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35" documentId="11_ACE07100CABB95E21DBC7F990586B7153573D9F1" xr6:coauthVersionLast="47" xr6:coauthVersionMax="47" xr10:uidLastSave="{687D92EF-EEAF-8343-9C4A-A33DAAEA60C4}"/>
  <bookViews>
    <workbookView xWindow="0" yWindow="740" windowWidth="30240" windowHeight="1890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3" i="1" l="1"/>
  <c r="DH383" i="1"/>
  <c r="DF383" i="1"/>
  <c r="DG383" i="1" s="1"/>
  <c r="BH383" i="1" s="1"/>
  <c r="BJ383" i="1" s="1"/>
  <c r="BU383" i="1"/>
  <c r="BT383" i="1"/>
  <c r="BS383" i="1"/>
  <c r="BR383" i="1"/>
  <c r="BV383" i="1" s="1"/>
  <c r="BW383" i="1" s="1"/>
  <c r="BL383" i="1"/>
  <c r="BI383" i="1"/>
  <c r="BF383" i="1"/>
  <c r="AZ383" i="1"/>
  <c r="BM383" i="1" s="1"/>
  <c r="BP383" i="1" s="1"/>
  <c r="BQ383" i="1" s="1"/>
  <c r="AU383" i="1"/>
  <c r="AS383" i="1" s="1"/>
  <c r="AL383" i="1"/>
  <c r="AG383" i="1"/>
  <c r="AE383" i="1"/>
  <c r="Y383" i="1"/>
  <c r="X383" i="1"/>
  <c r="W383" i="1" s="1"/>
  <c r="S383" i="1"/>
  <c r="P383" i="1"/>
  <c r="J383" i="1"/>
  <c r="I383" i="1"/>
  <c r="H383" i="1" s="1"/>
  <c r="DI382" i="1"/>
  <c r="DH382" i="1"/>
  <c r="DF382" i="1"/>
  <c r="BU382" i="1"/>
  <c r="BT382" i="1"/>
  <c r="BR382" i="1"/>
  <c r="BV382" i="1" s="1"/>
  <c r="BW382" i="1" s="1"/>
  <c r="BQ382" i="1"/>
  <c r="BP382" i="1"/>
  <c r="BS382" i="1" s="1"/>
  <c r="BM382" i="1"/>
  <c r="BL382" i="1"/>
  <c r="BF382" i="1"/>
  <c r="AZ382" i="1"/>
  <c r="AU382" i="1"/>
  <c r="AS382" i="1" s="1"/>
  <c r="AT382" i="1"/>
  <c r="AL382" i="1"/>
  <c r="I382" i="1" s="1"/>
  <c r="H382" i="1" s="1"/>
  <c r="AG382" i="1"/>
  <c r="J382" i="1" s="1"/>
  <c r="BI382" i="1" s="1"/>
  <c r="Y382" i="1"/>
  <c r="X382" i="1"/>
  <c r="W382" i="1"/>
  <c r="P382" i="1"/>
  <c r="N382" i="1"/>
  <c r="DI381" i="1"/>
  <c r="DH381" i="1"/>
  <c r="DF381" i="1"/>
  <c r="DG381" i="1" s="1"/>
  <c r="BH381" i="1" s="1"/>
  <c r="BU381" i="1"/>
  <c r="BT381" i="1"/>
  <c r="BS381" i="1"/>
  <c r="BL381" i="1"/>
  <c r="BI381" i="1"/>
  <c r="BK381" i="1" s="1"/>
  <c r="BF381" i="1"/>
  <c r="BJ381" i="1" s="1"/>
  <c r="AZ381" i="1"/>
  <c r="BM381" i="1" s="1"/>
  <c r="BP381" i="1" s="1"/>
  <c r="AU381" i="1"/>
  <c r="AS381" i="1" s="1"/>
  <c r="AL381" i="1"/>
  <c r="AG381" i="1"/>
  <c r="AF381" i="1"/>
  <c r="Y381" i="1"/>
  <c r="X381" i="1"/>
  <c r="W381" i="1" s="1"/>
  <c r="U381" i="1"/>
  <c r="T381" i="1"/>
  <c r="S381" i="1"/>
  <c r="P381" i="1"/>
  <c r="J381" i="1"/>
  <c r="I381" i="1"/>
  <c r="H381" i="1"/>
  <c r="AA381" i="1" s="1"/>
  <c r="DI380" i="1"/>
  <c r="DH380" i="1"/>
  <c r="DG380" i="1"/>
  <c r="BH380" i="1" s="1"/>
  <c r="DF380" i="1"/>
  <c r="S380" i="1" s="1"/>
  <c r="BU380" i="1"/>
  <c r="BT380" i="1"/>
  <c r="BL380" i="1"/>
  <c r="BF380" i="1"/>
  <c r="AZ380" i="1"/>
  <c r="BM380" i="1" s="1"/>
  <c r="BP380" i="1" s="1"/>
  <c r="AU380" i="1"/>
  <c r="AS380" i="1"/>
  <c r="AL380" i="1"/>
  <c r="I380" i="1" s="1"/>
  <c r="H380" i="1" s="1"/>
  <c r="AG380" i="1"/>
  <c r="J380" i="1" s="1"/>
  <c r="BI380" i="1" s="1"/>
  <c r="Y380" i="1"/>
  <c r="X380" i="1"/>
  <c r="W380" i="1" s="1"/>
  <c r="P380" i="1"/>
  <c r="DI379" i="1"/>
  <c r="DH379" i="1"/>
  <c r="DF379" i="1"/>
  <c r="S379" i="1" s="1"/>
  <c r="BU379" i="1"/>
  <c r="BT379" i="1"/>
  <c r="BM379" i="1"/>
  <c r="BP379" i="1" s="1"/>
  <c r="BL379" i="1"/>
  <c r="BF379" i="1"/>
  <c r="AZ379" i="1"/>
  <c r="AU379" i="1"/>
  <c r="AS379" i="1"/>
  <c r="AT379" i="1" s="1"/>
  <c r="AL379" i="1"/>
  <c r="AG379" i="1"/>
  <c r="AF379" i="1"/>
  <c r="AE379" i="1"/>
  <c r="Y379" i="1"/>
  <c r="X379" i="1"/>
  <c r="W379" i="1"/>
  <c r="P379" i="1"/>
  <c r="K379" i="1"/>
  <c r="J379" i="1"/>
  <c r="BI379" i="1" s="1"/>
  <c r="I379" i="1"/>
  <c r="H379" i="1" s="1"/>
  <c r="DI378" i="1"/>
  <c r="S378" i="1" s="1"/>
  <c r="DH378" i="1"/>
  <c r="DG378" i="1" s="1"/>
  <c r="BH378" i="1" s="1"/>
  <c r="DF378" i="1"/>
  <c r="BU378" i="1"/>
  <c r="BT378" i="1"/>
  <c r="BM378" i="1"/>
  <c r="BP378" i="1" s="1"/>
  <c r="BL378" i="1"/>
  <c r="BF378" i="1"/>
  <c r="BJ378" i="1" s="1"/>
  <c r="AZ378" i="1"/>
  <c r="AU378" i="1"/>
  <c r="AS378" i="1" s="1"/>
  <c r="AL378" i="1"/>
  <c r="I378" i="1" s="1"/>
  <c r="H378" i="1" s="1"/>
  <c r="AG378" i="1"/>
  <c r="J378" i="1" s="1"/>
  <c r="BI378" i="1" s="1"/>
  <c r="AA378" i="1"/>
  <c r="Y378" i="1"/>
  <c r="W378" i="1" s="1"/>
  <c r="X378" i="1"/>
  <c r="P378" i="1"/>
  <c r="DI377" i="1"/>
  <c r="DH377" i="1"/>
  <c r="DG377" i="1" s="1"/>
  <c r="BH377" i="1" s="1"/>
  <c r="BJ377" i="1" s="1"/>
  <c r="DF377" i="1"/>
  <c r="S377" i="1" s="1"/>
  <c r="BU377" i="1"/>
  <c r="BT377" i="1"/>
  <c r="BM377" i="1"/>
  <c r="BP377" i="1" s="1"/>
  <c r="BL377" i="1"/>
  <c r="BF377" i="1"/>
  <c r="AZ377" i="1"/>
  <c r="AU377" i="1"/>
  <c r="AS377" i="1"/>
  <c r="AT377" i="1" s="1"/>
  <c r="AL377" i="1"/>
  <c r="AG377" i="1"/>
  <c r="AF377" i="1"/>
  <c r="AE377" i="1"/>
  <c r="Y377" i="1"/>
  <c r="X377" i="1"/>
  <c r="W377" i="1"/>
  <c r="P377" i="1"/>
  <c r="K377" i="1"/>
  <c r="J377" i="1"/>
  <c r="BI377" i="1" s="1"/>
  <c r="BK377" i="1" s="1"/>
  <c r="I377" i="1"/>
  <c r="H377" i="1" s="1"/>
  <c r="DI376" i="1"/>
  <c r="S376" i="1" s="1"/>
  <c r="DH376" i="1"/>
  <c r="DG376" i="1" s="1"/>
  <c r="DF376" i="1"/>
  <c r="BU376" i="1"/>
  <c r="BT376" i="1"/>
  <c r="BP376" i="1"/>
  <c r="BL376" i="1"/>
  <c r="BH376" i="1"/>
  <c r="BF376" i="1"/>
  <c r="AZ376" i="1"/>
  <c r="BM376" i="1" s="1"/>
  <c r="AU376" i="1"/>
  <c r="AS376" i="1"/>
  <c r="AL376" i="1"/>
  <c r="I376" i="1" s="1"/>
  <c r="H376" i="1" s="1"/>
  <c r="AG376" i="1"/>
  <c r="J376" i="1" s="1"/>
  <c r="BI376" i="1" s="1"/>
  <c r="AA376" i="1"/>
  <c r="Y376" i="1"/>
  <c r="X376" i="1"/>
  <c r="P376" i="1"/>
  <c r="N376" i="1"/>
  <c r="DI375" i="1"/>
  <c r="S375" i="1" s="1"/>
  <c r="DH375" i="1"/>
  <c r="DG375" i="1"/>
  <c r="BH375" i="1" s="1"/>
  <c r="BJ375" i="1" s="1"/>
  <c r="DF375" i="1"/>
  <c r="BU375" i="1"/>
  <c r="BT375" i="1"/>
  <c r="BP375" i="1"/>
  <c r="BM375" i="1"/>
  <c r="BL375" i="1"/>
  <c r="BI375" i="1"/>
  <c r="BK375" i="1" s="1"/>
  <c r="BF375" i="1"/>
  <c r="AZ375" i="1"/>
  <c r="AU375" i="1"/>
  <c r="AS375" i="1"/>
  <c r="AL375" i="1"/>
  <c r="AG375" i="1"/>
  <c r="AF375" i="1"/>
  <c r="AE375" i="1"/>
  <c r="Y375" i="1"/>
  <c r="X375" i="1"/>
  <c r="W375" i="1" s="1"/>
  <c r="P375" i="1"/>
  <c r="K375" i="1"/>
  <c r="J375" i="1"/>
  <c r="I375" i="1"/>
  <c r="H375" i="1" s="1"/>
  <c r="DI374" i="1"/>
  <c r="DH374" i="1"/>
  <c r="DG374" i="1" s="1"/>
  <c r="DF374" i="1"/>
  <c r="BU374" i="1"/>
  <c r="BT374" i="1"/>
  <c r="BS374" i="1"/>
  <c r="BR374" i="1"/>
  <c r="BV374" i="1" s="1"/>
  <c r="BW374" i="1" s="1"/>
  <c r="BQ374" i="1"/>
  <c r="BL374" i="1"/>
  <c r="BH374" i="1"/>
  <c r="BF374" i="1"/>
  <c r="AZ374" i="1"/>
  <c r="BM374" i="1" s="1"/>
  <c r="BP374" i="1" s="1"/>
  <c r="AU374" i="1"/>
  <c r="AS374" i="1" s="1"/>
  <c r="AT374" i="1"/>
  <c r="AL374" i="1"/>
  <c r="AG374" i="1"/>
  <c r="J374" i="1" s="1"/>
  <c r="BI374" i="1" s="1"/>
  <c r="BK374" i="1" s="1"/>
  <c r="Y374" i="1"/>
  <c r="X374" i="1"/>
  <c r="W374" i="1" s="1"/>
  <c r="S374" i="1"/>
  <c r="P374" i="1"/>
  <c r="N374" i="1"/>
  <c r="I374" i="1"/>
  <c r="H374" i="1"/>
  <c r="AA374" i="1" s="1"/>
  <c r="DI373" i="1"/>
  <c r="DH373" i="1"/>
  <c r="DF373" i="1"/>
  <c r="S373" i="1" s="1"/>
  <c r="BU373" i="1"/>
  <c r="BT373" i="1"/>
  <c r="BM373" i="1"/>
  <c r="BP373" i="1" s="1"/>
  <c r="BL373" i="1"/>
  <c r="BF373" i="1"/>
  <c r="AZ373" i="1"/>
  <c r="AU373" i="1"/>
  <c r="AT373" i="1"/>
  <c r="AS373" i="1"/>
  <c r="AL373" i="1"/>
  <c r="I373" i="1" s="1"/>
  <c r="H373" i="1" s="1"/>
  <c r="AG373" i="1"/>
  <c r="J373" i="1" s="1"/>
  <c r="BI373" i="1" s="1"/>
  <c r="Y373" i="1"/>
  <c r="W373" i="1" s="1"/>
  <c r="X373" i="1"/>
  <c r="T373" i="1"/>
  <c r="U373" i="1" s="1"/>
  <c r="P373" i="1"/>
  <c r="N373" i="1"/>
  <c r="DI372" i="1"/>
  <c r="DH372" i="1"/>
  <c r="DF372" i="1"/>
  <c r="DG372" i="1" s="1"/>
  <c r="BH372" i="1" s="1"/>
  <c r="BU372" i="1"/>
  <c r="BT372" i="1"/>
  <c r="BS372" i="1"/>
  <c r="BL372" i="1"/>
  <c r="BI372" i="1"/>
  <c r="BF372" i="1"/>
  <c r="BJ372" i="1" s="1"/>
  <c r="AZ372" i="1"/>
  <c r="BM372" i="1" s="1"/>
  <c r="BP372" i="1" s="1"/>
  <c r="AU372" i="1"/>
  <c r="AS372" i="1" s="1"/>
  <c r="AL372" i="1"/>
  <c r="AG372" i="1"/>
  <c r="AE372" i="1"/>
  <c r="Y372" i="1"/>
  <c r="X372" i="1"/>
  <c r="W372" i="1" s="1"/>
  <c r="S372" i="1"/>
  <c r="P372" i="1"/>
  <c r="J372" i="1"/>
  <c r="I372" i="1"/>
  <c r="H372" i="1"/>
  <c r="AA372" i="1" s="1"/>
  <c r="DI371" i="1"/>
  <c r="DH371" i="1"/>
  <c r="DG371" i="1" s="1"/>
  <c r="BH371" i="1" s="1"/>
  <c r="DF371" i="1"/>
  <c r="BU371" i="1"/>
  <c r="BT371" i="1"/>
  <c r="BM371" i="1"/>
  <c r="BP371" i="1" s="1"/>
  <c r="BL371" i="1"/>
  <c r="BF371" i="1"/>
  <c r="AZ371" i="1"/>
  <c r="AU371" i="1"/>
  <c r="AS371" i="1" s="1"/>
  <c r="AL371" i="1"/>
  <c r="I371" i="1" s="1"/>
  <c r="H371" i="1" s="1"/>
  <c r="AG371" i="1"/>
  <c r="Y371" i="1"/>
  <c r="X371" i="1"/>
  <c r="W371" i="1" s="1"/>
  <c r="P371" i="1"/>
  <c r="J371" i="1"/>
  <c r="BI371" i="1" s="1"/>
  <c r="DI370" i="1"/>
  <c r="DH370" i="1"/>
  <c r="DF370" i="1"/>
  <c r="BU370" i="1"/>
  <c r="BT370" i="1"/>
  <c r="BL370" i="1"/>
  <c r="BF370" i="1"/>
  <c r="AZ370" i="1"/>
  <c r="BM370" i="1" s="1"/>
  <c r="BP370" i="1" s="1"/>
  <c r="AU370" i="1"/>
  <c r="AS370" i="1" s="1"/>
  <c r="AL370" i="1"/>
  <c r="AG370" i="1"/>
  <c r="Y370" i="1"/>
  <c r="X370" i="1"/>
  <c r="W370" i="1"/>
  <c r="P370" i="1"/>
  <c r="J370" i="1"/>
  <c r="BI370" i="1" s="1"/>
  <c r="I370" i="1"/>
  <c r="H370" i="1"/>
  <c r="DI369" i="1"/>
  <c r="DH369" i="1"/>
  <c r="DG369" i="1" s="1"/>
  <c r="BH369" i="1" s="1"/>
  <c r="DF369" i="1"/>
  <c r="BU369" i="1"/>
  <c r="BT369" i="1"/>
  <c r="BL369" i="1"/>
  <c r="BF369" i="1"/>
  <c r="AZ369" i="1"/>
  <c r="BM369" i="1" s="1"/>
  <c r="BP369" i="1" s="1"/>
  <c r="AU369" i="1"/>
  <c r="AS369" i="1" s="1"/>
  <c r="AL369" i="1"/>
  <c r="I369" i="1" s="1"/>
  <c r="H369" i="1" s="1"/>
  <c r="AG369" i="1"/>
  <c r="J369" i="1" s="1"/>
  <c r="BI369" i="1" s="1"/>
  <c r="AA369" i="1"/>
  <c r="Y369" i="1"/>
  <c r="X369" i="1"/>
  <c r="P369" i="1"/>
  <c r="K369" i="1"/>
  <c r="DI368" i="1"/>
  <c r="DH368" i="1"/>
  <c r="DG368" i="1"/>
  <c r="BH368" i="1" s="1"/>
  <c r="BJ368" i="1" s="1"/>
  <c r="DF368" i="1"/>
  <c r="S368" i="1" s="1"/>
  <c r="BU368" i="1"/>
  <c r="BT368" i="1"/>
  <c r="BM368" i="1"/>
  <c r="BP368" i="1" s="1"/>
  <c r="BL368" i="1"/>
  <c r="BF368" i="1"/>
  <c r="AZ368" i="1"/>
  <c r="AU368" i="1"/>
  <c r="AS368" i="1"/>
  <c r="AT368" i="1" s="1"/>
  <c r="AL368" i="1"/>
  <c r="AG368" i="1"/>
  <c r="AF368" i="1"/>
  <c r="AE368" i="1"/>
  <c r="Y368" i="1"/>
  <c r="X368" i="1"/>
  <c r="W368" i="1"/>
  <c r="P368" i="1"/>
  <c r="K368" i="1"/>
  <c r="J368" i="1"/>
  <c r="BI368" i="1" s="1"/>
  <c r="BK368" i="1" s="1"/>
  <c r="I368" i="1"/>
  <c r="H368" i="1" s="1"/>
  <c r="AA368" i="1" s="1"/>
  <c r="DI367" i="1"/>
  <c r="S367" i="1" s="1"/>
  <c r="DH367" i="1"/>
  <c r="DG367" i="1" s="1"/>
  <c r="BH367" i="1" s="1"/>
  <c r="DF367" i="1"/>
  <c r="BU367" i="1"/>
  <c r="BT367" i="1"/>
  <c r="BP367" i="1"/>
  <c r="BS367" i="1" s="1"/>
  <c r="BM367" i="1"/>
  <c r="BL367" i="1"/>
  <c r="BF367" i="1"/>
  <c r="BJ367" i="1" s="1"/>
  <c r="AZ367" i="1"/>
  <c r="AU367" i="1"/>
  <c r="AS367" i="1"/>
  <c r="AL367" i="1"/>
  <c r="I367" i="1" s="1"/>
  <c r="H367" i="1" s="1"/>
  <c r="AG367" i="1"/>
  <c r="J367" i="1" s="1"/>
  <c r="BI367" i="1" s="1"/>
  <c r="BK367" i="1" s="1"/>
  <c r="AA367" i="1"/>
  <c r="Y367" i="1"/>
  <c r="X367" i="1"/>
  <c r="W367" i="1" s="1"/>
  <c r="P367" i="1"/>
  <c r="N367" i="1"/>
  <c r="DI366" i="1"/>
  <c r="DH366" i="1"/>
  <c r="DG366" i="1" s="1"/>
  <c r="BH366" i="1" s="1"/>
  <c r="BJ366" i="1" s="1"/>
  <c r="DF366" i="1"/>
  <c r="BU366" i="1"/>
  <c r="BT366" i="1"/>
  <c r="BM366" i="1"/>
  <c r="BP366" i="1" s="1"/>
  <c r="BL366" i="1"/>
  <c r="BF366" i="1"/>
  <c r="AZ366" i="1"/>
  <c r="AU366" i="1"/>
  <c r="AS366" i="1"/>
  <c r="AT366" i="1" s="1"/>
  <c r="AL366" i="1"/>
  <c r="I366" i="1" s="1"/>
  <c r="H366" i="1" s="1"/>
  <c r="AG366" i="1"/>
  <c r="J366" i="1" s="1"/>
  <c r="BI366" i="1" s="1"/>
  <c r="BK366" i="1" s="1"/>
  <c r="AF366" i="1"/>
  <c r="AE366" i="1"/>
  <c r="Y366" i="1"/>
  <c r="X366" i="1"/>
  <c r="W366" i="1"/>
  <c r="T366" i="1"/>
  <c r="U366" i="1" s="1"/>
  <c r="S366" i="1"/>
  <c r="P366" i="1"/>
  <c r="K366" i="1"/>
  <c r="DI365" i="1"/>
  <c r="S365" i="1" s="1"/>
  <c r="DH365" i="1"/>
  <c r="DG365" i="1" s="1"/>
  <c r="DF365" i="1"/>
  <c r="BU365" i="1"/>
  <c r="BT365" i="1"/>
  <c r="BS365" i="1"/>
  <c r="BL365" i="1"/>
  <c r="BI365" i="1"/>
  <c r="BK365" i="1" s="1"/>
  <c r="BH365" i="1"/>
  <c r="BF365" i="1"/>
  <c r="AZ365" i="1"/>
  <c r="BM365" i="1" s="1"/>
  <c r="BP365" i="1" s="1"/>
  <c r="AU365" i="1"/>
  <c r="AS365" i="1" s="1"/>
  <c r="AT365" i="1" s="1"/>
  <c r="AL365" i="1"/>
  <c r="I365" i="1" s="1"/>
  <c r="AG365" i="1"/>
  <c r="J365" i="1" s="1"/>
  <c r="AA365" i="1"/>
  <c r="Y365" i="1"/>
  <c r="X365" i="1"/>
  <c r="P365" i="1"/>
  <c r="N365" i="1"/>
  <c r="H365" i="1"/>
  <c r="DI364" i="1"/>
  <c r="S364" i="1" s="1"/>
  <c r="DH364" i="1"/>
  <c r="DG364" i="1" s="1"/>
  <c r="BH364" i="1" s="1"/>
  <c r="DF364" i="1"/>
  <c r="BU364" i="1"/>
  <c r="BT364" i="1"/>
  <c r="BP364" i="1"/>
  <c r="BM364" i="1"/>
  <c r="BL364" i="1"/>
  <c r="BF364" i="1"/>
  <c r="AZ364" i="1"/>
  <c r="AU364" i="1"/>
  <c r="AS364" i="1"/>
  <c r="AL364" i="1"/>
  <c r="I364" i="1" s="1"/>
  <c r="H364" i="1" s="1"/>
  <c r="AG364" i="1"/>
  <c r="Y364" i="1"/>
  <c r="X364" i="1"/>
  <c r="W364" i="1"/>
  <c r="P364" i="1"/>
  <c r="J364" i="1"/>
  <c r="BI364" i="1" s="1"/>
  <c r="DI363" i="1"/>
  <c r="DH363" i="1"/>
  <c r="DF363" i="1"/>
  <c r="DG363" i="1" s="1"/>
  <c r="BH363" i="1" s="1"/>
  <c r="BJ363" i="1" s="1"/>
  <c r="BU363" i="1"/>
  <c r="BT363" i="1"/>
  <c r="BR363" i="1"/>
  <c r="BV363" i="1" s="1"/>
  <c r="BW363" i="1" s="1"/>
  <c r="BQ363" i="1"/>
  <c r="BP363" i="1"/>
  <c r="BS363" i="1" s="1"/>
  <c r="BL363" i="1"/>
  <c r="BI363" i="1"/>
  <c r="BF363" i="1"/>
  <c r="AZ363" i="1"/>
  <c r="BM363" i="1" s="1"/>
  <c r="AU363" i="1"/>
  <c r="AS363" i="1"/>
  <c r="AL363" i="1"/>
  <c r="AG363" i="1"/>
  <c r="AE363" i="1"/>
  <c r="Y363" i="1"/>
  <c r="X363" i="1"/>
  <c r="W363" i="1" s="1"/>
  <c r="S363" i="1"/>
  <c r="P363" i="1"/>
  <c r="J363" i="1"/>
  <c r="I363" i="1"/>
  <c r="H363" i="1"/>
  <c r="AA363" i="1" s="1"/>
  <c r="DI362" i="1"/>
  <c r="DH362" i="1"/>
  <c r="DF362" i="1"/>
  <c r="BU362" i="1"/>
  <c r="BT362" i="1"/>
  <c r="BM362" i="1"/>
  <c r="BP362" i="1" s="1"/>
  <c r="BL362" i="1"/>
  <c r="BF362" i="1"/>
  <c r="AZ362" i="1"/>
  <c r="AU362" i="1"/>
  <c r="AS362" i="1" s="1"/>
  <c r="AL362" i="1"/>
  <c r="I362" i="1" s="1"/>
  <c r="H362" i="1" s="1"/>
  <c r="AG362" i="1"/>
  <c r="J362" i="1" s="1"/>
  <c r="BI362" i="1" s="1"/>
  <c r="AF362" i="1"/>
  <c r="AE362" i="1"/>
  <c r="Y362" i="1"/>
  <c r="X362" i="1"/>
  <c r="P362" i="1"/>
  <c r="DI361" i="1"/>
  <c r="DH361" i="1"/>
  <c r="DF361" i="1"/>
  <c r="BU361" i="1"/>
  <c r="BT361" i="1"/>
  <c r="BL361" i="1"/>
  <c r="BI361" i="1"/>
  <c r="BF361" i="1"/>
  <c r="AZ361" i="1"/>
  <c r="BM361" i="1" s="1"/>
  <c r="BP361" i="1" s="1"/>
  <c r="AU361" i="1"/>
  <c r="AS361" i="1" s="1"/>
  <c r="N361" i="1" s="1"/>
  <c r="AL361" i="1"/>
  <c r="AG361" i="1"/>
  <c r="Y361" i="1"/>
  <c r="X361" i="1"/>
  <c r="P361" i="1"/>
  <c r="K361" i="1"/>
  <c r="J361" i="1"/>
  <c r="I361" i="1"/>
  <c r="H361" i="1" s="1"/>
  <c r="AA361" i="1" s="1"/>
  <c r="DI360" i="1"/>
  <c r="DH360" i="1"/>
  <c r="DG360" i="1"/>
  <c r="BH360" i="1" s="1"/>
  <c r="DF360" i="1"/>
  <c r="S360" i="1" s="1"/>
  <c r="BU360" i="1"/>
  <c r="BT360" i="1"/>
  <c r="BL360" i="1"/>
  <c r="BI360" i="1"/>
  <c r="BF360" i="1"/>
  <c r="AZ360" i="1"/>
  <c r="BM360" i="1" s="1"/>
  <c r="BP360" i="1" s="1"/>
  <c r="AU360" i="1"/>
  <c r="AS360" i="1" s="1"/>
  <c r="AL360" i="1"/>
  <c r="AG360" i="1"/>
  <c r="J360" i="1" s="1"/>
  <c r="Y360" i="1"/>
  <c r="X360" i="1"/>
  <c r="W360" i="1" s="1"/>
  <c r="P360" i="1"/>
  <c r="N360" i="1"/>
  <c r="I360" i="1"/>
  <c r="H360" i="1"/>
  <c r="DI359" i="1"/>
  <c r="DH359" i="1"/>
  <c r="DG359" i="1" s="1"/>
  <c r="BH359" i="1" s="1"/>
  <c r="DF359" i="1"/>
  <c r="S359" i="1" s="1"/>
  <c r="BU359" i="1"/>
  <c r="BT359" i="1"/>
  <c r="BM359" i="1"/>
  <c r="BP359" i="1" s="1"/>
  <c r="BL359" i="1"/>
  <c r="BJ359" i="1"/>
  <c r="BF359" i="1"/>
  <c r="AZ359" i="1"/>
  <c r="AU359" i="1"/>
  <c r="AS359" i="1" s="1"/>
  <c r="AT359" i="1"/>
  <c r="AL359" i="1"/>
  <c r="AG359" i="1"/>
  <c r="AF359" i="1"/>
  <c r="AE359" i="1"/>
  <c r="Y359" i="1"/>
  <c r="X359" i="1"/>
  <c r="W359" i="1"/>
  <c r="P359" i="1"/>
  <c r="N359" i="1"/>
  <c r="K359" i="1"/>
  <c r="J359" i="1"/>
  <c r="BI359" i="1" s="1"/>
  <c r="BK359" i="1" s="1"/>
  <c r="I359" i="1"/>
  <c r="H359" i="1" s="1"/>
  <c r="DI358" i="1"/>
  <c r="DH358" i="1"/>
  <c r="DF358" i="1"/>
  <c r="BU358" i="1"/>
  <c r="BT358" i="1"/>
  <c r="BM358" i="1"/>
  <c r="BP358" i="1" s="1"/>
  <c r="BL358" i="1"/>
  <c r="BF358" i="1"/>
  <c r="AZ358" i="1"/>
  <c r="AU358" i="1"/>
  <c r="AS358" i="1"/>
  <c r="AL358" i="1"/>
  <c r="AG358" i="1"/>
  <c r="Y358" i="1"/>
  <c r="X358" i="1"/>
  <c r="W358" i="1" s="1"/>
  <c r="P358" i="1"/>
  <c r="J358" i="1"/>
  <c r="BI358" i="1" s="1"/>
  <c r="I358" i="1"/>
  <c r="H358" i="1" s="1"/>
  <c r="DI357" i="1"/>
  <c r="DH357" i="1"/>
  <c r="DF357" i="1"/>
  <c r="DG357" i="1" s="1"/>
  <c r="BU357" i="1"/>
  <c r="BT357" i="1"/>
  <c r="BS357" i="1"/>
  <c r="BR357" i="1"/>
  <c r="BV357" i="1" s="1"/>
  <c r="BW357" i="1" s="1"/>
  <c r="BQ357" i="1"/>
  <c r="BL357" i="1"/>
  <c r="BI357" i="1"/>
  <c r="BK357" i="1" s="1"/>
  <c r="BH357" i="1"/>
  <c r="BF357" i="1"/>
  <c r="AZ357" i="1"/>
  <c r="BM357" i="1" s="1"/>
  <c r="BP357" i="1" s="1"/>
  <c r="AU357" i="1"/>
  <c r="AS357" i="1" s="1"/>
  <c r="AT357" i="1" s="1"/>
  <c r="AL357" i="1"/>
  <c r="AG357" i="1"/>
  <c r="AA357" i="1"/>
  <c r="Y357" i="1"/>
  <c r="W357" i="1" s="1"/>
  <c r="X357" i="1"/>
  <c r="S357" i="1"/>
  <c r="P357" i="1"/>
  <c r="N357" i="1"/>
  <c r="J357" i="1"/>
  <c r="I357" i="1"/>
  <c r="H357" i="1"/>
  <c r="DI356" i="1"/>
  <c r="DH356" i="1"/>
  <c r="DG356" i="1" s="1"/>
  <c r="BH356" i="1" s="1"/>
  <c r="BJ356" i="1" s="1"/>
  <c r="DF356" i="1"/>
  <c r="BU356" i="1"/>
  <c r="BT356" i="1"/>
  <c r="BM356" i="1"/>
  <c r="BP356" i="1" s="1"/>
  <c r="BL356" i="1"/>
  <c r="BF356" i="1"/>
  <c r="AZ356" i="1"/>
  <c r="AU356" i="1"/>
  <c r="AT356" i="1"/>
  <c r="AS356" i="1"/>
  <c r="AL356" i="1"/>
  <c r="I356" i="1" s="1"/>
  <c r="H356" i="1" s="1"/>
  <c r="AG356" i="1"/>
  <c r="J356" i="1" s="1"/>
  <c r="BI356" i="1" s="1"/>
  <c r="AF356" i="1"/>
  <c r="Y356" i="1"/>
  <c r="X356" i="1"/>
  <c r="W356" i="1" s="1"/>
  <c r="P356" i="1"/>
  <c r="N356" i="1"/>
  <c r="DI355" i="1"/>
  <c r="DH355" i="1"/>
  <c r="DF355" i="1"/>
  <c r="DG355" i="1" s="1"/>
  <c r="BH355" i="1" s="1"/>
  <c r="BU355" i="1"/>
  <c r="BT355" i="1"/>
  <c r="BS355" i="1"/>
  <c r="BL355" i="1"/>
  <c r="BI355" i="1"/>
  <c r="BF355" i="1"/>
  <c r="AZ355" i="1"/>
  <c r="BM355" i="1" s="1"/>
  <c r="BP355" i="1" s="1"/>
  <c r="AU355" i="1"/>
  <c r="AS355" i="1" s="1"/>
  <c r="AL355" i="1"/>
  <c r="AG355" i="1"/>
  <c r="AE355" i="1"/>
  <c r="Y355" i="1"/>
  <c r="X355" i="1"/>
  <c r="W355" i="1" s="1"/>
  <c r="T355" i="1"/>
  <c r="U355" i="1" s="1"/>
  <c r="S355" i="1"/>
  <c r="P355" i="1"/>
  <c r="J355" i="1"/>
  <c r="I355" i="1"/>
  <c r="H355" i="1" s="1"/>
  <c r="AA355" i="1" s="1"/>
  <c r="DI354" i="1"/>
  <c r="DH354" i="1"/>
  <c r="DF354" i="1"/>
  <c r="BU354" i="1"/>
  <c r="BT354" i="1"/>
  <c r="BR354" i="1"/>
  <c r="BV354" i="1" s="1"/>
  <c r="BW354" i="1" s="1"/>
  <c r="BP354" i="1"/>
  <c r="BS354" i="1" s="1"/>
  <c r="BM354" i="1"/>
  <c r="BL354" i="1"/>
  <c r="BF354" i="1"/>
  <c r="AZ354" i="1"/>
  <c r="AU354" i="1"/>
  <c r="AS354" i="1"/>
  <c r="AL354" i="1"/>
  <c r="I354" i="1" s="1"/>
  <c r="H354" i="1" s="1"/>
  <c r="AG354" i="1"/>
  <c r="J354" i="1" s="1"/>
  <c r="BI354" i="1" s="1"/>
  <c r="Y354" i="1"/>
  <c r="X354" i="1"/>
  <c r="W354" i="1"/>
  <c r="P354" i="1"/>
  <c r="DI353" i="1"/>
  <c r="DH353" i="1"/>
  <c r="DF353" i="1"/>
  <c r="BU353" i="1"/>
  <c r="BT353" i="1"/>
  <c r="BL353" i="1"/>
  <c r="BI353" i="1"/>
  <c r="BF353" i="1"/>
  <c r="AZ353" i="1"/>
  <c r="BM353" i="1" s="1"/>
  <c r="BP353" i="1" s="1"/>
  <c r="AU353" i="1"/>
  <c r="AS353" i="1" s="1"/>
  <c r="AL353" i="1"/>
  <c r="AG353" i="1"/>
  <c r="AA353" i="1"/>
  <c r="Y353" i="1"/>
  <c r="X353" i="1"/>
  <c r="W353" i="1"/>
  <c r="P353" i="1"/>
  <c r="J353" i="1"/>
  <c r="I353" i="1"/>
  <c r="H353" i="1"/>
  <c r="DI352" i="1"/>
  <c r="DH352" i="1"/>
  <c r="DG352" i="1" s="1"/>
  <c r="BH352" i="1" s="1"/>
  <c r="DF352" i="1"/>
  <c r="BU352" i="1"/>
  <c r="BT352" i="1"/>
  <c r="BS352" i="1"/>
  <c r="BR352" i="1"/>
  <c r="BV352" i="1" s="1"/>
  <c r="BW352" i="1" s="1"/>
  <c r="BQ352" i="1"/>
  <c r="BP352" i="1"/>
  <c r="BM352" i="1"/>
  <c r="BL352" i="1"/>
  <c r="BF352" i="1"/>
  <c r="AZ352" i="1"/>
  <c r="AU352" i="1"/>
  <c r="AS352" i="1" s="1"/>
  <c r="AL352" i="1"/>
  <c r="I352" i="1" s="1"/>
  <c r="H352" i="1" s="1"/>
  <c r="AG352" i="1"/>
  <c r="J352" i="1" s="1"/>
  <c r="BI352" i="1" s="1"/>
  <c r="BK352" i="1" s="1"/>
  <c r="Y352" i="1"/>
  <c r="X352" i="1"/>
  <c r="P352" i="1"/>
  <c r="DI351" i="1"/>
  <c r="S351" i="1" s="1"/>
  <c r="DH351" i="1"/>
  <c r="DG351" i="1"/>
  <c r="BH351" i="1" s="1"/>
  <c r="BJ351" i="1" s="1"/>
  <c r="DF351" i="1"/>
  <c r="BU351" i="1"/>
  <c r="BT351" i="1"/>
  <c r="BM351" i="1"/>
  <c r="BP351" i="1" s="1"/>
  <c r="BL351" i="1"/>
  <c r="BK351" i="1"/>
  <c r="BI351" i="1"/>
  <c r="BF351" i="1"/>
  <c r="AZ351" i="1"/>
  <c r="AU351" i="1"/>
  <c r="AS351" i="1"/>
  <c r="AL351" i="1"/>
  <c r="AG351" i="1"/>
  <c r="AF351" i="1"/>
  <c r="AE351" i="1"/>
  <c r="Y351" i="1"/>
  <c r="X351" i="1"/>
  <c r="W351" i="1"/>
  <c r="P351" i="1"/>
  <c r="K351" i="1"/>
  <c r="J351" i="1"/>
  <c r="I351" i="1"/>
  <c r="H351" i="1"/>
  <c r="DI350" i="1"/>
  <c r="S350" i="1" s="1"/>
  <c r="DH350" i="1"/>
  <c r="DF350" i="1"/>
  <c r="BU350" i="1"/>
  <c r="BT350" i="1"/>
  <c r="BP350" i="1"/>
  <c r="BM350" i="1"/>
  <c r="BL350" i="1"/>
  <c r="BI350" i="1"/>
  <c r="BF350" i="1"/>
  <c r="AZ350" i="1"/>
  <c r="AU350" i="1"/>
  <c r="AS350" i="1"/>
  <c r="AL350" i="1"/>
  <c r="I350" i="1" s="1"/>
  <c r="H350" i="1" s="1"/>
  <c r="AG350" i="1"/>
  <c r="AA350" i="1"/>
  <c r="Y350" i="1"/>
  <c r="X350" i="1"/>
  <c r="W350" i="1" s="1"/>
  <c r="P350" i="1"/>
  <c r="N350" i="1"/>
  <c r="J350" i="1"/>
  <c r="DI349" i="1"/>
  <c r="DH349" i="1"/>
  <c r="DG349" i="1" s="1"/>
  <c r="BH349" i="1" s="1"/>
  <c r="DF349" i="1"/>
  <c r="BU349" i="1"/>
  <c r="BT349" i="1"/>
  <c r="BQ349" i="1"/>
  <c r="BL349" i="1"/>
  <c r="BJ349" i="1"/>
  <c r="BI349" i="1"/>
  <c r="BF349" i="1"/>
  <c r="AZ349" i="1"/>
  <c r="BM349" i="1" s="1"/>
  <c r="BP349" i="1" s="1"/>
  <c r="AU349" i="1"/>
  <c r="AT349" i="1"/>
  <c r="AS349" i="1"/>
  <c r="AL349" i="1"/>
  <c r="AG349" i="1"/>
  <c r="J349" i="1" s="1"/>
  <c r="AF349" i="1"/>
  <c r="AE349" i="1"/>
  <c r="AA349" i="1"/>
  <c r="Y349" i="1"/>
  <c r="X349" i="1"/>
  <c r="W349" i="1"/>
  <c r="S349" i="1"/>
  <c r="P349" i="1"/>
  <c r="N349" i="1"/>
  <c r="K349" i="1"/>
  <c r="I349" i="1"/>
  <c r="H349" i="1"/>
  <c r="DI348" i="1"/>
  <c r="S348" i="1" s="1"/>
  <c r="DH348" i="1"/>
  <c r="DG348" i="1"/>
  <c r="BH348" i="1" s="1"/>
  <c r="BJ348" i="1" s="1"/>
  <c r="DF348" i="1"/>
  <c r="BU348" i="1"/>
  <c r="BT348" i="1"/>
  <c r="BL348" i="1"/>
  <c r="BI348" i="1"/>
  <c r="BF348" i="1"/>
  <c r="AZ348" i="1"/>
  <c r="BM348" i="1" s="1"/>
  <c r="BP348" i="1" s="1"/>
  <c r="AU348" i="1"/>
  <c r="AS348" i="1"/>
  <c r="AL348" i="1"/>
  <c r="AG348" i="1"/>
  <c r="J348" i="1" s="1"/>
  <c r="Y348" i="1"/>
  <c r="X348" i="1"/>
  <c r="W348" i="1"/>
  <c r="P348" i="1"/>
  <c r="K348" i="1"/>
  <c r="I348" i="1"/>
  <c r="H348" i="1" s="1"/>
  <c r="DI347" i="1"/>
  <c r="S347" i="1" s="1"/>
  <c r="DH347" i="1"/>
  <c r="DG347" i="1" s="1"/>
  <c r="BH347" i="1" s="1"/>
  <c r="BJ347" i="1" s="1"/>
  <c r="DF347" i="1"/>
  <c r="BU347" i="1"/>
  <c r="BT347" i="1"/>
  <c r="BM347" i="1"/>
  <c r="BP347" i="1" s="1"/>
  <c r="BL347" i="1"/>
  <c r="BK347" i="1"/>
  <c r="BF347" i="1"/>
  <c r="AZ347" i="1"/>
  <c r="AU347" i="1"/>
  <c r="AT347" i="1"/>
  <c r="AS347" i="1"/>
  <c r="K347" i="1" s="1"/>
  <c r="AL347" i="1"/>
  <c r="I347" i="1" s="1"/>
  <c r="AG347" i="1"/>
  <c r="J347" i="1" s="1"/>
  <c r="BI347" i="1" s="1"/>
  <c r="AF347" i="1"/>
  <c r="AE347" i="1"/>
  <c r="Y347" i="1"/>
  <c r="X347" i="1"/>
  <c r="W347" i="1"/>
  <c r="P347" i="1"/>
  <c r="N347" i="1"/>
  <c r="H347" i="1"/>
  <c r="AA347" i="1" s="1"/>
  <c r="DI346" i="1"/>
  <c r="DH346" i="1"/>
  <c r="DF346" i="1"/>
  <c r="S346" i="1" s="1"/>
  <c r="BU346" i="1"/>
  <c r="BT346" i="1"/>
  <c r="BL346" i="1"/>
  <c r="BI346" i="1"/>
  <c r="BF346" i="1"/>
  <c r="AZ346" i="1"/>
  <c r="BM346" i="1" s="1"/>
  <c r="BP346" i="1" s="1"/>
  <c r="AU346" i="1"/>
  <c r="AS346" i="1" s="1"/>
  <c r="AL346" i="1"/>
  <c r="AG346" i="1"/>
  <c r="AA346" i="1"/>
  <c r="Y346" i="1"/>
  <c r="X346" i="1"/>
  <c r="P346" i="1"/>
  <c r="J346" i="1"/>
  <c r="I346" i="1"/>
  <c r="H346" i="1" s="1"/>
  <c r="DI345" i="1"/>
  <c r="DH345" i="1"/>
  <c r="DF345" i="1"/>
  <c r="DG345" i="1" s="1"/>
  <c r="BH345" i="1" s="1"/>
  <c r="BJ345" i="1" s="1"/>
  <c r="BU345" i="1"/>
  <c r="BT345" i="1"/>
  <c r="BR345" i="1"/>
  <c r="BV345" i="1" s="1"/>
  <c r="BW345" i="1" s="1"/>
  <c r="BM345" i="1"/>
  <c r="BP345" i="1" s="1"/>
  <c r="BL345" i="1"/>
  <c r="BF345" i="1"/>
  <c r="AZ345" i="1"/>
  <c r="AU345" i="1"/>
  <c r="AS345" i="1" s="1"/>
  <c r="AL345" i="1"/>
  <c r="I345" i="1" s="1"/>
  <c r="AG345" i="1"/>
  <c r="J345" i="1" s="1"/>
  <c r="BI345" i="1" s="1"/>
  <c r="BK345" i="1" s="1"/>
  <c r="Y345" i="1"/>
  <c r="X345" i="1"/>
  <c r="W345" i="1"/>
  <c r="S345" i="1"/>
  <c r="P345" i="1"/>
  <c r="H345" i="1"/>
  <c r="DI344" i="1"/>
  <c r="DH344" i="1"/>
  <c r="DG344" i="1" s="1"/>
  <c r="BH344" i="1" s="1"/>
  <c r="DF344" i="1"/>
  <c r="BU344" i="1"/>
  <c r="BT344" i="1"/>
  <c r="BS344" i="1"/>
  <c r="BP344" i="1"/>
  <c r="BR344" i="1" s="1"/>
  <c r="BV344" i="1" s="1"/>
  <c r="BW344" i="1" s="1"/>
  <c r="BM344" i="1"/>
  <c r="BL344" i="1"/>
  <c r="BF344" i="1"/>
  <c r="AZ344" i="1"/>
  <c r="AU344" i="1"/>
  <c r="AS344" i="1" s="1"/>
  <c r="AT344" i="1"/>
  <c r="AL344" i="1"/>
  <c r="I344" i="1" s="1"/>
  <c r="H344" i="1" s="1"/>
  <c r="AG344" i="1"/>
  <c r="J344" i="1" s="1"/>
  <c r="BI344" i="1" s="1"/>
  <c r="Y344" i="1"/>
  <c r="X344" i="1"/>
  <c r="W344" i="1"/>
  <c r="P344" i="1"/>
  <c r="DI343" i="1"/>
  <c r="S343" i="1" s="1"/>
  <c r="DH343" i="1"/>
  <c r="DF343" i="1"/>
  <c r="DG343" i="1" s="1"/>
  <c r="BH343" i="1" s="1"/>
  <c r="BU343" i="1"/>
  <c r="BT343" i="1"/>
  <c r="BL343" i="1"/>
  <c r="BF343" i="1"/>
  <c r="AZ343" i="1"/>
  <c r="BM343" i="1" s="1"/>
  <c r="BP343" i="1" s="1"/>
  <c r="AU343" i="1"/>
  <c r="AS343" i="1"/>
  <c r="AL343" i="1"/>
  <c r="I343" i="1" s="1"/>
  <c r="H343" i="1" s="1"/>
  <c r="AG343" i="1"/>
  <c r="Y343" i="1"/>
  <c r="X343" i="1"/>
  <c r="W343" i="1" s="1"/>
  <c r="P343" i="1"/>
  <c r="J343" i="1"/>
  <c r="BI343" i="1" s="1"/>
  <c r="BK343" i="1" s="1"/>
  <c r="DI342" i="1"/>
  <c r="DH342" i="1"/>
  <c r="DF342" i="1"/>
  <c r="BU342" i="1"/>
  <c r="BT342" i="1"/>
  <c r="BS342" i="1"/>
  <c r="BR342" i="1"/>
  <c r="BV342" i="1" s="1"/>
  <c r="BW342" i="1" s="1"/>
  <c r="BQ342" i="1"/>
  <c r="BL342" i="1"/>
  <c r="BI342" i="1"/>
  <c r="BF342" i="1"/>
  <c r="AZ342" i="1"/>
  <c r="BM342" i="1" s="1"/>
  <c r="BP342" i="1" s="1"/>
  <c r="AU342" i="1"/>
  <c r="AT342" i="1"/>
  <c r="AS342" i="1"/>
  <c r="AL342" i="1"/>
  <c r="I342" i="1" s="1"/>
  <c r="AG342" i="1"/>
  <c r="J342" i="1" s="1"/>
  <c r="AA342" i="1"/>
  <c r="Y342" i="1"/>
  <c r="X342" i="1"/>
  <c r="W342" i="1" s="1"/>
  <c r="P342" i="1"/>
  <c r="N342" i="1"/>
  <c r="K342" i="1"/>
  <c r="H342" i="1"/>
  <c r="DI341" i="1"/>
  <c r="DH341" i="1"/>
  <c r="DF341" i="1"/>
  <c r="DG341" i="1" s="1"/>
  <c r="BH341" i="1" s="1"/>
  <c r="BU341" i="1"/>
  <c r="BT341" i="1"/>
  <c r="BM341" i="1"/>
  <c r="BP341" i="1" s="1"/>
  <c r="BL341" i="1"/>
  <c r="BF341" i="1"/>
  <c r="BJ341" i="1" s="1"/>
  <c r="AZ341" i="1"/>
  <c r="AU341" i="1"/>
  <c r="AS341" i="1"/>
  <c r="AT341" i="1" s="1"/>
  <c r="AL341" i="1"/>
  <c r="I341" i="1" s="1"/>
  <c r="H341" i="1" s="1"/>
  <c r="AG341" i="1"/>
  <c r="AF341" i="1"/>
  <c r="AE341" i="1"/>
  <c r="Y341" i="1"/>
  <c r="W341" i="1" s="1"/>
  <c r="X341" i="1"/>
  <c r="S341" i="1"/>
  <c r="P341" i="1"/>
  <c r="N341" i="1"/>
  <c r="K341" i="1"/>
  <c r="J341" i="1"/>
  <c r="BI341" i="1" s="1"/>
  <c r="DI340" i="1"/>
  <c r="S340" i="1" s="1"/>
  <c r="DH340" i="1"/>
  <c r="DG340" i="1" s="1"/>
  <c r="BH340" i="1" s="1"/>
  <c r="BJ340" i="1" s="1"/>
  <c r="DF340" i="1"/>
  <c r="BU340" i="1"/>
  <c r="BT340" i="1"/>
  <c r="BM340" i="1"/>
  <c r="BP340" i="1" s="1"/>
  <c r="BL340" i="1"/>
  <c r="BF340" i="1"/>
  <c r="AZ340" i="1"/>
  <c r="AU340" i="1"/>
  <c r="AS340" i="1"/>
  <c r="AL340" i="1"/>
  <c r="I340" i="1" s="1"/>
  <c r="H340" i="1" s="1"/>
  <c r="AG340" i="1"/>
  <c r="J340" i="1" s="1"/>
  <c r="BI340" i="1" s="1"/>
  <c r="Y340" i="1"/>
  <c r="X340" i="1"/>
  <c r="W340" i="1"/>
  <c r="P340" i="1"/>
  <c r="DI339" i="1"/>
  <c r="DH339" i="1"/>
  <c r="DF339" i="1"/>
  <c r="BU339" i="1"/>
  <c r="BT339" i="1"/>
  <c r="BM339" i="1"/>
  <c r="BP339" i="1" s="1"/>
  <c r="BL339" i="1"/>
  <c r="BF339" i="1"/>
  <c r="AZ339" i="1"/>
  <c r="AU339" i="1"/>
  <c r="AS339" i="1" s="1"/>
  <c r="AL339" i="1"/>
  <c r="I339" i="1" s="1"/>
  <c r="H339" i="1" s="1"/>
  <c r="AG339" i="1"/>
  <c r="J339" i="1" s="1"/>
  <c r="BI339" i="1" s="1"/>
  <c r="AF339" i="1"/>
  <c r="AE339" i="1"/>
  <c r="AA339" i="1"/>
  <c r="Y339" i="1"/>
  <c r="X339" i="1"/>
  <c r="W339" i="1" s="1"/>
  <c r="P339" i="1"/>
  <c r="N339" i="1"/>
  <c r="DI338" i="1"/>
  <c r="DH338" i="1"/>
  <c r="DF338" i="1"/>
  <c r="S338" i="1" s="1"/>
  <c r="BU338" i="1"/>
  <c r="BT338" i="1"/>
  <c r="BL338" i="1"/>
  <c r="BI338" i="1"/>
  <c r="BF338" i="1"/>
  <c r="AZ338" i="1"/>
  <c r="BM338" i="1" s="1"/>
  <c r="BP338" i="1" s="1"/>
  <c r="AU338" i="1"/>
  <c r="AS338" i="1" s="1"/>
  <c r="AL338" i="1"/>
  <c r="I338" i="1" s="1"/>
  <c r="H338" i="1" s="1"/>
  <c r="AA338" i="1" s="1"/>
  <c r="AG338" i="1"/>
  <c r="Y338" i="1"/>
  <c r="X338" i="1"/>
  <c r="W338" i="1"/>
  <c r="P338" i="1"/>
  <c r="J338" i="1"/>
  <c r="DI337" i="1"/>
  <c r="DH337" i="1"/>
  <c r="DG337" i="1"/>
  <c r="BH337" i="1" s="1"/>
  <c r="DF337" i="1"/>
  <c r="S337" i="1" s="1"/>
  <c r="BU337" i="1"/>
  <c r="BT337" i="1"/>
  <c r="BS337" i="1"/>
  <c r="BR337" i="1"/>
  <c r="BV337" i="1" s="1"/>
  <c r="BW337" i="1" s="1"/>
  <c r="BL337" i="1"/>
  <c r="BF337" i="1"/>
  <c r="AZ337" i="1"/>
  <c r="BM337" i="1" s="1"/>
  <c r="BP337" i="1" s="1"/>
  <c r="BQ337" i="1" s="1"/>
  <c r="AU337" i="1"/>
  <c r="AS337" i="1"/>
  <c r="AL337" i="1"/>
  <c r="I337" i="1" s="1"/>
  <c r="H337" i="1" s="1"/>
  <c r="AG337" i="1"/>
  <c r="AA337" i="1"/>
  <c r="Y337" i="1"/>
  <c r="X337" i="1"/>
  <c r="W337" i="1"/>
  <c r="P337" i="1"/>
  <c r="N337" i="1"/>
  <c r="K337" i="1"/>
  <c r="J337" i="1"/>
  <c r="BI337" i="1" s="1"/>
  <c r="BK337" i="1" s="1"/>
  <c r="DI336" i="1"/>
  <c r="S336" i="1" s="1"/>
  <c r="DH336" i="1"/>
  <c r="DG336" i="1" s="1"/>
  <c r="BH336" i="1" s="1"/>
  <c r="DF336" i="1"/>
  <c r="BU336" i="1"/>
  <c r="BT336" i="1"/>
  <c r="BL336" i="1"/>
  <c r="BF336" i="1"/>
  <c r="BJ336" i="1" s="1"/>
  <c r="AZ336" i="1"/>
  <c r="BM336" i="1" s="1"/>
  <c r="BP336" i="1" s="1"/>
  <c r="AU336" i="1"/>
  <c r="AS336" i="1"/>
  <c r="AL336" i="1"/>
  <c r="AG336" i="1"/>
  <c r="AF336" i="1"/>
  <c r="Y336" i="1"/>
  <c r="X336" i="1"/>
  <c r="W336" i="1" s="1"/>
  <c r="P336" i="1"/>
  <c r="K336" i="1"/>
  <c r="J336" i="1"/>
  <c r="BI336" i="1" s="1"/>
  <c r="BK336" i="1" s="1"/>
  <c r="I336" i="1"/>
  <c r="H336" i="1"/>
  <c r="DI335" i="1"/>
  <c r="S335" i="1" s="1"/>
  <c r="DH335" i="1"/>
  <c r="DG335" i="1" s="1"/>
  <c r="BH335" i="1" s="1"/>
  <c r="DF335" i="1"/>
  <c r="BU335" i="1"/>
  <c r="BT335" i="1"/>
  <c r="BM335" i="1"/>
  <c r="BP335" i="1" s="1"/>
  <c r="BL335" i="1"/>
  <c r="BF335" i="1"/>
  <c r="AZ335" i="1"/>
  <c r="AU335" i="1"/>
  <c r="AS335" i="1" s="1"/>
  <c r="AT335" i="1"/>
  <c r="AL335" i="1"/>
  <c r="I335" i="1" s="1"/>
  <c r="H335" i="1" s="1"/>
  <c r="AA335" i="1" s="1"/>
  <c r="AG335" i="1"/>
  <c r="J335" i="1" s="1"/>
  <c r="BI335" i="1" s="1"/>
  <c r="Y335" i="1"/>
  <c r="X335" i="1"/>
  <c r="W335" i="1"/>
  <c r="P335" i="1"/>
  <c r="DI334" i="1"/>
  <c r="DH334" i="1"/>
  <c r="DF334" i="1"/>
  <c r="DG334" i="1" s="1"/>
  <c r="BH334" i="1" s="1"/>
  <c r="BJ334" i="1" s="1"/>
  <c r="BU334" i="1"/>
  <c r="BT334" i="1"/>
  <c r="BM334" i="1"/>
  <c r="BP334" i="1" s="1"/>
  <c r="BL334" i="1"/>
  <c r="BF334" i="1"/>
  <c r="AZ334" i="1"/>
  <c r="AU334" i="1"/>
  <c r="AS334" i="1"/>
  <c r="AL334" i="1"/>
  <c r="I334" i="1" s="1"/>
  <c r="H334" i="1" s="1"/>
  <c r="AA334" i="1" s="1"/>
  <c r="AG334" i="1"/>
  <c r="Y334" i="1"/>
  <c r="X334" i="1"/>
  <c r="W334" i="1" s="1"/>
  <c r="S334" i="1"/>
  <c r="P334" i="1"/>
  <c r="J334" i="1"/>
  <c r="BI334" i="1" s="1"/>
  <c r="BK334" i="1" s="1"/>
  <c r="DI333" i="1"/>
  <c r="DH333" i="1"/>
  <c r="DF333" i="1"/>
  <c r="DG333" i="1" s="1"/>
  <c r="BH333" i="1" s="1"/>
  <c r="BJ333" i="1" s="1"/>
  <c r="BU333" i="1"/>
  <c r="BT333" i="1"/>
  <c r="BM333" i="1"/>
  <c r="BP333" i="1" s="1"/>
  <c r="BL333" i="1"/>
  <c r="BF333" i="1"/>
  <c r="AZ333" i="1"/>
  <c r="AU333" i="1"/>
  <c r="AT333" i="1"/>
  <c r="AS333" i="1"/>
  <c r="AL333" i="1"/>
  <c r="I333" i="1" s="1"/>
  <c r="AG333" i="1"/>
  <c r="AE333" i="1"/>
  <c r="Y333" i="1"/>
  <c r="X333" i="1"/>
  <c r="W333" i="1"/>
  <c r="S333" i="1"/>
  <c r="P333" i="1"/>
  <c r="J333" i="1"/>
  <c r="BI333" i="1" s="1"/>
  <c r="BK333" i="1" s="1"/>
  <c r="H333" i="1"/>
  <c r="DI332" i="1"/>
  <c r="DH332" i="1"/>
  <c r="DG332" i="1"/>
  <c r="BH332" i="1" s="1"/>
  <c r="BJ332" i="1" s="1"/>
  <c r="DF332" i="1"/>
  <c r="BU332" i="1"/>
  <c r="BT332" i="1"/>
  <c r="BM332" i="1"/>
  <c r="BP332" i="1" s="1"/>
  <c r="BL332" i="1"/>
  <c r="BF332" i="1"/>
  <c r="AZ332" i="1"/>
  <c r="AU332" i="1"/>
  <c r="AS332" i="1"/>
  <c r="AL332" i="1"/>
  <c r="I332" i="1" s="1"/>
  <c r="H332" i="1" s="1"/>
  <c r="AG332" i="1"/>
  <c r="Y332" i="1"/>
  <c r="X332" i="1"/>
  <c r="P332" i="1"/>
  <c r="K332" i="1"/>
  <c r="J332" i="1"/>
  <c r="BI332" i="1" s="1"/>
  <c r="BK332" i="1" s="1"/>
  <c r="DI331" i="1"/>
  <c r="DH331" i="1"/>
  <c r="DG331" i="1"/>
  <c r="DF331" i="1"/>
  <c r="BU331" i="1"/>
  <c r="BT331" i="1"/>
  <c r="BS331" i="1"/>
  <c r="BR331" i="1"/>
  <c r="BV331" i="1" s="1"/>
  <c r="BW331" i="1" s="1"/>
  <c r="BL331" i="1"/>
  <c r="BI331" i="1"/>
  <c r="BK331" i="1" s="1"/>
  <c r="BH331" i="1"/>
  <c r="BF331" i="1"/>
  <c r="AZ331" i="1"/>
  <c r="BM331" i="1" s="1"/>
  <c r="BP331" i="1" s="1"/>
  <c r="BQ331" i="1" s="1"/>
  <c r="AU331" i="1"/>
  <c r="AS331" i="1" s="1"/>
  <c r="AT331" i="1"/>
  <c r="AL331" i="1"/>
  <c r="AG331" i="1"/>
  <c r="AA331" i="1"/>
  <c r="Y331" i="1"/>
  <c r="X331" i="1"/>
  <c r="S331" i="1"/>
  <c r="P331" i="1"/>
  <c r="N331" i="1"/>
  <c r="J331" i="1"/>
  <c r="I331" i="1"/>
  <c r="H331" i="1" s="1"/>
  <c r="DI330" i="1"/>
  <c r="DH330" i="1"/>
  <c r="DF330" i="1"/>
  <c r="DG330" i="1" s="1"/>
  <c r="BH330" i="1" s="1"/>
  <c r="BJ330" i="1" s="1"/>
  <c r="BU330" i="1"/>
  <c r="BT330" i="1"/>
  <c r="BP330" i="1"/>
  <c r="BM330" i="1"/>
  <c r="BL330" i="1"/>
  <c r="BF330" i="1"/>
  <c r="AZ330" i="1"/>
  <c r="AU330" i="1"/>
  <c r="AS330" i="1"/>
  <c r="AL330" i="1"/>
  <c r="I330" i="1" s="1"/>
  <c r="H330" i="1" s="1"/>
  <c r="AG330" i="1"/>
  <c r="J330" i="1" s="1"/>
  <c r="BI330" i="1" s="1"/>
  <c r="BK330" i="1" s="1"/>
  <c r="AF330" i="1"/>
  <c r="Y330" i="1"/>
  <c r="X330" i="1"/>
  <c r="W330" i="1"/>
  <c r="U330" i="1"/>
  <c r="T330" i="1"/>
  <c r="S330" i="1"/>
  <c r="P330" i="1"/>
  <c r="DI329" i="1"/>
  <c r="DH329" i="1"/>
  <c r="DF329" i="1"/>
  <c r="DG329" i="1" s="1"/>
  <c r="BH329" i="1" s="1"/>
  <c r="BU329" i="1"/>
  <c r="BT329" i="1"/>
  <c r="BL329" i="1"/>
  <c r="BI329" i="1"/>
  <c r="BF329" i="1"/>
  <c r="AZ329" i="1"/>
  <c r="BM329" i="1" s="1"/>
  <c r="BP329" i="1" s="1"/>
  <c r="AU329" i="1"/>
  <c r="AS329" i="1" s="1"/>
  <c r="AT329" i="1"/>
  <c r="AL329" i="1"/>
  <c r="AG329" i="1"/>
  <c r="Y329" i="1"/>
  <c r="X329" i="1"/>
  <c r="S329" i="1"/>
  <c r="P329" i="1"/>
  <c r="J329" i="1"/>
  <c r="I329" i="1"/>
  <c r="H329" i="1"/>
  <c r="AA329" i="1" s="1"/>
  <c r="DI328" i="1"/>
  <c r="DH328" i="1"/>
  <c r="DF328" i="1"/>
  <c r="BU328" i="1"/>
  <c r="BT328" i="1"/>
  <c r="BM328" i="1"/>
  <c r="BP328" i="1" s="1"/>
  <c r="BL328" i="1"/>
  <c r="BF328" i="1"/>
  <c r="AZ328" i="1"/>
  <c r="AU328" i="1"/>
  <c r="AT328" i="1"/>
  <c r="AS328" i="1"/>
  <c r="AL328" i="1"/>
  <c r="AG328" i="1"/>
  <c r="AF328" i="1"/>
  <c r="AE328" i="1"/>
  <c r="Y328" i="1"/>
  <c r="X328" i="1"/>
  <c r="W328" i="1"/>
  <c r="P328" i="1"/>
  <c r="N328" i="1"/>
  <c r="K328" i="1"/>
  <c r="J328" i="1"/>
  <c r="BI328" i="1" s="1"/>
  <c r="I328" i="1"/>
  <c r="H328" i="1" s="1"/>
  <c r="DI327" i="1"/>
  <c r="DH327" i="1"/>
  <c r="DG327" i="1"/>
  <c r="DF327" i="1"/>
  <c r="BU327" i="1"/>
  <c r="BT327" i="1"/>
  <c r="BS327" i="1"/>
  <c r="BR327" i="1"/>
  <c r="BV327" i="1" s="1"/>
  <c r="BW327" i="1" s="1"/>
  <c r="BL327" i="1"/>
  <c r="BI327" i="1"/>
  <c r="BH327" i="1"/>
  <c r="BJ327" i="1" s="1"/>
  <c r="BF327" i="1"/>
  <c r="AZ327" i="1"/>
  <c r="BM327" i="1" s="1"/>
  <c r="BP327" i="1" s="1"/>
  <c r="BQ327" i="1" s="1"/>
  <c r="AU327" i="1"/>
  <c r="AS327" i="1" s="1"/>
  <c r="AL327" i="1"/>
  <c r="AG327" i="1"/>
  <c r="J327" i="1" s="1"/>
  <c r="AE327" i="1"/>
  <c r="Y327" i="1"/>
  <c r="X327" i="1"/>
  <c r="W327" i="1" s="1"/>
  <c r="S327" i="1"/>
  <c r="P327" i="1"/>
  <c r="I327" i="1"/>
  <c r="H327" i="1" s="1"/>
  <c r="DI326" i="1"/>
  <c r="DH326" i="1"/>
  <c r="DF326" i="1"/>
  <c r="BU326" i="1"/>
  <c r="BT326" i="1"/>
  <c r="BM326" i="1"/>
  <c r="BP326" i="1" s="1"/>
  <c r="BL326" i="1"/>
  <c r="BF326" i="1"/>
  <c r="AZ326" i="1"/>
  <c r="AU326" i="1"/>
  <c r="AS326" i="1" s="1"/>
  <c r="AL326" i="1"/>
  <c r="I326" i="1" s="1"/>
  <c r="H326" i="1" s="1"/>
  <c r="AG326" i="1"/>
  <c r="AF326" i="1"/>
  <c r="Y326" i="1"/>
  <c r="X326" i="1"/>
  <c r="W326" i="1" s="1"/>
  <c r="P326" i="1"/>
  <c r="K326" i="1"/>
  <c r="J326" i="1"/>
  <c r="BI326" i="1" s="1"/>
  <c r="DI325" i="1"/>
  <c r="DH325" i="1"/>
  <c r="DF325" i="1"/>
  <c r="DG325" i="1" s="1"/>
  <c r="BU325" i="1"/>
  <c r="BT325" i="1"/>
  <c r="BS325" i="1"/>
  <c r="BL325" i="1"/>
  <c r="BJ325" i="1"/>
  <c r="BI325" i="1"/>
  <c r="BK325" i="1" s="1"/>
  <c r="BH325" i="1"/>
  <c r="BF325" i="1"/>
  <c r="AZ325" i="1"/>
  <c r="BM325" i="1" s="1"/>
  <c r="BP325" i="1" s="1"/>
  <c r="AU325" i="1"/>
  <c r="AS325" i="1" s="1"/>
  <c r="AL325" i="1"/>
  <c r="AG325" i="1"/>
  <c r="AF325" i="1"/>
  <c r="AE325" i="1"/>
  <c r="Y325" i="1"/>
  <c r="X325" i="1"/>
  <c r="W325" i="1"/>
  <c r="T325" i="1"/>
  <c r="U325" i="1" s="1"/>
  <c r="S325" i="1"/>
  <c r="P325" i="1"/>
  <c r="J325" i="1"/>
  <c r="I325" i="1"/>
  <c r="H325" i="1" s="1"/>
  <c r="AA325" i="1" s="1"/>
  <c r="DI324" i="1"/>
  <c r="DH324" i="1"/>
  <c r="DG324" i="1"/>
  <c r="BH324" i="1" s="1"/>
  <c r="DF324" i="1"/>
  <c r="S324" i="1" s="1"/>
  <c r="BU324" i="1"/>
  <c r="BT324" i="1"/>
  <c r="BS324" i="1"/>
  <c r="BR324" i="1"/>
  <c r="BV324" i="1" s="1"/>
  <c r="BW324" i="1" s="1"/>
  <c r="BL324" i="1"/>
  <c r="BF324" i="1"/>
  <c r="AZ324" i="1"/>
  <c r="BM324" i="1" s="1"/>
  <c r="BP324" i="1" s="1"/>
  <c r="BQ324" i="1" s="1"/>
  <c r="AU324" i="1"/>
  <c r="AS324" i="1"/>
  <c r="AL324" i="1"/>
  <c r="I324" i="1" s="1"/>
  <c r="H324" i="1" s="1"/>
  <c r="AG324" i="1"/>
  <c r="J324" i="1" s="1"/>
  <c r="BI324" i="1" s="1"/>
  <c r="BK324" i="1" s="1"/>
  <c r="AA324" i="1"/>
  <c r="Y324" i="1"/>
  <c r="X324" i="1"/>
  <c r="W324" i="1" s="1"/>
  <c r="P324" i="1"/>
  <c r="DI323" i="1"/>
  <c r="DH323" i="1"/>
  <c r="DG323" i="1"/>
  <c r="BH323" i="1" s="1"/>
  <c r="DF323" i="1"/>
  <c r="BU323" i="1"/>
  <c r="BT323" i="1"/>
  <c r="BL323" i="1"/>
  <c r="BF323" i="1"/>
  <c r="AZ323" i="1"/>
  <c r="BM323" i="1" s="1"/>
  <c r="BP323" i="1" s="1"/>
  <c r="AU323" i="1"/>
  <c r="AS323" i="1"/>
  <c r="AT323" i="1" s="1"/>
  <c r="AL323" i="1"/>
  <c r="AG323" i="1"/>
  <c r="J323" i="1" s="1"/>
  <c r="BI323" i="1" s="1"/>
  <c r="AF323" i="1"/>
  <c r="AE323" i="1"/>
  <c r="Y323" i="1"/>
  <c r="X323" i="1"/>
  <c r="W323" i="1" s="1"/>
  <c r="U323" i="1"/>
  <c r="T323" i="1"/>
  <c r="S323" i="1"/>
  <c r="P323" i="1"/>
  <c r="K323" i="1"/>
  <c r="I323" i="1"/>
  <c r="H323" i="1" s="1"/>
  <c r="AA323" i="1" s="1"/>
  <c r="DI322" i="1"/>
  <c r="S322" i="1" s="1"/>
  <c r="DH322" i="1"/>
  <c r="DG322" i="1" s="1"/>
  <c r="BH322" i="1" s="1"/>
  <c r="DF322" i="1"/>
  <c r="BU322" i="1"/>
  <c r="BT322" i="1"/>
  <c r="BS322" i="1"/>
  <c r="BR322" i="1"/>
  <c r="BV322" i="1" s="1"/>
  <c r="BW322" i="1" s="1"/>
  <c r="BL322" i="1"/>
  <c r="BF322" i="1"/>
  <c r="AZ322" i="1"/>
  <c r="BM322" i="1" s="1"/>
  <c r="BP322" i="1" s="1"/>
  <c r="BQ322" i="1" s="1"/>
  <c r="AU322" i="1"/>
  <c r="AS322" i="1"/>
  <c r="AL322" i="1"/>
  <c r="I322" i="1" s="1"/>
  <c r="H322" i="1" s="1"/>
  <c r="AA322" i="1" s="1"/>
  <c r="AG322" i="1"/>
  <c r="J322" i="1" s="1"/>
  <c r="BI322" i="1" s="1"/>
  <c r="BK322" i="1" s="1"/>
  <c r="Y322" i="1"/>
  <c r="X322" i="1"/>
  <c r="W322" i="1"/>
  <c r="P322" i="1"/>
  <c r="DI321" i="1"/>
  <c r="DH321" i="1"/>
  <c r="DF321" i="1"/>
  <c r="DG321" i="1" s="1"/>
  <c r="BH321" i="1" s="1"/>
  <c r="BJ321" i="1" s="1"/>
  <c r="BU321" i="1"/>
  <c r="BT321" i="1"/>
  <c r="BM321" i="1"/>
  <c r="BP321" i="1" s="1"/>
  <c r="BL321" i="1"/>
  <c r="BF321" i="1"/>
  <c r="AZ321" i="1"/>
  <c r="AU321" i="1"/>
  <c r="AT321" i="1"/>
  <c r="AS321" i="1"/>
  <c r="AL321" i="1"/>
  <c r="I321" i="1" s="1"/>
  <c r="H321" i="1" s="1"/>
  <c r="AG321" i="1"/>
  <c r="J321" i="1" s="1"/>
  <c r="BI321" i="1" s="1"/>
  <c r="BK321" i="1" s="1"/>
  <c r="AF321" i="1"/>
  <c r="AE321" i="1"/>
  <c r="Y321" i="1"/>
  <c r="X321" i="1"/>
  <c r="W321" i="1"/>
  <c r="S321" i="1"/>
  <c r="P321" i="1"/>
  <c r="N321" i="1"/>
  <c r="K321" i="1"/>
  <c r="DI320" i="1"/>
  <c r="S320" i="1" s="1"/>
  <c r="DH320" i="1"/>
  <c r="DG320" i="1" s="1"/>
  <c r="DF320" i="1"/>
  <c r="BU320" i="1"/>
  <c r="BT320" i="1"/>
  <c r="BP320" i="1"/>
  <c r="BL320" i="1"/>
  <c r="BH320" i="1"/>
  <c r="BF320" i="1"/>
  <c r="AZ320" i="1"/>
  <c r="BM320" i="1" s="1"/>
  <c r="AU320" i="1"/>
  <c r="AS320" i="1" s="1"/>
  <c r="AL320" i="1"/>
  <c r="I320" i="1" s="1"/>
  <c r="H320" i="1" s="1"/>
  <c r="AG320" i="1"/>
  <c r="J320" i="1" s="1"/>
  <c r="BI320" i="1" s="1"/>
  <c r="AA320" i="1"/>
  <c r="Y320" i="1"/>
  <c r="X320" i="1"/>
  <c r="P320" i="1"/>
  <c r="DI319" i="1"/>
  <c r="DH319" i="1"/>
  <c r="DG319" i="1"/>
  <c r="BH319" i="1" s="1"/>
  <c r="BJ319" i="1" s="1"/>
  <c r="DF319" i="1"/>
  <c r="BU319" i="1"/>
  <c r="BT319" i="1"/>
  <c r="BM319" i="1"/>
  <c r="BP319" i="1" s="1"/>
  <c r="BL319" i="1"/>
  <c r="BF319" i="1"/>
  <c r="AZ319" i="1"/>
  <c r="AU319" i="1"/>
  <c r="AS319" i="1"/>
  <c r="AL319" i="1"/>
  <c r="I319" i="1" s="1"/>
  <c r="H319" i="1" s="1"/>
  <c r="AG319" i="1"/>
  <c r="J319" i="1" s="1"/>
  <c r="BI319" i="1" s="1"/>
  <c r="BK319" i="1" s="1"/>
  <c r="AF319" i="1"/>
  <c r="AE319" i="1"/>
  <c r="Y319" i="1"/>
  <c r="X319" i="1"/>
  <c r="W319" i="1" s="1"/>
  <c r="S319" i="1"/>
  <c r="P319" i="1"/>
  <c r="K319" i="1"/>
  <c r="DI318" i="1"/>
  <c r="DH318" i="1"/>
  <c r="DF318" i="1"/>
  <c r="DG318" i="1" s="1"/>
  <c r="BH318" i="1" s="1"/>
  <c r="BU318" i="1"/>
  <c r="BT318" i="1"/>
  <c r="BR318" i="1"/>
  <c r="BV318" i="1" s="1"/>
  <c r="BW318" i="1" s="1"/>
  <c r="BL318" i="1"/>
  <c r="BF318" i="1"/>
  <c r="BJ318" i="1" s="1"/>
  <c r="AZ318" i="1"/>
  <c r="BM318" i="1" s="1"/>
  <c r="BP318" i="1" s="1"/>
  <c r="AU318" i="1"/>
  <c r="AS318" i="1" s="1"/>
  <c r="AL318" i="1"/>
  <c r="AG318" i="1"/>
  <c r="AA318" i="1"/>
  <c r="Y318" i="1"/>
  <c r="X318" i="1"/>
  <c r="W318" i="1" s="1"/>
  <c r="S318" i="1"/>
  <c r="P318" i="1"/>
  <c r="J318" i="1"/>
  <c r="BI318" i="1" s="1"/>
  <c r="BK318" i="1" s="1"/>
  <c r="I318" i="1"/>
  <c r="H318" i="1"/>
  <c r="DI317" i="1"/>
  <c r="DH317" i="1"/>
  <c r="DG317" i="1" s="1"/>
  <c r="BH317" i="1" s="1"/>
  <c r="BJ317" i="1" s="1"/>
  <c r="DF317" i="1"/>
  <c r="BU317" i="1"/>
  <c r="BT317" i="1"/>
  <c r="BM317" i="1"/>
  <c r="BP317" i="1" s="1"/>
  <c r="BL317" i="1"/>
  <c r="BF317" i="1"/>
  <c r="AZ317" i="1"/>
  <c r="AU317" i="1"/>
  <c r="AS317" i="1"/>
  <c r="AL317" i="1"/>
  <c r="AG317" i="1"/>
  <c r="J317" i="1" s="1"/>
  <c r="BI317" i="1" s="1"/>
  <c r="BK317" i="1" s="1"/>
  <c r="Y317" i="1"/>
  <c r="X317" i="1"/>
  <c r="W317" i="1"/>
  <c r="S317" i="1"/>
  <c r="P317" i="1"/>
  <c r="I317" i="1"/>
  <c r="H317" i="1" s="1"/>
  <c r="DI316" i="1"/>
  <c r="DH316" i="1"/>
  <c r="DG316" i="1"/>
  <c r="BH316" i="1" s="1"/>
  <c r="BJ316" i="1" s="1"/>
  <c r="DF316" i="1"/>
  <c r="BU316" i="1"/>
  <c r="BT316" i="1"/>
  <c r="BS316" i="1"/>
  <c r="BR316" i="1"/>
  <c r="BV316" i="1" s="1"/>
  <c r="BW316" i="1" s="1"/>
  <c r="BQ316" i="1"/>
  <c r="BL316" i="1"/>
  <c r="BF316" i="1"/>
  <c r="AZ316" i="1"/>
  <c r="BM316" i="1" s="1"/>
  <c r="BP316" i="1" s="1"/>
  <c r="AU316" i="1"/>
  <c r="AS316" i="1" s="1"/>
  <c r="AF316" i="1" s="1"/>
  <c r="AL316" i="1"/>
  <c r="AG316" i="1"/>
  <c r="J316" i="1" s="1"/>
  <c r="BI316" i="1" s="1"/>
  <c r="BK316" i="1" s="1"/>
  <c r="AE316" i="1"/>
  <c r="AA316" i="1"/>
  <c r="Y316" i="1"/>
  <c r="X316" i="1"/>
  <c r="W316" i="1" s="1"/>
  <c r="S316" i="1"/>
  <c r="P316" i="1"/>
  <c r="N316" i="1"/>
  <c r="K316" i="1"/>
  <c r="I316" i="1"/>
  <c r="H316" i="1"/>
  <c r="DI315" i="1"/>
  <c r="DH315" i="1"/>
  <c r="DG315" i="1"/>
  <c r="BH315" i="1" s="1"/>
  <c r="DF315" i="1"/>
  <c r="S315" i="1" s="1"/>
  <c r="BU315" i="1"/>
  <c r="BT315" i="1"/>
  <c r="BM315" i="1"/>
  <c r="BP315" i="1" s="1"/>
  <c r="BL315" i="1"/>
  <c r="BJ315" i="1"/>
  <c r="BF315" i="1"/>
  <c r="AZ315" i="1"/>
  <c r="AU315" i="1"/>
  <c r="AS315" i="1"/>
  <c r="K315" i="1" s="1"/>
  <c r="AL315" i="1"/>
  <c r="AG315" i="1"/>
  <c r="Y315" i="1"/>
  <c r="X315" i="1"/>
  <c r="P315" i="1"/>
  <c r="J315" i="1"/>
  <c r="BI315" i="1" s="1"/>
  <c r="BK315" i="1" s="1"/>
  <c r="I315" i="1"/>
  <c r="H315" i="1" s="1"/>
  <c r="DI314" i="1"/>
  <c r="DH314" i="1"/>
  <c r="DF314" i="1"/>
  <c r="DG314" i="1" s="1"/>
  <c r="BH314" i="1" s="1"/>
  <c r="BU314" i="1"/>
  <c r="BT314" i="1"/>
  <c r="BL314" i="1"/>
  <c r="BF314" i="1"/>
  <c r="BJ314" i="1" s="1"/>
  <c r="AZ314" i="1"/>
  <c r="BM314" i="1" s="1"/>
  <c r="BP314" i="1" s="1"/>
  <c r="AU314" i="1"/>
  <c r="AS314" i="1" s="1"/>
  <c r="AL314" i="1"/>
  <c r="I314" i="1" s="1"/>
  <c r="H314" i="1" s="1"/>
  <c r="AG314" i="1"/>
  <c r="J314" i="1" s="1"/>
  <c r="BI314" i="1" s="1"/>
  <c r="BK314" i="1" s="1"/>
  <c r="Y314" i="1"/>
  <c r="X314" i="1"/>
  <c r="W314" i="1"/>
  <c r="S314" i="1"/>
  <c r="P314" i="1"/>
  <c r="DI313" i="1"/>
  <c r="DH313" i="1"/>
  <c r="DF313" i="1"/>
  <c r="BU313" i="1"/>
  <c r="BT313" i="1"/>
  <c r="BM313" i="1"/>
  <c r="BP313" i="1" s="1"/>
  <c r="BL313" i="1"/>
  <c r="BF313" i="1"/>
  <c r="AZ313" i="1"/>
  <c r="AU313" i="1"/>
  <c r="AS313" i="1"/>
  <c r="AL313" i="1"/>
  <c r="I313" i="1" s="1"/>
  <c r="H313" i="1" s="1"/>
  <c r="AA313" i="1" s="1"/>
  <c r="AG313" i="1"/>
  <c r="Y313" i="1"/>
  <c r="X313" i="1"/>
  <c r="W313" i="1"/>
  <c r="P313" i="1"/>
  <c r="J313" i="1"/>
  <c r="BI313" i="1" s="1"/>
  <c r="DI312" i="1"/>
  <c r="DH312" i="1"/>
  <c r="DG312" i="1"/>
  <c r="BH312" i="1" s="1"/>
  <c r="BJ312" i="1" s="1"/>
  <c r="DF312" i="1"/>
  <c r="BU312" i="1"/>
  <c r="BT312" i="1"/>
  <c r="BM312" i="1"/>
  <c r="BP312" i="1" s="1"/>
  <c r="BL312" i="1"/>
  <c r="BK312" i="1"/>
  <c r="BF312" i="1"/>
  <c r="AZ312" i="1"/>
  <c r="AU312" i="1"/>
  <c r="AS312" i="1"/>
  <c r="AL312" i="1"/>
  <c r="AG312" i="1"/>
  <c r="J312" i="1" s="1"/>
  <c r="BI312" i="1" s="1"/>
  <c r="AF312" i="1"/>
  <c r="AE312" i="1"/>
  <c r="Y312" i="1"/>
  <c r="X312" i="1"/>
  <c r="W312" i="1" s="1"/>
  <c r="U312" i="1"/>
  <c r="T312" i="1"/>
  <c r="S312" i="1"/>
  <c r="P312" i="1"/>
  <c r="K312" i="1"/>
  <c r="I312" i="1"/>
  <c r="H312" i="1"/>
  <c r="AA312" i="1" s="1"/>
  <c r="DI311" i="1"/>
  <c r="S311" i="1" s="1"/>
  <c r="DH311" i="1"/>
  <c r="DG311" i="1"/>
  <c r="BH311" i="1" s="1"/>
  <c r="DF311" i="1"/>
  <c r="BU311" i="1"/>
  <c r="BT311" i="1"/>
  <c r="BP311" i="1"/>
  <c r="BM311" i="1"/>
  <c r="BL311" i="1"/>
  <c r="BF311" i="1"/>
  <c r="AZ311" i="1"/>
  <c r="AU311" i="1"/>
  <c r="AT311" i="1"/>
  <c r="AS311" i="1"/>
  <c r="AL311" i="1"/>
  <c r="I311" i="1" s="1"/>
  <c r="AG311" i="1"/>
  <c r="J311" i="1" s="1"/>
  <c r="BI311" i="1" s="1"/>
  <c r="AA311" i="1"/>
  <c r="Y311" i="1"/>
  <c r="W311" i="1" s="1"/>
  <c r="X311" i="1"/>
  <c r="P311" i="1"/>
  <c r="N311" i="1"/>
  <c r="H311" i="1"/>
  <c r="DI310" i="1"/>
  <c r="DH310" i="1"/>
  <c r="DG310" i="1"/>
  <c r="BH310" i="1" s="1"/>
  <c r="DF310" i="1"/>
  <c r="S310" i="1" s="1"/>
  <c r="BU310" i="1"/>
  <c r="BT310" i="1"/>
  <c r="BM310" i="1"/>
  <c r="BP310" i="1" s="1"/>
  <c r="BL310" i="1"/>
  <c r="BF310" i="1"/>
  <c r="BJ310" i="1" s="1"/>
  <c r="AZ310" i="1"/>
  <c r="AU310" i="1"/>
  <c r="AT310" i="1"/>
  <c r="AS310" i="1"/>
  <c r="AL310" i="1"/>
  <c r="AG310" i="1"/>
  <c r="J310" i="1" s="1"/>
  <c r="BI310" i="1" s="1"/>
  <c r="AF310" i="1"/>
  <c r="AE310" i="1"/>
  <c r="Y310" i="1"/>
  <c r="X310" i="1"/>
  <c r="W310" i="1" s="1"/>
  <c r="P310" i="1"/>
  <c r="N310" i="1"/>
  <c r="K310" i="1"/>
  <c r="I310" i="1"/>
  <c r="H310" i="1" s="1"/>
  <c r="AA310" i="1" s="1"/>
  <c r="DI309" i="1"/>
  <c r="DH309" i="1"/>
  <c r="DG309" i="1" s="1"/>
  <c r="BH309" i="1" s="1"/>
  <c r="DF309" i="1"/>
  <c r="BU309" i="1"/>
  <c r="BT309" i="1"/>
  <c r="BL309" i="1"/>
  <c r="BI309" i="1"/>
  <c r="BF309" i="1"/>
  <c r="AZ309" i="1"/>
  <c r="BM309" i="1" s="1"/>
  <c r="BP309" i="1" s="1"/>
  <c r="AU309" i="1"/>
  <c r="AS309" i="1" s="1"/>
  <c r="AL309" i="1"/>
  <c r="AG309" i="1"/>
  <c r="J309" i="1" s="1"/>
  <c r="AE309" i="1"/>
  <c r="Y309" i="1"/>
  <c r="W309" i="1" s="1"/>
  <c r="X309" i="1"/>
  <c r="S309" i="1"/>
  <c r="T309" i="1" s="1"/>
  <c r="U309" i="1" s="1"/>
  <c r="P309" i="1"/>
  <c r="I309" i="1"/>
  <c r="H309" i="1" s="1"/>
  <c r="AA309" i="1" s="1"/>
  <c r="DI308" i="1"/>
  <c r="DH308" i="1"/>
  <c r="DF308" i="1"/>
  <c r="S308" i="1" s="1"/>
  <c r="BU308" i="1"/>
  <c r="BT308" i="1"/>
  <c r="BM308" i="1"/>
  <c r="BP308" i="1" s="1"/>
  <c r="BL308" i="1"/>
  <c r="BF308" i="1"/>
  <c r="AZ308" i="1"/>
  <c r="AU308" i="1"/>
  <c r="AT308" i="1"/>
  <c r="AS308" i="1"/>
  <c r="N308" i="1" s="1"/>
  <c r="AL308" i="1"/>
  <c r="AG308" i="1"/>
  <c r="AF308" i="1"/>
  <c r="AE308" i="1"/>
  <c r="Y308" i="1"/>
  <c r="X308" i="1"/>
  <c r="W308" i="1" s="1"/>
  <c r="P308" i="1"/>
  <c r="K308" i="1"/>
  <c r="J308" i="1"/>
  <c r="BI308" i="1" s="1"/>
  <c r="I308" i="1"/>
  <c r="H308" i="1" s="1"/>
  <c r="DI307" i="1"/>
  <c r="DH307" i="1"/>
  <c r="DF307" i="1"/>
  <c r="BU307" i="1"/>
  <c r="BT307" i="1"/>
  <c r="BP307" i="1"/>
  <c r="BM307" i="1"/>
  <c r="BL307" i="1"/>
  <c r="BF307" i="1"/>
  <c r="AZ307" i="1"/>
  <c r="AU307" i="1"/>
  <c r="AS307" i="1" s="1"/>
  <c r="AL307" i="1"/>
  <c r="AG307" i="1"/>
  <c r="AF307" i="1"/>
  <c r="Y307" i="1"/>
  <c r="X307" i="1"/>
  <c r="W307" i="1" s="1"/>
  <c r="P307" i="1"/>
  <c r="J307" i="1"/>
  <c r="BI307" i="1" s="1"/>
  <c r="I307" i="1"/>
  <c r="H307" i="1"/>
  <c r="DI306" i="1"/>
  <c r="DH306" i="1"/>
  <c r="DG306" i="1"/>
  <c r="DF306" i="1"/>
  <c r="BU306" i="1"/>
  <c r="BT306" i="1"/>
  <c r="BR306" i="1"/>
  <c r="BV306" i="1" s="1"/>
  <c r="BW306" i="1" s="1"/>
  <c r="BQ306" i="1"/>
  <c r="BL306" i="1"/>
  <c r="BI306" i="1"/>
  <c r="BH306" i="1"/>
  <c r="BJ306" i="1" s="1"/>
  <c r="BF306" i="1"/>
  <c r="AZ306" i="1"/>
  <c r="BM306" i="1" s="1"/>
  <c r="BP306" i="1" s="1"/>
  <c r="BS306" i="1" s="1"/>
  <c r="AU306" i="1"/>
  <c r="AS306" i="1" s="1"/>
  <c r="AT306" i="1"/>
  <c r="AL306" i="1"/>
  <c r="AG306" i="1"/>
  <c r="J306" i="1" s="1"/>
  <c r="Y306" i="1"/>
  <c r="X306" i="1"/>
  <c r="S306" i="1"/>
  <c r="P306" i="1"/>
  <c r="N306" i="1"/>
  <c r="I306" i="1"/>
  <c r="H306" i="1"/>
  <c r="AA306" i="1" s="1"/>
  <c r="DI305" i="1"/>
  <c r="DH305" i="1"/>
  <c r="DG305" i="1" s="1"/>
  <c r="BH305" i="1" s="1"/>
  <c r="BJ305" i="1" s="1"/>
  <c r="DF305" i="1"/>
  <c r="BU305" i="1"/>
  <c r="BT305" i="1"/>
  <c r="BM305" i="1"/>
  <c r="BP305" i="1" s="1"/>
  <c r="BL305" i="1"/>
  <c r="BF305" i="1"/>
  <c r="AZ305" i="1"/>
  <c r="AU305" i="1"/>
  <c r="AS305" i="1"/>
  <c r="AT305" i="1" s="1"/>
  <c r="AL305" i="1"/>
  <c r="AG305" i="1"/>
  <c r="AF305" i="1"/>
  <c r="AE305" i="1"/>
  <c r="Y305" i="1"/>
  <c r="X305" i="1"/>
  <c r="P305" i="1"/>
  <c r="N305" i="1"/>
  <c r="K305" i="1"/>
  <c r="J305" i="1"/>
  <c r="BI305" i="1" s="1"/>
  <c r="BK305" i="1" s="1"/>
  <c r="I305" i="1"/>
  <c r="H305" i="1" s="1"/>
  <c r="DI304" i="1"/>
  <c r="DH304" i="1"/>
  <c r="DF304" i="1"/>
  <c r="DG304" i="1" s="1"/>
  <c r="BH304" i="1" s="1"/>
  <c r="BU304" i="1"/>
  <c r="BT304" i="1"/>
  <c r="BS304" i="1"/>
  <c r="BR304" i="1"/>
  <c r="BV304" i="1" s="1"/>
  <c r="BW304" i="1" s="1"/>
  <c r="BL304" i="1"/>
  <c r="BJ304" i="1"/>
  <c r="BI304" i="1"/>
  <c r="BF304" i="1"/>
  <c r="AZ304" i="1"/>
  <c r="BM304" i="1" s="1"/>
  <c r="BP304" i="1" s="1"/>
  <c r="BQ304" i="1" s="1"/>
  <c r="AU304" i="1"/>
  <c r="AS304" i="1" s="1"/>
  <c r="AL304" i="1"/>
  <c r="AG304" i="1"/>
  <c r="AE304" i="1"/>
  <c r="Y304" i="1"/>
  <c r="W304" i="1" s="1"/>
  <c r="X304" i="1"/>
  <c r="S304" i="1"/>
  <c r="P304" i="1"/>
  <c r="J304" i="1"/>
  <c r="I304" i="1"/>
  <c r="H304" i="1" s="1"/>
  <c r="AA304" i="1" s="1"/>
  <c r="DI303" i="1"/>
  <c r="DH303" i="1"/>
  <c r="DF303" i="1"/>
  <c r="BU303" i="1"/>
  <c r="BT303" i="1"/>
  <c r="BQ303" i="1"/>
  <c r="BP303" i="1"/>
  <c r="BS303" i="1" s="1"/>
  <c r="BM303" i="1"/>
  <c r="BL303" i="1"/>
  <c r="BF303" i="1"/>
  <c r="AZ303" i="1"/>
  <c r="AU303" i="1"/>
  <c r="AS303" i="1"/>
  <c r="AL303" i="1"/>
  <c r="I303" i="1" s="1"/>
  <c r="H303" i="1" s="1"/>
  <c r="AG303" i="1"/>
  <c r="J303" i="1" s="1"/>
  <c r="BI303" i="1" s="1"/>
  <c r="AF303" i="1"/>
  <c r="Y303" i="1"/>
  <c r="X303" i="1"/>
  <c r="W303" i="1"/>
  <c r="P303" i="1"/>
  <c r="DI302" i="1"/>
  <c r="DH302" i="1"/>
  <c r="DF302" i="1"/>
  <c r="DG302" i="1" s="1"/>
  <c r="BH302" i="1" s="1"/>
  <c r="BK302" i="1" s="1"/>
  <c r="BU302" i="1"/>
  <c r="BT302" i="1"/>
  <c r="BL302" i="1"/>
  <c r="BI302" i="1"/>
  <c r="BF302" i="1"/>
  <c r="AZ302" i="1"/>
  <c r="BM302" i="1" s="1"/>
  <c r="BP302" i="1" s="1"/>
  <c r="AU302" i="1"/>
  <c r="AS302" i="1" s="1"/>
  <c r="AL302" i="1"/>
  <c r="AG302" i="1"/>
  <c r="Y302" i="1"/>
  <c r="X302" i="1"/>
  <c r="W302" i="1" s="1"/>
  <c r="S302" i="1"/>
  <c r="P302" i="1"/>
  <c r="J302" i="1"/>
  <c r="I302" i="1"/>
  <c r="H302" i="1"/>
  <c r="AA302" i="1" s="1"/>
  <c r="DI301" i="1"/>
  <c r="DH301" i="1"/>
  <c r="DG301" i="1"/>
  <c r="BH301" i="1" s="1"/>
  <c r="DF301" i="1"/>
  <c r="S301" i="1" s="1"/>
  <c r="BU301" i="1"/>
  <c r="BT301" i="1"/>
  <c r="BS301" i="1"/>
  <c r="BL301" i="1"/>
  <c r="BF301" i="1"/>
  <c r="AZ301" i="1"/>
  <c r="BM301" i="1" s="1"/>
  <c r="BP301" i="1" s="1"/>
  <c r="AU301" i="1"/>
  <c r="AS301" i="1"/>
  <c r="AL301" i="1"/>
  <c r="I301" i="1" s="1"/>
  <c r="H301" i="1" s="1"/>
  <c r="AG301" i="1"/>
  <c r="J301" i="1" s="1"/>
  <c r="BI301" i="1" s="1"/>
  <c r="Y301" i="1"/>
  <c r="X301" i="1"/>
  <c r="W301" i="1"/>
  <c r="P301" i="1"/>
  <c r="DI300" i="1"/>
  <c r="DH300" i="1"/>
  <c r="DF300" i="1"/>
  <c r="BU300" i="1"/>
  <c r="BT300" i="1"/>
  <c r="BL300" i="1"/>
  <c r="BF300" i="1"/>
  <c r="AZ300" i="1"/>
  <c r="BM300" i="1" s="1"/>
  <c r="BP300" i="1" s="1"/>
  <c r="AU300" i="1"/>
  <c r="AT300" i="1"/>
  <c r="AS300" i="1"/>
  <c r="AL300" i="1"/>
  <c r="AG300" i="1"/>
  <c r="J300" i="1" s="1"/>
  <c r="BI300" i="1" s="1"/>
  <c r="AF300" i="1"/>
  <c r="AE300" i="1"/>
  <c r="Y300" i="1"/>
  <c r="X300" i="1"/>
  <c r="W300" i="1"/>
  <c r="P300" i="1"/>
  <c r="N300" i="1"/>
  <c r="K300" i="1"/>
  <c r="I300" i="1"/>
  <c r="H300" i="1"/>
  <c r="DI299" i="1"/>
  <c r="S299" i="1" s="1"/>
  <c r="DH299" i="1"/>
  <c r="DG299" i="1" s="1"/>
  <c r="BH299" i="1" s="1"/>
  <c r="DF299" i="1"/>
  <c r="BU299" i="1"/>
  <c r="BT299" i="1"/>
  <c r="BL299" i="1"/>
  <c r="BF299" i="1"/>
  <c r="BJ299" i="1" s="1"/>
  <c r="AZ299" i="1"/>
  <c r="BM299" i="1" s="1"/>
  <c r="BP299" i="1" s="1"/>
  <c r="AU299" i="1"/>
  <c r="AS299" i="1" s="1"/>
  <c r="AL299" i="1"/>
  <c r="I299" i="1" s="1"/>
  <c r="H299" i="1" s="1"/>
  <c r="AG299" i="1"/>
  <c r="J299" i="1" s="1"/>
  <c r="BI299" i="1" s="1"/>
  <c r="AA299" i="1"/>
  <c r="Y299" i="1"/>
  <c r="X299" i="1"/>
  <c r="W299" i="1" s="1"/>
  <c r="P299" i="1"/>
  <c r="DI298" i="1"/>
  <c r="DH298" i="1"/>
  <c r="DF298" i="1"/>
  <c r="S298" i="1" s="1"/>
  <c r="BU298" i="1"/>
  <c r="BT298" i="1"/>
  <c r="BM298" i="1"/>
  <c r="BP298" i="1" s="1"/>
  <c r="BL298" i="1"/>
  <c r="BF298" i="1"/>
  <c r="AZ298" i="1"/>
  <c r="AU298" i="1"/>
  <c r="AS298" i="1"/>
  <c r="AT298" i="1" s="1"/>
  <c r="AL298" i="1"/>
  <c r="AG298" i="1"/>
  <c r="AF298" i="1"/>
  <c r="AE298" i="1"/>
  <c r="Y298" i="1"/>
  <c r="X298" i="1"/>
  <c r="W298" i="1"/>
  <c r="P298" i="1"/>
  <c r="K298" i="1"/>
  <c r="J298" i="1"/>
  <c r="BI298" i="1" s="1"/>
  <c r="I298" i="1"/>
  <c r="H298" i="1" s="1"/>
  <c r="DI297" i="1"/>
  <c r="S297" i="1" s="1"/>
  <c r="DH297" i="1"/>
  <c r="DF297" i="1"/>
  <c r="DG297" i="1" s="1"/>
  <c r="BU297" i="1"/>
  <c r="BT297" i="1"/>
  <c r="BP297" i="1"/>
  <c r="BL297" i="1"/>
  <c r="BI297" i="1"/>
  <c r="BK297" i="1" s="1"/>
  <c r="BH297" i="1"/>
  <c r="BF297" i="1"/>
  <c r="AZ297" i="1"/>
  <c r="BM297" i="1" s="1"/>
  <c r="AU297" i="1"/>
  <c r="AS297" i="1"/>
  <c r="AL297" i="1"/>
  <c r="I297" i="1" s="1"/>
  <c r="H297" i="1" s="1"/>
  <c r="AG297" i="1"/>
  <c r="AA297" i="1"/>
  <c r="Y297" i="1"/>
  <c r="X297" i="1"/>
  <c r="W297" i="1" s="1"/>
  <c r="P297" i="1"/>
  <c r="J297" i="1"/>
  <c r="DI296" i="1"/>
  <c r="DH296" i="1"/>
  <c r="DF296" i="1"/>
  <c r="DG296" i="1" s="1"/>
  <c r="BH296" i="1" s="1"/>
  <c r="BJ296" i="1" s="1"/>
  <c r="BU296" i="1"/>
  <c r="BT296" i="1"/>
  <c r="BP296" i="1"/>
  <c r="BM296" i="1"/>
  <c r="BL296" i="1"/>
  <c r="BF296" i="1"/>
  <c r="AZ296" i="1"/>
  <c r="AU296" i="1"/>
  <c r="AS296" i="1"/>
  <c r="K296" i="1" s="1"/>
  <c r="AL296" i="1"/>
  <c r="I296" i="1" s="1"/>
  <c r="H296" i="1" s="1"/>
  <c r="AG296" i="1"/>
  <c r="J296" i="1" s="1"/>
  <c r="BI296" i="1" s="1"/>
  <c r="BK296" i="1" s="1"/>
  <c r="AF296" i="1"/>
  <c r="AE296" i="1"/>
  <c r="Y296" i="1"/>
  <c r="X296" i="1"/>
  <c r="W296" i="1"/>
  <c r="S296" i="1"/>
  <c r="P296" i="1"/>
  <c r="DI295" i="1"/>
  <c r="DH295" i="1"/>
  <c r="DG295" i="1"/>
  <c r="DF295" i="1"/>
  <c r="BU295" i="1"/>
  <c r="BT295" i="1"/>
  <c r="BS295" i="1"/>
  <c r="BL295" i="1"/>
  <c r="BH295" i="1"/>
  <c r="BF295" i="1"/>
  <c r="BJ295" i="1" s="1"/>
  <c r="AZ295" i="1"/>
  <c r="BM295" i="1" s="1"/>
  <c r="BP295" i="1" s="1"/>
  <c r="AU295" i="1"/>
  <c r="AS295" i="1" s="1"/>
  <c r="AL295" i="1"/>
  <c r="AG295" i="1"/>
  <c r="J295" i="1" s="1"/>
  <c r="BI295" i="1" s="1"/>
  <c r="BK295" i="1" s="1"/>
  <c r="Y295" i="1"/>
  <c r="X295" i="1"/>
  <c r="W295" i="1" s="1"/>
  <c r="S295" i="1"/>
  <c r="P295" i="1"/>
  <c r="I295" i="1"/>
  <c r="H295" i="1"/>
  <c r="AA295" i="1" s="1"/>
  <c r="DI294" i="1"/>
  <c r="DH294" i="1"/>
  <c r="DF294" i="1"/>
  <c r="S294" i="1" s="1"/>
  <c r="BU294" i="1"/>
  <c r="BT294" i="1"/>
  <c r="BM294" i="1"/>
  <c r="BP294" i="1" s="1"/>
  <c r="BL294" i="1"/>
  <c r="BF294" i="1"/>
  <c r="AZ294" i="1"/>
  <c r="AU294" i="1"/>
  <c r="AS294" i="1"/>
  <c r="AL294" i="1"/>
  <c r="AG294" i="1"/>
  <c r="Y294" i="1"/>
  <c r="X294" i="1"/>
  <c r="W294" i="1"/>
  <c r="P294" i="1"/>
  <c r="J294" i="1"/>
  <c r="BI294" i="1" s="1"/>
  <c r="I294" i="1"/>
  <c r="H294" i="1" s="1"/>
  <c r="DI293" i="1"/>
  <c r="DH293" i="1"/>
  <c r="DF293" i="1"/>
  <c r="DG293" i="1" s="1"/>
  <c r="BH293" i="1" s="1"/>
  <c r="BU293" i="1"/>
  <c r="BT293" i="1"/>
  <c r="BL293" i="1"/>
  <c r="BI293" i="1"/>
  <c r="BF293" i="1"/>
  <c r="AZ293" i="1"/>
  <c r="BM293" i="1" s="1"/>
  <c r="BP293" i="1" s="1"/>
  <c r="AU293" i="1"/>
  <c r="AS293" i="1" s="1"/>
  <c r="AL293" i="1"/>
  <c r="AG293" i="1"/>
  <c r="Y293" i="1"/>
  <c r="W293" i="1" s="1"/>
  <c r="X293" i="1"/>
  <c r="S293" i="1"/>
  <c r="P293" i="1"/>
  <c r="J293" i="1"/>
  <c r="I293" i="1"/>
  <c r="H293" i="1" s="1"/>
  <c r="DI292" i="1"/>
  <c r="DH292" i="1"/>
  <c r="DG292" i="1" s="1"/>
  <c r="BH292" i="1" s="1"/>
  <c r="BJ292" i="1" s="1"/>
  <c r="DF292" i="1"/>
  <c r="BU292" i="1"/>
  <c r="BT292" i="1"/>
  <c r="BP292" i="1"/>
  <c r="BM292" i="1"/>
  <c r="BL292" i="1"/>
  <c r="BF292" i="1"/>
  <c r="AZ292" i="1"/>
  <c r="AU292" i="1"/>
  <c r="AS292" i="1" s="1"/>
  <c r="AL292" i="1"/>
  <c r="I292" i="1" s="1"/>
  <c r="H292" i="1" s="1"/>
  <c r="AG292" i="1"/>
  <c r="Y292" i="1"/>
  <c r="W292" i="1" s="1"/>
  <c r="X292" i="1"/>
  <c r="P292" i="1"/>
  <c r="K292" i="1"/>
  <c r="J292" i="1"/>
  <c r="BI292" i="1" s="1"/>
  <c r="DI291" i="1"/>
  <c r="DH291" i="1"/>
  <c r="DF291" i="1"/>
  <c r="BU291" i="1"/>
  <c r="BT291" i="1"/>
  <c r="BL291" i="1"/>
  <c r="BI291" i="1"/>
  <c r="BF291" i="1"/>
  <c r="AZ291" i="1"/>
  <c r="BM291" i="1" s="1"/>
  <c r="BP291" i="1" s="1"/>
  <c r="AU291" i="1"/>
  <c r="AS291" i="1" s="1"/>
  <c r="AL291" i="1"/>
  <c r="AG291" i="1"/>
  <c r="AF291" i="1"/>
  <c r="AE291" i="1"/>
  <c r="Y291" i="1"/>
  <c r="X291" i="1"/>
  <c r="W291" i="1" s="1"/>
  <c r="P291" i="1"/>
  <c r="J291" i="1"/>
  <c r="I291" i="1"/>
  <c r="H291" i="1"/>
  <c r="DI290" i="1"/>
  <c r="S290" i="1" s="1"/>
  <c r="DH290" i="1"/>
  <c r="DG290" i="1" s="1"/>
  <c r="BH290" i="1" s="1"/>
  <c r="DF290" i="1"/>
  <c r="BU290" i="1"/>
  <c r="BT290" i="1"/>
  <c r="BP290" i="1"/>
  <c r="BM290" i="1"/>
  <c r="BL290" i="1"/>
  <c r="BF290" i="1"/>
  <c r="AZ290" i="1"/>
  <c r="AU290" i="1"/>
  <c r="AS290" i="1"/>
  <c r="AL290" i="1"/>
  <c r="I290" i="1" s="1"/>
  <c r="H290" i="1" s="1"/>
  <c r="AG290" i="1"/>
  <c r="AA290" i="1"/>
  <c r="Y290" i="1"/>
  <c r="X290" i="1"/>
  <c r="P290" i="1"/>
  <c r="N290" i="1"/>
  <c r="K290" i="1"/>
  <c r="J290" i="1"/>
  <c r="BI290" i="1" s="1"/>
  <c r="DI289" i="1"/>
  <c r="DH289" i="1"/>
  <c r="DF289" i="1"/>
  <c r="DG289" i="1" s="1"/>
  <c r="BH289" i="1" s="1"/>
  <c r="BU289" i="1"/>
  <c r="BT289" i="1"/>
  <c r="BL289" i="1"/>
  <c r="BF289" i="1"/>
  <c r="AZ289" i="1"/>
  <c r="BM289" i="1" s="1"/>
  <c r="BP289" i="1" s="1"/>
  <c r="AU289" i="1"/>
  <c r="AT289" i="1"/>
  <c r="AS289" i="1"/>
  <c r="AL289" i="1"/>
  <c r="AG289" i="1"/>
  <c r="AF289" i="1"/>
  <c r="AE289" i="1"/>
  <c r="AA289" i="1"/>
  <c r="Y289" i="1"/>
  <c r="X289" i="1"/>
  <c r="W289" i="1"/>
  <c r="P289" i="1"/>
  <c r="N289" i="1"/>
  <c r="K289" i="1"/>
  <c r="J289" i="1"/>
  <c r="BI289" i="1" s="1"/>
  <c r="I289" i="1"/>
  <c r="H289" i="1" s="1"/>
  <c r="DI288" i="1"/>
  <c r="S288" i="1" s="1"/>
  <c r="DH288" i="1"/>
  <c r="DG288" i="1"/>
  <c r="DF288" i="1"/>
  <c r="BU288" i="1"/>
  <c r="BT288" i="1"/>
  <c r="BL288" i="1"/>
  <c r="BH288" i="1"/>
  <c r="BF288" i="1"/>
  <c r="BJ288" i="1" s="1"/>
  <c r="AZ288" i="1"/>
  <c r="BM288" i="1" s="1"/>
  <c r="BP288" i="1" s="1"/>
  <c r="AU288" i="1"/>
  <c r="AS288" i="1"/>
  <c r="AL288" i="1"/>
  <c r="AG288" i="1"/>
  <c r="J288" i="1" s="1"/>
  <c r="BI288" i="1" s="1"/>
  <c r="Y288" i="1"/>
  <c r="X288" i="1"/>
  <c r="W288" i="1"/>
  <c r="P288" i="1"/>
  <c r="N288" i="1"/>
  <c r="K288" i="1"/>
  <c r="I288" i="1"/>
  <c r="H288" i="1" s="1"/>
  <c r="DI287" i="1"/>
  <c r="S287" i="1" s="1"/>
  <c r="DH287" i="1"/>
  <c r="DF287" i="1"/>
  <c r="DG287" i="1" s="1"/>
  <c r="BH287" i="1" s="1"/>
  <c r="BU287" i="1"/>
  <c r="BT287" i="1"/>
  <c r="BR287" i="1"/>
  <c r="BV287" i="1" s="1"/>
  <c r="BW287" i="1" s="1"/>
  <c r="BP287" i="1"/>
  <c r="BM287" i="1"/>
  <c r="BL287" i="1"/>
  <c r="BF287" i="1"/>
  <c r="BJ287" i="1" s="1"/>
  <c r="AZ287" i="1"/>
  <c r="AU287" i="1"/>
  <c r="AS287" i="1" s="1"/>
  <c r="AL287" i="1"/>
  <c r="AG287" i="1"/>
  <c r="AF287" i="1"/>
  <c r="Y287" i="1"/>
  <c r="X287" i="1"/>
  <c r="W287" i="1" s="1"/>
  <c r="P287" i="1"/>
  <c r="J287" i="1"/>
  <c r="BI287" i="1" s="1"/>
  <c r="BK287" i="1" s="1"/>
  <c r="I287" i="1"/>
  <c r="H287" i="1" s="1"/>
  <c r="DI286" i="1"/>
  <c r="DH286" i="1"/>
  <c r="DF286" i="1"/>
  <c r="DG286" i="1" s="1"/>
  <c r="BU286" i="1"/>
  <c r="BT286" i="1"/>
  <c r="BL286" i="1"/>
  <c r="BH286" i="1"/>
  <c r="BF286" i="1"/>
  <c r="BJ286" i="1" s="1"/>
  <c r="AZ286" i="1"/>
  <c r="BM286" i="1" s="1"/>
  <c r="BP286" i="1" s="1"/>
  <c r="AU286" i="1"/>
  <c r="AS286" i="1" s="1"/>
  <c r="AL286" i="1"/>
  <c r="I286" i="1" s="1"/>
  <c r="AG286" i="1"/>
  <c r="Y286" i="1"/>
  <c r="X286" i="1"/>
  <c r="W286" i="1" s="1"/>
  <c r="S286" i="1"/>
  <c r="P286" i="1"/>
  <c r="J286" i="1"/>
  <c r="BI286" i="1" s="1"/>
  <c r="BK286" i="1" s="1"/>
  <c r="H286" i="1"/>
  <c r="DI285" i="1"/>
  <c r="S285" i="1" s="1"/>
  <c r="DH285" i="1"/>
  <c r="DG285" i="1" s="1"/>
  <c r="BH285" i="1" s="1"/>
  <c r="BJ285" i="1" s="1"/>
  <c r="DF285" i="1"/>
  <c r="BU285" i="1"/>
  <c r="BT285" i="1"/>
  <c r="BL285" i="1"/>
  <c r="BF285" i="1"/>
  <c r="AZ285" i="1"/>
  <c r="BM285" i="1" s="1"/>
  <c r="BP285" i="1" s="1"/>
  <c r="AU285" i="1"/>
  <c r="AT285" i="1"/>
  <c r="AS285" i="1"/>
  <c r="AL285" i="1"/>
  <c r="I285" i="1" s="1"/>
  <c r="H285" i="1" s="1"/>
  <c r="AG285" i="1"/>
  <c r="J285" i="1" s="1"/>
  <c r="BI285" i="1" s="1"/>
  <c r="BK285" i="1" s="1"/>
  <c r="Y285" i="1"/>
  <c r="X285" i="1"/>
  <c r="W285" i="1" s="1"/>
  <c r="P285" i="1"/>
  <c r="DI284" i="1"/>
  <c r="S284" i="1" s="1"/>
  <c r="DH284" i="1"/>
  <c r="DF284" i="1"/>
  <c r="DG284" i="1" s="1"/>
  <c r="BH284" i="1" s="1"/>
  <c r="BU284" i="1"/>
  <c r="BT284" i="1"/>
  <c r="BS284" i="1"/>
  <c r="BR284" i="1"/>
  <c r="BV284" i="1" s="1"/>
  <c r="BW284" i="1" s="1"/>
  <c r="BQ284" i="1"/>
  <c r="BL284" i="1"/>
  <c r="BF284" i="1"/>
  <c r="AZ284" i="1"/>
  <c r="BM284" i="1" s="1"/>
  <c r="BP284" i="1" s="1"/>
  <c r="AU284" i="1"/>
  <c r="AT284" i="1"/>
  <c r="AS284" i="1"/>
  <c r="AL284" i="1"/>
  <c r="AG284" i="1"/>
  <c r="AA284" i="1"/>
  <c r="Y284" i="1"/>
  <c r="X284" i="1"/>
  <c r="W284" i="1" s="1"/>
  <c r="P284" i="1"/>
  <c r="N284" i="1"/>
  <c r="J284" i="1"/>
  <c r="BI284" i="1" s="1"/>
  <c r="I284" i="1"/>
  <c r="H284" i="1"/>
  <c r="DI283" i="1"/>
  <c r="DH283" i="1"/>
  <c r="DF283" i="1"/>
  <c r="BU283" i="1"/>
  <c r="BT283" i="1"/>
  <c r="BL283" i="1"/>
  <c r="BF283" i="1"/>
  <c r="AZ283" i="1"/>
  <c r="BM283" i="1" s="1"/>
  <c r="BP283" i="1" s="1"/>
  <c r="AU283" i="1"/>
  <c r="AS283" i="1" s="1"/>
  <c r="AL283" i="1"/>
  <c r="AG283" i="1"/>
  <c r="J283" i="1" s="1"/>
  <c r="BI283" i="1" s="1"/>
  <c r="AF283" i="1"/>
  <c r="AE283" i="1"/>
  <c r="Y283" i="1"/>
  <c r="W283" i="1" s="1"/>
  <c r="X283" i="1"/>
  <c r="P283" i="1"/>
  <c r="N283" i="1"/>
  <c r="I283" i="1"/>
  <c r="H283" i="1"/>
  <c r="AA283" i="1" s="1"/>
  <c r="DI282" i="1"/>
  <c r="DH282" i="1"/>
  <c r="DF282" i="1"/>
  <c r="DG282" i="1" s="1"/>
  <c r="BH282" i="1" s="1"/>
  <c r="BJ282" i="1" s="1"/>
  <c r="BU282" i="1"/>
  <c r="BT282" i="1"/>
  <c r="BM282" i="1"/>
  <c r="BP282" i="1" s="1"/>
  <c r="BL282" i="1"/>
  <c r="BF282" i="1"/>
  <c r="AZ282" i="1"/>
  <c r="AU282" i="1"/>
  <c r="AS282" i="1" s="1"/>
  <c r="AT282" i="1"/>
  <c r="AL282" i="1"/>
  <c r="I282" i="1" s="1"/>
  <c r="AG282" i="1"/>
  <c r="J282" i="1" s="1"/>
  <c r="BI282" i="1" s="1"/>
  <c r="AF282" i="1"/>
  <c r="AE282" i="1"/>
  <c r="Y282" i="1"/>
  <c r="X282" i="1"/>
  <c r="W282" i="1"/>
  <c r="S282" i="1"/>
  <c r="P282" i="1"/>
  <c r="N282" i="1"/>
  <c r="K282" i="1"/>
  <c r="H282" i="1"/>
  <c r="DI281" i="1"/>
  <c r="DH281" i="1"/>
  <c r="DG281" i="1" s="1"/>
  <c r="BH281" i="1" s="1"/>
  <c r="DF281" i="1"/>
  <c r="BU281" i="1"/>
  <c r="BT281" i="1"/>
  <c r="BM281" i="1"/>
  <c r="BP281" i="1" s="1"/>
  <c r="BL281" i="1"/>
  <c r="BF281" i="1"/>
  <c r="AZ281" i="1"/>
  <c r="AU281" i="1"/>
  <c r="AS281" i="1"/>
  <c r="AL281" i="1"/>
  <c r="I281" i="1" s="1"/>
  <c r="H281" i="1" s="1"/>
  <c r="AG281" i="1"/>
  <c r="J281" i="1" s="1"/>
  <c r="BI281" i="1" s="1"/>
  <c r="BK281" i="1" s="1"/>
  <c r="Y281" i="1"/>
  <c r="X281" i="1"/>
  <c r="W281" i="1"/>
  <c r="P281" i="1"/>
  <c r="DI280" i="1"/>
  <c r="S280" i="1" s="1"/>
  <c r="DH280" i="1"/>
  <c r="DF280" i="1"/>
  <c r="DG280" i="1" s="1"/>
  <c r="BH280" i="1" s="1"/>
  <c r="BU280" i="1"/>
  <c r="BT280" i="1"/>
  <c r="BS280" i="1"/>
  <c r="BR280" i="1"/>
  <c r="BV280" i="1" s="1"/>
  <c r="BW280" i="1" s="1"/>
  <c r="BL280" i="1"/>
  <c r="BF280" i="1"/>
  <c r="AZ280" i="1"/>
  <c r="BM280" i="1" s="1"/>
  <c r="BP280" i="1" s="1"/>
  <c r="BQ280" i="1" s="1"/>
  <c r="AU280" i="1"/>
  <c r="AS280" i="1"/>
  <c r="AL280" i="1"/>
  <c r="I280" i="1" s="1"/>
  <c r="H280" i="1" s="1"/>
  <c r="AG280" i="1"/>
  <c r="J280" i="1" s="1"/>
  <c r="BI280" i="1" s="1"/>
  <c r="BK280" i="1" s="1"/>
  <c r="Y280" i="1"/>
  <c r="X280" i="1"/>
  <c r="W280" i="1" s="1"/>
  <c r="P280" i="1"/>
  <c r="K280" i="1"/>
  <c r="DI279" i="1"/>
  <c r="DH279" i="1"/>
  <c r="DF279" i="1"/>
  <c r="BU279" i="1"/>
  <c r="BT279" i="1"/>
  <c r="BS279" i="1"/>
  <c r="BR279" i="1"/>
  <c r="BV279" i="1" s="1"/>
  <c r="BW279" i="1" s="1"/>
  <c r="BL279" i="1"/>
  <c r="BI279" i="1"/>
  <c r="BF279" i="1"/>
  <c r="AZ279" i="1"/>
  <c r="BM279" i="1" s="1"/>
  <c r="BP279" i="1" s="1"/>
  <c r="BQ279" i="1" s="1"/>
  <c r="AU279" i="1"/>
  <c r="AS279" i="1" s="1"/>
  <c r="AT279" i="1" s="1"/>
  <c r="AL279" i="1"/>
  <c r="I279" i="1" s="1"/>
  <c r="AG279" i="1"/>
  <c r="J279" i="1" s="1"/>
  <c r="AA279" i="1"/>
  <c r="Y279" i="1"/>
  <c r="X279" i="1"/>
  <c r="W279" i="1" s="1"/>
  <c r="P279" i="1"/>
  <c r="N279" i="1"/>
  <c r="H279" i="1"/>
  <c r="DI278" i="1"/>
  <c r="DH278" i="1"/>
  <c r="DG278" i="1"/>
  <c r="DF278" i="1"/>
  <c r="S278" i="1" s="1"/>
  <c r="BU278" i="1"/>
  <c r="BT278" i="1"/>
  <c r="BL278" i="1"/>
  <c r="BI278" i="1"/>
  <c r="BK278" i="1" s="1"/>
  <c r="BH278" i="1"/>
  <c r="BF278" i="1"/>
  <c r="BJ278" i="1" s="1"/>
  <c r="AZ278" i="1"/>
  <c r="BM278" i="1" s="1"/>
  <c r="BP278" i="1" s="1"/>
  <c r="AU278" i="1"/>
  <c r="AS278" i="1"/>
  <c r="AT278" i="1" s="1"/>
  <c r="AL278" i="1"/>
  <c r="AG278" i="1"/>
  <c r="AF278" i="1"/>
  <c r="AE278" i="1"/>
  <c r="AA278" i="1"/>
  <c r="Y278" i="1"/>
  <c r="W278" i="1" s="1"/>
  <c r="X278" i="1"/>
  <c r="P278" i="1"/>
  <c r="N278" i="1"/>
  <c r="K278" i="1"/>
  <c r="J278" i="1"/>
  <c r="I278" i="1"/>
  <c r="H278" i="1" s="1"/>
  <c r="DI277" i="1"/>
  <c r="DH277" i="1"/>
  <c r="DF277" i="1"/>
  <c r="S277" i="1" s="1"/>
  <c r="BU277" i="1"/>
  <c r="BT277" i="1"/>
  <c r="BM277" i="1"/>
  <c r="BP277" i="1" s="1"/>
  <c r="BL277" i="1"/>
  <c r="BF277" i="1"/>
  <c r="AZ277" i="1"/>
  <c r="AU277" i="1"/>
  <c r="AT277" i="1"/>
  <c r="AS277" i="1"/>
  <c r="AE277" i="1" s="1"/>
  <c r="AL277" i="1"/>
  <c r="I277" i="1" s="1"/>
  <c r="H277" i="1" s="1"/>
  <c r="AG277" i="1"/>
  <c r="J277" i="1" s="1"/>
  <c r="BI277" i="1" s="1"/>
  <c r="Y277" i="1"/>
  <c r="X277" i="1"/>
  <c r="W277" i="1" s="1"/>
  <c r="P277" i="1"/>
  <c r="N277" i="1"/>
  <c r="DI276" i="1"/>
  <c r="DH276" i="1"/>
  <c r="DF276" i="1"/>
  <c r="DG276" i="1" s="1"/>
  <c r="BH276" i="1" s="1"/>
  <c r="BJ276" i="1" s="1"/>
  <c r="BU276" i="1"/>
  <c r="BT276" i="1"/>
  <c r="BS276" i="1"/>
  <c r="BL276" i="1"/>
  <c r="BF276" i="1"/>
  <c r="AZ276" i="1"/>
  <c r="BM276" i="1" s="1"/>
  <c r="BP276" i="1" s="1"/>
  <c r="AU276" i="1"/>
  <c r="AS276" i="1" s="1"/>
  <c r="AL276" i="1"/>
  <c r="AG276" i="1"/>
  <c r="AF276" i="1"/>
  <c r="AE276" i="1"/>
  <c r="Y276" i="1"/>
  <c r="X276" i="1"/>
  <c r="W276" i="1"/>
  <c r="U276" i="1"/>
  <c r="T276" i="1"/>
  <c r="S276" i="1"/>
  <c r="Q276" i="1"/>
  <c r="O276" i="1" s="1"/>
  <c r="R276" i="1" s="1"/>
  <c r="P276" i="1"/>
  <c r="AB276" i="1" s="1"/>
  <c r="J276" i="1"/>
  <c r="BI276" i="1" s="1"/>
  <c r="BK276" i="1" s="1"/>
  <c r="I276" i="1"/>
  <c r="H276" i="1"/>
  <c r="AA276" i="1" s="1"/>
  <c r="DI275" i="1"/>
  <c r="DH275" i="1"/>
  <c r="DG275" i="1" s="1"/>
  <c r="BH275" i="1" s="1"/>
  <c r="DF275" i="1"/>
  <c r="S275" i="1" s="1"/>
  <c r="BU275" i="1"/>
  <c r="BT275" i="1"/>
  <c r="BL275" i="1"/>
  <c r="BF275" i="1"/>
  <c r="AZ275" i="1"/>
  <c r="BM275" i="1" s="1"/>
  <c r="BP275" i="1" s="1"/>
  <c r="AU275" i="1"/>
  <c r="AS275" i="1"/>
  <c r="AL275" i="1"/>
  <c r="I275" i="1" s="1"/>
  <c r="H275" i="1" s="1"/>
  <c r="AG275" i="1"/>
  <c r="J275" i="1" s="1"/>
  <c r="BI275" i="1" s="1"/>
  <c r="Y275" i="1"/>
  <c r="X275" i="1"/>
  <c r="W275" i="1"/>
  <c r="P275" i="1"/>
  <c r="DI274" i="1"/>
  <c r="DH274" i="1"/>
  <c r="DF274" i="1"/>
  <c r="BU274" i="1"/>
  <c r="BT274" i="1"/>
  <c r="BM274" i="1"/>
  <c r="BP274" i="1" s="1"/>
  <c r="BL274" i="1"/>
  <c r="BF274" i="1"/>
  <c r="AZ274" i="1"/>
  <c r="AU274" i="1"/>
  <c r="AS274" i="1"/>
  <c r="AT274" i="1" s="1"/>
  <c r="AL274" i="1"/>
  <c r="AG274" i="1"/>
  <c r="AF274" i="1"/>
  <c r="AE274" i="1"/>
  <c r="Y274" i="1"/>
  <c r="X274" i="1"/>
  <c r="W274" i="1"/>
  <c r="P274" i="1"/>
  <c r="K274" i="1"/>
  <c r="J274" i="1"/>
  <c r="BI274" i="1" s="1"/>
  <c r="I274" i="1"/>
  <c r="H274" i="1"/>
  <c r="DI273" i="1"/>
  <c r="S273" i="1" s="1"/>
  <c r="DH273" i="1"/>
  <c r="DG273" i="1" s="1"/>
  <c r="BH273" i="1" s="1"/>
  <c r="DF273" i="1"/>
  <c r="BU273" i="1"/>
  <c r="BT273" i="1"/>
  <c r="BP273" i="1"/>
  <c r="BM273" i="1"/>
  <c r="BL273" i="1"/>
  <c r="BF273" i="1"/>
  <c r="AZ273" i="1"/>
  <c r="AU273" i="1"/>
  <c r="AS273" i="1" s="1"/>
  <c r="AL273" i="1"/>
  <c r="I273" i="1" s="1"/>
  <c r="H273" i="1" s="1"/>
  <c r="AG273" i="1"/>
  <c r="J273" i="1" s="1"/>
  <c r="BI273" i="1" s="1"/>
  <c r="AA273" i="1"/>
  <c r="Y273" i="1"/>
  <c r="X273" i="1"/>
  <c r="W273" i="1" s="1"/>
  <c r="P273" i="1"/>
  <c r="DI272" i="1"/>
  <c r="DH272" i="1"/>
  <c r="DF272" i="1"/>
  <c r="BU272" i="1"/>
  <c r="BT272" i="1"/>
  <c r="BM272" i="1"/>
  <c r="BP272" i="1" s="1"/>
  <c r="BL272" i="1"/>
  <c r="BF272" i="1"/>
  <c r="AZ272" i="1"/>
  <c r="AU272" i="1"/>
  <c r="AS272" i="1"/>
  <c r="AT272" i="1" s="1"/>
  <c r="AL272" i="1"/>
  <c r="AG272" i="1"/>
  <c r="AF272" i="1"/>
  <c r="AE272" i="1"/>
  <c r="Y272" i="1"/>
  <c r="X272" i="1"/>
  <c r="W272" i="1"/>
  <c r="P272" i="1"/>
  <c r="K272" i="1"/>
  <c r="J272" i="1"/>
  <c r="BI272" i="1" s="1"/>
  <c r="I272" i="1"/>
  <c r="H272" i="1" s="1"/>
  <c r="DI271" i="1"/>
  <c r="S271" i="1" s="1"/>
  <c r="DH271" i="1"/>
  <c r="DF271" i="1"/>
  <c r="DG271" i="1" s="1"/>
  <c r="BU271" i="1"/>
  <c r="BT271" i="1"/>
  <c r="BR271" i="1"/>
  <c r="BV271" i="1" s="1"/>
  <c r="BW271" i="1" s="1"/>
  <c r="BQ271" i="1"/>
  <c r="BP271" i="1"/>
  <c r="BS271" i="1" s="1"/>
  <c r="BL271" i="1"/>
  <c r="BI271" i="1"/>
  <c r="BK271" i="1" s="1"/>
  <c r="BH271" i="1"/>
  <c r="BF271" i="1"/>
  <c r="AZ271" i="1"/>
  <c r="BM271" i="1" s="1"/>
  <c r="AU271" i="1"/>
  <c r="AS271" i="1"/>
  <c r="AL271" i="1"/>
  <c r="I271" i="1" s="1"/>
  <c r="H271" i="1" s="1"/>
  <c r="AG271" i="1"/>
  <c r="Y271" i="1"/>
  <c r="X271" i="1"/>
  <c r="P271" i="1"/>
  <c r="N271" i="1"/>
  <c r="J271" i="1"/>
  <c r="DI270" i="1"/>
  <c r="S270" i="1" s="1"/>
  <c r="DH270" i="1"/>
  <c r="DG270" i="1" s="1"/>
  <c r="BH270" i="1" s="1"/>
  <c r="DF270" i="1"/>
  <c r="BU270" i="1"/>
  <c r="BT270" i="1"/>
  <c r="BM270" i="1"/>
  <c r="BP270" i="1" s="1"/>
  <c r="BL270" i="1"/>
  <c r="BF270" i="1"/>
  <c r="AZ270" i="1"/>
  <c r="AU270" i="1"/>
  <c r="AS270" i="1"/>
  <c r="AL270" i="1"/>
  <c r="I270" i="1" s="1"/>
  <c r="H270" i="1" s="1"/>
  <c r="AG270" i="1"/>
  <c r="AF270" i="1"/>
  <c r="AE270" i="1"/>
  <c r="Y270" i="1"/>
  <c r="X270" i="1"/>
  <c r="W270" i="1" s="1"/>
  <c r="P270" i="1"/>
  <c r="K270" i="1"/>
  <c r="J270" i="1"/>
  <c r="BI270" i="1" s="1"/>
  <c r="DI269" i="1"/>
  <c r="DH269" i="1"/>
  <c r="DF269" i="1"/>
  <c r="DG269" i="1" s="1"/>
  <c r="BH269" i="1" s="1"/>
  <c r="BU269" i="1"/>
  <c r="BT269" i="1"/>
  <c r="BS269" i="1"/>
  <c r="BR269" i="1"/>
  <c r="BV269" i="1" s="1"/>
  <c r="BW269" i="1" s="1"/>
  <c r="BQ269" i="1"/>
  <c r="BL269" i="1"/>
  <c r="BI269" i="1"/>
  <c r="BF269" i="1"/>
  <c r="AZ269" i="1"/>
  <c r="BM269" i="1" s="1"/>
  <c r="BP269" i="1" s="1"/>
  <c r="AU269" i="1"/>
  <c r="AS269" i="1" s="1"/>
  <c r="AL269" i="1"/>
  <c r="AG269" i="1"/>
  <c r="AA269" i="1"/>
  <c r="Y269" i="1"/>
  <c r="X269" i="1"/>
  <c r="W269" i="1" s="1"/>
  <c r="S269" i="1"/>
  <c r="P269" i="1"/>
  <c r="J269" i="1"/>
  <c r="I269" i="1"/>
  <c r="H269" i="1"/>
  <c r="DI268" i="1"/>
  <c r="DH268" i="1"/>
  <c r="DF268" i="1"/>
  <c r="S268" i="1" s="1"/>
  <c r="BU268" i="1"/>
  <c r="BT268" i="1"/>
  <c r="BQ268" i="1"/>
  <c r="BP268" i="1"/>
  <c r="BM268" i="1"/>
  <c r="BL268" i="1"/>
  <c r="BF268" i="1"/>
  <c r="AZ268" i="1"/>
  <c r="AU268" i="1"/>
  <c r="AS268" i="1"/>
  <c r="AL268" i="1"/>
  <c r="I268" i="1" s="1"/>
  <c r="H268" i="1" s="1"/>
  <c r="AG268" i="1"/>
  <c r="J268" i="1" s="1"/>
  <c r="BI268" i="1" s="1"/>
  <c r="Y268" i="1"/>
  <c r="X268" i="1"/>
  <c r="W268" i="1"/>
  <c r="P268" i="1"/>
  <c r="DI267" i="1"/>
  <c r="DH267" i="1"/>
  <c r="DF267" i="1"/>
  <c r="DG267" i="1" s="1"/>
  <c r="BH267" i="1" s="1"/>
  <c r="BU267" i="1"/>
  <c r="BT267" i="1"/>
  <c r="BL267" i="1"/>
  <c r="BI267" i="1"/>
  <c r="BF267" i="1"/>
  <c r="AZ267" i="1"/>
  <c r="BM267" i="1" s="1"/>
  <c r="BP267" i="1" s="1"/>
  <c r="AU267" i="1"/>
  <c r="AS267" i="1" s="1"/>
  <c r="AL267" i="1"/>
  <c r="AG267" i="1"/>
  <c r="AA267" i="1"/>
  <c r="Y267" i="1"/>
  <c r="W267" i="1" s="1"/>
  <c r="X267" i="1"/>
  <c r="S267" i="1"/>
  <c r="P267" i="1"/>
  <c r="J267" i="1"/>
  <c r="I267" i="1"/>
  <c r="H267" i="1"/>
  <c r="DI266" i="1"/>
  <c r="DH266" i="1"/>
  <c r="DG266" i="1" s="1"/>
  <c r="BH266" i="1" s="1"/>
  <c r="BJ266" i="1" s="1"/>
  <c r="DF266" i="1"/>
  <c r="BU266" i="1"/>
  <c r="BT266" i="1"/>
  <c r="BM266" i="1"/>
  <c r="BP266" i="1" s="1"/>
  <c r="BL266" i="1"/>
  <c r="BF266" i="1"/>
  <c r="AZ266" i="1"/>
  <c r="AU266" i="1"/>
  <c r="AS266" i="1" s="1"/>
  <c r="AL266" i="1"/>
  <c r="I266" i="1" s="1"/>
  <c r="H266" i="1" s="1"/>
  <c r="AG266" i="1"/>
  <c r="Y266" i="1"/>
  <c r="X266" i="1"/>
  <c r="W266" i="1"/>
  <c r="P266" i="1"/>
  <c r="J266" i="1"/>
  <c r="BI266" i="1" s="1"/>
  <c r="DI265" i="1"/>
  <c r="DH265" i="1"/>
  <c r="DF265" i="1"/>
  <c r="DG265" i="1" s="1"/>
  <c r="BU265" i="1"/>
  <c r="BT265" i="1"/>
  <c r="BL265" i="1"/>
  <c r="BK265" i="1"/>
  <c r="BJ265" i="1"/>
  <c r="BI265" i="1"/>
  <c r="BH265" i="1"/>
  <c r="BF265" i="1"/>
  <c r="AZ265" i="1"/>
  <c r="BM265" i="1" s="1"/>
  <c r="BP265" i="1" s="1"/>
  <c r="AU265" i="1"/>
  <c r="AS265" i="1" s="1"/>
  <c r="AL265" i="1"/>
  <c r="AG265" i="1"/>
  <c r="AA265" i="1"/>
  <c r="Y265" i="1"/>
  <c r="X265" i="1"/>
  <c r="W265" i="1"/>
  <c r="S265" i="1"/>
  <c r="P265" i="1"/>
  <c r="K265" i="1"/>
  <c r="J265" i="1"/>
  <c r="I265" i="1"/>
  <c r="H265" i="1" s="1"/>
  <c r="DI264" i="1"/>
  <c r="DH264" i="1"/>
  <c r="DG264" i="1"/>
  <c r="BH264" i="1" s="1"/>
  <c r="DF264" i="1"/>
  <c r="S264" i="1" s="1"/>
  <c r="BU264" i="1"/>
  <c r="BT264" i="1"/>
  <c r="BL264" i="1"/>
  <c r="BF264" i="1"/>
  <c r="AZ264" i="1"/>
  <c r="BM264" i="1" s="1"/>
  <c r="BP264" i="1" s="1"/>
  <c r="AU264" i="1"/>
  <c r="AT264" i="1"/>
  <c r="AS264" i="1"/>
  <c r="AL264" i="1"/>
  <c r="I264" i="1" s="1"/>
  <c r="H264" i="1" s="1"/>
  <c r="AA264" i="1" s="1"/>
  <c r="AG264" i="1"/>
  <c r="Y264" i="1"/>
  <c r="X264" i="1"/>
  <c r="W264" i="1"/>
  <c r="P264" i="1"/>
  <c r="J264" i="1"/>
  <c r="BI264" i="1" s="1"/>
  <c r="BK264" i="1" s="1"/>
  <c r="DI263" i="1"/>
  <c r="DH263" i="1"/>
  <c r="DF263" i="1"/>
  <c r="DG263" i="1" s="1"/>
  <c r="BH263" i="1" s="1"/>
  <c r="BJ263" i="1" s="1"/>
  <c r="BU263" i="1"/>
  <c r="BT263" i="1"/>
  <c r="BM263" i="1"/>
  <c r="BP263" i="1" s="1"/>
  <c r="BL263" i="1"/>
  <c r="BI263" i="1"/>
  <c r="BF263" i="1"/>
  <c r="AZ263" i="1"/>
  <c r="AU263" i="1"/>
  <c r="AS263" i="1"/>
  <c r="AT263" i="1" s="1"/>
  <c r="AL263" i="1"/>
  <c r="I263" i="1" s="1"/>
  <c r="H263" i="1" s="1"/>
  <c r="AA263" i="1" s="1"/>
  <c r="AG263" i="1"/>
  <c r="J263" i="1" s="1"/>
  <c r="AF263" i="1"/>
  <c r="AE263" i="1"/>
  <c r="Y263" i="1"/>
  <c r="X263" i="1"/>
  <c r="W263" i="1"/>
  <c r="S263" i="1"/>
  <c r="P263" i="1"/>
  <c r="K263" i="1"/>
  <c r="DI262" i="1"/>
  <c r="S262" i="1" s="1"/>
  <c r="DH262" i="1"/>
  <c r="DG262" i="1" s="1"/>
  <c r="BH262" i="1" s="1"/>
  <c r="DF262" i="1"/>
  <c r="BU262" i="1"/>
  <c r="BT262" i="1"/>
  <c r="BL262" i="1"/>
  <c r="BI262" i="1"/>
  <c r="BK262" i="1" s="1"/>
  <c r="BF262" i="1"/>
  <c r="AZ262" i="1"/>
  <c r="BM262" i="1" s="1"/>
  <c r="BP262" i="1" s="1"/>
  <c r="AU262" i="1"/>
  <c r="AS262" i="1" s="1"/>
  <c r="AL262" i="1"/>
  <c r="I262" i="1" s="1"/>
  <c r="AG262" i="1"/>
  <c r="J262" i="1" s="1"/>
  <c r="AA262" i="1"/>
  <c r="Y262" i="1"/>
  <c r="X262" i="1"/>
  <c r="P262" i="1"/>
  <c r="N262" i="1"/>
  <c r="H262" i="1"/>
  <c r="DI261" i="1"/>
  <c r="DH261" i="1"/>
  <c r="DF261" i="1"/>
  <c r="S261" i="1" s="1"/>
  <c r="BU261" i="1"/>
  <c r="BT261" i="1"/>
  <c r="BQ261" i="1"/>
  <c r="BP261" i="1"/>
  <c r="BM261" i="1"/>
  <c r="BL261" i="1"/>
  <c r="BF261" i="1"/>
  <c r="AZ261" i="1"/>
  <c r="AU261" i="1"/>
  <c r="AT261" i="1"/>
  <c r="AS261" i="1"/>
  <c r="AL261" i="1"/>
  <c r="AG261" i="1"/>
  <c r="Y261" i="1"/>
  <c r="X261" i="1"/>
  <c r="W261" i="1"/>
  <c r="P261" i="1"/>
  <c r="N261" i="1"/>
  <c r="J261" i="1"/>
  <c r="BI261" i="1" s="1"/>
  <c r="I261" i="1"/>
  <c r="H261" i="1" s="1"/>
  <c r="DI260" i="1"/>
  <c r="DH260" i="1"/>
  <c r="DF260" i="1"/>
  <c r="DG260" i="1" s="1"/>
  <c r="BU260" i="1"/>
  <c r="BT260" i="1"/>
  <c r="BL260" i="1"/>
  <c r="BI260" i="1"/>
  <c r="BH260" i="1"/>
  <c r="BF260" i="1"/>
  <c r="BJ260" i="1" s="1"/>
  <c r="AZ260" i="1"/>
  <c r="BM260" i="1" s="1"/>
  <c r="BP260" i="1" s="1"/>
  <c r="AU260" i="1"/>
  <c r="AS260" i="1" s="1"/>
  <c r="AL260" i="1"/>
  <c r="AG260" i="1"/>
  <c r="Y260" i="1"/>
  <c r="X260" i="1"/>
  <c r="W260" i="1" s="1"/>
  <c r="S260" i="1"/>
  <c r="P260" i="1"/>
  <c r="N260" i="1"/>
  <c r="J260" i="1"/>
  <c r="I260" i="1"/>
  <c r="H260" i="1" s="1"/>
  <c r="DI259" i="1"/>
  <c r="DH259" i="1"/>
  <c r="DF259" i="1"/>
  <c r="BU259" i="1"/>
  <c r="BT259" i="1"/>
  <c r="BR259" i="1"/>
  <c r="BV259" i="1" s="1"/>
  <c r="BW259" i="1" s="1"/>
  <c r="BQ259" i="1"/>
  <c r="BP259" i="1"/>
  <c r="BS259" i="1" s="1"/>
  <c r="BM259" i="1"/>
  <c r="BL259" i="1"/>
  <c r="BI259" i="1"/>
  <c r="BF259" i="1"/>
  <c r="AZ259" i="1"/>
  <c r="AU259" i="1"/>
  <c r="AS259" i="1" s="1"/>
  <c r="AL259" i="1"/>
  <c r="AG259" i="1"/>
  <c r="J259" i="1" s="1"/>
  <c r="Y259" i="1"/>
  <c r="X259" i="1"/>
  <c r="P259" i="1"/>
  <c r="I259" i="1"/>
  <c r="H259" i="1"/>
  <c r="DI258" i="1"/>
  <c r="DH258" i="1"/>
  <c r="DF258" i="1"/>
  <c r="BU258" i="1"/>
  <c r="BT258" i="1"/>
  <c r="BL258" i="1"/>
  <c r="BI258" i="1"/>
  <c r="BF258" i="1"/>
  <c r="AZ258" i="1"/>
  <c r="BM258" i="1" s="1"/>
  <c r="BP258" i="1" s="1"/>
  <c r="AU258" i="1"/>
  <c r="AS258" i="1" s="1"/>
  <c r="AL258" i="1"/>
  <c r="AG258" i="1"/>
  <c r="AA258" i="1"/>
  <c r="Y258" i="1"/>
  <c r="X258" i="1"/>
  <c r="P258" i="1"/>
  <c r="J258" i="1"/>
  <c r="I258" i="1"/>
  <c r="H258" i="1"/>
  <c r="DI257" i="1"/>
  <c r="DH257" i="1"/>
  <c r="DG257" i="1" s="1"/>
  <c r="BH257" i="1" s="1"/>
  <c r="BJ257" i="1" s="1"/>
  <c r="DF257" i="1"/>
  <c r="BU257" i="1"/>
  <c r="BT257" i="1"/>
  <c r="BM257" i="1"/>
  <c r="BP257" i="1" s="1"/>
  <c r="BL257" i="1"/>
  <c r="BI257" i="1"/>
  <c r="BF257" i="1"/>
  <c r="AZ257" i="1"/>
  <c r="AU257" i="1"/>
  <c r="AS257" i="1"/>
  <c r="K257" i="1" s="1"/>
  <c r="AL257" i="1"/>
  <c r="I257" i="1" s="1"/>
  <c r="H257" i="1" s="1"/>
  <c r="AG257" i="1"/>
  <c r="J257" i="1" s="1"/>
  <c r="AF257" i="1"/>
  <c r="AE257" i="1"/>
  <c r="AA257" i="1"/>
  <c r="Y257" i="1"/>
  <c r="X257" i="1"/>
  <c r="W257" i="1" s="1"/>
  <c r="T257" i="1"/>
  <c r="U257" i="1" s="1"/>
  <c r="S257" i="1"/>
  <c r="P257" i="1"/>
  <c r="N257" i="1"/>
  <c r="DI256" i="1"/>
  <c r="DH256" i="1"/>
  <c r="DF256" i="1"/>
  <c r="BU256" i="1"/>
  <c r="BT256" i="1"/>
  <c r="BL256" i="1"/>
  <c r="BF256" i="1"/>
  <c r="AZ256" i="1"/>
  <c r="BM256" i="1" s="1"/>
  <c r="BP256" i="1" s="1"/>
  <c r="BS256" i="1" s="1"/>
  <c r="AU256" i="1"/>
  <c r="AS256" i="1" s="1"/>
  <c r="AT256" i="1" s="1"/>
  <c r="AL256" i="1"/>
  <c r="AG256" i="1"/>
  <c r="J256" i="1" s="1"/>
  <c r="BI256" i="1" s="1"/>
  <c r="AF256" i="1"/>
  <c r="AE256" i="1"/>
  <c r="AA256" i="1"/>
  <c r="Y256" i="1"/>
  <c r="W256" i="1" s="1"/>
  <c r="X256" i="1"/>
  <c r="P256" i="1"/>
  <c r="N256" i="1"/>
  <c r="K256" i="1"/>
  <c r="I256" i="1"/>
  <c r="H256" i="1"/>
  <c r="DI255" i="1"/>
  <c r="DH255" i="1"/>
  <c r="DF255" i="1"/>
  <c r="BU255" i="1"/>
  <c r="BT255" i="1"/>
  <c r="BM255" i="1"/>
  <c r="BP255" i="1" s="1"/>
  <c r="BL255" i="1"/>
  <c r="BF255" i="1"/>
  <c r="AZ255" i="1"/>
  <c r="AU255" i="1"/>
  <c r="AS255" i="1"/>
  <c r="AT255" i="1" s="1"/>
  <c r="AL255" i="1"/>
  <c r="AG255" i="1"/>
  <c r="J255" i="1" s="1"/>
  <c r="BI255" i="1" s="1"/>
  <c r="AF255" i="1"/>
  <c r="AE255" i="1"/>
  <c r="Y255" i="1"/>
  <c r="X255" i="1"/>
  <c r="W255" i="1"/>
  <c r="P255" i="1"/>
  <c r="N255" i="1"/>
  <c r="K255" i="1"/>
  <c r="I255" i="1"/>
  <c r="H255" i="1" s="1"/>
  <c r="DI254" i="1"/>
  <c r="DH254" i="1"/>
  <c r="DG254" i="1" s="1"/>
  <c r="BH254" i="1" s="1"/>
  <c r="BJ254" i="1" s="1"/>
  <c r="DF254" i="1"/>
  <c r="BU254" i="1"/>
  <c r="BT254" i="1"/>
  <c r="BM254" i="1"/>
  <c r="BP254" i="1" s="1"/>
  <c r="BL254" i="1"/>
  <c r="BI254" i="1"/>
  <c r="BF254" i="1"/>
  <c r="AZ254" i="1"/>
  <c r="AU254" i="1"/>
  <c r="AS254" i="1"/>
  <c r="AL254" i="1"/>
  <c r="AG254" i="1"/>
  <c r="AF254" i="1"/>
  <c r="AE254" i="1"/>
  <c r="Y254" i="1"/>
  <c r="X254" i="1"/>
  <c r="W254" i="1"/>
  <c r="S254" i="1"/>
  <c r="P254" i="1"/>
  <c r="K254" i="1"/>
  <c r="J254" i="1"/>
  <c r="I254" i="1"/>
  <c r="H254" i="1" s="1"/>
  <c r="DI253" i="1"/>
  <c r="S253" i="1" s="1"/>
  <c r="DH253" i="1"/>
  <c r="DG253" i="1" s="1"/>
  <c r="BH253" i="1" s="1"/>
  <c r="DF253" i="1"/>
  <c r="BU253" i="1"/>
  <c r="BT253" i="1"/>
  <c r="BM253" i="1"/>
  <c r="BP253" i="1" s="1"/>
  <c r="BL253" i="1"/>
  <c r="BF253" i="1"/>
  <c r="AZ253" i="1"/>
  <c r="AU253" i="1"/>
  <c r="AS253" i="1"/>
  <c r="AF253" i="1" s="1"/>
  <c r="AL253" i="1"/>
  <c r="I253" i="1" s="1"/>
  <c r="H253" i="1" s="1"/>
  <c r="AG253" i="1"/>
  <c r="J253" i="1" s="1"/>
  <c r="BI253" i="1" s="1"/>
  <c r="BK253" i="1" s="1"/>
  <c r="Y253" i="1"/>
  <c r="X253" i="1"/>
  <c r="P253" i="1"/>
  <c r="DI252" i="1"/>
  <c r="S252" i="1" s="1"/>
  <c r="DH252" i="1"/>
  <c r="DG252" i="1" s="1"/>
  <c r="BH252" i="1" s="1"/>
  <c r="DF252" i="1"/>
  <c r="BU252" i="1"/>
  <c r="BT252" i="1"/>
  <c r="BL252" i="1"/>
  <c r="BF252" i="1"/>
  <c r="BJ252" i="1" s="1"/>
  <c r="AZ252" i="1"/>
  <c r="BM252" i="1" s="1"/>
  <c r="BP252" i="1" s="1"/>
  <c r="AU252" i="1"/>
  <c r="AT252" i="1"/>
  <c r="AS252" i="1"/>
  <c r="AL252" i="1"/>
  <c r="I252" i="1" s="1"/>
  <c r="H252" i="1" s="1"/>
  <c r="AG252" i="1"/>
  <c r="AA252" i="1"/>
  <c r="Y252" i="1"/>
  <c r="X252" i="1"/>
  <c r="W252" i="1"/>
  <c r="P252" i="1"/>
  <c r="N252" i="1"/>
  <c r="K252" i="1"/>
  <c r="J252" i="1"/>
  <c r="BI252" i="1" s="1"/>
  <c r="BK252" i="1" s="1"/>
  <c r="DI251" i="1"/>
  <c r="DH251" i="1"/>
  <c r="DF251" i="1"/>
  <c r="S251" i="1" s="1"/>
  <c r="BU251" i="1"/>
  <c r="BT251" i="1"/>
  <c r="BL251" i="1"/>
  <c r="BF251" i="1"/>
  <c r="AZ251" i="1"/>
  <c r="BM251" i="1" s="1"/>
  <c r="BP251" i="1" s="1"/>
  <c r="AU251" i="1"/>
  <c r="AS251" i="1" s="1"/>
  <c r="AL251" i="1"/>
  <c r="AG251" i="1"/>
  <c r="AE251" i="1"/>
  <c r="Y251" i="1"/>
  <c r="X251" i="1"/>
  <c r="W251" i="1"/>
  <c r="P251" i="1"/>
  <c r="K251" i="1"/>
  <c r="J251" i="1"/>
  <c r="BI251" i="1" s="1"/>
  <c r="I251" i="1"/>
  <c r="H251" i="1"/>
  <c r="DI250" i="1"/>
  <c r="DH250" i="1"/>
  <c r="DG250" i="1" s="1"/>
  <c r="BH250" i="1" s="1"/>
  <c r="DF250" i="1"/>
  <c r="BU250" i="1"/>
  <c r="BT250" i="1"/>
  <c r="BM250" i="1"/>
  <c r="BP250" i="1" s="1"/>
  <c r="BL250" i="1"/>
  <c r="BF250" i="1"/>
  <c r="BJ250" i="1" s="1"/>
  <c r="AZ250" i="1"/>
  <c r="AU250" i="1"/>
  <c r="AS250" i="1"/>
  <c r="AL250" i="1"/>
  <c r="I250" i="1" s="1"/>
  <c r="H250" i="1" s="1"/>
  <c r="AG250" i="1"/>
  <c r="J250" i="1" s="1"/>
  <c r="BI250" i="1" s="1"/>
  <c r="BK250" i="1" s="1"/>
  <c r="AA250" i="1"/>
  <c r="Y250" i="1"/>
  <c r="X250" i="1"/>
  <c r="W250" i="1" s="1"/>
  <c r="P250" i="1"/>
  <c r="N250" i="1"/>
  <c r="DI249" i="1"/>
  <c r="DH249" i="1"/>
  <c r="DG249" i="1" s="1"/>
  <c r="BH249" i="1" s="1"/>
  <c r="BJ249" i="1" s="1"/>
  <c r="DF249" i="1"/>
  <c r="BU249" i="1"/>
  <c r="BT249" i="1"/>
  <c r="BM249" i="1"/>
  <c r="BP249" i="1" s="1"/>
  <c r="BL249" i="1"/>
  <c r="BF249" i="1"/>
  <c r="AZ249" i="1"/>
  <c r="AU249" i="1"/>
  <c r="AS249" i="1"/>
  <c r="AT249" i="1" s="1"/>
  <c r="AL249" i="1"/>
  <c r="I249" i="1" s="1"/>
  <c r="H249" i="1" s="1"/>
  <c r="AG249" i="1"/>
  <c r="AF249" i="1"/>
  <c r="AE249" i="1"/>
  <c r="Y249" i="1"/>
  <c r="X249" i="1"/>
  <c r="W249" i="1"/>
  <c r="S249" i="1"/>
  <c r="P249" i="1"/>
  <c r="K249" i="1"/>
  <c r="J249" i="1"/>
  <c r="BI249" i="1" s="1"/>
  <c r="BK249" i="1" s="1"/>
  <c r="DI248" i="1"/>
  <c r="S248" i="1" s="1"/>
  <c r="DH248" i="1"/>
  <c r="DG248" i="1" s="1"/>
  <c r="BH248" i="1" s="1"/>
  <c r="DF248" i="1"/>
  <c r="BU248" i="1"/>
  <c r="BT248" i="1"/>
  <c r="BP248" i="1"/>
  <c r="BL248" i="1"/>
  <c r="BF248" i="1"/>
  <c r="AZ248" i="1"/>
  <c r="BM248" i="1" s="1"/>
  <c r="AU248" i="1"/>
  <c r="AS248" i="1"/>
  <c r="AL248" i="1"/>
  <c r="I248" i="1" s="1"/>
  <c r="H248" i="1" s="1"/>
  <c r="AA248" i="1" s="1"/>
  <c r="AG248" i="1"/>
  <c r="J248" i="1" s="1"/>
  <c r="BI248" i="1" s="1"/>
  <c r="BK248" i="1" s="1"/>
  <c r="Y248" i="1"/>
  <c r="X248" i="1"/>
  <c r="W248" i="1" s="1"/>
  <c r="P248" i="1"/>
  <c r="DI247" i="1"/>
  <c r="DH247" i="1"/>
  <c r="DG247" i="1" s="1"/>
  <c r="BH247" i="1" s="1"/>
  <c r="BJ247" i="1" s="1"/>
  <c r="DF247" i="1"/>
  <c r="BU247" i="1"/>
  <c r="BT247" i="1"/>
  <c r="BM247" i="1"/>
  <c r="BP247" i="1" s="1"/>
  <c r="BL247" i="1"/>
  <c r="BF247" i="1"/>
  <c r="AZ247" i="1"/>
  <c r="AU247" i="1"/>
  <c r="AS247" i="1"/>
  <c r="AL247" i="1"/>
  <c r="I247" i="1" s="1"/>
  <c r="H247" i="1" s="1"/>
  <c r="AG247" i="1"/>
  <c r="J247" i="1" s="1"/>
  <c r="BI247" i="1" s="1"/>
  <c r="BK247" i="1" s="1"/>
  <c r="AF247" i="1"/>
  <c r="AE247" i="1"/>
  <c r="Y247" i="1"/>
  <c r="X247" i="1"/>
  <c r="W247" i="1" s="1"/>
  <c r="S247" i="1"/>
  <c r="T247" i="1" s="1"/>
  <c r="U247" i="1" s="1"/>
  <c r="P247" i="1"/>
  <c r="K247" i="1"/>
  <c r="DI246" i="1"/>
  <c r="DH246" i="1"/>
  <c r="DF246" i="1"/>
  <c r="DG246" i="1" s="1"/>
  <c r="BH246" i="1" s="1"/>
  <c r="BU246" i="1"/>
  <c r="BT246" i="1"/>
  <c r="BL246" i="1"/>
  <c r="BI246" i="1"/>
  <c r="BF246" i="1"/>
  <c r="AZ246" i="1"/>
  <c r="BM246" i="1" s="1"/>
  <c r="BP246" i="1" s="1"/>
  <c r="AU246" i="1"/>
  <c r="AS246" i="1" s="1"/>
  <c r="AL246" i="1"/>
  <c r="AG246" i="1"/>
  <c r="Y246" i="1"/>
  <c r="X246" i="1"/>
  <c r="W246" i="1" s="1"/>
  <c r="S246" i="1"/>
  <c r="P246" i="1"/>
  <c r="J246" i="1"/>
  <c r="I246" i="1"/>
  <c r="H246" i="1"/>
  <c r="AA246" i="1" s="1"/>
  <c r="DI245" i="1"/>
  <c r="DH245" i="1"/>
  <c r="DF245" i="1"/>
  <c r="S245" i="1" s="1"/>
  <c r="BU245" i="1"/>
  <c r="BT245" i="1"/>
  <c r="BQ245" i="1"/>
  <c r="BP245" i="1"/>
  <c r="BM245" i="1"/>
  <c r="BL245" i="1"/>
  <c r="BF245" i="1"/>
  <c r="AZ245" i="1"/>
  <c r="AU245" i="1"/>
  <c r="AT245" i="1"/>
  <c r="AS245" i="1"/>
  <c r="AL245" i="1"/>
  <c r="AG245" i="1"/>
  <c r="Y245" i="1"/>
  <c r="X245" i="1"/>
  <c r="W245" i="1" s="1"/>
  <c r="P245" i="1"/>
  <c r="J245" i="1"/>
  <c r="BI245" i="1" s="1"/>
  <c r="I245" i="1"/>
  <c r="H245" i="1" s="1"/>
  <c r="DI244" i="1"/>
  <c r="DH244" i="1"/>
  <c r="DF244" i="1"/>
  <c r="DG244" i="1" s="1"/>
  <c r="BU244" i="1"/>
  <c r="BT244" i="1"/>
  <c r="BL244" i="1"/>
  <c r="BI244" i="1"/>
  <c r="BH244" i="1"/>
  <c r="BF244" i="1"/>
  <c r="AZ244" i="1"/>
  <c r="BM244" i="1" s="1"/>
  <c r="BP244" i="1" s="1"/>
  <c r="AU244" i="1"/>
  <c r="AS244" i="1" s="1"/>
  <c r="AL244" i="1"/>
  <c r="AG244" i="1"/>
  <c r="Y244" i="1"/>
  <c r="X244" i="1"/>
  <c r="W244" i="1" s="1"/>
  <c r="T244" i="1"/>
  <c r="U244" i="1" s="1"/>
  <c r="S244" i="1"/>
  <c r="P244" i="1"/>
  <c r="J244" i="1"/>
  <c r="I244" i="1"/>
  <c r="H244" i="1" s="1"/>
  <c r="DI243" i="1"/>
  <c r="DH243" i="1"/>
  <c r="DG243" i="1" s="1"/>
  <c r="BH243" i="1" s="1"/>
  <c r="BJ243" i="1" s="1"/>
  <c r="DF243" i="1"/>
  <c r="BU243" i="1"/>
  <c r="BT243" i="1"/>
  <c r="BP243" i="1"/>
  <c r="BM243" i="1"/>
  <c r="BL243" i="1"/>
  <c r="BK243" i="1"/>
  <c r="BF243" i="1"/>
  <c r="AZ243" i="1"/>
  <c r="AU243" i="1"/>
  <c r="AS243" i="1" s="1"/>
  <c r="AL243" i="1"/>
  <c r="I243" i="1" s="1"/>
  <c r="H243" i="1" s="1"/>
  <c r="AG243" i="1"/>
  <c r="AF243" i="1"/>
  <c r="Y243" i="1"/>
  <c r="X243" i="1"/>
  <c r="W243" i="1" s="1"/>
  <c r="P243" i="1"/>
  <c r="K243" i="1"/>
  <c r="J243" i="1"/>
  <c r="BI243" i="1" s="1"/>
  <c r="DI242" i="1"/>
  <c r="DH242" i="1"/>
  <c r="DF242" i="1"/>
  <c r="BU242" i="1"/>
  <c r="BT242" i="1"/>
  <c r="BS242" i="1"/>
  <c r="BL242" i="1"/>
  <c r="BF242" i="1"/>
  <c r="AZ242" i="1"/>
  <c r="BM242" i="1" s="1"/>
  <c r="BP242" i="1" s="1"/>
  <c r="AU242" i="1"/>
  <c r="AS242" i="1" s="1"/>
  <c r="AL242" i="1"/>
  <c r="AG242" i="1"/>
  <c r="AF242" i="1"/>
  <c r="AE242" i="1"/>
  <c r="Y242" i="1"/>
  <c r="W242" i="1" s="1"/>
  <c r="X242" i="1"/>
  <c r="P242" i="1"/>
  <c r="J242" i="1"/>
  <c r="BI242" i="1" s="1"/>
  <c r="I242" i="1"/>
  <c r="H242" i="1" s="1"/>
  <c r="AA242" i="1" s="1"/>
  <c r="DI241" i="1"/>
  <c r="DH241" i="1"/>
  <c r="DG241" i="1" s="1"/>
  <c r="BH241" i="1" s="1"/>
  <c r="DF241" i="1"/>
  <c r="BU241" i="1"/>
  <c r="BT241" i="1"/>
  <c r="BM241" i="1"/>
  <c r="BP241" i="1" s="1"/>
  <c r="BL241" i="1"/>
  <c r="BF241" i="1"/>
  <c r="AZ241" i="1"/>
  <c r="AU241" i="1"/>
  <c r="AS241" i="1"/>
  <c r="AL241" i="1"/>
  <c r="I241" i="1" s="1"/>
  <c r="H241" i="1" s="1"/>
  <c r="AG241" i="1"/>
  <c r="J241" i="1" s="1"/>
  <c r="BI241" i="1" s="1"/>
  <c r="BK241" i="1" s="1"/>
  <c r="AA241" i="1"/>
  <c r="Y241" i="1"/>
  <c r="X241" i="1"/>
  <c r="W241" i="1" s="1"/>
  <c r="P241" i="1"/>
  <c r="N241" i="1"/>
  <c r="K241" i="1"/>
  <c r="DI240" i="1"/>
  <c r="DH240" i="1"/>
  <c r="DG240" i="1"/>
  <c r="BH240" i="1" s="1"/>
  <c r="BK240" i="1" s="1"/>
  <c r="DF240" i="1"/>
  <c r="BU240" i="1"/>
  <c r="BT240" i="1"/>
  <c r="BL240" i="1"/>
  <c r="BI240" i="1"/>
  <c r="BF240" i="1"/>
  <c r="AZ240" i="1"/>
  <c r="BM240" i="1" s="1"/>
  <c r="BP240" i="1" s="1"/>
  <c r="AU240" i="1"/>
  <c r="AS240" i="1"/>
  <c r="AT240" i="1" s="1"/>
  <c r="AL240" i="1"/>
  <c r="AG240" i="1"/>
  <c r="AF240" i="1"/>
  <c r="AE240" i="1"/>
  <c r="Y240" i="1"/>
  <c r="X240" i="1"/>
  <c r="W240" i="1"/>
  <c r="S240" i="1"/>
  <c r="P240" i="1"/>
  <c r="K240" i="1"/>
  <c r="J240" i="1"/>
  <c r="I240" i="1"/>
  <c r="H240" i="1" s="1"/>
  <c r="AA240" i="1" s="1"/>
  <c r="DI239" i="1"/>
  <c r="S239" i="1" s="1"/>
  <c r="DH239" i="1"/>
  <c r="DG239" i="1" s="1"/>
  <c r="BH239" i="1" s="1"/>
  <c r="DF239" i="1"/>
  <c r="BU239" i="1"/>
  <c r="BT239" i="1"/>
  <c r="BS239" i="1"/>
  <c r="BR239" i="1"/>
  <c r="BV239" i="1" s="1"/>
  <c r="BW239" i="1" s="1"/>
  <c r="BQ239" i="1"/>
  <c r="BP239" i="1"/>
  <c r="BM239" i="1"/>
  <c r="BL239" i="1"/>
  <c r="BF239" i="1"/>
  <c r="AZ239" i="1"/>
  <c r="AU239" i="1"/>
  <c r="AT239" i="1"/>
  <c r="AS239" i="1"/>
  <c r="AL239" i="1"/>
  <c r="I239" i="1" s="1"/>
  <c r="H239" i="1" s="1"/>
  <c r="AG239" i="1"/>
  <c r="J239" i="1" s="1"/>
  <c r="BI239" i="1" s="1"/>
  <c r="BK239" i="1" s="1"/>
  <c r="Y239" i="1"/>
  <c r="X239" i="1"/>
  <c r="W239" i="1"/>
  <c r="P239" i="1"/>
  <c r="N239" i="1"/>
  <c r="DI238" i="1"/>
  <c r="DH238" i="1"/>
  <c r="DG238" i="1" s="1"/>
  <c r="BH238" i="1" s="1"/>
  <c r="DF238" i="1"/>
  <c r="BU238" i="1"/>
  <c r="BT238" i="1"/>
  <c r="BM238" i="1"/>
  <c r="BP238" i="1" s="1"/>
  <c r="BL238" i="1"/>
  <c r="BK238" i="1"/>
  <c r="BJ238" i="1"/>
  <c r="BF238" i="1"/>
  <c r="AZ238" i="1"/>
  <c r="AU238" i="1"/>
  <c r="AS238" i="1"/>
  <c r="AT238" i="1" s="1"/>
  <c r="AL238" i="1"/>
  <c r="I238" i="1" s="1"/>
  <c r="H238" i="1" s="1"/>
  <c r="AG238" i="1"/>
  <c r="J238" i="1" s="1"/>
  <c r="BI238" i="1" s="1"/>
  <c r="AF238" i="1"/>
  <c r="AE238" i="1"/>
  <c r="Y238" i="1"/>
  <c r="X238" i="1"/>
  <c r="W238" i="1"/>
  <c r="U238" i="1"/>
  <c r="T238" i="1"/>
  <c r="S238" i="1"/>
  <c r="P238" i="1"/>
  <c r="K238" i="1"/>
  <c r="DI237" i="1"/>
  <c r="S237" i="1" s="1"/>
  <c r="DH237" i="1"/>
  <c r="DG237" i="1" s="1"/>
  <c r="BH237" i="1" s="1"/>
  <c r="DF237" i="1"/>
  <c r="BU237" i="1"/>
  <c r="BT237" i="1"/>
  <c r="BS237" i="1"/>
  <c r="BR237" i="1"/>
  <c r="BV237" i="1" s="1"/>
  <c r="BW237" i="1" s="1"/>
  <c r="BL237" i="1"/>
  <c r="BF237" i="1"/>
  <c r="AZ237" i="1"/>
  <c r="BM237" i="1" s="1"/>
  <c r="BP237" i="1" s="1"/>
  <c r="BQ237" i="1" s="1"/>
  <c r="AU237" i="1"/>
  <c r="AS237" i="1"/>
  <c r="AL237" i="1"/>
  <c r="I237" i="1" s="1"/>
  <c r="H237" i="1" s="1"/>
  <c r="AG237" i="1"/>
  <c r="J237" i="1" s="1"/>
  <c r="BI237" i="1" s="1"/>
  <c r="Y237" i="1"/>
  <c r="X237" i="1"/>
  <c r="P237" i="1"/>
  <c r="DI236" i="1"/>
  <c r="DH236" i="1"/>
  <c r="DF236" i="1"/>
  <c r="S236" i="1" s="1"/>
  <c r="BU236" i="1"/>
  <c r="BT236" i="1"/>
  <c r="BP236" i="1"/>
  <c r="BM236" i="1"/>
  <c r="BL236" i="1"/>
  <c r="BI236" i="1"/>
  <c r="BF236" i="1"/>
  <c r="AZ236" i="1"/>
  <c r="AU236" i="1"/>
  <c r="AS236" i="1"/>
  <c r="AL236" i="1"/>
  <c r="AG236" i="1"/>
  <c r="AE236" i="1"/>
  <c r="Y236" i="1"/>
  <c r="X236" i="1"/>
  <c r="W236" i="1" s="1"/>
  <c r="P236" i="1"/>
  <c r="K236" i="1"/>
  <c r="J236" i="1"/>
  <c r="I236" i="1"/>
  <c r="H236" i="1" s="1"/>
  <c r="DI235" i="1"/>
  <c r="DH235" i="1"/>
  <c r="DF235" i="1"/>
  <c r="DG235" i="1" s="1"/>
  <c r="BU235" i="1"/>
  <c r="BT235" i="1"/>
  <c r="BS235" i="1"/>
  <c r="BR235" i="1"/>
  <c r="BV235" i="1" s="1"/>
  <c r="BW235" i="1" s="1"/>
  <c r="BQ235" i="1"/>
  <c r="BP235" i="1"/>
  <c r="BL235" i="1"/>
  <c r="BI235" i="1"/>
  <c r="BK235" i="1" s="1"/>
  <c r="BH235" i="1"/>
  <c r="BF235" i="1"/>
  <c r="AZ235" i="1"/>
  <c r="BM235" i="1" s="1"/>
  <c r="AU235" i="1"/>
  <c r="AS235" i="1"/>
  <c r="AL235" i="1"/>
  <c r="I235" i="1" s="1"/>
  <c r="H235" i="1" s="1"/>
  <c r="AA235" i="1" s="1"/>
  <c r="AG235" i="1"/>
  <c r="Y235" i="1"/>
  <c r="X235" i="1"/>
  <c r="W235" i="1" s="1"/>
  <c r="S235" i="1"/>
  <c r="P235" i="1"/>
  <c r="J235" i="1"/>
  <c r="DI234" i="1"/>
  <c r="DH234" i="1"/>
  <c r="DF234" i="1"/>
  <c r="S234" i="1" s="1"/>
  <c r="BU234" i="1"/>
  <c r="BT234" i="1"/>
  <c r="BQ234" i="1"/>
  <c r="BP234" i="1"/>
  <c r="BM234" i="1"/>
  <c r="BL234" i="1"/>
  <c r="BF234" i="1"/>
  <c r="AZ234" i="1"/>
  <c r="AU234" i="1"/>
  <c r="AT234" i="1"/>
  <c r="AS234" i="1"/>
  <c r="AF234" i="1" s="1"/>
  <c r="AL234" i="1"/>
  <c r="AG234" i="1"/>
  <c r="AE234" i="1"/>
  <c r="Y234" i="1"/>
  <c r="X234" i="1"/>
  <c r="W234" i="1"/>
  <c r="P234" i="1"/>
  <c r="K234" i="1"/>
  <c r="J234" i="1"/>
  <c r="BI234" i="1" s="1"/>
  <c r="I234" i="1"/>
  <c r="H234" i="1" s="1"/>
  <c r="DI233" i="1"/>
  <c r="DH233" i="1"/>
  <c r="DF233" i="1"/>
  <c r="DG233" i="1" s="1"/>
  <c r="BU233" i="1"/>
  <c r="BT233" i="1"/>
  <c r="BS233" i="1"/>
  <c r="BR233" i="1"/>
  <c r="BV233" i="1" s="1"/>
  <c r="BW233" i="1" s="1"/>
  <c r="BQ233" i="1"/>
  <c r="BL233" i="1"/>
  <c r="BJ233" i="1"/>
  <c r="BI233" i="1"/>
  <c r="BK233" i="1" s="1"/>
  <c r="BH233" i="1"/>
  <c r="BF233" i="1"/>
  <c r="AZ233" i="1"/>
  <c r="BM233" i="1" s="1"/>
  <c r="BP233" i="1" s="1"/>
  <c r="AU233" i="1"/>
  <c r="AS233" i="1" s="1"/>
  <c r="N233" i="1" s="1"/>
  <c r="AT233" i="1"/>
  <c r="AL233" i="1"/>
  <c r="AG233" i="1"/>
  <c r="AE233" i="1"/>
  <c r="Y233" i="1"/>
  <c r="X233" i="1"/>
  <c r="W233" i="1" s="1"/>
  <c r="S233" i="1"/>
  <c r="T233" i="1" s="1"/>
  <c r="U233" i="1" s="1"/>
  <c r="P233" i="1"/>
  <c r="J233" i="1"/>
  <c r="I233" i="1"/>
  <c r="H233" i="1"/>
  <c r="AA233" i="1" s="1"/>
  <c r="DI232" i="1"/>
  <c r="DH232" i="1"/>
  <c r="DF232" i="1"/>
  <c r="S232" i="1" s="1"/>
  <c r="BU232" i="1"/>
  <c r="BT232" i="1"/>
  <c r="BM232" i="1"/>
  <c r="BP232" i="1" s="1"/>
  <c r="BL232" i="1"/>
  <c r="BF232" i="1"/>
  <c r="AZ232" i="1"/>
  <c r="AU232" i="1"/>
  <c r="AS232" i="1" s="1"/>
  <c r="AT232" i="1"/>
  <c r="AL232" i="1"/>
  <c r="AG232" i="1"/>
  <c r="Y232" i="1"/>
  <c r="X232" i="1"/>
  <c r="W232" i="1"/>
  <c r="P232" i="1"/>
  <c r="K232" i="1"/>
  <c r="J232" i="1"/>
  <c r="BI232" i="1" s="1"/>
  <c r="I232" i="1"/>
  <c r="H232" i="1" s="1"/>
  <c r="DI231" i="1"/>
  <c r="DH231" i="1"/>
  <c r="DF231" i="1"/>
  <c r="DG231" i="1" s="1"/>
  <c r="BU231" i="1"/>
  <c r="BT231" i="1"/>
  <c r="BS231" i="1"/>
  <c r="BR231" i="1"/>
  <c r="BV231" i="1" s="1"/>
  <c r="BW231" i="1" s="1"/>
  <c r="BL231" i="1"/>
  <c r="BJ231" i="1"/>
  <c r="BI231" i="1"/>
  <c r="BK231" i="1" s="1"/>
  <c r="BH231" i="1"/>
  <c r="BF231" i="1"/>
  <c r="AZ231" i="1"/>
  <c r="BM231" i="1" s="1"/>
  <c r="BP231" i="1" s="1"/>
  <c r="BQ231" i="1" s="1"/>
  <c r="AU231" i="1"/>
  <c r="AS231" i="1" s="1"/>
  <c r="AL231" i="1"/>
  <c r="AG231" i="1"/>
  <c r="J231" i="1" s="1"/>
  <c r="AF231" i="1"/>
  <c r="AE231" i="1"/>
  <c r="Y231" i="1"/>
  <c r="W231" i="1" s="1"/>
  <c r="X231" i="1"/>
  <c r="U231" i="1"/>
  <c r="T231" i="1"/>
  <c r="S231" i="1"/>
  <c r="P231" i="1"/>
  <c r="I231" i="1"/>
  <c r="H231" i="1"/>
  <c r="AA231" i="1" s="1"/>
  <c r="DI230" i="1"/>
  <c r="DH230" i="1"/>
  <c r="DF230" i="1"/>
  <c r="BU230" i="1"/>
  <c r="BT230" i="1"/>
  <c r="BL230" i="1"/>
  <c r="BF230" i="1"/>
  <c r="AZ230" i="1"/>
  <c r="BM230" i="1" s="1"/>
  <c r="BP230" i="1" s="1"/>
  <c r="AU230" i="1"/>
  <c r="AS230" i="1" s="1"/>
  <c r="AT230" i="1"/>
  <c r="AL230" i="1"/>
  <c r="I230" i="1" s="1"/>
  <c r="H230" i="1" s="1"/>
  <c r="AG230" i="1"/>
  <c r="AA230" i="1"/>
  <c r="Y230" i="1"/>
  <c r="X230" i="1"/>
  <c r="W230" i="1"/>
  <c r="P230" i="1"/>
  <c r="K230" i="1"/>
  <c r="J230" i="1"/>
  <c r="BI230" i="1" s="1"/>
  <c r="DI229" i="1"/>
  <c r="DH229" i="1"/>
  <c r="DG229" i="1" s="1"/>
  <c r="BH229" i="1" s="1"/>
  <c r="DF229" i="1"/>
  <c r="BU229" i="1"/>
  <c r="BT229" i="1"/>
  <c r="BM229" i="1"/>
  <c r="BP229" i="1" s="1"/>
  <c r="BL229" i="1"/>
  <c r="BF229" i="1"/>
  <c r="AZ229" i="1"/>
  <c r="AU229" i="1"/>
  <c r="AS229" i="1" s="1"/>
  <c r="AL229" i="1"/>
  <c r="I229" i="1" s="1"/>
  <c r="AG229" i="1"/>
  <c r="J229" i="1" s="1"/>
  <c r="BI229" i="1" s="1"/>
  <c r="AF229" i="1"/>
  <c r="AE229" i="1"/>
  <c r="Y229" i="1"/>
  <c r="X229" i="1"/>
  <c r="W229" i="1"/>
  <c r="S229" i="1"/>
  <c r="P229" i="1"/>
  <c r="H229" i="1"/>
  <c r="DI228" i="1"/>
  <c r="DH228" i="1"/>
  <c r="DF228" i="1"/>
  <c r="BU228" i="1"/>
  <c r="BT228" i="1"/>
  <c r="BL228" i="1"/>
  <c r="BF228" i="1"/>
  <c r="AZ228" i="1"/>
  <c r="BM228" i="1" s="1"/>
  <c r="BP228" i="1" s="1"/>
  <c r="AU228" i="1"/>
  <c r="AS228" i="1" s="1"/>
  <c r="AL228" i="1"/>
  <c r="I228" i="1" s="1"/>
  <c r="AG228" i="1"/>
  <c r="J228" i="1" s="1"/>
  <c r="BI228" i="1" s="1"/>
  <c r="AA228" i="1"/>
  <c r="Y228" i="1"/>
  <c r="X228" i="1"/>
  <c r="W228" i="1" s="1"/>
  <c r="P228" i="1"/>
  <c r="H228" i="1"/>
  <c r="DI227" i="1"/>
  <c r="DH227" i="1"/>
  <c r="DF227" i="1"/>
  <c r="DG227" i="1" s="1"/>
  <c r="BH227" i="1" s="1"/>
  <c r="BU227" i="1"/>
  <c r="BT227" i="1"/>
  <c r="BM227" i="1"/>
  <c r="BP227" i="1" s="1"/>
  <c r="BL227" i="1"/>
  <c r="BF227" i="1"/>
  <c r="BJ227" i="1" s="1"/>
  <c r="AZ227" i="1"/>
  <c r="AU227" i="1"/>
  <c r="AS227" i="1"/>
  <c r="AT227" i="1" s="1"/>
  <c r="AL227" i="1"/>
  <c r="AG227" i="1"/>
  <c r="J227" i="1" s="1"/>
  <c r="BI227" i="1" s="1"/>
  <c r="BK227" i="1" s="1"/>
  <c r="AF227" i="1"/>
  <c r="AE227" i="1"/>
  <c r="Y227" i="1"/>
  <c r="X227" i="1"/>
  <c r="W227" i="1"/>
  <c r="S227" i="1"/>
  <c r="P227" i="1"/>
  <c r="N227" i="1"/>
  <c r="K227" i="1"/>
  <c r="I227" i="1"/>
  <c r="H227" i="1" s="1"/>
  <c r="DI226" i="1"/>
  <c r="S226" i="1" s="1"/>
  <c r="DH226" i="1"/>
  <c r="DG226" i="1"/>
  <c r="BH226" i="1" s="1"/>
  <c r="DF226" i="1"/>
  <c r="BU226" i="1"/>
  <c r="BT226" i="1"/>
  <c r="BM226" i="1"/>
  <c r="BP226" i="1" s="1"/>
  <c r="BL226" i="1"/>
  <c r="BJ226" i="1"/>
  <c r="BF226" i="1"/>
  <c r="AZ226" i="1"/>
  <c r="AU226" i="1"/>
  <c r="AT226" i="1"/>
  <c r="AS226" i="1"/>
  <c r="AL226" i="1"/>
  <c r="AG226" i="1"/>
  <c r="J226" i="1" s="1"/>
  <c r="BI226" i="1" s="1"/>
  <c r="AE226" i="1"/>
  <c r="Y226" i="1"/>
  <c r="X226" i="1"/>
  <c r="W226" i="1" s="1"/>
  <c r="P226" i="1"/>
  <c r="K226" i="1"/>
  <c r="I226" i="1"/>
  <c r="H226" i="1" s="1"/>
  <c r="DI225" i="1"/>
  <c r="S225" i="1" s="1"/>
  <c r="DH225" i="1"/>
  <c r="DG225" i="1" s="1"/>
  <c r="BH225" i="1" s="1"/>
  <c r="DF225" i="1"/>
  <c r="BU225" i="1"/>
  <c r="BT225" i="1"/>
  <c r="BM225" i="1"/>
  <c r="BP225" i="1" s="1"/>
  <c r="BL225" i="1"/>
  <c r="BF225" i="1"/>
  <c r="AZ225" i="1"/>
  <c r="AU225" i="1"/>
  <c r="AS225" i="1" s="1"/>
  <c r="AL225" i="1"/>
  <c r="I225" i="1" s="1"/>
  <c r="H225" i="1" s="1"/>
  <c r="AG225" i="1"/>
  <c r="Y225" i="1"/>
  <c r="X225" i="1"/>
  <c r="W225" i="1"/>
  <c r="P225" i="1"/>
  <c r="N225" i="1"/>
  <c r="J225" i="1"/>
  <c r="BI225" i="1" s="1"/>
  <c r="DI224" i="1"/>
  <c r="DH224" i="1"/>
  <c r="DF224" i="1"/>
  <c r="DG224" i="1" s="1"/>
  <c r="BU224" i="1"/>
  <c r="BT224" i="1"/>
  <c r="BL224" i="1"/>
  <c r="BI224" i="1"/>
  <c r="BH224" i="1"/>
  <c r="BF224" i="1"/>
  <c r="BJ224" i="1" s="1"/>
  <c r="AZ224" i="1"/>
  <c r="BM224" i="1" s="1"/>
  <c r="BP224" i="1" s="1"/>
  <c r="AU224" i="1"/>
  <c r="AS224" i="1" s="1"/>
  <c r="AL224" i="1"/>
  <c r="AG224" i="1"/>
  <c r="AA224" i="1"/>
  <c r="Y224" i="1"/>
  <c r="X224" i="1"/>
  <c r="W224" i="1" s="1"/>
  <c r="S224" i="1"/>
  <c r="P224" i="1"/>
  <c r="J224" i="1"/>
  <c r="I224" i="1"/>
  <c r="H224" i="1"/>
  <c r="DI223" i="1"/>
  <c r="DH223" i="1"/>
  <c r="DF223" i="1"/>
  <c r="BU223" i="1"/>
  <c r="BT223" i="1"/>
  <c r="BM223" i="1"/>
  <c r="BP223" i="1" s="1"/>
  <c r="BL223" i="1"/>
  <c r="BF223" i="1"/>
  <c r="AZ223" i="1"/>
  <c r="AU223" i="1"/>
  <c r="AS223" i="1"/>
  <c r="AL223" i="1"/>
  <c r="AG223" i="1"/>
  <c r="AF223" i="1"/>
  <c r="AE223" i="1"/>
  <c r="Y223" i="1"/>
  <c r="X223" i="1"/>
  <c r="W223" i="1"/>
  <c r="P223" i="1"/>
  <c r="K223" i="1"/>
  <c r="J223" i="1"/>
  <c r="BI223" i="1" s="1"/>
  <c r="I223" i="1"/>
  <c r="H223" i="1"/>
  <c r="DI222" i="1"/>
  <c r="S222" i="1" s="1"/>
  <c r="DH222" i="1"/>
  <c r="DG222" i="1"/>
  <c r="BH222" i="1" s="1"/>
  <c r="DF222" i="1"/>
  <c r="BU222" i="1"/>
  <c r="BT222" i="1"/>
  <c r="BP222" i="1"/>
  <c r="BS222" i="1" s="1"/>
  <c r="BL222" i="1"/>
  <c r="BF222" i="1"/>
  <c r="BJ222" i="1" s="1"/>
  <c r="AZ222" i="1"/>
  <c r="BM222" i="1" s="1"/>
  <c r="AU222" i="1"/>
  <c r="AS222" i="1"/>
  <c r="AL222" i="1"/>
  <c r="AG222" i="1"/>
  <c r="AA222" i="1"/>
  <c r="Y222" i="1"/>
  <c r="X222" i="1"/>
  <c r="W222" i="1" s="1"/>
  <c r="P222" i="1"/>
  <c r="N222" i="1"/>
  <c r="K222" i="1"/>
  <c r="J222" i="1"/>
  <c r="BI222" i="1" s="1"/>
  <c r="BK222" i="1" s="1"/>
  <c r="I222" i="1"/>
  <c r="H222" i="1" s="1"/>
  <c r="DI221" i="1"/>
  <c r="DH221" i="1"/>
  <c r="DF221" i="1"/>
  <c r="BU221" i="1"/>
  <c r="BT221" i="1"/>
  <c r="BS221" i="1"/>
  <c r="BL221" i="1"/>
  <c r="BF221" i="1"/>
  <c r="AZ221" i="1"/>
  <c r="BM221" i="1" s="1"/>
  <c r="BP221" i="1" s="1"/>
  <c r="AU221" i="1"/>
  <c r="AS221" i="1" s="1"/>
  <c r="AL221" i="1"/>
  <c r="AG221" i="1"/>
  <c r="AF221" i="1"/>
  <c r="AE221" i="1"/>
  <c r="Y221" i="1"/>
  <c r="X221" i="1"/>
  <c r="W221" i="1"/>
  <c r="P221" i="1"/>
  <c r="J221" i="1"/>
  <c r="BI221" i="1" s="1"/>
  <c r="I221" i="1"/>
  <c r="H221" i="1" s="1"/>
  <c r="AA221" i="1" s="1"/>
  <c r="DI220" i="1"/>
  <c r="DH220" i="1"/>
  <c r="DG220" i="1"/>
  <c r="BH220" i="1" s="1"/>
  <c r="DF220" i="1"/>
  <c r="BU220" i="1"/>
  <c r="BT220" i="1"/>
  <c r="BP220" i="1"/>
  <c r="BQ220" i="1" s="1"/>
  <c r="BM220" i="1"/>
  <c r="BL220" i="1"/>
  <c r="BF220" i="1"/>
  <c r="AZ220" i="1"/>
  <c r="AU220" i="1"/>
  <c r="AS220" i="1"/>
  <c r="AL220" i="1"/>
  <c r="I220" i="1" s="1"/>
  <c r="H220" i="1" s="1"/>
  <c r="AG220" i="1"/>
  <c r="J220" i="1" s="1"/>
  <c r="BI220" i="1" s="1"/>
  <c r="BK220" i="1" s="1"/>
  <c r="Y220" i="1"/>
  <c r="X220" i="1"/>
  <c r="P220" i="1"/>
  <c r="DI219" i="1"/>
  <c r="DH219" i="1"/>
  <c r="DG219" i="1"/>
  <c r="DF219" i="1"/>
  <c r="BU219" i="1"/>
  <c r="BT219" i="1"/>
  <c r="BM219" i="1"/>
  <c r="BP219" i="1" s="1"/>
  <c r="BL219" i="1"/>
  <c r="BJ219" i="1"/>
  <c r="BI219" i="1"/>
  <c r="BK219" i="1" s="1"/>
  <c r="BH219" i="1"/>
  <c r="BF219" i="1"/>
  <c r="AZ219" i="1"/>
  <c r="AU219" i="1"/>
  <c r="AS219" i="1"/>
  <c r="AT219" i="1" s="1"/>
  <c r="AL219" i="1"/>
  <c r="AG219" i="1"/>
  <c r="J219" i="1" s="1"/>
  <c r="AF219" i="1"/>
  <c r="AE219" i="1"/>
  <c r="Y219" i="1"/>
  <c r="X219" i="1"/>
  <c r="W219" i="1"/>
  <c r="T219" i="1"/>
  <c r="U219" i="1" s="1"/>
  <c r="S219" i="1"/>
  <c r="P219" i="1"/>
  <c r="K219" i="1"/>
  <c r="I219" i="1"/>
  <c r="H219" i="1" s="1"/>
  <c r="DI218" i="1"/>
  <c r="S218" i="1" s="1"/>
  <c r="DH218" i="1"/>
  <c r="DG218" i="1" s="1"/>
  <c r="BH218" i="1" s="1"/>
  <c r="DF218" i="1"/>
  <c r="BU218" i="1"/>
  <c r="BT218" i="1"/>
  <c r="BL218" i="1"/>
  <c r="BF218" i="1"/>
  <c r="AZ218" i="1"/>
  <c r="BM218" i="1" s="1"/>
  <c r="BP218" i="1" s="1"/>
  <c r="AU218" i="1"/>
  <c r="AS218" i="1" s="1"/>
  <c r="AT218" i="1"/>
  <c r="AL218" i="1"/>
  <c r="I218" i="1" s="1"/>
  <c r="H218" i="1" s="1"/>
  <c r="AG218" i="1"/>
  <c r="J218" i="1" s="1"/>
  <c r="BI218" i="1" s="1"/>
  <c r="Y218" i="1"/>
  <c r="X218" i="1"/>
  <c r="W218" i="1"/>
  <c r="P218" i="1"/>
  <c r="DI217" i="1"/>
  <c r="DH217" i="1"/>
  <c r="DF217" i="1"/>
  <c r="DG217" i="1" s="1"/>
  <c r="BH217" i="1" s="1"/>
  <c r="BJ217" i="1" s="1"/>
  <c r="BU217" i="1"/>
  <c r="BT217" i="1"/>
  <c r="BM217" i="1"/>
  <c r="BP217" i="1" s="1"/>
  <c r="BL217" i="1"/>
  <c r="BF217" i="1"/>
  <c r="AZ217" i="1"/>
  <c r="AU217" i="1"/>
  <c r="AS217" i="1"/>
  <c r="AT217" i="1" s="1"/>
  <c r="AL217" i="1"/>
  <c r="I217" i="1" s="1"/>
  <c r="H217" i="1" s="1"/>
  <c r="AG217" i="1"/>
  <c r="J217" i="1" s="1"/>
  <c r="BI217" i="1" s="1"/>
  <c r="BK217" i="1" s="1"/>
  <c r="AF217" i="1"/>
  <c r="AE217" i="1"/>
  <c r="Y217" i="1"/>
  <c r="X217" i="1"/>
  <c r="W217" i="1"/>
  <c r="S217" i="1"/>
  <c r="P217" i="1"/>
  <c r="K217" i="1"/>
  <c r="DI216" i="1"/>
  <c r="S216" i="1" s="1"/>
  <c r="DH216" i="1"/>
  <c r="DG216" i="1" s="1"/>
  <c r="DF216" i="1"/>
  <c r="BU216" i="1"/>
  <c r="BT216" i="1"/>
  <c r="BL216" i="1"/>
  <c r="BH216" i="1"/>
  <c r="BF216" i="1"/>
  <c r="AZ216" i="1"/>
  <c r="BM216" i="1" s="1"/>
  <c r="BP216" i="1" s="1"/>
  <c r="AU216" i="1"/>
  <c r="AS216" i="1"/>
  <c r="AL216" i="1"/>
  <c r="I216" i="1" s="1"/>
  <c r="H216" i="1" s="1"/>
  <c r="AG216" i="1"/>
  <c r="J216" i="1" s="1"/>
  <c r="BI216" i="1" s="1"/>
  <c r="AA216" i="1"/>
  <c r="Y216" i="1"/>
  <c r="X216" i="1"/>
  <c r="W216" i="1" s="1"/>
  <c r="P216" i="1"/>
  <c r="DI215" i="1"/>
  <c r="DH215" i="1"/>
  <c r="DF215" i="1"/>
  <c r="BU215" i="1"/>
  <c r="BT215" i="1"/>
  <c r="BP215" i="1"/>
  <c r="BM215" i="1"/>
  <c r="BL215" i="1"/>
  <c r="BI215" i="1"/>
  <c r="BF215" i="1"/>
  <c r="AZ215" i="1"/>
  <c r="AU215" i="1"/>
  <c r="AS215" i="1"/>
  <c r="AL215" i="1"/>
  <c r="AG215" i="1"/>
  <c r="Y215" i="1"/>
  <c r="X215" i="1"/>
  <c r="W215" i="1"/>
  <c r="P215" i="1"/>
  <c r="J215" i="1"/>
  <c r="I215" i="1"/>
  <c r="H215" i="1"/>
  <c r="DI214" i="1"/>
  <c r="DH214" i="1"/>
  <c r="DF214" i="1"/>
  <c r="DG214" i="1" s="1"/>
  <c r="BU214" i="1"/>
  <c r="BT214" i="1"/>
  <c r="BL214" i="1"/>
  <c r="BI214" i="1"/>
  <c r="BH214" i="1"/>
  <c r="BF214" i="1"/>
  <c r="BJ214" i="1" s="1"/>
  <c r="AZ214" i="1"/>
  <c r="BM214" i="1" s="1"/>
  <c r="BP214" i="1" s="1"/>
  <c r="AU214" i="1"/>
  <c r="AS214" i="1" s="1"/>
  <c r="AL214" i="1"/>
  <c r="AG214" i="1"/>
  <c r="Y214" i="1"/>
  <c r="X214" i="1"/>
  <c r="W214" i="1" s="1"/>
  <c r="S214" i="1"/>
  <c r="P214" i="1"/>
  <c r="J214" i="1"/>
  <c r="I214" i="1"/>
  <c r="H214" i="1"/>
  <c r="DI213" i="1"/>
  <c r="DH213" i="1"/>
  <c r="DG213" i="1" s="1"/>
  <c r="BH213" i="1" s="1"/>
  <c r="BJ213" i="1" s="1"/>
  <c r="DF213" i="1"/>
  <c r="BU213" i="1"/>
  <c r="BT213" i="1"/>
  <c r="BM213" i="1"/>
  <c r="BP213" i="1" s="1"/>
  <c r="BL213" i="1"/>
  <c r="BF213" i="1"/>
  <c r="AZ213" i="1"/>
  <c r="AU213" i="1"/>
  <c r="AT213" i="1"/>
  <c r="AS213" i="1"/>
  <c r="AL213" i="1"/>
  <c r="AG213" i="1"/>
  <c r="AF213" i="1"/>
  <c r="AE213" i="1"/>
  <c r="Y213" i="1"/>
  <c r="X213" i="1"/>
  <c r="W213" i="1"/>
  <c r="P213" i="1"/>
  <c r="N213" i="1"/>
  <c r="K213" i="1"/>
  <c r="J213" i="1"/>
  <c r="BI213" i="1" s="1"/>
  <c r="I213" i="1"/>
  <c r="H213" i="1" s="1"/>
  <c r="DI212" i="1"/>
  <c r="DH212" i="1"/>
  <c r="DF212" i="1"/>
  <c r="DG212" i="1" s="1"/>
  <c r="BU212" i="1"/>
  <c r="BT212" i="1"/>
  <c r="BS212" i="1"/>
  <c r="BR212" i="1"/>
  <c r="BV212" i="1" s="1"/>
  <c r="BW212" i="1" s="1"/>
  <c r="BL212" i="1"/>
  <c r="BJ212" i="1"/>
  <c r="BI212" i="1"/>
  <c r="BK212" i="1" s="1"/>
  <c r="BH212" i="1"/>
  <c r="BF212" i="1"/>
  <c r="AZ212" i="1"/>
  <c r="BM212" i="1" s="1"/>
  <c r="BP212" i="1" s="1"/>
  <c r="BQ212" i="1" s="1"/>
  <c r="AU212" i="1"/>
  <c r="AS212" i="1" s="1"/>
  <c r="AL212" i="1"/>
  <c r="AG212" i="1"/>
  <c r="AE212" i="1"/>
  <c r="AB212" i="1"/>
  <c r="AA212" i="1"/>
  <c r="Y212" i="1"/>
  <c r="X212" i="1"/>
  <c r="W212" i="1" s="1"/>
  <c r="S212" i="1"/>
  <c r="T212" i="1" s="1"/>
  <c r="U212" i="1" s="1"/>
  <c r="P212" i="1"/>
  <c r="J212" i="1"/>
  <c r="I212" i="1"/>
  <c r="H212" i="1" s="1"/>
  <c r="DI211" i="1"/>
  <c r="DH211" i="1"/>
  <c r="DF211" i="1"/>
  <c r="S211" i="1" s="1"/>
  <c r="BU211" i="1"/>
  <c r="BT211" i="1"/>
  <c r="BR211" i="1"/>
  <c r="BV211" i="1" s="1"/>
  <c r="BW211" i="1" s="1"/>
  <c r="BQ211" i="1"/>
  <c r="BP211" i="1"/>
  <c r="BS211" i="1" s="1"/>
  <c r="BM211" i="1"/>
  <c r="BL211" i="1"/>
  <c r="BF211" i="1"/>
  <c r="AZ211" i="1"/>
  <c r="AU211" i="1"/>
  <c r="AS211" i="1"/>
  <c r="AL211" i="1"/>
  <c r="I211" i="1" s="1"/>
  <c r="H211" i="1" s="1"/>
  <c r="AG211" i="1"/>
  <c r="J211" i="1" s="1"/>
  <c r="BI211" i="1" s="1"/>
  <c r="Y211" i="1"/>
  <c r="X211" i="1"/>
  <c r="W211" i="1"/>
  <c r="P211" i="1"/>
  <c r="N211" i="1"/>
  <c r="DI210" i="1"/>
  <c r="DH210" i="1"/>
  <c r="DF210" i="1"/>
  <c r="DG210" i="1" s="1"/>
  <c r="BU210" i="1"/>
  <c r="BT210" i="1"/>
  <c r="BS210" i="1"/>
  <c r="BL210" i="1"/>
  <c r="BK210" i="1"/>
  <c r="BH210" i="1"/>
  <c r="BJ210" i="1" s="1"/>
  <c r="BF210" i="1"/>
  <c r="AZ210" i="1"/>
  <c r="BM210" i="1" s="1"/>
  <c r="BP210" i="1" s="1"/>
  <c r="AU210" i="1"/>
  <c r="AS210" i="1" s="1"/>
  <c r="AL210" i="1"/>
  <c r="AG210" i="1"/>
  <c r="AF210" i="1"/>
  <c r="AE210" i="1"/>
  <c r="Y210" i="1"/>
  <c r="X210" i="1"/>
  <c r="W210" i="1"/>
  <c r="T210" i="1"/>
  <c r="U210" i="1" s="1"/>
  <c r="S210" i="1"/>
  <c r="P210" i="1"/>
  <c r="J210" i="1"/>
  <c r="BI210" i="1" s="1"/>
  <c r="I210" i="1"/>
  <c r="H210" i="1" s="1"/>
  <c r="DI209" i="1"/>
  <c r="DH209" i="1"/>
  <c r="DG209" i="1"/>
  <c r="BH209" i="1" s="1"/>
  <c r="DF209" i="1"/>
  <c r="S209" i="1" s="1"/>
  <c r="BU209" i="1"/>
  <c r="BT209" i="1"/>
  <c r="BL209" i="1"/>
  <c r="BF209" i="1"/>
  <c r="AZ209" i="1"/>
  <c r="BM209" i="1" s="1"/>
  <c r="BP209" i="1" s="1"/>
  <c r="AU209" i="1"/>
  <c r="AS209" i="1" s="1"/>
  <c r="AL209" i="1"/>
  <c r="I209" i="1" s="1"/>
  <c r="H209" i="1" s="1"/>
  <c r="AG209" i="1"/>
  <c r="J209" i="1" s="1"/>
  <c r="BI209" i="1" s="1"/>
  <c r="Y209" i="1"/>
  <c r="X209" i="1"/>
  <c r="W209" i="1"/>
  <c r="P209" i="1"/>
  <c r="N209" i="1"/>
  <c r="DI208" i="1"/>
  <c r="DH208" i="1"/>
  <c r="DF208" i="1"/>
  <c r="BU208" i="1"/>
  <c r="BT208" i="1"/>
  <c r="BM208" i="1"/>
  <c r="BP208" i="1" s="1"/>
  <c r="BL208" i="1"/>
  <c r="BF208" i="1"/>
  <c r="AZ208" i="1"/>
  <c r="AU208" i="1"/>
  <c r="AS208" i="1"/>
  <c r="AT208" i="1" s="1"/>
  <c r="AL208" i="1"/>
  <c r="AG208" i="1"/>
  <c r="AF208" i="1"/>
  <c r="AE208" i="1"/>
  <c r="Y208" i="1"/>
  <c r="X208" i="1"/>
  <c r="W208" i="1"/>
  <c r="P208" i="1"/>
  <c r="K208" i="1"/>
  <c r="J208" i="1"/>
  <c r="BI208" i="1" s="1"/>
  <c r="I208" i="1"/>
  <c r="H208" i="1" s="1"/>
  <c r="DI207" i="1"/>
  <c r="S207" i="1" s="1"/>
  <c r="DH207" i="1"/>
  <c r="DG207" i="1" s="1"/>
  <c r="BH207" i="1" s="1"/>
  <c r="DF207" i="1"/>
  <c r="BU207" i="1"/>
  <c r="BT207" i="1"/>
  <c r="BP207" i="1"/>
  <c r="BM207" i="1"/>
  <c r="BL207" i="1"/>
  <c r="BF207" i="1"/>
  <c r="AZ207" i="1"/>
  <c r="AU207" i="1"/>
  <c r="AT207" i="1"/>
  <c r="AS207" i="1"/>
  <c r="AL207" i="1"/>
  <c r="I207" i="1" s="1"/>
  <c r="H207" i="1" s="1"/>
  <c r="AG207" i="1"/>
  <c r="J207" i="1" s="1"/>
  <c r="BI207" i="1" s="1"/>
  <c r="BK207" i="1" s="1"/>
  <c r="AA207" i="1"/>
  <c r="Y207" i="1"/>
  <c r="X207" i="1"/>
  <c r="W207" i="1" s="1"/>
  <c r="P207" i="1"/>
  <c r="N207" i="1"/>
  <c r="DI206" i="1"/>
  <c r="S206" i="1" s="1"/>
  <c r="DH206" i="1"/>
  <c r="DG206" i="1" s="1"/>
  <c r="BH206" i="1" s="1"/>
  <c r="DF206" i="1"/>
  <c r="BU206" i="1"/>
  <c r="BT206" i="1"/>
  <c r="BM206" i="1"/>
  <c r="BP206" i="1" s="1"/>
  <c r="BL206" i="1"/>
  <c r="BK206" i="1"/>
  <c r="BJ206" i="1"/>
  <c r="BF206" i="1"/>
  <c r="AZ206" i="1"/>
  <c r="AU206" i="1"/>
  <c r="AS206" i="1"/>
  <c r="AL206" i="1"/>
  <c r="I206" i="1" s="1"/>
  <c r="H206" i="1" s="1"/>
  <c r="AG206" i="1"/>
  <c r="J206" i="1" s="1"/>
  <c r="BI206" i="1" s="1"/>
  <c r="Y206" i="1"/>
  <c r="X206" i="1"/>
  <c r="W206" i="1" s="1"/>
  <c r="P206" i="1"/>
  <c r="DI205" i="1"/>
  <c r="DH205" i="1"/>
  <c r="DG205" i="1" s="1"/>
  <c r="DF205" i="1"/>
  <c r="BU205" i="1"/>
  <c r="BT205" i="1"/>
  <c r="BL205" i="1"/>
  <c r="BI205" i="1"/>
  <c r="BH205" i="1"/>
  <c r="BF205" i="1"/>
  <c r="AZ205" i="1"/>
  <c r="BM205" i="1" s="1"/>
  <c r="BP205" i="1" s="1"/>
  <c r="AU205" i="1"/>
  <c r="AS205" i="1" s="1"/>
  <c r="AT205" i="1"/>
  <c r="AL205" i="1"/>
  <c r="I205" i="1" s="1"/>
  <c r="AG205" i="1"/>
  <c r="J205" i="1" s="1"/>
  <c r="AA205" i="1"/>
  <c r="Y205" i="1"/>
  <c r="X205" i="1"/>
  <c r="W205" i="1" s="1"/>
  <c r="S205" i="1"/>
  <c r="P205" i="1"/>
  <c r="H205" i="1"/>
  <c r="DI204" i="1"/>
  <c r="DH204" i="1"/>
  <c r="DG204" i="1"/>
  <c r="BH204" i="1" s="1"/>
  <c r="BJ204" i="1" s="1"/>
  <c r="DF204" i="1"/>
  <c r="BU204" i="1"/>
  <c r="BT204" i="1"/>
  <c r="BP204" i="1"/>
  <c r="BM204" i="1"/>
  <c r="BL204" i="1"/>
  <c r="BI204" i="1"/>
  <c r="BF204" i="1"/>
  <c r="AZ204" i="1"/>
  <c r="AU204" i="1"/>
  <c r="AS204" i="1"/>
  <c r="AT204" i="1" s="1"/>
  <c r="AL204" i="1"/>
  <c r="I204" i="1" s="1"/>
  <c r="H204" i="1" s="1"/>
  <c r="AG204" i="1"/>
  <c r="J204" i="1" s="1"/>
  <c r="AF204" i="1"/>
  <c r="AE204" i="1"/>
  <c r="Y204" i="1"/>
  <c r="X204" i="1"/>
  <c r="W204" i="1" s="1"/>
  <c r="S204" i="1"/>
  <c r="P204" i="1"/>
  <c r="N204" i="1"/>
  <c r="K204" i="1"/>
  <c r="DI203" i="1"/>
  <c r="DH203" i="1"/>
  <c r="DF203" i="1"/>
  <c r="DG203" i="1" s="1"/>
  <c r="BU203" i="1"/>
  <c r="BT203" i="1"/>
  <c r="BS203" i="1"/>
  <c r="BL203" i="1"/>
  <c r="BI203" i="1"/>
  <c r="BH203" i="1"/>
  <c r="BF203" i="1"/>
  <c r="AZ203" i="1"/>
  <c r="BM203" i="1" s="1"/>
  <c r="BP203" i="1" s="1"/>
  <c r="AU203" i="1"/>
  <c r="AS203" i="1" s="1"/>
  <c r="AT203" i="1"/>
  <c r="AL203" i="1"/>
  <c r="AG203" i="1"/>
  <c r="AA203" i="1"/>
  <c r="Y203" i="1"/>
  <c r="X203" i="1"/>
  <c r="T203" i="1"/>
  <c r="U203" i="1" s="1"/>
  <c r="S203" i="1"/>
  <c r="P203" i="1"/>
  <c r="J203" i="1"/>
  <c r="I203" i="1"/>
  <c r="H203" i="1"/>
  <c r="DI202" i="1"/>
  <c r="S202" i="1" s="1"/>
  <c r="DH202" i="1"/>
  <c r="DG202" i="1" s="1"/>
  <c r="BH202" i="1" s="1"/>
  <c r="BJ202" i="1" s="1"/>
  <c r="DF202" i="1"/>
  <c r="BU202" i="1"/>
  <c r="BT202" i="1"/>
  <c r="BM202" i="1"/>
  <c r="BP202" i="1" s="1"/>
  <c r="BL202" i="1"/>
  <c r="BF202" i="1"/>
  <c r="AZ202" i="1"/>
  <c r="AU202" i="1"/>
  <c r="AS202" i="1" s="1"/>
  <c r="AT202" i="1"/>
  <c r="AL202" i="1"/>
  <c r="I202" i="1" s="1"/>
  <c r="H202" i="1" s="1"/>
  <c r="AG202" i="1"/>
  <c r="Y202" i="1"/>
  <c r="X202" i="1"/>
  <c r="W202" i="1"/>
  <c r="P202" i="1"/>
  <c r="J202" i="1"/>
  <c r="BI202" i="1" s="1"/>
  <c r="DI201" i="1"/>
  <c r="DH201" i="1"/>
  <c r="DF201" i="1"/>
  <c r="BU201" i="1"/>
  <c r="BT201" i="1"/>
  <c r="BS201" i="1"/>
  <c r="BR201" i="1"/>
  <c r="BV201" i="1" s="1"/>
  <c r="BW201" i="1" s="1"/>
  <c r="BQ201" i="1"/>
  <c r="BL201" i="1"/>
  <c r="BI201" i="1"/>
  <c r="BF201" i="1"/>
  <c r="AZ201" i="1"/>
  <c r="BM201" i="1" s="1"/>
  <c r="BP201" i="1" s="1"/>
  <c r="AU201" i="1"/>
  <c r="AS201" i="1" s="1"/>
  <c r="K201" i="1" s="1"/>
  <c r="AT201" i="1"/>
  <c r="AL201" i="1"/>
  <c r="AG201" i="1"/>
  <c r="AF201" i="1"/>
  <c r="AE201" i="1"/>
  <c r="Y201" i="1"/>
  <c r="X201" i="1"/>
  <c r="W201" i="1" s="1"/>
  <c r="P201" i="1"/>
  <c r="J201" i="1"/>
  <c r="I201" i="1"/>
  <c r="H201" i="1"/>
  <c r="AA201" i="1" s="1"/>
  <c r="DI200" i="1"/>
  <c r="DH200" i="1"/>
  <c r="DF200" i="1"/>
  <c r="S200" i="1" s="1"/>
  <c r="BU200" i="1"/>
  <c r="BT200" i="1"/>
  <c r="BM200" i="1"/>
  <c r="BP200" i="1" s="1"/>
  <c r="BL200" i="1"/>
  <c r="BF200" i="1"/>
  <c r="AZ200" i="1"/>
  <c r="AU200" i="1"/>
  <c r="AS200" i="1"/>
  <c r="AT200" i="1" s="1"/>
  <c r="AL200" i="1"/>
  <c r="AG200" i="1"/>
  <c r="AF200" i="1"/>
  <c r="AE200" i="1"/>
  <c r="AA200" i="1"/>
  <c r="Y200" i="1"/>
  <c r="X200" i="1"/>
  <c r="W200" i="1" s="1"/>
  <c r="P200" i="1"/>
  <c r="N200" i="1"/>
  <c r="K200" i="1"/>
  <c r="J200" i="1"/>
  <c r="BI200" i="1" s="1"/>
  <c r="I200" i="1"/>
  <c r="H200" i="1" s="1"/>
  <c r="DI199" i="1"/>
  <c r="DH199" i="1"/>
  <c r="DF199" i="1"/>
  <c r="S199" i="1" s="1"/>
  <c r="BV199" i="1"/>
  <c r="BW199" i="1" s="1"/>
  <c r="BU199" i="1"/>
  <c r="BT199" i="1"/>
  <c r="BS199" i="1"/>
  <c r="BR199" i="1"/>
  <c r="BL199" i="1"/>
  <c r="BF199" i="1"/>
  <c r="AZ199" i="1"/>
  <c r="BM199" i="1" s="1"/>
  <c r="BP199" i="1" s="1"/>
  <c r="BQ199" i="1" s="1"/>
  <c r="AU199" i="1"/>
  <c r="AS199" i="1" s="1"/>
  <c r="AL199" i="1"/>
  <c r="AG199" i="1"/>
  <c r="AF199" i="1"/>
  <c r="Y199" i="1"/>
  <c r="X199" i="1"/>
  <c r="W199" i="1"/>
  <c r="P199" i="1"/>
  <c r="K199" i="1"/>
  <c r="J199" i="1"/>
  <c r="BI199" i="1" s="1"/>
  <c r="I199" i="1"/>
  <c r="H199" i="1"/>
  <c r="DI198" i="1"/>
  <c r="DH198" i="1"/>
  <c r="DF198" i="1"/>
  <c r="BU198" i="1"/>
  <c r="BT198" i="1"/>
  <c r="BM198" i="1"/>
  <c r="BP198" i="1" s="1"/>
  <c r="BL198" i="1"/>
  <c r="BF198" i="1"/>
  <c r="AZ198" i="1"/>
  <c r="AU198" i="1"/>
  <c r="AS198" i="1"/>
  <c r="AL198" i="1"/>
  <c r="I198" i="1" s="1"/>
  <c r="H198" i="1" s="1"/>
  <c r="AG198" i="1"/>
  <c r="J198" i="1" s="1"/>
  <c r="BI198" i="1" s="1"/>
  <c r="Y198" i="1"/>
  <c r="X198" i="1"/>
  <c r="W198" i="1" s="1"/>
  <c r="P198" i="1"/>
  <c r="N198" i="1"/>
  <c r="DI197" i="1"/>
  <c r="DH197" i="1"/>
  <c r="DF197" i="1"/>
  <c r="BU197" i="1"/>
  <c r="BT197" i="1"/>
  <c r="BL197" i="1"/>
  <c r="BI197" i="1"/>
  <c r="BF197" i="1"/>
  <c r="AZ197" i="1"/>
  <c r="BM197" i="1" s="1"/>
  <c r="BP197" i="1" s="1"/>
  <c r="AU197" i="1"/>
  <c r="AS197" i="1"/>
  <c r="AT197" i="1" s="1"/>
  <c r="AL197" i="1"/>
  <c r="AG197" i="1"/>
  <c r="AF197" i="1"/>
  <c r="AE197" i="1"/>
  <c r="Y197" i="1"/>
  <c r="X197" i="1"/>
  <c r="W197" i="1"/>
  <c r="P197" i="1"/>
  <c r="K197" i="1"/>
  <c r="J197" i="1"/>
  <c r="I197" i="1"/>
  <c r="H197" i="1" s="1"/>
  <c r="AA197" i="1" s="1"/>
  <c r="DI196" i="1"/>
  <c r="S196" i="1" s="1"/>
  <c r="DH196" i="1"/>
  <c r="DG196" i="1"/>
  <c r="DF196" i="1"/>
  <c r="BV196" i="1"/>
  <c r="BW196" i="1" s="1"/>
  <c r="BU196" i="1"/>
  <c r="BT196" i="1"/>
  <c r="BS196" i="1"/>
  <c r="BR196" i="1"/>
  <c r="BL196" i="1"/>
  <c r="BI196" i="1"/>
  <c r="BH196" i="1"/>
  <c r="BF196" i="1"/>
  <c r="AZ196" i="1"/>
  <c r="BM196" i="1" s="1"/>
  <c r="BP196" i="1" s="1"/>
  <c r="BQ196" i="1" s="1"/>
  <c r="AU196" i="1"/>
  <c r="AS196" i="1"/>
  <c r="AL196" i="1"/>
  <c r="I196" i="1" s="1"/>
  <c r="AG196" i="1"/>
  <c r="J196" i="1" s="1"/>
  <c r="Y196" i="1"/>
  <c r="X196" i="1"/>
  <c r="P196" i="1"/>
  <c r="H196" i="1"/>
  <c r="DI195" i="1"/>
  <c r="DH195" i="1"/>
  <c r="DF195" i="1"/>
  <c r="DG195" i="1" s="1"/>
  <c r="BH195" i="1" s="1"/>
  <c r="BU195" i="1"/>
  <c r="BT195" i="1"/>
  <c r="BM195" i="1"/>
  <c r="BP195" i="1" s="1"/>
  <c r="BL195" i="1"/>
  <c r="BF195" i="1"/>
  <c r="BJ195" i="1" s="1"/>
  <c r="AZ195" i="1"/>
  <c r="AU195" i="1"/>
  <c r="AT195" i="1"/>
  <c r="AS195" i="1"/>
  <c r="K195" i="1" s="1"/>
  <c r="AL195" i="1"/>
  <c r="AG195" i="1"/>
  <c r="Y195" i="1"/>
  <c r="X195" i="1"/>
  <c r="W195" i="1"/>
  <c r="P195" i="1"/>
  <c r="J195" i="1"/>
  <c r="BI195" i="1" s="1"/>
  <c r="I195" i="1"/>
  <c r="H195" i="1"/>
  <c r="DI194" i="1"/>
  <c r="S194" i="1" s="1"/>
  <c r="DH194" i="1"/>
  <c r="DG194" i="1" s="1"/>
  <c r="DF194" i="1"/>
  <c r="BU194" i="1"/>
  <c r="BT194" i="1"/>
  <c r="BL194" i="1"/>
  <c r="BH194" i="1"/>
  <c r="BF194" i="1"/>
  <c r="BJ194" i="1" s="1"/>
  <c r="AZ194" i="1"/>
  <c r="BM194" i="1" s="1"/>
  <c r="BP194" i="1" s="1"/>
  <c r="AU194" i="1"/>
  <c r="AS194" i="1" s="1"/>
  <c r="AL194" i="1"/>
  <c r="I194" i="1" s="1"/>
  <c r="H194" i="1" s="1"/>
  <c r="AG194" i="1"/>
  <c r="J194" i="1" s="1"/>
  <c r="BI194" i="1" s="1"/>
  <c r="BK194" i="1" s="1"/>
  <c r="Y194" i="1"/>
  <c r="X194" i="1"/>
  <c r="W194" i="1"/>
  <c r="P194" i="1"/>
  <c r="DI193" i="1"/>
  <c r="DH193" i="1"/>
  <c r="DF193" i="1"/>
  <c r="DG193" i="1" s="1"/>
  <c r="BU193" i="1"/>
  <c r="BT193" i="1"/>
  <c r="BR193" i="1"/>
  <c r="BV193" i="1" s="1"/>
  <c r="BW193" i="1" s="1"/>
  <c r="BQ193" i="1"/>
  <c r="BP193" i="1"/>
  <c r="BS193" i="1" s="1"/>
  <c r="BM193" i="1"/>
  <c r="BL193" i="1"/>
  <c r="BI193" i="1"/>
  <c r="BK193" i="1" s="1"/>
  <c r="BH193" i="1"/>
  <c r="BF193" i="1"/>
  <c r="BJ193" i="1" s="1"/>
  <c r="AZ193" i="1"/>
  <c r="AU193" i="1"/>
  <c r="AS193" i="1" s="1"/>
  <c r="AL193" i="1"/>
  <c r="AG193" i="1"/>
  <c r="Y193" i="1"/>
  <c r="X193" i="1"/>
  <c r="W193" i="1" s="1"/>
  <c r="S193" i="1"/>
  <c r="T193" i="1" s="1"/>
  <c r="U193" i="1" s="1"/>
  <c r="P193" i="1"/>
  <c r="J193" i="1"/>
  <c r="I193" i="1"/>
  <c r="H193" i="1"/>
  <c r="AA193" i="1" s="1"/>
  <c r="DI192" i="1"/>
  <c r="DH192" i="1"/>
  <c r="DF192" i="1"/>
  <c r="BU192" i="1"/>
  <c r="BT192" i="1"/>
  <c r="BM192" i="1"/>
  <c r="BP192" i="1" s="1"/>
  <c r="BL192" i="1"/>
  <c r="BI192" i="1"/>
  <c r="BF192" i="1"/>
  <c r="AZ192" i="1"/>
  <c r="AU192" i="1"/>
  <c r="AS192" i="1"/>
  <c r="AT192" i="1" s="1"/>
  <c r="AL192" i="1"/>
  <c r="AG192" i="1"/>
  <c r="AF192" i="1"/>
  <c r="AE192" i="1"/>
  <c r="Y192" i="1"/>
  <c r="X192" i="1"/>
  <c r="W192" i="1"/>
  <c r="P192" i="1"/>
  <c r="K192" i="1"/>
  <c r="J192" i="1"/>
  <c r="I192" i="1"/>
  <c r="H192" i="1" s="1"/>
  <c r="DI191" i="1"/>
  <c r="S191" i="1" s="1"/>
  <c r="DH191" i="1"/>
  <c r="DF191" i="1"/>
  <c r="DG191" i="1" s="1"/>
  <c r="BU191" i="1"/>
  <c r="BT191" i="1"/>
  <c r="BS191" i="1"/>
  <c r="BR191" i="1"/>
  <c r="BV191" i="1" s="1"/>
  <c r="BW191" i="1" s="1"/>
  <c r="BQ191" i="1"/>
  <c r="BP191" i="1"/>
  <c r="BL191" i="1"/>
  <c r="BI191" i="1"/>
  <c r="BH191" i="1"/>
  <c r="BF191" i="1"/>
  <c r="AZ191" i="1"/>
  <c r="BM191" i="1" s="1"/>
  <c r="AU191" i="1"/>
  <c r="AS191" i="1"/>
  <c r="AL191" i="1"/>
  <c r="I191" i="1" s="1"/>
  <c r="H191" i="1" s="1"/>
  <c r="AG191" i="1"/>
  <c r="Y191" i="1"/>
  <c r="X191" i="1"/>
  <c r="P191" i="1"/>
  <c r="J191" i="1"/>
  <c r="DI190" i="1"/>
  <c r="DH190" i="1"/>
  <c r="DG190" i="1" s="1"/>
  <c r="BH190" i="1" s="1"/>
  <c r="BJ190" i="1" s="1"/>
  <c r="DF190" i="1"/>
  <c r="BU190" i="1"/>
  <c r="BT190" i="1"/>
  <c r="BP190" i="1"/>
  <c r="BM190" i="1"/>
  <c r="BL190" i="1"/>
  <c r="BF190" i="1"/>
  <c r="AZ190" i="1"/>
  <c r="AU190" i="1"/>
  <c r="AS190" i="1"/>
  <c r="AL190" i="1"/>
  <c r="I190" i="1" s="1"/>
  <c r="H190" i="1" s="1"/>
  <c r="AG190" i="1"/>
  <c r="Y190" i="1"/>
  <c r="X190" i="1"/>
  <c r="W190" i="1" s="1"/>
  <c r="S190" i="1"/>
  <c r="P190" i="1"/>
  <c r="J190" i="1"/>
  <c r="BI190" i="1" s="1"/>
  <c r="DI189" i="1"/>
  <c r="DH189" i="1"/>
  <c r="DG189" i="1"/>
  <c r="DF189" i="1"/>
  <c r="BU189" i="1"/>
  <c r="BT189" i="1"/>
  <c r="BR189" i="1"/>
  <c r="BV189" i="1" s="1"/>
  <c r="BW189" i="1" s="1"/>
  <c r="BL189" i="1"/>
  <c r="BH189" i="1"/>
  <c r="BF189" i="1"/>
  <c r="BJ189" i="1" s="1"/>
  <c r="AZ189" i="1"/>
  <c r="BM189" i="1" s="1"/>
  <c r="BP189" i="1" s="1"/>
  <c r="AU189" i="1"/>
  <c r="AS189" i="1" s="1"/>
  <c r="AT189" i="1"/>
  <c r="AL189" i="1"/>
  <c r="AG189" i="1"/>
  <c r="J189" i="1" s="1"/>
  <c r="BI189" i="1" s="1"/>
  <c r="BK189" i="1" s="1"/>
  <c r="Y189" i="1"/>
  <c r="X189" i="1"/>
  <c r="W189" i="1" s="1"/>
  <c r="S189" i="1"/>
  <c r="T189" i="1" s="1"/>
  <c r="U189" i="1" s="1"/>
  <c r="P189" i="1"/>
  <c r="I189" i="1"/>
  <c r="H189" i="1"/>
  <c r="AA189" i="1" s="1"/>
  <c r="DI188" i="1"/>
  <c r="DH188" i="1"/>
  <c r="DG188" i="1" s="1"/>
  <c r="BH188" i="1" s="1"/>
  <c r="BJ188" i="1" s="1"/>
  <c r="DF188" i="1"/>
  <c r="S188" i="1" s="1"/>
  <c r="BU188" i="1"/>
  <c r="BT188" i="1"/>
  <c r="BQ188" i="1"/>
  <c r="BP188" i="1"/>
  <c r="BM188" i="1"/>
  <c r="BL188" i="1"/>
  <c r="BF188" i="1"/>
  <c r="AZ188" i="1"/>
  <c r="AU188" i="1"/>
  <c r="AT188" i="1"/>
  <c r="AS188" i="1"/>
  <c r="AF188" i="1" s="1"/>
  <c r="AL188" i="1"/>
  <c r="AG188" i="1"/>
  <c r="Y188" i="1"/>
  <c r="X188" i="1"/>
  <c r="W188" i="1" s="1"/>
  <c r="T188" i="1"/>
  <c r="U188" i="1" s="1"/>
  <c r="P188" i="1"/>
  <c r="N188" i="1"/>
  <c r="J188" i="1"/>
  <c r="BI188" i="1" s="1"/>
  <c r="I188" i="1"/>
  <c r="H188" i="1" s="1"/>
  <c r="DI187" i="1"/>
  <c r="DH187" i="1"/>
  <c r="DF187" i="1"/>
  <c r="DG187" i="1" s="1"/>
  <c r="BU187" i="1"/>
  <c r="BT187" i="1"/>
  <c r="BL187" i="1"/>
  <c r="BJ187" i="1"/>
  <c r="BI187" i="1"/>
  <c r="BK187" i="1" s="1"/>
  <c r="BH187" i="1"/>
  <c r="BF187" i="1"/>
  <c r="AZ187" i="1"/>
  <c r="BM187" i="1" s="1"/>
  <c r="BP187" i="1" s="1"/>
  <c r="AU187" i="1"/>
  <c r="AS187" i="1" s="1"/>
  <c r="AL187" i="1"/>
  <c r="AG187" i="1"/>
  <c r="Y187" i="1"/>
  <c r="X187" i="1"/>
  <c r="W187" i="1"/>
  <c r="S187" i="1"/>
  <c r="P187" i="1"/>
  <c r="J187" i="1"/>
  <c r="I187" i="1"/>
  <c r="H187" i="1" s="1"/>
  <c r="DI186" i="1"/>
  <c r="DH186" i="1"/>
  <c r="DG186" i="1"/>
  <c r="BH186" i="1" s="1"/>
  <c r="BJ186" i="1" s="1"/>
  <c r="DF186" i="1"/>
  <c r="BU186" i="1"/>
  <c r="BT186" i="1"/>
  <c r="BP186" i="1"/>
  <c r="BM186" i="1"/>
  <c r="BL186" i="1"/>
  <c r="BK186" i="1"/>
  <c r="BF186" i="1"/>
  <c r="AZ186" i="1"/>
  <c r="AU186" i="1"/>
  <c r="AS186" i="1" s="1"/>
  <c r="AL186" i="1"/>
  <c r="I186" i="1" s="1"/>
  <c r="H186" i="1" s="1"/>
  <c r="AG186" i="1"/>
  <c r="Y186" i="1"/>
  <c r="X186" i="1"/>
  <c r="P186" i="1"/>
  <c r="J186" i="1"/>
  <c r="BI186" i="1" s="1"/>
  <c r="DI185" i="1"/>
  <c r="DH185" i="1"/>
  <c r="DF185" i="1"/>
  <c r="DG185" i="1" s="1"/>
  <c r="BH185" i="1" s="1"/>
  <c r="BU185" i="1"/>
  <c r="BT185" i="1"/>
  <c r="BS185" i="1"/>
  <c r="BL185" i="1"/>
  <c r="BK185" i="1"/>
  <c r="BI185" i="1"/>
  <c r="BF185" i="1"/>
  <c r="BJ185" i="1" s="1"/>
  <c r="AZ185" i="1"/>
  <c r="BM185" i="1" s="1"/>
  <c r="BP185" i="1" s="1"/>
  <c r="AU185" i="1"/>
  <c r="AS185" i="1"/>
  <c r="AT185" i="1" s="1"/>
  <c r="AL185" i="1"/>
  <c r="AG185" i="1"/>
  <c r="AF185" i="1"/>
  <c r="AE185" i="1"/>
  <c r="AA185" i="1"/>
  <c r="Y185" i="1"/>
  <c r="X185" i="1"/>
  <c r="W185" i="1" s="1"/>
  <c r="P185" i="1"/>
  <c r="K185" i="1"/>
  <c r="J185" i="1"/>
  <c r="I185" i="1"/>
  <c r="H185" i="1" s="1"/>
  <c r="DI184" i="1"/>
  <c r="S184" i="1" s="1"/>
  <c r="DH184" i="1"/>
  <c r="DG184" i="1"/>
  <c r="BH184" i="1" s="1"/>
  <c r="DF184" i="1"/>
  <c r="BU184" i="1"/>
  <c r="BT184" i="1"/>
  <c r="BP184" i="1"/>
  <c r="BL184" i="1"/>
  <c r="BF184" i="1"/>
  <c r="AZ184" i="1"/>
  <c r="BM184" i="1" s="1"/>
  <c r="AU184" i="1"/>
  <c r="AS184" i="1" s="1"/>
  <c r="AT184" i="1"/>
  <c r="AL184" i="1"/>
  <c r="I184" i="1" s="1"/>
  <c r="H184" i="1" s="1"/>
  <c r="AG184" i="1"/>
  <c r="J184" i="1" s="1"/>
  <c r="BI184" i="1" s="1"/>
  <c r="BK184" i="1" s="1"/>
  <c r="Y184" i="1"/>
  <c r="W184" i="1" s="1"/>
  <c r="X184" i="1"/>
  <c r="P184" i="1"/>
  <c r="N184" i="1"/>
  <c r="DI183" i="1"/>
  <c r="DH183" i="1"/>
  <c r="DF183" i="1"/>
  <c r="DG183" i="1" s="1"/>
  <c r="BH183" i="1" s="1"/>
  <c r="BU183" i="1"/>
  <c r="BT183" i="1"/>
  <c r="BM183" i="1"/>
  <c r="BP183" i="1" s="1"/>
  <c r="BL183" i="1"/>
  <c r="BJ183" i="1"/>
  <c r="BF183" i="1"/>
  <c r="AZ183" i="1"/>
  <c r="AU183" i="1"/>
  <c r="AT183" i="1"/>
  <c r="AS183" i="1"/>
  <c r="AL183" i="1"/>
  <c r="AG183" i="1"/>
  <c r="AF183" i="1"/>
  <c r="AE183" i="1"/>
  <c r="Y183" i="1"/>
  <c r="X183" i="1"/>
  <c r="W183" i="1"/>
  <c r="S183" i="1"/>
  <c r="P183" i="1"/>
  <c r="N183" i="1"/>
  <c r="K183" i="1"/>
  <c r="J183" i="1"/>
  <c r="BI183" i="1" s="1"/>
  <c r="BK183" i="1" s="1"/>
  <c r="I183" i="1"/>
  <c r="H183" i="1" s="1"/>
  <c r="DI182" i="1"/>
  <c r="S182" i="1" s="1"/>
  <c r="DH182" i="1"/>
  <c r="DG182" i="1" s="1"/>
  <c r="BH182" i="1" s="1"/>
  <c r="DF182" i="1"/>
  <c r="BU182" i="1"/>
  <c r="BT182" i="1"/>
  <c r="BL182" i="1"/>
  <c r="BF182" i="1"/>
  <c r="BJ182" i="1" s="1"/>
  <c r="AZ182" i="1"/>
  <c r="BM182" i="1" s="1"/>
  <c r="BP182" i="1" s="1"/>
  <c r="AU182" i="1"/>
  <c r="AS182" i="1" s="1"/>
  <c r="AL182" i="1"/>
  <c r="I182" i="1" s="1"/>
  <c r="H182" i="1" s="1"/>
  <c r="AG182" i="1"/>
  <c r="J182" i="1" s="1"/>
  <c r="BI182" i="1" s="1"/>
  <c r="AA182" i="1"/>
  <c r="Y182" i="1"/>
  <c r="X182" i="1"/>
  <c r="W182" i="1" s="1"/>
  <c r="P182" i="1"/>
  <c r="DI181" i="1"/>
  <c r="DH181" i="1"/>
  <c r="DG181" i="1" s="1"/>
  <c r="BH181" i="1" s="1"/>
  <c r="BJ181" i="1" s="1"/>
  <c r="DF181" i="1"/>
  <c r="S181" i="1" s="1"/>
  <c r="BU181" i="1"/>
  <c r="BT181" i="1"/>
  <c r="BM181" i="1"/>
  <c r="BP181" i="1" s="1"/>
  <c r="BL181" i="1"/>
  <c r="BI181" i="1"/>
  <c r="BF181" i="1"/>
  <c r="AZ181" i="1"/>
  <c r="AU181" i="1"/>
  <c r="AS181" i="1"/>
  <c r="AT181" i="1" s="1"/>
  <c r="AL181" i="1"/>
  <c r="AG181" i="1"/>
  <c r="AF181" i="1"/>
  <c r="AE181" i="1"/>
  <c r="Y181" i="1"/>
  <c r="X181" i="1"/>
  <c r="W181" i="1"/>
  <c r="P181" i="1"/>
  <c r="K181" i="1"/>
  <c r="J181" i="1"/>
  <c r="I181" i="1"/>
  <c r="H181" i="1" s="1"/>
  <c r="DI180" i="1"/>
  <c r="S180" i="1" s="1"/>
  <c r="DH180" i="1"/>
  <c r="DF180" i="1"/>
  <c r="DG180" i="1" s="1"/>
  <c r="BU180" i="1"/>
  <c r="BT180" i="1"/>
  <c r="BP180" i="1"/>
  <c r="BS180" i="1" s="1"/>
  <c r="BL180" i="1"/>
  <c r="BI180" i="1"/>
  <c r="BK180" i="1" s="1"/>
  <c r="BH180" i="1"/>
  <c r="BF180" i="1"/>
  <c r="BJ180" i="1" s="1"/>
  <c r="AZ180" i="1"/>
  <c r="BM180" i="1" s="1"/>
  <c r="AU180" i="1"/>
  <c r="AS180" i="1"/>
  <c r="AL180" i="1"/>
  <c r="I180" i="1" s="1"/>
  <c r="H180" i="1" s="1"/>
  <c r="AG180" i="1"/>
  <c r="Y180" i="1"/>
  <c r="X180" i="1"/>
  <c r="P180" i="1"/>
  <c r="N180" i="1"/>
  <c r="J180" i="1"/>
  <c r="DI179" i="1"/>
  <c r="DH179" i="1"/>
  <c r="DG179" i="1"/>
  <c r="BH179" i="1" s="1"/>
  <c r="BJ179" i="1" s="1"/>
  <c r="DF179" i="1"/>
  <c r="BU179" i="1"/>
  <c r="BT179" i="1"/>
  <c r="BM179" i="1"/>
  <c r="BP179" i="1" s="1"/>
  <c r="BL179" i="1"/>
  <c r="BK179" i="1"/>
  <c r="BF179" i="1"/>
  <c r="AZ179" i="1"/>
  <c r="AU179" i="1"/>
  <c r="AS179" i="1"/>
  <c r="AL179" i="1"/>
  <c r="AG179" i="1"/>
  <c r="J179" i="1" s="1"/>
  <c r="BI179" i="1" s="1"/>
  <c r="AF179" i="1"/>
  <c r="AE179" i="1"/>
  <c r="Y179" i="1"/>
  <c r="X179" i="1"/>
  <c r="W179" i="1" s="1"/>
  <c r="S179" i="1"/>
  <c r="P179" i="1"/>
  <c r="K179" i="1"/>
  <c r="I179" i="1"/>
  <c r="H179" i="1" s="1"/>
  <c r="DI178" i="1"/>
  <c r="DH178" i="1"/>
  <c r="DG178" i="1"/>
  <c r="DF178" i="1"/>
  <c r="BU178" i="1"/>
  <c r="BT178" i="1"/>
  <c r="BR178" i="1"/>
  <c r="BV178" i="1" s="1"/>
  <c r="BW178" i="1" s="1"/>
  <c r="BQ178" i="1"/>
  <c r="BL178" i="1"/>
  <c r="BH178" i="1"/>
  <c r="BF178" i="1"/>
  <c r="BJ178" i="1" s="1"/>
  <c r="AZ178" i="1"/>
  <c r="BM178" i="1" s="1"/>
  <c r="BP178" i="1" s="1"/>
  <c r="BS178" i="1" s="1"/>
  <c r="AU178" i="1"/>
  <c r="AS178" i="1" s="1"/>
  <c r="AL178" i="1"/>
  <c r="AG178" i="1"/>
  <c r="J178" i="1" s="1"/>
  <c r="BI178" i="1" s="1"/>
  <c r="BK178" i="1" s="1"/>
  <c r="Y178" i="1"/>
  <c r="X178" i="1"/>
  <c r="W178" i="1" s="1"/>
  <c r="S178" i="1"/>
  <c r="P178" i="1"/>
  <c r="I178" i="1"/>
  <c r="H178" i="1"/>
  <c r="AA178" i="1" s="1"/>
  <c r="DI177" i="1"/>
  <c r="DH177" i="1"/>
  <c r="DG177" i="1" s="1"/>
  <c r="BH177" i="1" s="1"/>
  <c r="DF177" i="1"/>
  <c r="S177" i="1" s="1"/>
  <c r="BU177" i="1"/>
  <c r="BT177" i="1"/>
  <c r="BP177" i="1"/>
  <c r="BM177" i="1"/>
  <c r="BL177" i="1"/>
  <c r="BJ177" i="1"/>
  <c r="BF177" i="1"/>
  <c r="AZ177" i="1"/>
  <c r="AU177" i="1"/>
  <c r="AT177" i="1"/>
  <c r="AS177" i="1"/>
  <c r="AL177" i="1"/>
  <c r="AG177" i="1"/>
  <c r="J177" i="1" s="1"/>
  <c r="BI177" i="1" s="1"/>
  <c r="Y177" i="1"/>
  <c r="X177" i="1"/>
  <c r="W177" i="1" s="1"/>
  <c r="T177" i="1"/>
  <c r="U177" i="1" s="1"/>
  <c r="P177" i="1"/>
  <c r="N177" i="1"/>
  <c r="I177" i="1"/>
  <c r="H177" i="1" s="1"/>
  <c r="DI176" i="1"/>
  <c r="DH176" i="1"/>
  <c r="DF176" i="1"/>
  <c r="DG176" i="1" s="1"/>
  <c r="BU176" i="1"/>
  <c r="BT176" i="1"/>
  <c r="BL176" i="1"/>
  <c r="BJ176" i="1"/>
  <c r="BI176" i="1"/>
  <c r="BK176" i="1" s="1"/>
  <c r="BH176" i="1"/>
  <c r="BF176" i="1"/>
  <c r="AZ176" i="1"/>
  <c r="BM176" i="1" s="1"/>
  <c r="BP176" i="1" s="1"/>
  <c r="AU176" i="1"/>
  <c r="AS176" i="1" s="1"/>
  <c r="AL176" i="1"/>
  <c r="AG176" i="1"/>
  <c r="AA176" i="1"/>
  <c r="Y176" i="1"/>
  <c r="X176" i="1"/>
  <c r="W176" i="1"/>
  <c r="S176" i="1"/>
  <c r="P176" i="1"/>
  <c r="J176" i="1"/>
  <c r="I176" i="1"/>
  <c r="H176" i="1"/>
  <c r="DI175" i="1"/>
  <c r="DH175" i="1"/>
  <c r="DG175" i="1"/>
  <c r="BH175" i="1" s="1"/>
  <c r="DF175" i="1"/>
  <c r="BU175" i="1"/>
  <c r="BT175" i="1"/>
  <c r="BM175" i="1"/>
  <c r="BP175" i="1" s="1"/>
  <c r="BL175" i="1"/>
  <c r="BF175" i="1"/>
  <c r="AZ175" i="1"/>
  <c r="AU175" i="1"/>
  <c r="AS175" i="1" s="1"/>
  <c r="AL175" i="1"/>
  <c r="I175" i="1" s="1"/>
  <c r="H175" i="1" s="1"/>
  <c r="AG175" i="1"/>
  <c r="Y175" i="1"/>
  <c r="X175" i="1"/>
  <c r="W175" i="1"/>
  <c r="P175" i="1"/>
  <c r="J175" i="1"/>
  <c r="BI175" i="1" s="1"/>
  <c r="DI174" i="1"/>
  <c r="DH174" i="1"/>
  <c r="DF174" i="1"/>
  <c r="BU174" i="1"/>
  <c r="BT174" i="1"/>
  <c r="BS174" i="1"/>
  <c r="BL174" i="1"/>
  <c r="BI174" i="1"/>
  <c r="BF174" i="1"/>
  <c r="AZ174" i="1"/>
  <c r="BM174" i="1" s="1"/>
  <c r="BP174" i="1" s="1"/>
  <c r="AU174" i="1"/>
  <c r="AS174" i="1"/>
  <c r="AT174" i="1" s="1"/>
  <c r="AL174" i="1"/>
  <c r="AG174" i="1"/>
  <c r="AF174" i="1"/>
  <c r="AE174" i="1"/>
  <c r="Y174" i="1"/>
  <c r="X174" i="1"/>
  <c r="W174" i="1" s="1"/>
  <c r="P174" i="1"/>
  <c r="K174" i="1"/>
  <c r="J174" i="1"/>
  <c r="I174" i="1"/>
  <c r="H174" i="1"/>
  <c r="AA174" i="1" s="1"/>
  <c r="DI173" i="1"/>
  <c r="S173" i="1" s="1"/>
  <c r="DH173" i="1"/>
  <c r="DG173" i="1"/>
  <c r="BH173" i="1" s="1"/>
  <c r="DF173" i="1"/>
  <c r="BU173" i="1"/>
  <c r="BT173" i="1"/>
  <c r="BM173" i="1"/>
  <c r="BP173" i="1" s="1"/>
  <c r="BL173" i="1"/>
  <c r="BF173" i="1"/>
  <c r="AZ173" i="1"/>
  <c r="AU173" i="1"/>
  <c r="AS173" i="1"/>
  <c r="AL173" i="1"/>
  <c r="I173" i="1" s="1"/>
  <c r="H173" i="1" s="1"/>
  <c r="AG173" i="1"/>
  <c r="J173" i="1" s="1"/>
  <c r="BI173" i="1" s="1"/>
  <c r="BK173" i="1" s="1"/>
  <c r="Y173" i="1"/>
  <c r="X173" i="1"/>
  <c r="P173" i="1"/>
  <c r="DI172" i="1"/>
  <c r="DH172" i="1"/>
  <c r="DG172" i="1"/>
  <c r="DF172" i="1"/>
  <c r="BU172" i="1"/>
  <c r="BT172" i="1"/>
  <c r="BM172" i="1"/>
  <c r="BP172" i="1" s="1"/>
  <c r="BL172" i="1"/>
  <c r="BJ172" i="1"/>
  <c r="BH172" i="1"/>
  <c r="BF172" i="1"/>
  <c r="AZ172" i="1"/>
  <c r="AU172" i="1"/>
  <c r="AT172" i="1"/>
  <c r="AS172" i="1"/>
  <c r="AL172" i="1"/>
  <c r="AG172" i="1"/>
  <c r="J172" i="1" s="1"/>
  <c r="BI172" i="1" s="1"/>
  <c r="BK172" i="1" s="1"/>
  <c r="AF172" i="1"/>
  <c r="AE172" i="1"/>
  <c r="Y172" i="1"/>
  <c r="X172" i="1"/>
  <c r="W172" i="1"/>
  <c r="S172" i="1"/>
  <c r="P172" i="1"/>
  <c r="N172" i="1"/>
  <c r="K172" i="1"/>
  <c r="I172" i="1"/>
  <c r="H172" i="1" s="1"/>
  <c r="DI171" i="1"/>
  <c r="S171" i="1" s="1"/>
  <c r="DH171" i="1"/>
  <c r="DG171" i="1" s="1"/>
  <c r="BH171" i="1" s="1"/>
  <c r="DF171" i="1"/>
  <c r="BU171" i="1"/>
  <c r="BT171" i="1"/>
  <c r="BP171" i="1"/>
  <c r="BM171" i="1"/>
  <c r="BL171" i="1"/>
  <c r="BF171" i="1"/>
  <c r="AZ171" i="1"/>
  <c r="AU171" i="1"/>
  <c r="AS171" i="1"/>
  <c r="AL171" i="1"/>
  <c r="I171" i="1" s="1"/>
  <c r="H171" i="1" s="1"/>
  <c r="AG171" i="1"/>
  <c r="J171" i="1" s="1"/>
  <c r="BI171" i="1" s="1"/>
  <c r="AA171" i="1"/>
  <c r="Y171" i="1"/>
  <c r="W171" i="1" s="1"/>
  <c r="X171" i="1"/>
  <c r="P171" i="1"/>
  <c r="DI170" i="1"/>
  <c r="DH170" i="1"/>
  <c r="DG170" i="1"/>
  <c r="BH170" i="1" s="1"/>
  <c r="BJ170" i="1" s="1"/>
  <c r="DF170" i="1"/>
  <c r="S170" i="1" s="1"/>
  <c r="BU170" i="1"/>
  <c r="BT170" i="1"/>
  <c r="BM170" i="1"/>
  <c r="BP170" i="1" s="1"/>
  <c r="BL170" i="1"/>
  <c r="BI170" i="1"/>
  <c r="BF170" i="1"/>
  <c r="AZ170" i="1"/>
  <c r="AU170" i="1"/>
  <c r="AS170" i="1"/>
  <c r="AT170" i="1" s="1"/>
  <c r="AL170" i="1"/>
  <c r="AG170" i="1"/>
  <c r="AF170" i="1"/>
  <c r="AE170" i="1"/>
  <c r="Y170" i="1"/>
  <c r="X170" i="1"/>
  <c r="W170" i="1"/>
  <c r="P170" i="1"/>
  <c r="K170" i="1"/>
  <c r="J170" i="1"/>
  <c r="I170" i="1"/>
  <c r="H170" i="1" s="1"/>
  <c r="DI169" i="1"/>
  <c r="S169" i="1" s="1"/>
  <c r="DH169" i="1"/>
  <c r="DF169" i="1"/>
  <c r="DG169" i="1" s="1"/>
  <c r="BH169" i="1" s="1"/>
  <c r="BU169" i="1"/>
  <c r="BT169" i="1"/>
  <c r="BL169" i="1"/>
  <c r="BI169" i="1"/>
  <c r="BF169" i="1"/>
  <c r="AZ169" i="1"/>
  <c r="BM169" i="1" s="1"/>
  <c r="BP169" i="1" s="1"/>
  <c r="AU169" i="1"/>
  <c r="AS169" i="1" s="1"/>
  <c r="AL169" i="1"/>
  <c r="I169" i="1" s="1"/>
  <c r="H169" i="1" s="1"/>
  <c r="AG169" i="1"/>
  <c r="Y169" i="1"/>
  <c r="X169" i="1"/>
  <c r="W169" i="1" s="1"/>
  <c r="P169" i="1"/>
  <c r="J169" i="1"/>
  <c r="DI168" i="1"/>
  <c r="DH168" i="1"/>
  <c r="DF168" i="1"/>
  <c r="BU168" i="1"/>
  <c r="BT168" i="1"/>
  <c r="BM168" i="1"/>
  <c r="BP168" i="1" s="1"/>
  <c r="BL168" i="1"/>
  <c r="BF168" i="1"/>
  <c r="AZ168" i="1"/>
  <c r="AU168" i="1"/>
  <c r="AS168" i="1"/>
  <c r="AL168" i="1"/>
  <c r="I168" i="1" s="1"/>
  <c r="H168" i="1" s="1"/>
  <c r="AG168" i="1"/>
  <c r="AF168" i="1"/>
  <c r="AE168" i="1"/>
  <c r="Y168" i="1"/>
  <c r="X168" i="1"/>
  <c r="W168" i="1"/>
  <c r="P168" i="1"/>
  <c r="K168" i="1"/>
  <c r="J168" i="1"/>
  <c r="BI168" i="1" s="1"/>
  <c r="DI167" i="1"/>
  <c r="DH167" i="1"/>
  <c r="DG167" i="1"/>
  <c r="DF167" i="1"/>
  <c r="BU167" i="1"/>
  <c r="BT167" i="1"/>
  <c r="BS167" i="1"/>
  <c r="BR167" i="1"/>
  <c r="BV167" i="1" s="1"/>
  <c r="BW167" i="1" s="1"/>
  <c r="BQ167" i="1"/>
  <c r="BL167" i="1"/>
  <c r="BH167" i="1"/>
  <c r="BF167" i="1"/>
  <c r="BJ167" i="1" s="1"/>
  <c r="AZ167" i="1"/>
  <c r="BM167" i="1" s="1"/>
  <c r="BP167" i="1" s="1"/>
  <c r="AU167" i="1"/>
  <c r="AS167" i="1" s="1"/>
  <c r="AT167" i="1" s="1"/>
  <c r="AL167" i="1"/>
  <c r="AG167" i="1"/>
  <c r="J167" i="1" s="1"/>
  <c r="BI167" i="1" s="1"/>
  <c r="BK167" i="1" s="1"/>
  <c r="AE167" i="1"/>
  <c r="AA167" i="1"/>
  <c r="Y167" i="1"/>
  <c r="X167" i="1"/>
  <c r="W167" i="1" s="1"/>
  <c r="S167" i="1"/>
  <c r="Q167" i="1"/>
  <c r="O167" i="1" s="1"/>
  <c r="R167" i="1" s="1"/>
  <c r="P167" i="1"/>
  <c r="I167" i="1"/>
  <c r="H167" i="1"/>
  <c r="T167" i="1" s="1"/>
  <c r="U167" i="1" s="1"/>
  <c r="DI166" i="1"/>
  <c r="DH166" i="1"/>
  <c r="DF166" i="1"/>
  <c r="BU166" i="1"/>
  <c r="BT166" i="1"/>
  <c r="BP166" i="1"/>
  <c r="BM166" i="1"/>
  <c r="BL166" i="1"/>
  <c r="BF166" i="1"/>
  <c r="AZ166" i="1"/>
  <c r="AU166" i="1"/>
  <c r="AS166" i="1" s="1"/>
  <c r="AT166" i="1" s="1"/>
  <c r="AL166" i="1"/>
  <c r="AG166" i="1"/>
  <c r="AF166" i="1"/>
  <c r="AE166" i="1"/>
  <c r="Y166" i="1"/>
  <c r="X166" i="1"/>
  <c r="P166" i="1"/>
  <c r="N166" i="1"/>
  <c r="K166" i="1"/>
  <c r="J166" i="1"/>
  <c r="BI166" i="1" s="1"/>
  <c r="I166" i="1"/>
  <c r="H166" i="1" s="1"/>
  <c r="DI165" i="1"/>
  <c r="DH165" i="1"/>
  <c r="DF165" i="1"/>
  <c r="DG165" i="1" s="1"/>
  <c r="BU165" i="1"/>
  <c r="BT165" i="1"/>
  <c r="BS165" i="1"/>
  <c r="BR165" i="1"/>
  <c r="BV165" i="1" s="1"/>
  <c r="BW165" i="1" s="1"/>
  <c r="BL165" i="1"/>
  <c r="BJ165" i="1"/>
  <c r="BH165" i="1"/>
  <c r="BF165" i="1"/>
  <c r="AZ165" i="1"/>
  <c r="BM165" i="1" s="1"/>
  <c r="BP165" i="1" s="1"/>
  <c r="BQ165" i="1" s="1"/>
  <c r="AU165" i="1"/>
  <c r="AS165" i="1" s="1"/>
  <c r="AL165" i="1"/>
  <c r="AG165" i="1"/>
  <c r="AF165" i="1"/>
  <c r="AE165" i="1"/>
  <c r="Y165" i="1"/>
  <c r="X165" i="1"/>
  <c r="W165" i="1"/>
  <c r="S165" i="1"/>
  <c r="P165" i="1"/>
  <c r="J165" i="1"/>
  <c r="BI165" i="1" s="1"/>
  <c r="BK165" i="1" s="1"/>
  <c r="I165" i="1"/>
  <c r="H165" i="1" s="1"/>
  <c r="DI164" i="1"/>
  <c r="DH164" i="1"/>
  <c r="DF164" i="1"/>
  <c r="BU164" i="1"/>
  <c r="BT164" i="1"/>
  <c r="BP164" i="1"/>
  <c r="BR164" i="1" s="1"/>
  <c r="BV164" i="1" s="1"/>
  <c r="BW164" i="1" s="1"/>
  <c r="BM164" i="1"/>
  <c r="BL164" i="1"/>
  <c r="BF164" i="1"/>
  <c r="AZ164" i="1"/>
  <c r="AU164" i="1"/>
  <c r="AS164" i="1"/>
  <c r="AL164" i="1"/>
  <c r="I164" i="1" s="1"/>
  <c r="H164" i="1" s="1"/>
  <c r="AG164" i="1"/>
  <c r="J164" i="1" s="1"/>
  <c r="BI164" i="1" s="1"/>
  <c r="AA164" i="1"/>
  <c r="Y164" i="1"/>
  <c r="X164" i="1"/>
  <c r="W164" i="1" s="1"/>
  <c r="P164" i="1"/>
  <c r="DI163" i="1"/>
  <c r="DH163" i="1"/>
  <c r="DF163" i="1"/>
  <c r="BU163" i="1"/>
  <c r="BT163" i="1"/>
  <c r="BP163" i="1"/>
  <c r="BL163" i="1"/>
  <c r="BF163" i="1"/>
  <c r="AZ163" i="1"/>
  <c r="BM163" i="1" s="1"/>
  <c r="AU163" i="1"/>
  <c r="AS163" i="1"/>
  <c r="AL163" i="1"/>
  <c r="AG163" i="1"/>
  <c r="J163" i="1" s="1"/>
  <c r="BI163" i="1" s="1"/>
  <c r="AA163" i="1"/>
  <c r="Y163" i="1"/>
  <c r="X163" i="1"/>
  <c r="W163" i="1" s="1"/>
  <c r="P163" i="1"/>
  <c r="I163" i="1"/>
  <c r="H163" i="1"/>
  <c r="DI162" i="1"/>
  <c r="S162" i="1" s="1"/>
  <c r="DH162" i="1"/>
  <c r="DG162" i="1" s="1"/>
  <c r="BH162" i="1" s="1"/>
  <c r="DF162" i="1"/>
  <c r="BU162" i="1"/>
  <c r="BT162" i="1"/>
  <c r="BQ162" i="1"/>
  <c r="BP162" i="1"/>
  <c r="BM162" i="1"/>
  <c r="BL162" i="1"/>
  <c r="BF162" i="1"/>
  <c r="AZ162" i="1"/>
  <c r="AU162" i="1"/>
  <c r="AS162" i="1"/>
  <c r="AL162" i="1"/>
  <c r="I162" i="1" s="1"/>
  <c r="AG162" i="1"/>
  <c r="J162" i="1" s="1"/>
  <c r="BI162" i="1" s="1"/>
  <c r="Y162" i="1"/>
  <c r="X162" i="1"/>
  <c r="W162" i="1" s="1"/>
  <c r="P162" i="1"/>
  <c r="N162" i="1"/>
  <c r="K162" i="1"/>
  <c r="H162" i="1"/>
  <c r="AA162" i="1" s="1"/>
  <c r="DI161" i="1"/>
  <c r="DH161" i="1"/>
  <c r="DG161" i="1"/>
  <c r="BH161" i="1" s="1"/>
  <c r="DF161" i="1"/>
  <c r="BU161" i="1"/>
  <c r="BT161" i="1"/>
  <c r="BQ161" i="1"/>
  <c r="BM161" i="1"/>
  <c r="BP161" i="1" s="1"/>
  <c r="BL161" i="1"/>
  <c r="BF161" i="1"/>
  <c r="BJ161" i="1" s="1"/>
  <c r="AZ161" i="1"/>
  <c r="AU161" i="1"/>
  <c r="AT161" i="1"/>
  <c r="AS161" i="1"/>
  <c r="AL161" i="1"/>
  <c r="AG161" i="1"/>
  <c r="J161" i="1" s="1"/>
  <c r="BI161" i="1" s="1"/>
  <c r="BK161" i="1" s="1"/>
  <c r="AF161" i="1"/>
  <c r="AE161" i="1"/>
  <c r="Y161" i="1"/>
  <c r="X161" i="1"/>
  <c r="W161" i="1"/>
  <c r="S161" i="1"/>
  <c r="P161" i="1"/>
  <c r="N161" i="1"/>
  <c r="K161" i="1"/>
  <c r="I161" i="1"/>
  <c r="H161" i="1" s="1"/>
  <c r="DI160" i="1"/>
  <c r="S160" i="1" s="1"/>
  <c r="DH160" i="1"/>
  <c r="DG160" i="1" s="1"/>
  <c r="BH160" i="1" s="1"/>
  <c r="BJ160" i="1" s="1"/>
  <c r="DF160" i="1"/>
  <c r="BU160" i="1"/>
  <c r="BT160" i="1"/>
  <c r="BM160" i="1"/>
  <c r="BP160" i="1" s="1"/>
  <c r="BL160" i="1"/>
  <c r="BF160" i="1"/>
  <c r="AZ160" i="1"/>
  <c r="AU160" i="1"/>
  <c r="AS160" i="1" s="1"/>
  <c r="AL160" i="1"/>
  <c r="I160" i="1" s="1"/>
  <c r="H160" i="1" s="1"/>
  <c r="AG160" i="1"/>
  <c r="J160" i="1" s="1"/>
  <c r="BI160" i="1" s="1"/>
  <c r="AE160" i="1"/>
  <c r="Y160" i="1"/>
  <c r="X160" i="1"/>
  <c r="W160" i="1"/>
  <c r="P160" i="1"/>
  <c r="N160" i="1"/>
  <c r="DI159" i="1"/>
  <c r="DH159" i="1"/>
  <c r="DG159" i="1"/>
  <c r="BH159" i="1" s="1"/>
  <c r="DF159" i="1"/>
  <c r="S159" i="1" s="1"/>
  <c r="BU159" i="1"/>
  <c r="BT159" i="1"/>
  <c r="BP159" i="1"/>
  <c r="BM159" i="1"/>
  <c r="BL159" i="1"/>
  <c r="BI159" i="1"/>
  <c r="BK159" i="1" s="1"/>
  <c r="BF159" i="1"/>
  <c r="BJ159" i="1" s="1"/>
  <c r="AZ159" i="1"/>
  <c r="AU159" i="1"/>
  <c r="AS159" i="1" s="1"/>
  <c r="AL159" i="1"/>
  <c r="AG159" i="1"/>
  <c r="Y159" i="1"/>
  <c r="X159" i="1"/>
  <c r="W159" i="1" s="1"/>
  <c r="P159" i="1"/>
  <c r="J159" i="1"/>
  <c r="I159" i="1"/>
  <c r="H159" i="1" s="1"/>
  <c r="DI158" i="1"/>
  <c r="DH158" i="1"/>
  <c r="DF158" i="1"/>
  <c r="DG158" i="1" s="1"/>
  <c r="BU158" i="1"/>
  <c r="BT158" i="1"/>
  <c r="BM158" i="1"/>
  <c r="BP158" i="1" s="1"/>
  <c r="BL158" i="1"/>
  <c r="BK158" i="1"/>
  <c r="BI158" i="1"/>
  <c r="BH158" i="1"/>
  <c r="BF158" i="1"/>
  <c r="BJ158" i="1" s="1"/>
  <c r="AZ158" i="1"/>
  <c r="AU158" i="1"/>
  <c r="AS158" i="1" s="1"/>
  <c r="AL158" i="1"/>
  <c r="I158" i="1" s="1"/>
  <c r="AG158" i="1"/>
  <c r="Y158" i="1"/>
  <c r="X158" i="1"/>
  <c r="W158" i="1"/>
  <c r="U158" i="1"/>
  <c r="S158" i="1"/>
  <c r="T158" i="1" s="1"/>
  <c r="P158" i="1"/>
  <c r="J158" i="1"/>
  <c r="H158" i="1"/>
  <c r="AA158" i="1" s="1"/>
  <c r="DI157" i="1"/>
  <c r="DH157" i="1"/>
  <c r="DG157" i="1"/>
  <c r="BH157" i="1" s="1"/>
  <c r="BJ157" i="1" s="1"/>
  <c r="DF157" i="1"/>
  <c r="S157" i="1" s="1"/>
  <c r="BU157" i="1"/>
  <c r="BT157" i="1"/>
  <c r="BP157" i="1"/>
  <c r="BM157" i="1"/>
  <c r="BL157" i="1"/>
  <c r="BF157" i="1"/>
  <c r="AZ157" i="1"/>
  <c r="AU157" i="1"/>
  <c r="AS157" i="1"/>
  <c r="AT157" i="1" s="1"/>
  <c r="AL157" i="1"/>
  <c r="I157" i="1" s="1"/>
  <c r="H157" i="1" s="1"/>
  <c r="AG157" i="1"/>
  <c r="J157" i="1" s="1"/>
  <c r="BI157" i="1" s="1"/>
  <c r="BK157" i="1" s="1"/>
  <c r="AF157" i="1"/>
  <c r="AE157" i="1"/>
  <c r="Y157" i="1"/>
  <c r="X157" i="1"/>
  <c r="W157" i="1" s="1"/>
  <c r="P157" i="1"/>
  <c r="N157" i="1"/>
  <c r="DI156" i="1"/>
  <c r="DH156" i="1"/>
  <c r="DG156" i="1"/>
  <c r="BH156" i="1" s="1"/>
  <c r="BJ156" i="1" s="1"/>
  <c r="DF156" i="1"/>
  <c r="BU156" i="1"/>
  <c r="BT156" i="1"/>
  <c r="BL156" i="1"/>
  <c r="BI156" i="1"/>
  <c r="BF156" i="1"/>
  <c r="AZ156" i="1"/>
  <c r="BM156" i="1" s="1"/>
  <c r="BP156" i="1" s="1"/>
  <c r="AU156" i="1"/>
  <c r="AS156" i="1" s="1"/>
  <c r="AL156" i="1"/>
  <c r="AG156" i="1"/>
  <c r="J156" i="1" s="1"/>
  <c r="AA156" i="1"/>
  <c r="Y156" i="1"/>
  <c r="X156" i="1"/>
  <c r="S156" i="1"/>
  <c r="P156" i="1"/>
  <c r="I156" i="1"/>
  <c r="H156" i="1"/>
  <c r="DI155" i="1"/>
  <c r="DH155" i="1"/>
  <c r="DG155" i="1" s="1"/>
  <c r="BH155" i="1" s="1"/>
  <c r="DF155" i="1"/>
  <c r="BU155" i="1"/>
  <c r="BT155" i="1"/>
  <c r="BR155" i="1"/>
  <c r="BV155" i="1" s="1"/>
  <c r="BW155" i="1" s="1"/>
  <c r="BP155" i="1"/>
  <c r="BM155" i="1"/>
  <c r="BL155" i="1"/>
  <c r="BF155" i="1"/>
  <c r="BJ155" i="1" s="1"/>
  <c r="AZ155" i="1"/>
  <c r="AU155" i="1"/>
  <c r="AS155" i="1" s="1"/>
  <c r="AT155" i="1"/>
  <c r="AL155" i="1"/>
  <c r="AG155" i="1"/>
  <c r="J155" i="1" s="1"/>
  <c r="BI155" i="1" s="1"/>
  <c r="BK155" i="1" s="1"/>
  <c r="Y155" i="1"/>
  <c r="X155" i="1"/>
  <c r="W155" i="1" s="1"/>
  <c r="S155" i="1"/>
  <c r="P155" i="1"/>
  <c r="K155" i="1"/>
  <c r="I155" i="1"/>
  <c r="H155" i="1"/>
  <c r="DI154" i="1"/>
  <c r="DH154" i="1"/>
  <c r="DF154" i="1"/>
  <c r="BU154" i="1"/>
  <c r="BT154" i="1"/>
  <c r="BS154" i="1"/>
  <c r="BQ154" i="1"/>
  <c r="BM154" i="1"/>
  <c r="BP154" i="1" s="1"/>
  <c r="BR154" i="1" s="1"/>
  <c r="BV154" i="1" s="1"/>
  <c r="BW154" i="1" s="1"/>
  <c r="BL154" i="1"/>
  <c r="BI154" i="1"/>
  <c r="BF154" i="1"/>
  <c r="AZ154" i="1"/>
  <c r="AU154" i="1"/>
  <c r="AS154" i="1" s="1"/>
  <c r="AL154" i="1"/>
  <c r="AG154" i="1"/>
  <c r="AF154" i="1"/>
  <c r="AE154" i="1"/>
  <c r="Y154" i="1"/>
  <c r="X154" i="1"/>
  <c r="W154" i="1"/>
  <c r="S154" i="1"/>
  <c r="P154" i="1"/>
  <c r="N154" i="1"/>
  <c r="J154" i="1"/>
  <c r="I154" i="1"/>
  <c r="H154" i="1" s="1"/>
  <c r="DI153" i="1"/>
  <c r="DH153" i="1"/>
  <c r="DG153" i="1" s="1"/>
  <c r="BH153" i="1" s="1"/>
  <c r="DF153" i="1"/>
  <c r="BU153" i="1"/>
  <c r="BT153" i="1"/>
  <c r="BM153" i="1"/>
  <c r="BP153" i="1" s="1"/>
  <c r="BL153" i="1"/>
  <c r="BF153" i="1"/>
  <c r="AZ153" i="1"/>
  <c r="AU153" i="1"/>
  <c r="AS153" i="1"/>
  <c r="AT153" i="1" s="1"/>
  <c r="AL153" i="1"/>
  <c r="I153" i="1" s="1"/>
  <c r="H153" i="1" s="1"/>
  <c r="AG153" i="1"/>
  <c r="J153" i="1" s="1"/>
  <c r="BI153" i="1" s="1"/>
  <c r="AF153" i="1"/>
  <c r="AE153" i="1"/>
  <c r="AA153" i="1"/>
  <c r="Y153" i="1"/>
  <c r="X153" i="1"/>
  <c r="P153" i="1"/>
  <c r="N153" i="1"/>
  <c r="K153" i="1"/>
  <c r="DI152" i="1"/>
  <c r="DH152" i="1"/>
  <c r="DF152" i="1"/>
  <c r="BU152" i="1"/>
  <c r="BT152" i="1"/>
  <c r="BL152" i="1"/>
  <c r="BF152" i="1"/>
  <c r="AZ152" i="1"/>
  <c r="BM152" i="1" s="1"/>
  <c r="BP152" i="1" s="1"/>
  <c r="AU152" i="1"/>
  <c r="AS152" i="1" s="1"/>
  <c r="AL152" i="1"/>
  <c r="AG152" i="1"/>
  <c r="Y152" i="1"/>
  <c r="X152" i="1"/>
  <c r="W152" i="1" s="1"/>
  <c r="P152" i="1"/>
  <c r="J152" i="1"/>
  <c r="BI152" i="1" s="1"/>
  <c r="I152" i="1"/>
  <c r="H152" i="1" s="1"/>
  <c r="DI151" i="1"/>
  <c r="DH151" i="1"/>
  <c r="DG151" i="1" s="1"/>
  <c r="BH151" i="1" s="1"/>
  <c r="DF151" i="1"/>
  <c r="S151" i="1" s="1"/>
  <c r="BU151" i="1"/>
  <c r="BT151" i="1"/>
  <c r="BP151" i="1"/>
  <c r="BS151" i="1" s="1"/>
  <c r="BL151" i="1"/>
  <c r="BF151" i="1"/>
  <c r="BJ151" i="1" s="1"/>
  <c r="AZ151" i="1"/>
  <c r="BM151" i="1" s="1"/>
  <c r="AU151" i="1"/>
  <c r="AS151" i="1"/>
  <c r="AL151" i="1"/>
  <c r="I151" i="1" s="1"/>
  <c r="AG151" i="1"/>
  <c r="Y151" i="1"/>
  <c r="X151" i="1"/>
  <c r="W151" i="1"/>
  <c r="P151" i="1"/>
  <c r="N151" i="1"/>
  <c r="K151" i="1"/>
  <c r="J151" i="1"/>
  <c r="BI151" i="1" s="1"/>
  <c r="BK151" i="1" s="1"/>
  <c r="H151" i="1"/>
  <c r="AA151" i="1" s="1"/>
  <c r="DI150" i="1"/>
  <c r="S150" i="1" s="1"/>
  <c r="DH150" i="1"/>
  <c r="DG150" i="1"/>
  <c r="DF150" i="1"/>
  <c r="BU150" i="1"/>
  <c r="BT150" i="1"/>
  <c r="BL150" i="1"/>
  <c r="BH150" i="1"/>
  <c r="BJ150" i="1" s="1"/>
  <c r="BF150" i="1"/>
  <c r="AZ150" i="1"/>
  <c r="BM150" i="1" s="1"/>
  <c r="BP150" i="1" s="1"/>
  <c r="BQ150" i="1" s="1"/>
  <c r="AU150" i="1"/>
  <c r="AS150" i="1"/>
  <c r="AL150" i="1"/>
  <c r="AG150" i="1"/>
  <c r="AA150" i="1"/>
  <c r="Y150" i="1"/>
  <c r="X150" i="1"/>
  <c r="P150" i="1"/>
  <c r="K150" i="1"/>
  <c r="J150" i="1"/>
  <c r="BI150" i="1" s="1"/>
  <c r="BK150" i="1" s="1"/>
  <c r="I150" i="1"/>
  <c r="H150" i="1" s="1"/>
  <c r="DI149" i="1"/>
  <c r="DH149" i="1"/>
  <c r="DG149" i="1" s="1"/>
  <c r="BH149" i="1" s="1"/>
  <c r="DF149" i="1"/>
  <c r="BU149" i="1"/>
  <c r="BT149" i="1"/>
  <c r="BL149" i="1"/>
  <c r="BI149" i="1"/>
  <c r="BF149" i="1"/>
  <c r="AZ149" i="1"/>
  <c r="BM149" i="1" s="1"/>
  <c r="BP149" i="1" s="1"/>
  <c r="AU149" i="1"/>
  <c r="AS149" i="1" s="1"/>
  <c r="AT149" i="1"/>
  <c r="AL149" i="1"/>
  <c r="AG149" i="1"/>
  <c r="J149" i="1" s="1"/>
  <c r="Y149" i="1"/>
  <c r="X149" i="1"/>
  <c r="W149" i="1" s="1"/>
  <c r="S149" i="1"/>
  <c r="P149" i="1"/>
  <c r="I149" i="1"/>
  <c r="H149" i="1" s="1"/>
  <c r="DI148" i="1"/>
  <c r="DH148" i="1"/>
  <c r="DG148" i="1"/>
  <c r="DF148" i="1"/>
  <c r="BV148" i="1"/>
  <c r="BW148" i="1" s="1"/>
  <c r="BU148" i="1"/>
  <c r="BT148" i="1"/>
  <c r="BR148" i="1"/>
  <c r="BQ148" i="1"/>
  <c r="BP148" i="1"/>
  <c r="BS148" i="1" s="1"/>
  <c r="BM148" i="1"/>
  <c r="BL148" i="1"/>
  <c r="BI148" i="1"/>
  <c r="BH148" i="1"/>
  <c r="BF148" i="1"/>
  <c r="AZ148" i="1"/>
  <c r="AU148" i="1"/>
  <c r="AS148" i="1" s="1"/>
  <c r="AT148" i="1" s="1"/>
  <c r="AL148" i="1"/>
  <c r="AG148" i="1"/>
  <c r="Y148" i="1"/>
  <c r="X148" i="1"/>
  <c r="S148" i="1"/>
  <c r="P148" i="1"/>
  <c r="N148" i="1"/>
  <c r="J148" i="1"/>
  <c r="I148" i="1"/>
  <c r="H148" i="1" s="1"/>
  <c r="DI147" i="1"/>
  <c r="DH147" i="1"/>
  <c r="DF147" i="1"/>
  <c r="BU147" i="1"/>
  <c r="BT147" i="1"/>
  <c r="BL147" i="1"/>
  <c r="BI147" i="1"/>
  <c r="BF147" i="1"/>
  <c r="AZ147" i="1"/>
  <c r="BM147" i="1" s="1"/>
  <c r="BP147" i="1" s="1"/>
  <c r="AU147" i="1"/>
  <c r="AS147" i="1"/>
  <c r="AL147" i="1"/>
  <c r="AG147" i="1"/>
  <c r="AF147" i="1"/>
  <c r="AE147" i="1"/>
  <c r="Y147" i="1"/>
  <c r="W147" i="1" s="1"/>
  <c r="X147" i="1"/>
  <c r="P147" i="1"/>
  <c r="J147" i="1"/>
  <c r="I147" i="1"/>
  <c r="H147" i="1" s="1"/>
  <c r="DI146" i="1"/>
  <c r="DH146" i="1"/>
  <c r="DG146" i="1" s="1"/>
  <c r="DF146" i="1"/>
  <c r="BU146" i="1"/>
  <c r="BT146" i="1"/>
  <c r="BL146" i="1"/>
  <c r="BH146" i="1"/>
  <c r="BF146" i="1"/>
  <c r="AZ146" i="1"/>
  <c r="BM146" i="1" s="1"/>
  <c r="BP146" i="1" s="1"/>
  <c r="AU146" i="1"/>
  <c r="AS146" i="1" s="1"/>
  <c r="AL146" i="1"/>
  <c r="AG146" i="1"/>
  <c r="J146" i="1" s="1"/>
  <c r="BI146" i="1" s="1"/>
  <c r="AF146" i="1"/>
  <c r="AE146" i="1"/>
  <c r="AA146" i="1"/>
  <c r="Y146" i="1"/>
  <c r="X146" i="1"/>
  <c r="S146" i="1"/>
  <c r="P146" i="1"/>
  <c r="N146" i="1"/>
  <c r="I146" i="1"/>
  <c r="H146" i="1" s="1"/>
  <c r="DI145" i="1"/>
  <c r="DH145" i="1"/>
  <c r="DG145" i="1"/>
  <c r="DF145" i="1"/>
  <c r="S145" i="1" s="1"/>
  <c r="BU145" i="1"/>
  <c r="BT145" i="1"/>
  <c r="BL145" i="1"/>
  <c r="BI145" i="1"/>
  <c r="BK145" i="1" s="1"/>
  <c r="BH145" i="1"/>
  <c r="BF145" i="1"/>
  <c r="BJ145" i="1" s="1"/>
  <c r="AZ145" i="1"/>
  <c r="BM145" i="1" s="1"/>
  <c r="BP145" i="1" s="1"/>
  <c r="AU145" i="1"/>
  <c r="AT145" i="1"/>
  <c r="AS145" i="1"/>
  <c r="N145" i="1" s="1"/>
  <c r="AL145" i="1"/>
  <c r="AG145" i="1"/>
  <c r="J145" i="1" s="1"/>
  <c r="AF145" i="1"/>
  <c r="AE145" i="1"/>
  <c r="Y145" i="1"/>
  <c r="X145" i="1"/>
  <c r="P145" i="1"/>
  <c r="K145" i="1"/>
  <c r="I145" i="1"/>
  <c r="H145" i="1" s="1"/>
  <c r="AA145" i="1" s="1"/>
  <c r="DI144" i="1"/>
  <c r="DH144" i="1"/>
  <c r="DG144" i="1" s="1"/>
  <c r="BH144" i="1" s="1"/>
  <c r="BJ144" i="1" s="1"/>
  <c r="DF144" i="1"/>
  <c r="BU144" i="1"/>
  <c r="BT144" i="1"/>
  <c r="BR144" i="1"/>
  <c r="BV144" i="1" s="1"/>
  <c r="BW144" i="1" s="1"/>
  <c r="BQ144" i="1"/>
  <c r="BP144" i="1"/>
  <c r="BS144" i="1" s="1"/>
  <c r="BM144" i="1"/>
  <c r="BL144" i="1"/>
  <c r="BF144" i="1"/>
  <c r="AZ144" i="1"/>
  <c r="AU144" i="1"/>
  <c r="AS144" i="1"/>
  <c r="AE144" i="1" s="1"/>
  <c r="AL144" i="1"/>
  <c r="I144" i="1" s="1"/>
  <c r="H144" i="1" s="1"/>
  <c r="AG144" i="1"/>
  <c r="AF144" i="1"/>
  <c r="Y144" i="1"/>
  <c r="W144" i="1" s="1"/>
  <c r="X144" i="1"/>
  <c r="P144" i="1"/>
  <c r="N144" i="1"/>
  <c r="K144" i="1"/>
  <c r="J144" i="1"/>
  <c r="BI144" i="1" s="1"/>
  <c r="BK144" i="1" s="1"/>
  <c r="DI143" i="1"/>
  <c r="DH143" i="1"/>
  <c r="DF143" i="1"/>
  <c r="DG143" i="1" s="1"/>
  <c r="BU143" i="1"/>
  <c r="BT143" i="1"/>
  <c r="BS143" i="1"/>
  <c r="BL143" i="1"/>
  <c r="BH143" i="1"/>
  <c r="BK143" i="1" s="1"/>
  <c r="BF143" i="1"/>
  <c r="AZ143" i="1"/>
  <c r="BM143" i="1" s="1"/>
  <c r="BP143" i="1" s="1"/>
  <c r="AU143" i="1"/>
  <c r="AS143" i="1" s="1"/>
  <c r="AL143" i="1"/>
  <c r="AG143" i="1"/>
  <c r="AF143" i="1"/>
  <c r="AE143" i="1"/>
  <c r="Y143" i="1"/>
  <c r="X143" i="1"/>
  <c r="W143" i="1"/>
  <c r="T143" i="1"/>
  <c r="U143" i="1" s="1"/>
  <c r="S143" i="1"/>
  <c r="P143" i="1"/>
  <c r="J143" i="1"/>
  <c r="BI143" i="1" s="1"/>
  <c r="I143" i="1"/>
  <c r="H143" i="1" s="1"/>
  <c r="DI142" i="1"/>
  <c r="DH142" i="1"/>
  <c r="DG142" i="1"/>
  <c r="BH142" i="1" s="1"/>
  <c r="DF142" i="1"/>
  <c r="S142" i="1" s="1"/>
  <c r="BU142" i="1"/>
  <c r="BT142" i="1"/>
  <c r="BL142" i="1"/>
  <c r="BF142" i="1"/>
  <c r="AZ142" i="1"/>
  <c r="BM142" i="1" s="1"/>
  <c r="BP142" i="1" s="1"/>
  <c r="AU142" i="1"/>
  <c r="AS142" i="1" s="1"/>
  <c r="AL142" i="1"/>
  <c r="I142" i="1" s="1"/>
  <c r="H142" i="1" s="1"/>
  <c r="AG142" i="1"/>
  <c r="J142" i="1" s="1"/>
  <c r="BI142" i="1" s="1"/>
  <c r="BK142" i="1" s="1"/>
  <c r="Y142" i="1"/>
  <c r="X142" i="1"/>
  <c r="W142" i="1"/>
  <c r="P142" i="1"/>
  <c r="DI141" i="1"/>
  <c r="DH141" i="1"/>
  <c r="DF141" i="1"/>
  <c r="DG141" i="1" s="1"/>
  <c r="BH141" i="1" s="1"/>
  <c r="BJ141" i="1" s="1"/>
  <c r="BU141" i="1"/>
  <c r="BT141" i="1"/>
  <c r="BL141" i="1"/>
  <c r="BI141" i="1"/>
  <c r="BK141" i="1" s="1"/>
  <c r="BF141" i="1"/>
  <c r="AZ141" i="1"/>
  <c r="BM141" i="1" s="1"/>
  <c r="BP141" i="1" s="1"/>
  <c r="AU141" i="1"/>
  <c r="AS141" i="1"/>
  <c r="AT141" i="1" s="1"/>
  <c r="AL141" i="1"/>
  <c r="AG141" i="1"/>
  <c r="J141" i="1" s="1"/>
  <c r="AF141" i="1"/>
  <c r="AE141" i="1"/>
  <c r="Y141" i="1"/>
  <c r="X141" i="1"/>
  <c r="W141" i="1"/>
  <c r="S141" i="1"/>
  <c r="P141" i="1"/>
  <c r="N141" i="1"/>
  <c r="K141" i="1"/>
  <c r="I141" i="1"/>
  <c r="H141" i="1"/>
  <c r="T141" i="1" s="1"/>
  <c r="U141" i="1" s="1"/>
  <c r="DI140" i="1"/>
  <c r="S140" i="1" s="1"/>
  <c r="DH140" i="1"/>
  <c r="DG140" i="1" s="1"/>
  <c r="BH140" i="1" s="1"/>
  <c r="DF140" i="1"/>
  <c r="BU140" i="1"/>
  <c r="BT140" i="1"/>
  <c r="BL140" i="1"/>
  <c r="BF140" i="1"/>
  <c r="AZ140" i="1"/>
  <c r="BM140" i="1" s="1"/>
  <c r="BP140" i="1" s="1"/>
  <c r="AU140" i="1"/>
  <c r="AS140" i="1" s="1"/>
  <c r="AT140" i="1"/>
  <c r="AL140" i="1"/>
  <c r="I140" i="1" s="1"/>
  <c r="H140" i="1" s="1"/>
  <c r="AA140" i="1" s="1"/>
  <c r="AG140" i="1"/>
  <c r="J140" i="1" s="1"/>
  <c r="BI140" i="1" s="1"/>
  <c r="Y140" i="1"/>
  <c r="X140" i="1"/>
  <c r="W140" i="1" s="1"/>
  <c r="P140" i="1"/>
  <c r="DI139" i="1"/>
  <c r="DH139" i="1"/>
  <c r="DF139" i="1"/>
  <c r="S139" i="1" s="1"/>
  <c r="BU139" i="1"/>
  <c r="BT139" i="1"/>
  <c r="BM139" i="1"/>
  <c r="BP139" i="1" s="1"/>
  <c r="BL139" i="1"/>
  <c r="BF139" i="1"/>
  <c r="AZ139" i="1"/>
  <c r="AU139" i="1"/>
  <c r="AS139" i="1" s="1"/>
  <c r="AL139" i="1"/>
  <c r="AG139" i="1"/>
  <c r="J139" i="1" s="1"/>
  <c r="BI139" i="1" s="1"/>
  <c r="AF139" i="1"/>
  <c r="Y139" i="1"/>
  <c r="X139" i="1"/>
  <c r="W139" i="1"/>
  <c r="P139" i="1"/>
  <c r="I139" i="1"/>
  <c r="H139" i="1" s="1"/>
  <c r="DI138" i="1"/>
  <c r="S138" i="1" s="1"/>
  <c r="DH138" i="1"/>
  <c r="DF138" i="1"/>
  <c r="DG138" i="1" s="1"/>
  <c r="BU138" i="1"/>
  <c r="BT138" i="1"/>
  <c r="BL138" i="1"/>
  <c r="BH138" i="1"/>
  <c r="BF138" i="1"/>
  <c r="AZ138" i="1"/>
  <c r="BM138" i="1" s="1"/>
  <c r="BP138" i="1" s="1"/>
  <c r="AU138" i="1"/>
  <c r="AS138" i="1" s="1"/>
  <c r="AL138" i="1"/>
  <c r="I138" i="1" s="1"/>
  <c r="H138" i="1" s="1"/>
  <c r="AG138" i="1"/>
  <c r="AA138" i="1"/>
  <c r="Y138" i="1"/>
  <c r="X138" i="1"/>
  <c r="P138" i="1"/>
  <c r="J138" i="1"/>
  <c r="BI138" i="1" s="1"/>
  <c r="DI137" i="1"/>
  <c r="DH137" i="1"/>
  <c r="DG137" i="1"/>
  <c r="BH137" i="1" s="1"/>
  <c r="BJ137" i="1" s="1"/>
  <c r="DF137" i="1"/>
  <c r="BU137" i="1"/>
  <c r="BT137" i="1"/>
  <c r="BM137" i="1"/>
  <c r="BP137" i="1" s="1"/>
  <c r="BL137" i="1"/>
  <c r="BI137" i="1"/>
  <c r="BF137" i="1"/>
  <c r="AZ137" i="1"/>
  <c r="AU137" i="1"/>
  <c r="AS137" i="1"/>
  <c r="AL137" i="1"/>
  <c r="AG137" i="1"/>
  <c r="Y137" i="1"/>
  <c r="X137" i="1"/>
  <c r="W137" i="1" s="1"/>
  <c r="P137" i="1"/>
  <c r="K137" i="1"/>
  <c r="J137" i="1"/>
  <c r="I137" i="1"/>
  <c r="H137" i="1"/>
  <c r="DI136" i="1"/>
  <c r="DH136" i="1"/>
  <c r="DG136" i="1"/>
  <c r="DF136" i="1"/>
  <c r="BU136" i="1"/>
  <c r="BT136" i="1"/>
  <c r="BS136" i="1"/>
  <c r="BR136" i="1"/>
  <c r="BV136" i="1" s="1"/>
  <c r="BW136" i="1" s="1"/>
  <c r="BQ136" i="1"/>
  <c r="BL136" i="1"/>
  <c r="BH136" i="1"/>
  <c r="BF136" i="1"/>
  <c r="BJ136" i="1" s="1"/>
  <c r="AZ136" i="1"/>
  <c r="BM136" i="1" s="1"/>
  <c r="BP136" i="1" s="1"/>
  <c r="AU136" i="1"/>
  <c r="AS136" i="1" s="1"/>
  <c r="AT136" i="1"/>
  <c r="AL136" i="1"/>
  <c r="AG136" i="1"/>
  <c r="J136" i="1" s="1"/>
  <c r="BI136" i="1" s="1"/>
  <c r="BK136" i="1" s="1"/>
  <c r="Y136" i="1"/>
  <c r="X136" i="1"/>
  <c r="S136" i="1"/>
  <c r="P136" i="1"/>
  <c r="N136" i="1"/>
  <c r="I136" i="1"/>
  <c r="H136" i="1"/>
  <c r="DI135" i="1"/>
  <c r="DH135" i="1"/>
  <c r="DG135" i="1" s="1"/>
  <c r="BH135" i="1" s="1"/>
  <c r="DF135" i="1"/>
  <c r="BU135" i="1"/>
  <c r="BT135" i="1"/>
  <c r="BM135" i="1"/>
  <c r="BP135" i="1" s="1"/>
  <c r="BL135" i="1"/>
  <c r="BJ135" i="1"/>
  <c r="BF135" i="1"/>
  <c r="AZ135" i="1"/>
  <c r="AU135" i="1"/>
  <c r="AS135" i="1"/>
  <c r="AT135" i="1" s="1"/>
  <c r="AL135" i="1"/>
  <c r="AG135" i="1"/>
  <c r="J135" i="1" s="1"/>
  <c r="BI135" i="1" s="1"/>
  <c r="BK135" i="1" s="1"/>
  <c r="AF135" i="1"/>
  <c r="AE135" i="1"/>
  <c r="Y135" i="1"/>
  <c r="X135" i="1"/>
  <c r="W135" i="1" s="1"/>
  <c r="P135" i="1"/>
  <c r="N135" i="1"/>
  <c r="K135" i="1"/>
  <c r="I135" i="1"/>
  <c r="H135" i="1" s="1"/>
  <c r="DI134" i="1"/>
  <c r="DH134" i="1"/>
  <c r="DG134" i="1" s="1"/>
  <c r="DF134" i="1"/>
  <c r="BV134" i="1"/>
  <c r="BW134" i="1" s="1"/>
  <c r="BU134" i="1"/>
  <c r="BT134" i="1"/>
  <c r="BS134" i="1"/>
  <c r="BR134" i="1"/>
  <c r="BL134" i="1"/>
  <c r="BJ134" i="1"/>
  <c r="BH134" i="1"/>
  <c r="BF134" i="1"/>
  <c r="AZ134" i="1"/>
  <c r="BM134" i="1" s="1"/>
  <c r="BP134" i="1" s="1"/>
  <c r="BQ134" i="1" s="1"/>
  <c r="AU134" i="1"/>
  <c r="AS134" i="1" s="1"/>
  <c r="AL134" i="1"/>
  <c r="AG134" i="1"/>
  <c r="J134" i="1" s="1"/>
  <c r="BI134" i="1" s="1"/>
  <c r="BK134" i="1" s="1"/>
  <c r="AE134" i="1"/>
  <c r="Y134" i="1"/>
  <c r="X134" i="1"/>
  <c r="W134" i="1"/>
  <c r="T134" i="1"/>
  <c r="U134" i="1" s="1"/>
  <c r="Q134" i="1" s="1"/>
  <c r="S134" i="1"/>
  <c r="P134" i="1"/>
  <c r="O134" i="1"/>
  <c r="R134" i="1" s="1"/>
  <c r="I134" i="1"/>
  <c r="H134" i="1" s="1"/>
  <c r="AA134" i="1" s="1"/>
  <c r="DI133" i="1"/>
  <c r="DH133" i="1"/>
  <c r="DF133" i="1"/>
  <c r="S133" i="1" s="1"/>
  <c r="BU133" i="1"/>
  <c r="BT133" i="1"/>
  <c r="BR133" i="1"/>
  <c r="BV133" i="1" s="1"/>
  <c r="BW133" i="1" s="1"/>
  <c r="BP133" i="1"/>
  <c r="BM133" i="1"/>
  <c r="BL133" i="1"/>
  <c r="BF133" i="1"/>
  <c r="AZ133" i="1"/>
  <c r="AU133" i="1"/>
  <c r="AS133" i="1"/>
  <c r="AL133" i="1"/>
  <c r="I133" i="1" s="1"/>
  <c r="H133" i="1" s="1"/>
  <c r="AG133" i="1"/>
  <c r="J133" i="1" s="1"/>
  <c r="BI133" i="1" s="1"/>
  <c r="AF133" i="1"/>
  <c r="Y133" i="1"/>
  <c r="X133" i="1"/>
  <c r="W133" i="1"/>
  <c r="P133" i="1"/>
  <c r="N133" i="1"/>
  <c r="DI132" i="1"/>
  <c r="DH132" i="1"/>
  <c r="DF132" i="1"/>
  <c r="DG132" i="1" s="1"/>
  <c r="BH132" i="1" s="1"/>
  <c r="BU132" i="1"/>
  <c r="BT132" i="1"/>
  <c r="BL132" i="1"/>
  <c r="BF132" i="1"/>
  <c r="AZ132" i="1"/>
  <c r="BM132" i="1" s="1"/>
  <c r="BP132" i="1" s="1"/>
  <c r="AU132" i="1"/>
  <c r="AS132" i="1"/>
  <c r="AT132" i="1" s="1"/>
  <c r="AL132" i="1"/>
  <c r="AG132" i="1"/>
  <c r="AF132" i="1"/>
  <c r="AE132" i="1"/>
  <c r="Y132" i="1"/>
  <c r="X132" i="1"/>
  <c r="W132" i="1"/>
  <c r="S132" i="1"/>
  <c r="P132" i="1"/>
  <c r="J132" i="1"/>
  <c r="BI132" i="1" s="1"/>
  <c r="BK132" i="1" s="1"/>
  <c r="I132" i="1"/>
  <c r="H132" i="1" s="1"/>
  <c r="DI131" i="1"/>
  <c r="S131" i="1" s="1"/>
  <c r="DH131" i="1"/>
  <c r="DG131" i="1" s="1"/>
  <c r="BH131" i="1" s="1"/>
  <c r="DF131" i="1"/>
  <c r="BU131" i="1"/>
  <c r="BT131" i="1"/>
  <c r="BL131" i="1"/>
  <c r="BF131" i="1"/>
  <c r="AZ131" i="1"/>
  <c r="BM131" i="1" s="1"/>
  <c r="BP131" i="1" s="1"/>
  <c r="AU131" i="1"/>
  <c r="AS131" i="1" s="1"/>
  <c r="AL131" i="1"/>
  <c r="I131" i="1" s="1"/>
  <c r="H131" i="1" s="1"/>
  <c r="AG131" i="1"/>
  <c r="J131" i="1" s="1"/>
  <c r="BI131" i="1" s="1"/>
  <c r="AA131" i="1"/>
  <c r="Y131" i="1"/>
  <c r="W131" i="1" s="1"/>
  <c r="X131" i="1"/>
  <c r="P131" i="1"/>
  <c r="DI130" i="1"/>
  <c r="DH130" i="1"/>
  <c r="DG130" i="1"/>
  <c r="BH130" i="1" s="1"/>
  <c r="DF130" i="1"/>
  <c r="S130" i="1" s="1"/>
  <c r="BW130" i="1"/>
  <c r="BV130" i="1"/>
  <c r="BU130" i="1"/>
  <c r="BT130" i="1"/>
  <c r="BP130" i="1"/>
  <c r="BR130" i="1" s="1"/>
  <c r="BM130" i="1"/>
  <c r="BL130" i="1"/>
  <c r="BF130" i="1"/>
  <c r="AZ130" i="1"/>
  <c r="AU130" i="1"/>
  <c r="AS130" i="1"/>
  <c r="AT130" i="1" s="1"/>
  <c r="AL130" i="1"/>
  <c r="AG130" i="1"/>
  <c r="AF130" i="1"/>
  <c r="AE130" i="1"/>
  <c r="Y130" i="1"/>
  <c r="X130" i="1"/>
  <c r="W130" i="1" s="1"/>
  <c r="P130" i="1"/>
  <c r="K130" i="1"/>
  <c r="J130" i="1"/>
  <c r="BI130" i="1" s="1"/>
  <c r="I130" i="1"/>
  <c r="H130" i="1" s="1"/>
  <c r="AA130" i="1" s="1"/>
  <c r="DI129" i="1"/>
  <c r="S129" i="1" s="1"/>
  <c r="DH129" i="1"/>
  <c r="DG129" i="1" s="1"/>
  <c r="BH129" i="1" s="1"/>
  <c r="DF129" i="1"/>
  <c r="BU129" i="1"/>
  <c r="BT129" i="1"/>
  <c r="BM129" i="1"/>
  <c r="BP129" i="1" s="1"/>
  <c r="BL129" i="1"/>
  <c r="BF129" i="1"/>
  <c r="BJ129" i="1" s="1"/>
  <c r="AZ129" i="1"/>
  <c r="AU129" i="1"/>
  <c r="AS129" i="1"/>
  <c r="AL129" i="1"/>
  <c r="I129" i="1" s="1"/>
  <c r="H129" i="1" s="1"/>
  <c r="AA129" i="1" s="1"/>
  <c r="AG129" i="1"/>
  <c r="J129" i="1" s="1"/>
  <c r="BI129" i="1" s="1"/>
  <c r="BK129" i="1" s="1"/>
  <c r="Y129" i="1"/>
  <c r="X129" i="1"/>
  <c r="W129" i="1" s="1"/>
  <c r="P129" i="1"/>
  <c r="N129" i="1"/>
  <c r="DI128" i="1"/>
  <c r="DH128" i="1"/>
  <c r="DF128" i="1"/>
  <c r="DG128" i="1" s="1"/>
  <c r="BH128" i="1" s="1"/>
  <c r="BJ128" i="1" s="1"/>
  <c r="BU128" i="1"/>
  <c r="BT128" i="1"/>
  <c r="BM128" i="1"/>
  <c r="BP128" i="1" s="1"/>
  <c r="BL128" i="1"/>
  <c r="BF128" i="1"/>
  <c r="AZ128" i="1"/>
  <c r="AU128" i="1"/>
  <c r="AS128" i="1"/>
  <c r="AT128" i="1" s="1"/>
  <c r="AL128" i="1"/>
  <c r="AG128" i="1"/>
  <c r="J128" i="1" s="1"/>
  <c r="BI128" i="1" s="1"/>
  <c r="BK128" i="1" s="1"/>
  <c r="AF128" i="1"/>
  <c r="AE128" i="1"/>
  <c r="Y128" i="1"/>
  <c r="X128" i="1"/>
  <c r="W128" i="1"/>
  <c r="S128" i="1"/>
  <c r="T128" i="1" s="1"/>
  <c r="U128" i="1" s="1"/>
  <c r="P128" i="1"/>
  <c r="K128" i="1"/>
  <c r="I128" i="1"/>
  <c r="H128" i="1" s="1"/>
  <c r="DI127" i="1"/>
  <c r="S127" i="1" s="1"/>
  <c r="DH127" i="1"/>
  <c r="DF127" i="1"/>
  <c r="DG127" i="1" s="1"/>
  <c r="BH127" i="1" s="1"/>
  <c r="BU127" i="1"/>
  <c r="BT127" i="1"/>
  <c r="BS127" i="1"/>
  <c r="BR127" i="1"/>
  <c r="BV127" i="1" s="1"/>
  <c r="BW127" i="1" s="1"/>
  <c r="BQ127" i="1"/>
  <c r="BP127" i="1"/>
  <c r="BL127" i="1"/>
  <c r="BF127" i="1"/>
  <c r="AZ127" i="1"/>
  <c r="BM127" i="1" s="1"/>
  <c r="AU127" i="1"/>
  <c r="AS127" i="1"/>
  <c r="AL127" i="1"/>
  <c r="AG127" i="1"/>
  <c r="Y127" i="1"/>
  <c r="X127" i="1"/>
  <c r="W127" i="1" s="1"/>
  <c r="P127" i="1"/>
  <c r="J127" i="1"/>
  <c r="BI127" i="1" s="1"/>
  <c r="I127" i="1"/>
  <c r="H127" i="1" s="1"/>
  <c r="AA127" i="1" s="1"/>
  <c r="DI126" i="1"/>
  <c r="DH126" i="1"/>
  <c r="DF126" i="1"/>
  <c r="DG126" i="1" s="1"/>
  <c r="BH126" i="1" s="1"/>
  <c r="BJ126" i="1" s="1"/>
  <c r="BU126" i="1"/>
  <c r="BT126" i="1"/>
  <c r="BP126" i="1"/>
  <c r="BM126" i="1"/>
  <c r="BL126" i="1"/>
  <c r="BF126" i="1"/>
  <c r="AZ126" i="1"/>
  <c r="AU126" i="1"/>
  <c r="AS126" i="1"/>
  <c r="AL126" i="1"/>
  <c r="I126" i="1" s="1"/>
  <c r="H126" i="1" s="1"/>
  <c r="AG126" i="1"/>
  <c r="J126" i="1" s="1"/>
  <c r="BI126" i="1" s="1"/>
  <c r="Y126" i="1"/>
  <c r="X126" i="1"/>
  <c r="W126" i="1"/>
  <c r="S126" i="1"/>
  <c r="P126" i="1"/>
  <c r="DI125" i="1"/>
  <c r="DH125" i="1"/>
  <c r="DG125" i="1"/>
  <c r="DF125" i="1"/>
  <c r="BU125" i="1"/>
  <c r="BT125" i="1"/>
  <c r="BL125" i="1"/>
  <c r="BI125" i="1"/>
  <c r="BH125" i="1"/>
  <c r="BF125" i="1"/>
  <c r="BJ125" i="1" s="1"/>
  <c r="AZ125" i="1"/>
  <c r="BM125" i="1" s="1"/>
  <c r="BP125" i="1" s="1"/>
  <c r="AU125" i="1"/>
  <c r="AS125" i="1" s="1"/>
  <c r="AL125" i="1"/>
  <c r="AG125" i="1"/>
  <c r="J125" i="1" s="1"/>
  <c r="AA125" i="1"/>
  <c r="Y125" i="1"/>
  <c r="X125" i="1"/>
  <c r="S125" i="1"/>
  <c r="P125" i="1"/>
  <c r="I125" i="1"/>
  <c r="H125" i="1"/>
  <c r="DI124" i="1"/>
  <c r="DH124" i="1"/>
  <c r="DF124" i="1"/>
  <c r="S124" i="1" s="1"/>
  <c r="BU124" i="1"/>
  <c r="BT124" i="1"/>
  <c r="BM124" i="1"/>
  <c r="BP124" i="1" s="1"/>
  <c r="BL124" i="1"/>
  <c r="BF124" i="1"/>
  <c r="AZ124" i="1"/>
  <c r="AU124" i="1"/>
  <c r="AT124" i="1"/>
  <c r="AS124" i="1"/>
  <c r="N124" i="1" s="1"/>
  <c r="AL124" i="1"/>
  <c r="AG124" i="1"/>
  <c r="AF124" i="1"/>
  <c r="AE124" i="1"/>
  <c r="Y124" i="1"/>
  <c r="X124" i="1"/>
  <c r="W124" i="1" s="1"/>
  <c r="P124" i="1"/>
  <c r="K124" i="1"/>
  <c r="J124" i="1"/>
  <c r="BI124" i="1" s="1"/>
  <c r="I124" i="1"/>
  <c r="H124" i="1" s="1"/>
  <c r="DI123" i="1"/>
  <c r="DH123" i="1"/>
  <c r="DG123" i="1"/>
  <c r="DF123" i="1"/>
  <c r="BU123" i="1"/>
  <c r="BT123" i="1"/>
  <c r="BS123" i="1"/>
  <c r="BR123" i="1"/>
  <c r="BV123" i="1" s="1"/>
  <c r="BW123" i="1" s="1"/>
  <c r="BL123" i="1"/>
  <c r="BI123" i="1"/>
  <c r="BK123" i="1" s="1"/>
  <c r="BH123" i="1"/>
  <c r="BF123" i="1"/>
  <c r="BJ123" i="1" s="1"/>
  <c r="AZ123" i="1"/>
  <c r="BM123" i="1" s="1"/>
  <c r="BP123" i="1" s="1"/>
  <c r="BQ123" i="1" s="1"/>
  <c r="AU123" i="1"/>
  <c r="AS123" i="1" s="1"/>
  <c r="AL123" i="1"/>
  <c r="AG123" i="1"/>
  <c r="J123" i="1" s="1"/>
  <c r="AE123" i="1"/>
  <c r="Y123" i="1"/>
  <c r="X123" i="1"/>
  <c r="W123" i="1"/>
  <c r="S123" i="1"/>
  <c r="P123" i="1"/>
  <c r="I123" i="1"/>
  <c r="H123" i="1" s="1"/>
  <c r="DI122" i="1"/>
  <c r="DH122" i="1"/>
  <c r="DF122" i="1"/>
  <c r="BU122" i="1"/>
  <c r="BT122" i="1"/>
  <c r="BM122" i="1"/>
  <c r="BP122" i="1" s="1"/>
  <c r="BL122" i="1"/>
  <c r="BF122" i="1"/>
  <c r="AZ122" i="1"/>
  <c r="AU122" i="1"/>
  <c r="AS122" i="1"/>
  <c r="AL122" i="1"/>
  <c r="I122" i="1" s="1"/>
  <c r="H122" i="1" s="1"/>
  <c r="AG122" i="1"/>
  <c r="J122" i="1" s="1"/>
  <c r="BI122" i="1" s="1"/>
  <c r="Y122" i="1"/>
  <c r="X122" i="1"/>
  <c r="W122" i="1" s="1"/>
  <c r="P122" i="1"/>
  <c r="K122" i="1"/>
  <c r="DI121" i="1"/>
  <c r="DH121" i="1"/>
  <c r="DF121" i="1"/>
  <c r="DG121" i="1" s="1"/>
  <c r="BU121" i="1"/>
  <c r="BT121" i="1"/>
  <c r="BS121" i="1"/>
  <c r="BL121" i="1"/>
  <c r="BJ121" i="1"/>
  <c r="BI121" i="1"/>
  <c r="BK121" i="1" s="1"/>
  <c r="BH121" i="1"/>
  <c r="BF121" i="1"/>
  <c r="AZ121" i="1"/>
  <c r="BM121" i="1" s="1"/>
  <c r="BP121" i="1" s="1"/>
  <c r="AU121" i="1"/>
  <c r="AS121" i="1"/>
  <c r="AT121" i="1" s="1"/>
  <c r="AL121" i="1"/>
  <c r="AG121" i="1"/>
  <c r="AF121" i="1"/>
  <c r="AE121" i="1"/>
  <c r="Y121" i="1"/>
  <c r="X121" i="1"/>
  <c r="W121" i="1"/>
  <c r="S121" i="1"/>
  <c r="P121" i="1"/>
  <c r="J121" i="1"/>
  <c r="I121" i="1"/>
  <c r="H121" i="1"/>
  <c r="AA121" i="1" s="1"/>
  <c r="DI120" i="1"/>
  <c r="S120" i="1" s="1"/>
  <c r="DH120" i="1"/>
  <c r="DG120" i="1" s="1"/>
  <c r="BH120" i="1" s="1"/>
  <c r="DF120" i="1"/>
  <c r="BU120" i="1"/>
  <c r="BT120" i="1"/>
  <c r="BL120" i="1"/>
  <c r="BF120" i="1"/>
  <c r="AZ120" i="1"/>
  <c r="BM120" i="1" s="1"/>
  <c r="BP120" i="1" s="1"/>
  <c r="AU120" i="1"/>
  <c r="AS120" i="1"/>
  <c r="AL120" i="1"/>
  <c r="I120" i="1" s="1"/>
  <c r="H120" i="1" s="1"/>
  <c r="AG120" i="1"/>
  <c r="J120" i="1" s="1"/>
  <c r="BI120" i="1" s="1"/>
  <c r="Y120" i="1"/>
  <c r="X120" i="1"/>
  <c r="W120" i="1"/>
  <c r="P120" i="1"/>
  <c r="DI119" i="1"/>
  <c r="DH119" i="1"/>
  <c r="DF119" i="1"/>
  <c r="DG119" i="1" s="1"/>
  <c r="BV119" i="1"/>
  <c r="BW119" i="1" s="1"/>
  <c r="BU119" i="1"/>
  <c r="BT119" i="1"/>
  <c r="BP119" i="1"/>
  <c r="BR119" i="1" s="1"/>
  <c r="BM119" i="1"/>
  <c r="BL119" i="1"/>
  <c r="BH119" i="1"/>
  <c r="BF119" i="1"/>
  <c r="BJ119" i="1" s="1"/>
  <c r="AZ119" i="1"/>
  <c r="AU119" i="1"/>
  <c r="AS119" i="1"/>
  <c r="AT119" i="1" s="1"/>
  <c r="AL119" i="1"/>
  <c r="AG119" i="1"/>
  <c r="AF119" i="1"/>
  <c r="AE119" i="1"/>
  <c r="Y119" i="1"/>
  <c r="X119" i="1"/>
  <c r="W119" i="1" s="1"/>
  <c r="S119" i="1"/>
  <c r="P119" i="1"/>
  <c r="N119" i="1"/>
  <c r="K119" i="1"/>
  <c r="J119" i="1"/>
  <c r="BI119" i="1" s="1"/>
  <c r="BK119" i="1" s="1"/>
  <c r="I119" i="1"/>
  <c r="H119" i="1" s="1"/>
  <c r="DI118" i="1"/>
  <c r="S118" i="1" s="1"/>
  <c r="DH118" i="1"/>
  <c r="DG118" i="1" s="1"/>
  <c r="BH118" i="1" s="1"/>
  <c r="DF118" i="1"/>
  <c r="BU118" i="1"/>
  <c r="BT118" i="1"/>
  <c r="BM118" i="1"/>
  <c r="BP118" i="1" s="1"/>
  <c r="BL118" i="1"/>
  <c r="BF118" i="1"/>
  <c r="BJ118" i="1" s="1"/>
  <c r="AZ118" i="1"/>
  <c r="AU118" i="1"/>
  <c r="AS118" i="1" s="1"/>
  <c r="AL118" i="1"/>
  <c r="I118" i="1" s="1"/>
  <c r="H118" i="1" s="1"/>
  <c r="AG118" i="1"/>
  <c r="J118" i="1" s="1"/>
  <c r="BI118" i="1" s="1"/>
  <c r="AA118" i="1"/>
  <c r="Y118" i="1"/>
  <c r="X118" i="1"/>
  <c r="W118" i="1" s="1"/>
  <c r="P118" i="1"/>
  <c r="DI117" i="1"/>
  <c r="DH117" i="1"/>
  <c r="DG117" i="1"/>
  <c r="BH117" i="1" s="1"/>
  <c r="DF117" i="1"/>
  <c r="S117" i="1" s="1"/>
  <c r="BU117" i="1"/>
  <c r="BT117" i="1"/>
  <c r="BM117" i="1"/>
  <c r="BP117" i="1" s="1"/>
  <c r="BL117" i="1"/>
  <c r="BI117" i="1"/>
  <c r="BF117" i="1"/>
  <c r="AZ117" i="1"/>
  <c r="AU117" i="1"/>
  <c r="AS117" i="1" s="1"/>
  <c r="AL117" i="1"/>
  <c r="AG117" i="1"/>
  <c r="Y117" i="1"/>
  <c r="X117" i="1"/>
  <c r="W117" i="1"/>
  <c r="P117" i="1"/>
  <c r="K117" i="1"/>
  <c r="J117" i="1"/>
  <c r="I117" i="1"/>
  <c r="H117" i="1"/>
  <c r="DI116" i="1"/>
  <c r="DH116" i="1"/>
  <c r="DF116" i="1"/>
  <c r="DG116" i="1" s="1"/>
  <c r="BU116" i="1"/>
  <c r="BT116" i="1"/>
  <c r="BL116" i="1"/>
  <c r="BH116" i="1"/>
  <c r="BF116" i="1"/>
  <c r="AZ116" i="1"/>
  <c r="BM116" i="1" s="1"/>
  <c r="BP116" i="1" s="1"/>
  <c r="AU116" i="1"/>
  <c r="AS116" i="1"/>
  <c r="AL116" i="1"/>
  <c r="AG116" i="1"/>
  <c r="Y116" i="1"/>
  <c r="X116" i="1"/>
  <c r="W116" i="1" s="1"/>
  <c r="P116" i="1"/>
  <c r="N116" i="1"/>
  <c r="J116" i="1"/>
  <c r="BI116" i="1" s="1"/>
  <c r="BK116" i="1" s="1"/>
  <c r="I116" i="1"/>
  <c r="H116" i="1" s="1"/>
  <c r="DI115" i="1"/>
  <c r="DH115" i="1"/>
  <c r="DG115" i="1"/>
  <c r="BH115" i="1" s="1"/>
  <c r="BJ115" i="1" s="1"/>
  <c r="DF115" i="1"/>
  <c r="BU115" i="1"/>
  <c r="BT115" i="1"/>
  <c r="BM115" i="1"/>
  <c r="BP115" i="1" s="1"/>
  <c r="BL115" i="1"/>
  <c r="BI115" i="1"/>
  <c r="BK115" i="1" s="1"/>
  <c r="BF115" i="1"/>
  <c r="AZ115" i="1"/>
  <c r="AU115" i="1"/>
  <c r="AS115" i="1"/>
  <c r="AL115" i="1"/>
  <c r="AG115" i="1"/>
  <c r="J115" i="1" s="1"/>
  <c r="AF115" i="1"/>
  <c r="AE115" i="1"/>
  <c r="Y115" i="1"/>
  <c r="X115" i="1"/>
  <c r="W115" i="1" s="1"/>
  <c r="S115" i="1"/>
  <c r="P115" i="1"/>
  <c r="K115" i="1"/>
  <c r="I115" i="1"/>
  <c r="H115" i="1" s="1"/>
  <c r="DI114" i="1"/>
  <c r="DH114" i="1"/>
  <c r="DG114" i="1"/>
  <c r="DF114" i="1"/>
  <c r="BU114" i="1"/>
  <c r="BT114" i="1"/>
  <c r="BL114" i="1"/>
  <c r="BH114" i="1"/>
  <c r="BF114" i="1"/>
  <c r="BJ114" i="1" s="1"/>
  <c r="AZ114" i="1"/>
  <c r="BM114" i="1" s="1"/>
  <c r="BP114" i="1" s="1"/>
  <c r="BR114" i="1" s="1"/>
  <c r="BV114" i="1" s="1"/>
  <c r="BW114" i="1" s="1"/>
  <c r="AU114" i="1"/>
  <c r="AS114" i="1" s="1"/>
  <c r="AT114" i="1" s="1"/>
  <c r="AL114" i="1"/>
  <c r="AG114" i="1"/>
  <c r="J114" i="1" s="1"/>
  <c r="BI114" i="1" s="1"/>
  <c r="BK114" i="1" s="1"/>
  <c r="Y114" i="1"/>
  <c r="X114" i="1"/>
  <c r="W114" i="1" s="1"/>
  <c r="S114" i="1"/>
  <c r="P114" i="1"/>
  <c r="N114" i="1"/>
  <c r="I114" i="1"/>
  <c r="H114" i="1"/>
  <c r="AA114" i="1" s="1"/>
  <c r="DI113" i="1"/>
  <c r="DH113" i="1"/>
  <c r="DF113" i="1"/>
  <c r="S113" i="1" s="1"/>
  <c r="BU113" i="1"/>
  <c r="BT113" i="1"/>
  <c r="BP113" i="1"/>
  <c r="BM113" i="1"/>
  <c r="BL113" i="1"/>
  <c r="BF113" i="1"/>
  <c r="AZ113" i="1"/>
  <c r="AU113" i="1"/>
  <c r="AS113" i="1"/>
  <c r="AL113" i="1"/>
  <c r="I113" i="1" s="1"/>
  <c r="H113" i="1" s="1"/>
  <c r="AG113" i="1"/>
  <c r="J113" i="1" s="1"/>
  <c r="BI113" i="1" s="1"/>
  <c r="Y113" i="1"/>
  <c r="X113" i="1"/>
  <c r="W113" i="1"/>
  <c r="T113" i="1"/>
  <c r="U113" i="1" s="1"/>
  <c r="P113" i="1"/>
  <c r="DI112" i="1"/>
  <c r="DH112" i="1"/>
  <c r="DG112" i="1" s="1"/>
  <c r="DF112" i="1"/>
  <c r="BU112" i="1"/>
  <c r="BT112" i="1"/>
  <c r="BL112" i="1"/>
  <c r="BI112" i="1"/>
  <c r="BK112" i="1" s="1"/>
  <c r="BH112" i="1"/>
  <c r="BF112" i="1"/>
  <c r="AZ112" i="1"/>
  <c r="BM112" i="1" s="1"/>
  <c r="BP112" i="1" s="1"/>
  <c r="AU112" i="1"/>
  <c r="AS112" i="1" s="1"/>
  <c r="AL112" i="1"/>
  <c r="AG112" i="1"/>
  <c r="J112" i="1" s="1"/>
  <c r="AA112" i="1"/>
  <c r="Y112" i="1"/>
  <c r="X112" i="1"/>
  <c r="W112" i="1"/>
  <c r="S112" i="1"/>
  <c r="P112" i="1"/>
  <c r="I112" i="1"/>
  <c r="H112" i="1"/>
  <c r="DI111" i="1"/>
  <c r="DH111" i="1"/>
  <c r="DG111" i="1"/>
  <c r="BH111" i="1" s="1"/>
  <c r="DF111" i="1"/>
  <c r="BU111" i="1"/>
  <c r="BT111" i="1"/>
  <c r="BM111" i="1"/>
  <c r="BP111" i="1" s="1"/>
  <c r="BL111" i="1"/>
  <c r="BF111" i="1"/>
  <c r="AZ111" i="1"/>
  <c r="AU111" i="1"/>
  <c r="AS111" i="1" s="1"/>
  <c r="AT111" i="1"/>
  <c r="AL111" i="1"/>
  <c r="I111" i="1" s="1"/>
  <c r="H111" i="1" s="1"/>
  <c r="AG111" i="1"/>
  <c r="Y111" i="1"/>
  <c r="X111" i="1"/>
  <c r="W111" i="1" s="1"/>
  <c r="P111" i="1"/>
  <c r="J111" i="1"/>
  <c r="BI111" i="1" s="1"/>
  <c r="BK111" i="1" s="1"/>
  <c r="DI110" i="1"/>
  <c r="DH110" i="1"/>
  <c r="DF110" i="1"/>
  <c r="BU110" i="1"/>
  <c r="BT110" i="1"/>
  <c r="BL110" i="1"/>
  <c r="BF110" i="1"/>
  <c r="AZ110" i="1"/>
  <c r="BM110" i="1" s="1"/>
  <c r="BP110" i="1" s="1"/>
  <c r="AU110" i="1"/>
  <c r="AS110" i="1"/>
  <c r="AT110" i="1" s="1"/>
  <c r="AL110" i="1"/>
  <c r="AG110" i="1"/>
  <c r="AF110" i="1"/>
  <c r="AE110" i="1"/>
  <c r="Y110" i="1"/>
  <c r="X110" i="1"/>
  <c r="W110" i="1" s="1"/>
  <c r="P110" i="1"/>
  <c r="J110" i="1"/>
  <c r="BI110" i="1" s="1"/>
  <c r="I110" i="1"/>
  <c r="H110" i="1" s="1"/>
  <c r="DI109" i="1"/>
  <c r="S109" i="1" s="1"/>
  <c r="DH109" i="1"/>
  <c r="DG109" i="1" s="1"/>
  <c r="BH109" i="1" s="1"/>
  <c r="DF109" i="1"/>
  <c r="BU109" i="1"/>
  <c r="BT109" i="1"/>
  <c r="BP109" i="1"/>
  <c r="BM109" i="1"/>
  <c r="BL109" i="1"/>
  <c r="BF109" i="1"/>
  <c r="AZ109" i="1"/>
  <c r="AU109" i="1"/>
  <c r="AS109" i="1"/>
  <c r="AL109" i="1"/>
  <c r="I109" i="1" s="1"/>
  <c r="H109" i="1" s="1"/>
  <c r="AA109" i="1" s="1"/>
  <c r="AG109" i="1"/>
  <c r="J109" i="1" s="1"/>
  <c r="BI109" i="1" s="1"/>
  <c r="BK109" i="1" s="1"/>
  <c r="Y109" i="1"/>
  <c r="W109" i="1" s="1"/>
  <c r="X109" i="1"/>
  <c r="P109" i="1"/>
  <c r="N109" i="1"/>
  <c r="K109" i="1"/>
  <c r="DI108" i="1"/>
  <c r="DH108" i="1"/>
  <c r="DF108" i="1"/>
  <c r="DG108" i="1" s="1"/>
  <c r="BH108" i="1" s="1"/>
  <c r="BJ108" i="1" s="1"/>
  <c r="BU108" i="1"/>
  <c r="BT108" i="1"/>
  <c r="BQ108" i="1"/>
  <c r="BP108" i="1"/>
  <c r="BR108" i="1" s="1"/>
  <c r="BV108" i="1" s="1"/>
  <c r="BW108" i="1" s="1"/>
  <c r="BM108" i="1"/>
  <c r="BL108" i="1"/>
  <c r="BI108" i="1"/>
  <c r="BK108" i="1" s="1"/>
  <c r="BF108" i="1"/>
  <c r="AZ108" i="1"/>
  <c r="AU108" i="1"/>
  <c r="AT108" i="1"/>
  <c r="AS108" i="1"/>
  <c r="AL108" i="1"/>
  <c r="AG108" i="1"/>
  <c r="J108" i="1" s="1"/>
  <c r="AF108" i="1"/>
  <c r="AE108" i="1"/>
  <c r="Y108" i="1"/>
  <c r="X108" i="1"/>
  <c r="W108" i="1" s="1"/>
  <c r="P108" i="1"/>
  <c r="N108" i="1"/>
  <c r="K108" i="1"/>
  <c r="I108" i="1"/>
  <c r="H108" i="1"/>
  <c r="DI107" i="1"/>
  <c r="S107" i="1" s="1"/>
  <c r="DH107" i="1"/>
  <c r="DG107" i="1" s="1"/>
  <c r="BH107" i="1" s="1"/>
  <c r="DF107" i="1"/>
  <c r="BU107" i="1"/>
  <c r="BT107" i="1"/>
  <c r="BL107" i="1"/>
  <c r="BF107" i="1"/>
  <c r="AZ107" i="1"/>
  <c r="BM107" i="1" s="1"/>
  <c r="BP107" i="1" s="1"/>
  <c r="AU107" i="1"/>
  <c r="AS107" i="1" s="1"/>
  <c r="AT107" i="1"/>
  <c r="AL107" i="1"/>
  <c r="I107" i="1" s="1"/>
  <c r="H107" i="1" s="1"/>
  <c r="AA107" i="1" s="1"/>
  <c r="AG107" i="1"/>
  <c r="J107" i="1" s="1"/>
  <c r="BI107" i="1" s="1"/>
  <c r="Y107" i="1"/>
  <c r="X107" i="1"/>
  <c r="W107" i="1" s="1"/>
  <c r="P107" i="1"/>
  <c r="DI106" i="1"/>
  <c r="DH106" i="1"/>
  <c r="DG106" i="1"/>
  <c r="BH106" i="1" s="1"/>
  <c r="BJ106" i="1" s="1"/>
  <c r="DF106" i="1"/>
  <c r="S106" i="1" s="1"/>
  <c r="BU106" i="1"/>
  <c r="BT106" i="1"/>
  <c r="BM106" i="1"/>
  <c r="BP106" i="1" s="1"/>
  <c r="BL106" i="1"/>
  <c r="BF106" i="1"/>
  <c r="AZ106" i="1"/>
  <c r="AU106" i="1"/>
  <c r="AS106" i="1" s="1"/>
  <c r="AF106" i="1" s="1"/>
  <c r="AL106" i="1"/>
  <c r="AG106" i="1"/>
  <c r="J106" i="1" s="1"/>
  <c r="BI106" i="1" s="1"/>
  <c r="Y106" i="1"/>
  <c r="X106" i="1"/>
  <c r="W106" i="1"/>
  <c r="P106" i="1"/>
  <c r="I106" i="1"/>
  <c r="H106" i="1" s="1"/>
  <c r="DI105" i="1"/>
  <c r="DH105" i="1"/>
  <c r="DF105" i="1"/>
  <c r="DG105" i="1" s="1"/>
  <c r="BU105" i="1"/>
  <c r="BT105" i="1"/>
  <c r="BL105" i="1"/>
  <c r="BH105" i="1"/>
  <c r="BF105" i="1"/>
  <c r="BJ105" i="1" s="1"/>
  <c r="AZ105" i="1"/>
  <c r="BM105" i="1" s="1"/>
  <c r="BP105" i="1" s="1"/>
  <c r="AU105" i="1"/>
  <c r="AS105" i="1" s="1"/>
  <c r="AL105" i="1"/>
  <c r="AG105" i="1"/>
  <c r="Y105" i="1"/>
  <c r="X105" i="1"/>
  <c r="W105" i="1" s="1"/>
  <c r="P105" i="1"/>
  <c r="J105" i="1"/>
  <c r="BI105" i="1" s="1"/>
  <c r="I105" i="1"/>
  <c r="H105" i="1" s="1"/>
  <c r="AA105" i="1" s="1"/>
  <c r="DI104" i="1"/>
  <c r="DH104" i="1"/>
  <c r="DG104" i="1"/>
  <c r="BH104" i="1" s="1"/>
  <c r="DF104" i="1"/>
  <c r="BU104" i="1"/>
  <c r="BT104" i="1"/>
  <c r="BM104" i="1"/>
  <c r="BP104" i="1" s="1"/>
  <c r="BL104" i="1"/>
  <c r="BI104" i="1"/>
  <c r="BF104" i="1"/>
  <c r="AZ104" i="1"/>
  <c r="AU104" i="1"/>
  <c r="AS104" i="1"/>
  <c r="AL104" i="1"/>
  <c r="AG104" i="1"/>
  <c r="AF104" i="1"/>
  <c r="AE104" i="1"/>
  <c r="Y104" i="1"/>
  <c r="X104" i="1"/>
  <c r="W104" i="1"/>
  <c r="P104" i="1"/>
  <c r="K104" i="1"/>
  <c r="J104" i="1"/>
  <c r="I104" i="1"/>
  <c r="H104" i="1"/>
  <c r="DI103" i="1"/>
  <c r="DH103" i="1"/>
  <c r="DG103" i="1"/>
  <c r="DF103" i="1"/>
  <c r="BU103" i="1"/>
  <c r="BT103" i="1"/>
  <c r="BS103" i="1"/>
  <c r="BR103" i="1"/>
  <c r="BV103" i="1" s="1"/>
  <c r="BW103" i="1" s="1"/>
  <c r="BQ103" i="1"/>
  <c r="BL103" i="1"/>
  <c r="BH103" i="1"/>
  <c r="BF103" i="1"/>
  <c r="AZ103" i="1"/>
  <c r="BM103" i="1" s="1"/>
  <c r="BP103" i="1" s="1"/>
  <c r="AU103" i="1"/>
  <c r="AS103" i="1" s="1"/>
  <c r="AT103" i="1"/>
  <c r="AL103" i="1"/>
  <c r="AG103" i="1"/>
  <c r="J103" i="1" s="1"/>
  <c r="BI103" i="1" s="1"/>
  <c r="Y103" i="1"/>
  <c r="X103" i="1"/>
  <c r="S103" i="1"/>
  <c r="P103" i="1"/>
  <c r="N103" i="1"/>
  <c r="I103" i="1"/>
  <c r="H103" i="1"/>
  <c r="AA103" i="1" s="1"/>
  <c r="DI102" i="1"/>
  <c r="DH102" i="1"/>
  <c r="DF102" i="1"/>
  <c r="BU102" i="1"/>
  <c r="BT102" i="1"/>
  <c r="BM102" i="1"/>
  <c r="BP102" i="1" s="1"/>
  <c r="BL102" i="1"/>
  <c r="BF102" i="1"/>
  <c r="AZ102" i="1"/>
  <c r="AU102" i="1"/>
  <c r="AS102" i="1"/>
  <c r="AL102" i="1"/>
  <c r="I102" i="1" s="1"/>
  <c r="H102" i="1" s="1"/>
  <c r="AG102" i="1"/>
  <c r="AF102" i="1"/>
  <c r="Y102" i="1"/>
  <c r="X102" i="1"/>
  <c r="P102" i="1"/>
  <c r="J102" i="1"/>
  <c r="BI102" i="1" s="1"/>
  <c r="DI101" i="1"/>
  <c r="DH101" i="1"/>
  <c r="DG101" i="1" s="1"/>
  <c r="DF101" i="1"/>
  <c r="BU101" i="1"/>
  <c r="BT101" i="1"/>
  <c r="BL101" i="1"/>
  <c r="BH101" i="1"/>
  <c r="BF101" i="1"/>
  <c r="BJ101" i="1" s="1"/>
  <c r="AZ101" i="1"/>
  <c r="BM101" i="1" s="1"/>
  <c r="BP101" i="1" s="1"/>
  <c r="AU101" i="1"/>
  <c r="AS101" i="1" s="1"/>
  <c r="AE101" i="1" s="1"/>
  <c r="AL101" i="1"/>
  <c r="AG101" i="1"/>
  <c r="J101" i="1" s="1"/>
  <c r="BI101" i="1" s="1"/>
  <c r="BK101" i="1" s="1"/>
  <c r="Y101" i="1"/>
  <c r="X101" i="1"/>
  <c r="W101" i="1"/>
  <c r="S101" i="1"/>
  <c r="P101" i="1"/>
  <c r="I101" i="1"/>
  <c r="H101" i="1"/>
  <c r="AA101" i="1" s="1"/>
  <c r="DI100" i="1"/>
  <c r="DH100" i="1"/>
  <c r="DF100" i="1"/>
  <c r="S100" i="1" s="1"/>
  <c r="BU100" i="1"/>
  <c r="BT100" i="1"/>
  <c r="BR100" i="1"/>
  <c r="BV100" i="1" s="1"/>
  <c r="BW100" i="1" s="1"/>
  <c r="BQ100" i="1"/>
  <c r="BP100" i="1"/>
  <c r="BS100" i="1" s="1"/>
  <c r="BM100" i="1"/>
  <c r="BL100" i="1"/>
  <c r="BF100" i="1"/>
  <c r="AZ100" i="1"/>
  <c r="AU100" i="1"/>
  <c r="AT100" i="1"/>
  <c r="AS100" i="1"/>
  <c r="AL100" i="1"/>
  <c r="I100" i="1" s="1"/>
  <c r="H100" i="1" s="1"/>
  <c r="AG100" i="1"/>
  <c r="J100" i="1" s="1"/>
  <c r="BI100" i="1" s="1"/>
  <c r="Y100" i="1"/>
  <c r="X100" i="1"/>
  <c r="W100" i="1"/>
  <c r="P100" i="1"/>
  <c r="DI99" i="1"/>
  <c r="DH99" i="1"/>
  <c r="DF99" i="1"/>
  <c r="DG99" i="1" s="1"/>
  <c r="BH99" i="1" s="1"/>
  <c r="BU99" i="1"/>
  <c r="BT99" i="1"/>
  <c r="BL99" i="1"/>
  <c r="BF99" i="1"/>
  <c r="AZ99" i="1"/>
  <c r="BM99" i="1" s="1"/>
  <c r="BP99" i="1" s="1"/>
  <c r="BS99" i="1" s="1"/>
  <c r="AU99" i="1"/>
  <c r="AS99" i="1"/>
  <c r="AT99" i="1" s="1"/>
  <c r="AL99" i="1"/>
  <c r="AG99" i="1"/>
  <c r="AF99" i="1"/>
  <c r="AE99" i="1"/>
  <c r="Y99" i="1"/>
  <c r="X99" i="1"/>
  <c r="W99" i="1" s="1"/>
  <c r="P99" i="1"/>
  <c r="J99" i="1"/>
  <c r="BI99" i="1" s="1"/>
  <c r="I99" i="1"/>
  <c r="H99" i="1"/>
  <c r="DI98" i="1"/>
  <c r="S98" i="1" s="1"/>
  <c r="DH98" i="1"/>
  <c r="DG98" i="1" s="1"/>
  <c r="BH98" i="1" s="1"/>
  <c r="DF98" i="1"/>
  <c r="BU98" i="1"/>
  <c r="BT98" i="1"/>
  <c r="BM98" i="1"/>
  <c r="BP98" i="1" s="1"/>
  <c r="BL98" i="1"/>
  <c r="BF98" i="1"/>
  <c r="AZ98" i="1"/>
  <c r="AU98" i="1"/>
  <c r="AS98" i="1" s="1"/>
  <c r="AL98" i="1"/>
  <c r="I98" i="1" s="1"/>
  <c r="H98" i="1" s="1"/>
  <c r="AG98" i="1"/>
  <c r="J98" i="1" s="1"/>
  <c r="BI98" i="1" s="1"/>
  <c r="AA98" i="1"/>
  <c r="Y98" i="1"/>
  <c r="X98" i="1"/>
  <c r="W98" i="1" s="1"/>
  <c r="P98" i="1"/>
  <c r="DI97" i="1"/>
  <c r="DH97" i="1"/>
  <c r="DF97" i="1"/>
  <c r="S97" i="1" s="1"/>
  <c r="T97" i="1" s="1"/>
  <c r="U97" i="1" s="1"/>
  <c r="AC97" i="1" s="1"/>
  <c r="BW97" i="1"/>
  <c r="BV97" i="1"/>
  <c r="BU97" i="1"/>
  <c r="BT97" i="1"/>
  <c r="BP97" i="1"/>
  <c r="BR97" i="1" s="1"/>
  <c r="BM97" i="1"/>
  <c r="BL97" i="1"/>
  <c r="BF97" i="1"/>
  <c r="AZ97" i="1"/>
  <c r="AU97" i="1"/>
  <c r="AS97" i="1"/>
  <c r="AT97" i="1" s="1"/>
  <c r="AL97" i="1"/>
  <c r="AG97" i="1"/>
  <c r="AF97" i="1"/>
  <c r="AE97" i="1"/>
  <c r="AB97" i="1"/>
  <c r="Y97" i="1"/>
  <c r="X97" i="1"/>
  <c r="W97" i="1" s="1"/>
  <c r="V97" i="1"/>
  <c r="Z97" i="1" s="1"/>
  <c r="Q97" i="1"/>
  <c r="O97" i="1" s="1"/>
  <c r="R97" i="1" s="1"/>
  <c r="P97" i="1"/>
  <c r="N97" i="1"/>
  <c r="K97" i="1"/>
  <c r="J97" i="1"/>
  <c r="BI97" i="1" s="1"/>
  <c r="I97" i="1"/>
  <c r="H97" i="1"/>
  <c r="AA97" i="1" s="1"/>
  <c r="DI96" i="1"/>
  <c r="S96" i="1" s="1"/>
  <c r="DH96" i="1"/>
  <c r="DG96" i="1" s="1"/>
  <c r="BH96" i="1" s="1"/>
  <c r="DF96" i="1"/>
  <c r="BU96" i="1"/>
  <c r="BT96" i="1"/>
  <c r="BS96" i="1"/>
  <c r="BR96" i="1"/>
  <c r="BV96" i="1" s="1"/>
  <c r="BW96" i="1" s="1"/>
  <c r="BQ96" i="1"/>
  <c r="BP96" i="1"/>
  <c r="BM96" i="1"/>
  <c r="BL96" i="1"/>
  <c r="BF96" i="1"/>
  <c r="BJ96" i="1" s="1"/>
  <c r="AZ96" i="1"/>
  <c r="AU96" i="1"/>
  <c r="AS96" i="1"/>
  <c r="AL96" i="1"/>
  <c r="I96" i="1" s="1"/>
  <c r="H96" i="1" s="1"/>
  <c r="AG96" i="1"/>
  <c r="J96" i="1" s="1"/>
  <c r="BI96" i="1" s="1"/>
  <c r="BK96" i="1" s="1"/>
  <c r="AA96" i="1"/>
  <c r="Y96" i="1"/>
  <c r="X96" i="1"/>
  <c r="P96" i="1"/>
  <c r="DI95" i="1"/>
  <c r="DH95" i="1"/>
  <c r="DG95" i="1"/>
  <c r="DF95" i="1"/>
  <c r="BU95" i="1"/>
  <c r="BT95" i="1"/>
  <c r="BM95" i="1"/>
  <c r="BP95" i="1" s="1"/>
  <c r="BL95" i="1"/>
  <c r="BH95" i="1"/>
  <c r="BJ95" i="1" s="1"/>
  <c r="BF95" i="1"/>
  <c r="AZ95" i="1"/>
  <c r="AU95" i="1"/>
  <c r="AS95" i="1" s="1"/>
  <c r="AL95" i="1"/>
  <c r="AG95" i="1"/>
  <c r="J95" i="1" s="1"/>
  <c r="BI95" i="1" s="1"/>
  <c r="BK95" i="1" s="1"/>
  <c r="AF95" i="1"/>
  <c r="AE95" i="1"/>
  <c r="Y95" i="1"/>
  <c r="X95" i="1"/>
  <c r="W95" i="1"/>
  <c r="S95" i="1"/>
  <c r="T95" i="1" s="1"/>
  <c r="U95" i="1" s="1"/>
  <c r="P95" i="1"/>
  <c r="K95" i="1"/>
  <c r="I95" i="1"/>
  <c r="H95" i="1" s="1"/>
  <c r="DI94" i="1"/>
  <c r="DH94" i="1"/>
  <c r="DF94" i="1"/>
  <c r="DG94" i="1" s="1"/>
  <c r="BH94" i="1" s="1"/>
  <c r="BU94" i="1"/>
  <c r="BT94" i="1"/>
  <c r="BS94" i="1"/>
  <c r="BR94" i="1"/>
  <c r="BV94" i="1" s="1"/>
  <c r="BW94" i="1" s="1"/>
  <c r="BQ94" i="1"/>
  <c r="BP94" i="1"/>
  <c r="BL94" i="1"/>
  <c r="BF94" i="1"/>
  <c r="AZ94" i="1"/>
  <c r="BM94" i="1" s="1"/>
  <c r="AU94" i="1"/>
  <c r="AS94" i="1"/>
  <c r="AL94" i="1"/>
  <c r="AG94" i="1"/>
  <c r="AA94" i="1"/>
  <c r="Y94" i="1"/>
  <c r="X94" i="1"/>
  <c r="W94" i="1" s="1"/>
  <c r="P94" i="1"/>
  <c r="J94" i="1"/>
  <c r="BI94" i="1" s="1"/>
  <c r="I94" i="1"/>
  <c r="H94" i="1" s="1"/>
  <c r="DI93" i="1"/>
  <c r="DH93" i="1"/>
  <c r="DF93" i="1"/>
  <c r="DG93" i="1" s="1"/>
  <c r="BH93" i="1" s="1"/>
  <c r="BJ93" i="1" s="1"/>
  <c r="BU93" i="1"/>
  <c r="BT93" i="1"/>
  <c r="BP93" i="1"/>
  <c r="BM93" i="1"/>
  <c r="BL93" i="1"/>
  <c r="BF93" i="1"/>
  <c r="AZ93" i="1"/>
  <c r="AU93" i="1"/>
  <c r="AS93" i="1"/>
  <c r="AL93" i="1"/>
  <c r="I93" i="1" s="1"/>
  <c r="H93" i="1" s="1"/>
  <c r="AG93" i="1"/>
  <c r="J93" i="1" s="1"/>
  <c r="BI93" i="1" s="1"/>
  <c r="AE93" i="1"/>
  <c r="Y93" i="1"/>
  <c r="X93" i="1"/>
  <c r="W93" i="1"/>
  <c r="S93" i="1"/>
  <c r="P93" i="1"/>
  <c r="DI92" i="1"/>
  <c r="DH92" i="1"/>
  <c r="DG92" i="1"/>
  <c r="DF92" i="1"/>
  <c r="BU92" i="1"/>
  <c r="BT92" i="1"/>
  <c r="BL92" i="1"/>
  <c r="BI92" i="1"/>
  <c r="BK92" i="1" s="1"/>
  <c r="BH92" i="1"/>
  <c r="BF92" i="1"/>
  <c r="AZ92" i="1"/>
  <c r="BM92" i="1" s="1"/>
  <c r="BP92" i="1" s="1"/>
  <c r="AU92" i="1"/>
  <c r="AS92" i="1" s="1"/>
  <c r="AL92" i="1"/>
  <c r="AG92" i="1"/>
  <c r="J92" i="1" s="1"/>
  <c r="AA92" i="1"/>
  <c r="Y92" i="1"/>
  <c r="X92" i="1"/>
  <c r="S92" i="1"/>
  <c r="P92" i="1"/>
  <c r="I92" i="1"/>
  <c r="H92" i="1"/>
  <c r="DI91" i="1"/>
  <c r="DH91" i="1"/>
  <c r="DF91" i="1"/>
  <c r="S91" i="1" s="1"/>
  <c r="BU91" i="1"/>
  <c r="BT91" i="1"/>
  <c r="BM91" i="1"/>
  <c r="BP91" i="1" s="1"/>
  <c r="BL91" i="1"/>
  <c r="BF91" i="1"/>
  <c r="AZ91" i="1"/>
  <c r="AU91" i="1"/>
  <c r="AT91" i="1"/>
  <c r="AS91" i="1"/>
  <c r="N91" i="1" s="1"/>
  <c r="AL91" i="1"/>
  <c r="AG91" i="1"/>
  <c r="AF91" i="1"/>
  <c r="AE91" i="1"/>
  <c r="Y91" i="1"/>
  <c r="X91" i="1"/>
  <c r="W91" i="1"/>
  <c r="P91" i="1"/>
  <c r="K91" i="1"/>
  <c r="J91" i="1"/>
  <c r="BI91" i="1" s="1"/>
  <c r="I91" i="1"/>
  <c r="H91" i="1" s="1"/>
  <c r="DI90" i="1"/>
  <c r="DH90" i="1"/>
  <c r="DG90" i="1" s="1"/>
  <c r="DF90" i="1"/>
  <c r="BU90" i="1"/>
  <c r="BT90" i="1"/>
  <c r="BR90" i="1"/>
  <c r="BV90" i="1" s="1"/>
  <c r="BW90" i="1" s="1"/>
  <c r="BL90" i="1"/>
  <c r="BJ90" i="1"/>
  <c r="BI90" i="1"/>
  <c r="BK90" i="1" s="1"/>
  <c r="BH90" i="1"/>
  <c r="BF90" i="1"/>
  <c r="AZ90" i="1"/>
  <c r="BM90" i="1" s="1"/>
  <c r="BP90" i="1" s="1"/>
  <c r="AU90" i="1"/>
  <c r="AS90" i="1" s="1"/>
  <c r="AL90" i="1"/>
  <c r="AG90" i="1"/>
  <c r="J90" i="1" s="1"/>
  <c r="AE90" i="1"/>
  <c r="Y90" i="1"/>
  <c r="X90" i="1"/>
  <c r="W90" i="1"/>
  <c r="S90" i="1"/>
  <c r="P90" i="1"/>
  <c r="I90" i="1"/>
  <c r="H90" i="1"/>
  <c r="DI89" i="1"/>
  <c r="DH89" i="1"/>
  <c r="DG89" i="1" s="1"/>
  <c r="BH89" i="1" s="1"/>
  <c r="DF89" i="1"/>
  <c r="BU89" i="1"/>
  <c r="BT89" i="1"/>
  <c r="BM89" i="1"/>
  <c r="BP89" i="1" s="1"/>
  <c r="BL89" i="1"/>
  <c r="BF89" i="1"/>
  <c r="BJ89" i="1" s="1"/>
  <c r="AZ89" i="1"/>
  <c r="AU89" i="1"/>
  <c r="AS89" i="1"/>
  <c r="AE89" i="1" s="1"/>
  <c r="AL89" i="1"/>
  <c r="I89" i="1" s="1"/>
  <c r="H89" i="1" s="1"/>
  <c r="AG89" i="1"/>
  <c r="AF89" i="1"/>
  <c r="Y89" i="1"/>
  <c r="X89" i="1"/>
  <c r="W89" i="1"/>
  <c r="P89" i="1"/>
  <c r="N89" i="1"/>
  <c r="K89" i="1"/>
  <c r="J89" i="1"/>
  <c r="BI89" i="1" s="1"/>
  <c r="DI88" i="1"/>
  <c r="DH88" i="1"/>
  <c r="DF88" i="1"/>
  <c r="DG88" i="1" s="1"/>
  <c r="BU88" i="1"/>
  <c r="BT88" i="1"/>
  <c r="BS88" i="1"/>
  <c r="BL88" i="1"/>
  <c r="BJ88" i="1"/>
  <c r="BH88" i="1"/>
  <c r="BF88" i="1"/>
  <c r="AZ88" i="1"/>
  <c r="BM88" i="1" s="1"/>
  <c r="BP88" i="1" s="1"/>
  <c r="AU88" i="1"/>
  <c r="AS88" i="1"/>
  <c r="AT88" i="1" s="1"/>
  <c r="AL88" i="1"/>
  <c r="AG88" i="1"/>
  <c r="AF88" i="1"/>
  <c r="AE88" i="1"/>
  <c r="Y88" i="1"/>
  <c r="X88" i="1"/>
  <c r="W88" i="1" s="1"/>
  <c r="S88" i="1"/>
  <c r="T88" i="1" s="1"/>
  <c r="U88" i="1" s="1"/>
  <c r="P88" i="1"/>
  <c r="J88" i="1"/>
  <c r="BI88" i="1" s="1"/>
  <c r="BK88" i="1" s="1"/>
  <c r="I88" i="1"/>
  <c r="H88" i="1" s="1"/>
  <c r="AA88" i="1" s="1"/>
  <c r="DI87" i="1"/>
  <c r="S87" i="1" s="1"/>
  <c r="DH87" i="1"/>
  <c r="DG87" i="1"/>
  <c r="BH87" i="1" s="1"/>
  <c r="DF87" i="1"/>
  <c r="BU87" i="1"/>
  <c r="BT87" i="1"/>
  <c r="BP87" i="1"/>
  <c r="BQ87" i="1" s="1"/>
  <c r="BL87" i="1"/>
  <c r="BF87" i="1"/>
  <c r="AZ87" i="1"/>
  <c r="BM87" i="1" s="1"/>
  <c r="AU87" i="1"/>
  <c r="AS87" i="1" s="1"/>
  <c r="AL87" i="1"/>
  <c r="I87" i="1" s="1"/>
  <c r="H87" i="1" s="1"/>
  <c r="AG87" i="1"/>
  <c r="J87" i="1" s="1"/>
  <c r="BI87" i="1" s="1"/>
  <c r="BK87" i="1" s="1"/>
  <c r="Y87" i="1"/>
  <c r="X87" i="1"/>
  <c r="W87" i="1"/>
  <c r="P87" i="1"/>
  <c r="DI86" i="1"/>
  <c r="DH86" i="1"/>
  <c r="DF86" i="1"/>
  <c r="DG86" i="1" s="1"/>
  <c r="BH86" i="1" s="1"/>
  <c r="BU86" i="1"/>
  <c r="BT86" i="1"/>
  <c r="BP86" i="1"/>
  <c r="BR86" i="1" s="1"/>
  <c r="BV86" i="1" s="1"/>
  <c r="BW86" i="1" s="1"/>
  <c r="BM86" i="1"/>
  <c r="BL86" i="1"/>
  <c r="BF86" i="1"/>
  <c r="AZ86" i="1"/>
  <c r="AU86" i="1"/>
  <c r="AS86" i="1"/>
  <c r="AT86" i="1" s="1"/>
  <c r="AL86" i="1"/>
  <c r="AG86" i="1"/>
  <c r="J86" i="1" s="1"/>
  <c r="BI86" i="1" s="1"/>
  <c r="BK86" i="1" s="1"/>
  <c r="AF86" i="1"/>
  <c r="AE86" i="1"/>
  <c r="Y86" i="1"/>
  <c r="X86" i="1"/>
  <c r="W86" i="1" s="1"/>
  <c r="S86" i="1"/>
  <c r="P86" i="1"/>
  <c r="N86" i="1"/>
  <c r="K86" i="1"/>
  <c r="I86" i="1"/>
  <c r="H86" i="1" s="1"/>
  <c r="DI85" i="1"/>
  <c r="S85" i="1" s="1"/>
  <c r="DH85" i="1"/>
  <c r="DG85" i="1" s="1"/>
  <c r="BH85" i="1" s="1"/>
  <c r="DF85" i="1"/>
  <c r="BU85" i="1"/>
  <c r="BT85" i="1"/>
  <c r="BL85" i="1"/>
  <c r="BF85" i="1"/>
  <c r="BJ85" i="1" s="1"/>
  <c r="AZ85" i="1"/>
  <c r="BM85" i="1" s="1"/>
  <c r="BP85" i="1" s="1"/>
  <c r="AU85" i="1"/>
  <c r="AS85" i="1" s="1"/>
  <c r="AL85" i="1"/>
  <c r="I85" i="1" s="1"/>
  <c r="H85" i="1" s="1"/>
  <c r="AG85" i="1"/>
  <c r="J85" i="1" s="1"/>
  <c r="BI85" i="1" s="1"/>
  <c r="AA85" i="1"/>
  <c r="Y85" i="1"/>
  <c r="X85" i="1"/>
  <c r="W85" i="1"/>
  <c r="P85" i="1"/>
  <c r="DI84" i="1"/>
  <c r="DH84" i="1"/>
  <c r="DG84" i="1" s="1"/>
  <c r="BH84" i="1" s="1"/>
  <c r="BJ84" i="1" s="1"/>
  <c r="DF84" i="1"/>
  <c r="BU84" i="1"/>
  <c r="BT84" i="1"/>
  <c r="BM84" i="1"/>
  <c r="BP84" i="1" s="1"/>
  <c r="BL84" i="1"/>
  <c r="BF84" i="1"/>
  <c r="AZ84" i="1"/>
  <c r="AU84" i="1"/>
  <c r="AS84" i="1" s="1"/>
  <c r="AL84" i="1"/>
  <c r="AG84" i="1"/>
  <c r="J84" i="1" s="1"/>
  <c r="BI84" i="1" s="1"/>
  <c r="BK84" i="1" s="1"/>
  <c r="Y84" i="1"/>
  <c r="X84" i="1"/>
  <c r="W84" i="1"/>
  <c r="S84" i="1"/>
  <c r="P84" i="1"/>
  <c r="I84" i="1"/>
  <c r="H84" i="1"/>
  <c r="DI83" i="1"/>
  <c r="DH83" i="1"/>
  <c r="DF83" i="1"/>
  <c r="DG83" i="1" s="1"/>
  <c r="BU83" i="1"/>
  <c r="BT83" i="1"/>
  <c r="BP83" i="1"/>
  <c r="BL83" i="1"/>
  <c r="BH83" i="1"/>
  <c r="BF83" i="1"/>
  <c r="AZ83" i="1"/>
  <c r="BM83" i="1" s="1"/>
  <c r="AU83" i="1"/>
  <c r="AS83" i="1" s="1"/>
  <c r="AT83" i="1"/>
  <c r="AL83" i="1"/>
  <c r="AG83" i="1"/>
  <c r="AA83" i="1"/>
  <c r="Y83" i="1"/>
  <c r="X83" i="1"/>
  <c r="W83" i="1" s="1"/>
  <c r="P83" i="1"/>
  <c r="J83" i="1"/>
  <c r="BI83" i="1" s="1"/>
  <c r="I83" i="1"/>
  <c r="H83" i="1" s="1"/>
  <c r="DI82" i="1"/>
  <c r="DH82" i="1"/>
  <c r="DG82" i="1"/>
  <c r="BH82" i="1" s="1"/>
  <c r="BJ82" i="1" s="1"/>
  <c r="DF82" i="1"/>
  <c r="BU82" i="1"/>
  <c r="BT82" i="1"/>
  <c r="BL82" i="1"/>
  <c r="BI82" i="1"/>
  <c r="BK82" i="1" s="1"/>
  <c r="BF82" i="1"/>
  <c r="AZ82" i="1"/>
  <c r="BM82" i="1" s="1"/>
  <c r="BP82" i="1" s="1"/>
  <c r="AU82" i="1"/>
  <c r="AS82" i="1"/>
  <c r="AL82" i="1"/>
  <c r="I82" i="1" s="1"/>
  <c r="H82" i="1" s="1"/>
  <c r="AG82" i="1"/>
  <c r="AF82" i="1"/>
  <c r="AE82" i="1"/>
  <c r="Y82" i="1"/>
  <c r="X82" i="1"/>
  <c r="W82" i="1" s="1"/>
  <c r="S82" i="1"/>
  <c r="P82" i="1"/>
  <c r="K82" i="1"/>
  <c r="J82" i="1"/>
  <c r="DI81" i="1"/>
  <c r="DH81" i="1"/>
  <c r="DF81" i="1"/>
  <c r="S81" i="1" s="1"/>
  <c r="BU81" i="1"/>
  <c r="BT81" i="1"/>
  <c r="BR81" i="1"/>
  <c r="BV81" i="1" s="1"/>
  <c r="BW81" i="1" s="1"/>
  <c r="BL81" i="1"/>
  <c r="BF81" i="1"/>
  <c r="AZ81" i="1"/>
  <c r="BM81" i="1" s="1"/>
  <c r="BP81" i="1" s="1"/>
  <c r="AU81" i="1"/>
  <c r="AS81" i="1" s="1"/>
  <c r="AT81" i="1"/>
  <c r="AL81" i="1"/>
  <c r="AG81" i="1"/>
  <c r="Y81" i="1"/>
  <c r="X81" i="1"/>
  <c r="P81" i="1"/>
  <c r="N81" i="1"/>
  <c r="K81" i="1"/>
  <c r="J81" i="1"/>
  <c r="BI81" i="1" s="1"/>
  <c r="I81" i="1"/>
  <c r="H81" i="1"/>
  <c r="DI80" i="1"/>
  <c r="DH80" i="1"/>
  <c r="DG80" i="1" s="1"/>
  <c r="BH80" i="1" s="1"/>
  <c r="DF80" i="1"/>
  <c r="BU80" i="1"/>
  <c r="BT80" i="1"/>
  <c r="BM80" i="1"/>
  <c r="BP80" i="1" s="1"/>
  <c r="BL80" i="1"/>
  <c r="BF80" i="1"/>
  <c r="AZ80" i="1"/>
  <c r="AU80" i="1"/>
  <c r="AS80" i="1"/>
  <c r="AL80" i="1"/>
  <c r="I80" i="1" s="1"/>
  <c r="H80" i="1" s="1"/>
  <c r="AA80" i="1" s="1"/>
  <c r="AG80" i="1"/>
  <c r="J80" i="1" s="1"/>
  <c r="BI80" i="1" s="1"/>
  <c r="AF80" i="1"/>
  <c r="Y80" i="1"/>
  <c r="X80" i="1"/>
  <c r="W80" i="1"/>
  <c r="P80" i="1"/>
  <c r="DI79" i="1"/>
  <c r="DH79" i="1"/>
  <c r="DG79" i="1" s="1"/>
  <c r="BH79" i="1" s="1"/>
  <c r="DF79" i="1"/>
  <c r="BU79" i="1"/>
  <c r="BT79" i="1"/>
  <c r="BL79" i="1"/>
  <c r="BI79" i="1"/>
  <c r="BF79" i="1"/>
  <c r="BJ79" i="1" s="1"/>
  <c r="AZ79" i="1"/>
  <c r="BM79" i="1" s="1"/>
  <c r="BP79" i="1" s="1"/>
  <c r="AU79" i="1"/>
  <c r="AS79" i="1" s="1"/>
  <c r="K79" i="1" s="1"/>
  <c r="AL79" i="1"/>
  <c r="AG79" i="1"/>
  <c r="J79" i="1" s="1"/>
  <c r="Y79" i="1"/>
  <c r="X79" i="1"/>
  <c r="W79" i="1"/>
  <c r="S79" i="1"/>
  <c r="T79" i="1" s="1"/>
  <c r="U79" i="1" s="1"/>
  <c r="P79" i="1"/>
  <c r="I79" i="1"/>
  <c r="H79" i="1"/>
  <c r="AA79" i="1" s="1"/>
  <c r="DI78" i="1"/>
  <c r="DH78" i="1"/>
  <c r="DF78" i="1"/>
  <c r="S78" i="1" s="1"/>
  <c r="BU78" i="1"/>
  <c r="BT78" i="1"/>
  <c r="BP78" i="1"/>
  <c r="BM78" i="1"/>
  <c r="BL78" i="1"/>
  <c r="BF78" i="1"/>
  <c r="AZ78" i="1"/>
  <c r="AU78" i="1"/>
  <c r="AS78" i="1"/>
  <c r="AL78" i="1"/>
  <c r="I78" i="1" s="1"/>
  <c r="H78" i="1" s="1"/>
  <c r="AG78" i="1"/>
  <c r="J78" i="1" s="1"/>
  <c r="BI78" i="1" s="1"/>
  <c r="Y78" i="1"/>
  <c r="X78" i="1"/>
  <c r="W78" i="1"/>
  <c r="P78" i="1"/>
  <c r="DI77" i="1"/>
  <c r="DH77" i="1"/>
  <c r="DF77" i="1"/>
  <c r="BU77" i="1"/>
  <c r="BT77" i="1"/>
  <c r="BL77" i="1"/>
  <c r="BI77" i="1"/>
  <c r="BF77" i="1"/>
  <c r="AZ77" i="1"/>
  <c r="BM77" i="1" s="1"/>
  <c r="BP77" i="1" s="1"/>
  <c r="AU77" i="1"/>
  <c r="AS77" i="1"/>
  <c r="AL77" i="1"/>
  <c r="AG77" i="1"/>
  <c r="AF77" i="1"/>
  <c r="AE77" i="1"/>
  <c r="AA77" i="1"/>
  <c r="Y77" i="1"/>
  <c r="X77" i="1"/>
  <c r="W77" i="1" s="1"/>
  <c r="P77" i="1"/>
  <c r="K77" i="1"/>
  <c r="J77" i="1"/>
  <c r="I77" i="1"/>
  <c r="H77" i="1"/>
  <c r="DI76" i="1"/>
  <c r="S76" i="1" s="1"/>
  <c r="DH76" i="1"/>
  <c r="DG76" i="1"/>
  <c r="DF76" i="1"/>
  <c r="BU76" i="1"/>
  <c r="BT76" i="1"/>
  <c r="BM76" i="1"/>
  <c r="BP76" i="1" s="1"/>
  <c r="BL76" i="1"/>
  <c r="BI76" i="1"/>
  <c r="BH76" i="1"/>
  <c r="BF76" i="1"/>
  <c r="AZ76" i="1"/>
  <c r="AU76" i="1"/>
  <c r="AS76" i="1" s="1"/>
  <c r="AL76" i="1"/>
  <c r="I76" i="1" s="1"/>
  <c r="H76" i="1" s="1"/>
  <c r="AG76" i="1"/>
  <c r="J76" i="1" s="1"/>
  <c r="AA76" i="1"/>
  <c r="Y76" i="1"/>
  <c r="X76" i="1"/>
  <c r="W76" i="1" s="1"/>
  <c r="P76" i="1"/>
  <c r="N76" i="1"/>
  <c r="K76" i="1"/>
  <c r="DI75" i="1"/>
  <c r="DH75" i="1"/>
  <c r="DF75" i="1"/>
  <c r="BU75" i="1"/>
  <c r="BT75" i="1"/>
  <c r="BP75" i="1"/>
  <c r="BM75" i="1"/>
  <c r="BL75" i="1"/>
  <c r="BI75" i="1"/>
  <c r="BF75" i="1"/>
  <c r="AZ75" i="1"/>
  <c r="AU75" i="1"/>
  <c r="AS75" i="1"/>
  <c r="AL75" i="1"/>
  <c r="AG75" i="1"/>
  <c r="Y75" i="1"/>
  <c r="X75" i="1"/>
  <c r="W75" i="1" s="1"/>
  <c r="P75" i="1"/>
  <c r="N75" i="1"/>
  <c r="J75" i="1"/>
  <c r="I75" i="1"/>
  <c r="H75" i="1" s="1"/>
  <c r="AA75" i="1" s="1"/>
  <c r="DI74" i="1"/>
  <c r="DH74" i="1"/>
  <c r="DG74" i="1" s="1"/>
  <c r="DF74" i="1"/>
  <c r="BU74" i="1"/>
  <c r="BT74" i="1"/>
  <c r="BL74" i="1"/>
  <c r="BI74" i="1"/>
  <c r="BH74" i="1"/>
  <c r="BF74" i="1"/>
  <c r="BJ74" i="1" s="1"/>
  <c r="AZ74" i="1"/>
  <c r="BM74" i="1" s="1"/>
  <c r="BP74" i="1" s="1"/>
  <c r="AU74" i="1"/>
  <c r="AS74" i="1" s="1"/>
  <c r="AT74" i="1"/>
  <c r="AL74" i="1"/>
  <c r="AG74" i="1"/>
  <c r="J74" i="1" s="1"/>
  <c r="Y74" i="1"/>
  <c r="X74" i="1"/>
  <c r="W74" i="1" s="1"/>
  <c r="S74" i="1"/>
  <c r="P74" i="1"/>
  <c r="I74" i="1"/>
  <c r="H74" i="1" s="1"/>
  <c r="AA74" i="1" s="1"/>
  <c r="DI73" i="1"/>
  <c r="DH73" i="1"/>
  <c r="DF73" i="1"/>
  <c r="BV73" i="1"/>
  <c r="BW73" i="1" s="1"/>
  <c r="BU73" i="1"/>
  <c r="BT73" i="1"/>
  <c r="BR73" i="1"/>
  <c r="BQ73" i="1"/>
  <c r="BP73" i="1"/>
  <c r="BS73" i="1" s="1"/>
  <c r="BM73" i="1"/>
  <c r="BL73" i="1"/>
  <c r="BI73" i="1"/>
  <c r="BF73" i="1"/>
  <c r="AZ73" i="1"/>
  <c r="AU73" i="1"/>
  <c r="AS73" i="1" s="1"/>
  <c r="AL73" i="1"/>
  <c r="AG73" i="1"/>
  <c r="J73" i="1" s="1"/>
  <c r="Y73" i="1"/>
  <c r="X73" i="1"/>
  <c r="W73" i="1"/>
  <c r="P73" i="1"/>
  <c r="I73" i="1"/>
  <c r="H73" i="1"/>
  <c r="DI72" i="1"/>
  <c r="DH72" i="1"/>
  <c r="DF72" i="1"/>
  <c r="BU72" i="1"/>
  <c r="BT72" i="1"/>
  <c r="BL72" i="1"/>
  <c r="BI72" i="1"/>
  <c r="BF72" i="1"/>
  <c r="AZ72" i="1"/>
  <c r="BM72" i="1" s="1"/>
  <c r="BP72" i="1" s="1"/>
  <c r="AU72" i="1"/>
  <c r="AS72" i="1" s="1"/>
  <c r="AL72" i="1"/>
  <c r="AG72" i="1"/>
  <c r="AF72" i="1"/>
  <c r="AA72" i="1"/>
  <c r="Y72" i="1"/>
  <c r="X72" i="1"/>
  <c r="P72" i="1"/>
  <c r="J72" i="1"/>
  <c r="I72" i="1"/>
  <c r="H72" i="1"/>
  <c r="DI71" i="1"/>
  <c r="DH71" i="1"/>
  <c r="DF71" i="1"/>
  <c r="DG71" i="1" s="1"/>
  <c r="BH71" i="1" s="1"/>
  <c r="BU71" i="1"/>
  <c r="BT71" i="1"/>
  <c r="BM71" i="1"/>
  <c r="BP71" i="1" s="1"/>
  <c r="BL71" i="1"/>
  <c r="BK71" i="1"/>
  <c r="BJ71" i="1"/>
  <c r="BF71" i="1"/>
  <c r="AZ71" i="1"/>
  <c r="AU71" i="1"/>
  <c r="AS71" i="1"/>
  <c r="N71" i="1" s="1"/>
  <c r="AL71" i="1"/>
  <c r="I71" i="1" s="1"/>
  <c r="H71" i="1" s="1"/>
  <c r="AG71" i="1"/>
  <c r="J71" i="1" s="1"/>
  <c r="BI71" i="1" s="1"/>
  <c r="AF71" i="1"/>
  <c r="AE71" i="1"/>
  <c r="AA71" i="1"/>
  <c r="Y71" i="1"/>
  <c r="X71" i="1"/>
  <c r="W71" i="1"/>
  <c r="S71" i="1"/>
  <c r="P71" i="1"/>
  <c r="K71" i="1"/>
  <c r="DI70" i="1"/>
  <c r="DH70" i="1"/>
  <c r="DF70" i="1"/>
  <c r="BU70" i="1"/>
  <c r="BT70" i="1"/>
  <c r="BS70" i="1"/>
  <c r="BR70" i="1"/>
  <c r="BV70" i="1" s="1"/>
  <c r="BW70" i="1" s="1"/>
  <c r="BQ70" i="1"/>
  <c r="BP70" i="1"/>
  <c r="BL70" i="1"/>
  <c r="BF70" i="1"/>
  <c r="AZ70" i="1"/>
  <c r="BM70" i="1" s="1"/>
  <c r="AU70" i="1"/>
  <c r="AS70" i="1" s="1"/>
  <c r="AT70" i="1"/>
  <c r="AL70" i="1"/>
  <c r="AG70" i="1"/>
  <c r="J70" i="1" s="1"/>
  <c r="BI70" i="1" s="1"/>
  <c r="Y70" i="1"/>
  <c r="X70" i="1"/>
  <c r="W70" i="1" s="1"/>
  <c r="P70" i="1"/>
  <c r="I70" i="1"/>
  <c r="H70" i="1"/>
  <c r="DI69" i="1"/>
  <c r="S69" i="1" s="1"/>
  <c r="DH69" i="1"/>
  <c r="DF69" i="1"/>
  <c r="DG69" i="1" s="1"/>
  <c r="BH69" i="1" s="1"/>
  <c r="BU69" i="1"/>
  <c r="BT69" i="1"/>
  <c r="BL69" i="1"/>
  <c r="BI69" i="1"/>
  <c r="BK69" i="1" s="1"/>
  <c r="BF69" i="1"/>
  <c r="BJ69" i="1" s="1"/>
  <c r="AZ69" i="1"/>
  <c r="BM69" i="1" s="1"/>
  <c r="BP69" i="1" s="1"/>
  <c r="AU69" i="1"/>
  <c r="AS69" i="1" s="1"/>
  <c r="AT69" i="1"/>
  <c r="AL69" i="1"/>
  <c r="I69" i="1" s="1"/>
  <c r="H69" i="1" s="1"/>
  <c r="AG69" i="1"/>
  <c r="AA69" i="1"/>
  <c r="Y69" i="1"/>
  <c r="X69" i="1"/>
  <c r="W69" i="1"/>
  <c r="P69" i="1"/>
  <c r="J69" i="1"/>
  <c r="DI68" i="1"/>
  <c r="DH68" i="1"/>
  <c r="DF68" i="1"/>
  <c r="S68" i="1" s="1"/>
  <c r="BU68" i="1"/>
  <c r="BT68" i="1"/>
  <c r="BL68" i="1"/>
  <c r="BI68" i="1"/>
  <c r="BF68" i="1"/>
  <c r="AZ68" i="1"/>
  <c r="BM68" i="1" s="1"/>
  <c r="BP68" i="1" s="1"/>
  <c r="AU68" i="1"/>
  <c r="AS68" i="1" s="1"/>
  <c r="AL68" i="1"/>
  <c r="AG68" i="1"/>
  <c r="Y68" i="1"/>
  <c r="W68" i="1" s="1"/>
  <c r="X68" i="1"/>
  <c r="P68" i="1"/>
  <c r="N68" i="1"/>
  <c r="J68" i="1"/>
  <c r="I68" i="1"/>
  <c r="H68" i="1"/>
  <c r="AA68" i="1" s="1"/>
  <c r="DI67" i="1"/>
  <c r="DH67" i="1"/>
  <c r="DF67" i="1"/>
  <c r="DG67" i="1" s="1"/>
  <c r="BH67" i="1" s="1"/>
  <c r="BJ67" i="1" s="1"/>
  <c r="BU67" i="1"/>
  <c r="BT67" i="1"/>
  <c r="BM67" i="1"/>
  <c r="BP67" i="1" s="1"/>
  <c r="BL67" i="1"/>
  <c r="BF67" i="1"/>
  <c r="AZ67" i="1"/>
  <c r="AU67" i="1"/>
  <c r="AS67" i="1"/>
  <c r="AL67" i="1"/>
  <c r="I67" i="1" s="1"/>
  <c r="AG67" i="1"/>
  <c r="J67" i="1" s="1"/>
  <c r="BI67" i="1" s="1"/>
  <c r="Y67" i="1"/>
  <c r="X67" i="1"/>
  <c r="W67" i="1" s="1"/>
  <c r="S67" i="1"/>
  <c r="P67" i="1"/>
  <c r="N67" i="1"/>
  <c r="H67" i="1"/>
  <c r="DI66" i="1"/>
  <c r="DH66" i="1"/>
  <c r="DF66" i="1"/>
  <c r="DG66" i="1" s="1"/>
  <c r="BH66" i="1" s="1"/>
  <c r="BJ66" i="1" s="1"/>
  <c r="BU66" i="1"/>
  <c r="BT66" i="1"/>
  <c r="BL66" i="1"/>
  <c r="BI66" i="1"/>
  <c r="BK66" i="1" s="1"/>
  <c r="BF66" i="1"/>
  <c r="AZ66" i="1"/>
  <c r="BM66" i="1" s="1"/>
  <c r="BP66" i="1" s="1"/>
  <c r="AU66" i="1"/>
  <c r="AS66" i="1" s="1"/>
  <c r="AL66" i="1"/>
  <c r="AG66" i="1"/>
  <c r="Y66" i="1"/>
  <c r="X66" i="1"/>
  <c r="S66" i="1"/>
  <c r="P66" i="1"/>
  <c r="N66" i="1"/>
  <c r="J66" i="1"/>
  <c r="I66" i="1"/>
  <c r="H66" i="1"/>
  <c r="AA66" i="1" s="1"/>
  <c r="DI65" i="1"/>
  <c r="DH65" i="1"/>
  <c r="DF65" i="1"/>
  <c r="BU65" i="1"/>
  <c r="BT65" i="1"/>
  <c r="BM65" i="1"/>
  <c r="BP65" i="1" s="1"/>
  <c r="BL65" i="1"/>
  <c r="BF65" i="1"/>
  <c r="AZ65" i="1"/>
  <c r="AU65" i="1"/>
  <c r="AS65" i="1" s="1"/>
  <c r="AL65" i="1"/>
  <c r="I65" i="1" s="1"/>
  <c r="H65" i="1" s="1"/>
  <c r="AG65" i="1"/>
  <c r="J65" i="1" s="1"/>
  <c r="BI65" i="1" s="1"/>
  <c r="Y65" i="1"/>
  <c r="X65" i="1"/>
  <c r="W65" i="1" s="1"/>
  <c r="P65" i="1"/>
  <c r="DI64" i="1"/>
  <c r="DH64" i="1"/>
  <c r="DF64" i="1"/>
  <c r="BU64" i="1"/>
  <c r="BT64" i="1"/>
  <c r="BL64" i="1"/>
  <c r="BF64" i="1"/>
  <c r="AZ64" i="1"/>
  <c r="BM64" i="1" s="1"/>
  <c r="BP64" i="1" s="1"/>
  <c r="AU64" i="1"/>
  <c r="AS64" i="1" s="1"/>
  <c r="AL64" i="1"/>
  <c r="AG64" i="1"/>
  <c r="Y64" i="1"/>
  <c r="X64" i="1"/>
  <c r="W64" i="1"/>
  <c r="P64" i="1"/>
  <c r="K64" i="1"/>
  <c r="J64" i="1"/>
  <c r="BI64" i="1" s="1"/>
  <c r="I64" i="1"/>
  <c r="H64" i="1" s="1"/>
  <c r="DI63" i="1"/>
  <c r="DH63" i="1"/>
  <c r="DF63" i="1"/>
  <c r="BU63" i="1"/>
  <c r="BT63" i="1"/>
  <c r="BL63" i="1"/>
  <c r="BF63" i="1"/>
  <c r="AZ63" i="1"/>
  <c r="BM63" i="1" s="1"/>
  <c r="BP63" i="1" s="1"/>
  <c r="BR63" i="1" s="1"/>
  <c r="BV63" i="1" s="1"/>
  <c r="BW63" i="1" s="1"/>
  <c r="AU63" i="1"/>
  <c r="AS63" i="1" s="1"/>
  <c r="AL63" i="1"/>
  <c r="I63" i="1" s="1"/>
  <c r="H63" i="1" s="1"/>
  <c r="AA63" i="1" s="1"/>
  <c r="AG63" i="1"/>
  <c r="J63" i="1" s="1"/>
  <c r="BI63" i="1" s="1"/>
  <c r="Y63" i="1"/>
  <c r="X63" i="1"/>
  <c r="W63" i="1"/>
  <c r="P63" i="1"/>
  <c r="DI62" i="1"/>
  <c r="DH62" i="1"/>
  <c r="DG62" i="1"/>
  <c r="BH62" i="1" s="1"/>
  <c r="BJ62" i="1" s="1"/>
  <c r="DF62" i="1"/>
  <c r="BU62" i="1"/>
  <c r="BT62" i="1"/>
  <c r="BM62" i="1"/>
  <c r="BP62" i="1" s="1"/>
  <c r="BL62" i="1"/>
  <c r="BF62" i="1"/>
  <c r="AZ62" i="1"/>
  <c r="AU62" i="1"/>
  <c r="AS62" i="1"/>
  <c r="AL62" i="1"/>
  <c r="AG62" i="1"/>
  <c r="J62" i="1" s="1"/>
  <c r="BI62" i="1" s="1"/>
  <c r="BK62" i="1" s="1"/>
  <c r="AF62" i="1"/>
  <c r="AE62" i="1"/>
  <c r="Y62" i="1"/>
  <c r="X62" i="1"/>
  <c r="W62" i="1"/>
  <c r="S62" i="1"/>
  <c r="T62" i="1" s="1"/>
  <c r="U62" i="1" s="1"/>
  <c r="Q62" i="1"/>
  <c r="O62" i="1" s="1"/>
  <c r="R62" i="1" s="1"/>
  <c r="P62" i="1"/>
  <c r="AB62" i="1" s="1"/>
  <c r="I62" i="1"/>
  <c r="H62" i="1"/>
  <c r="AA62" i="1" s="1"/>
  <c r="DI61" i="1"/>
  <c r="S61" i="1" s="1"/>
  <c r="DH61" i="1"/>
  <c r="DG61" i="1"/>
  <c r="BH61" i="1" s="1"/>
  <c r="DF61" i="1"/>
  <c r="BU61" i="1"/>
  <c r="BT61" i="1"/>
  <c r="BP61" i="1"/>
  <c r="BM61" i="1"/>
  <c r="BL61" i="1"/>
  <c r="BF61" i="1"/>
  <c r="AZ61" i="1"/>
  <c r="AU61" i="1"/>
  <c r="AS61" i="1"/>
  <c r="AL61" i="1"/>
  <c r="I61" i="1" s="1"/>
  <c r="H61" i="1" s="1"/>
  <c r="AA61" i="1" s="1"/>
  <c r="AG61" i="1"/>
  <c r="J61" i="1" s="1"/>
  <c r="BI61" i="1" s="1"/>
  <c r="Y61" i="1"/>
  <c r="W61" i="1" s="1"/>
  <c r="X61" i="1"/>
  <c r="P61" i="1"/>
  <c r="N61" i="1"/>
  <c r="DI60" i="1"/>
  <c r="DH60" i="1"/>
  <c r="DG60" i="1"/>
  <c r="BH60" i="1" s="1"/>
  <c r="DF60" i="1"/>
  <c r="S60" i="1" s="1"/>
  <c r="T60" i="1" s="1"/>
  <c r="U60" i="1" s="1"/>
  <c r="V60" i="1" s="1"/>
  <c r="Z60" i="1" s="1"/>
  <c r="BU60" i="1"/>
  <c r="BT60" i="1"/>
  <c r="BM60" i="1"/>
  <c r="BP60" i="1" s="1"/>
  <c r="BL60" i="1"/>
  <c r="BF60" i="1"/>
  <c r="AZ60" i="1"/>
  <c r="AU60" i="1"/>
  <c r="AT60" i="1"/>
  <c r="AS60" i="1"/>
  <c r="AL60" i="1"/>
  <c r="AG60" i="1"/>
  <c r="J60" i="1" s="1"/>
  <c r="BI60" i="1" s="1"/>
  <c r="BK60" i="1" s="1"/>
  <c r="AF60" i="1"/>
  <c r="AE60" i="1"/>
  <c r="AB60" i="1"/>
  <c r="Y60" i="1"/>
  <c r="X60" i="1"/>
  <c r="W60" i="1" s="1"/>
  <c r="Q60" i="1"/>
  <c r="O60" i="1" s="1"/>
  <c r="R60" i="1" s="1"/>
  <c r="L60" i="1" s="1"/>
  <c r="P60" i="1"/>
  <c r="N60" i="1"/>
  <c r="M60" i="1"/>
  <c r="K60" i="1"/>
  <c r="I60" i="1"/>
  <c r="H60" i="1"/>
  <c r="AA60" i="1" s="1"/>
  <c r="DI59" i="1"/>
  <c r="DH59" i="1"/>
  <c r="DG59" i="1" s="1"/>
  <c r="BH59" i="1" s="1"/>
  <c r="DF59" i="1"/>
  <c r="BU59" i="1"/>
  <c r="BT59" i="1"/>
  <c r="BL59" i="1"/>
  <c r="BI59" i="1"/>
  <c r="BF59" i="1"/>
  <c r="BJ59" i="1" s="1"/>
  <c r="AZ59" i="1"/>
  <c r="BM59" i="1" s="1"/>
  <c r="BP59" i="1" s="1"/>
  <c r="AU59" i="1"/>
  <c r="AS59" i="1" s="1"/>
  <c r="N59" i="1" s="1"/>
  <c r="AL59" i="1"/>
  <c r="I59" i="1" s="1"/>
  <c r="H59" i="1" s="1"/>
  <c r="AG59" i="1"/>
  <c r="J59" i="1" s="1"/>
  <c r="AE59" i="1"/>
  <c r="Y59" i="1"/>
  <c r="W59" i="1" s="1"/>
  <c r="X59" i="1"/>
  <c r="S59" i="1"/>
  <c r="P59" i="1"/>
  <c r="DI58" i="1"/>
  <c r="DH58" i="1"/>
  <c r="DF58" i="1"/>
  <c r="DG58" i="1" s="1"/>
  <c r="BH58" i="1" s="1"/>
  <c r="BJ58" i="1" s="1"/>
  <c r="BU58" i="1"/>
  <c r="BT58" i="1"/>
  <c r="BM58" i="1"/>
  <c r="BP58" i="1" s="1"/>
  <c r="BL58" i="1"/>
  <c r="BF58" i="1"/>
  <c r="AZ58" i="1"/>
  <c r="AU58" i="1"/>
  <c r="AS58" i="1" s="1"/>
  <c r="AE58" i="1" s="1"/>
  <c r="AL58" i="1"/>
  <c r="AG58" i="1"/>
  <c r="J58" i="1" s="1"/>
  <c r="BI58" i="1" s="1"/>
  <c r="AF58" i="1"/>
  <c r="Y58" i="1"/>
  <c r="X58" i="1"/>
  <c r="W58" i="1" s="1"/>
  <c r="S58" i="1"/>
  <c r="T58" i="1" s="1"/>
  <c r="U58" i="1" s="1"/>
  <c r="P58" i="1"/>
  <c r="N58" i="1"/>
  <c r="I58" i="1"/>
  <c r="H58" i="1"/>
  <c r="DI57" i="1"/>
  <c r="DH57" i="1"/>
  <c r="DF57" i="1"/>
  <c r="DG57" i="1" s="1"/>
  <c r="BH57" i="1" s="1"/>
  <c r="BU57" i="1"/>
  <c r="BT57" i="1"/>
  <c r="BP57" i="1"/>
  <c r="BS57" i="1" s="1"/>
  <c r="BL57" i="1"/>
  <c r="BI57" i="1"/>
  <c r="BF57" i="1"/>
  <c r="AZ57" i="1"/>
  <c r="BM57" i="1" s="1"/>
  <c r="AU57" i="1"/>
  <c r="AS57" i="1"/>
  <c r="K57" i="1" s="1"/>
  <c r="AL57" i="1"/>
  <c r="AG57" i="1"/>
  <c r="AF57" i="1"/>
  <c r="AE57" i="1"/>
  <c r="Y57" i="1"/>
  <c r="X57" i="1"/>
  <c r="W57" i="1" s="1"/>
  <c r="S57" i="1"/>
  <c r="P57" i="1"/>
  <c r="J57" i="1"/>
  <c r="I57" i="1"/>
  <c r="H57" i="1" s="1"/>
  <c r="AA57" i="1" s="1"/>
  <c r="DI56" i="1"/>
  <c r="DH56" i="1"/>
  <c r="DF56" i="1"/>
  <c r="S56" i="1" s="1"/>
  <c r="BU56" i="1"/>
  <c r="BT56" i="1"/>
  <c r="BP56" i="1"/>
  <c r="BM56" i="1"/>
  <c r="BL56" i="1"/>
  <c r="BI56" i="1"/>
  <c r="BF56" i="1"/>
  <c r="AZ56" i="1"/>
  <c r="AU56" i="1"/>
  <c r="AT56" i="1"/>
  <c r="AS56" i="1"/>
  <c r="K56" i="1" s="1"/>
  <c r="AL56" i="1"/>
  <c r="I56" i="1" s="1"/>
  <c r="AG56" i="1"/>
  <c r="J56" i="1" s="1"/>
  <c r="AF56" i="1"/>
  <c r="AE56" i="1"/>
  <c r="AA56" i="1"/>
  <c r="Y56" i="1"/>
  <c r="X56" i="1"/>
  <c r="W56" i="1"/>
  <c r="P56" i="1"/>
  <c r="N56" i="1"/>
  <c r="H56" i="1"/>
  <c r="DI55" i="1"/>
  <c r="DH55" i="1"/>
  <c r="DF55" i="1"/>
  <c r="S55" i="1" s="1"/>
  <c r="BW55" i="1"/>
  <c r="BU55" i="1"/>
  <c r="BT55" i="1"/>
  <c r="BS55" i="1"/>
  <c r="BR55" i="1"/>
  <c r="BV55" i="1" s="1"/>
  <c r="BQ55" i="1"/>
  <c r="BL55" i="1"/>
  <c r="BF55" i="1"/>
  <c r="AZ55" i="1"/>
  <c r="BM55" i="1" s="1"/>
  <c r="BP55" i="1" s="1"/>
  <c r="AU55" i="1"/>
  <c r="AT55" i="1"/>
  <c r="AS55" i="1"/>
  <c r="N55" i="1" s="1"/>
  <c r="AL55" i="1"/>
  <c r="AG55" i="1"/>
  <c r="AF55" i="1"/>
  <c r="AE55" i="1"/>
  <c r="Y55" i="1"/>
  <c r="X55" i="1"/>
  <c r="P55" i="1"/>
  <c r="K55" i="1"/>
  <c r="J55" i="1"/>
  <c r="BI55" i="1" s="1"/>
  <c r="I55" i="1"/>
  <c r="H55" i="1" s="1"/>
  <c r="DI54" i="1"/>
  <c r="S54" i="1" s="1"/>
  <c r="DH54" i="1"/>
  <c r="DG54" i="1"/>
  <c r="BH54" i="1" s="1"/>
  <c r="DF54" i="1"/>
  <c r="BU54" i="1"/>
  <c r="BT54" i="1"/>
  <c r="BP54" i="1"/>
  <c r="BM54" i="1"/>
  <c r="BL54" i="1"/>
  <c r="BF54" i="1"/>
  <c r="AZ54" i="1"/>
  <c r="AU54" i="1"/>
  <c r="AS54" i="1"/>
  <c r="AL54" i="1"/>
  <c r="AG54" i="1"/>
  <c r="AF54" i="1"/>
  <c r="Y54" i="1"/>
  <c r="X54" i="1"/>
  <c r="W54" i="1" s="1"/>
  <c r="P54" i="1"/>
  <c r="K54" i="1"/>
  <c r="J54" i="1"/>
  <c r="BI54" i="1" s="1"/>
  <c r="BK54" i="1" s="1"/>
  <c r="I54" i="1"/>
  <c r="H54" i="1" s="1"/>
  <c r="DI53" i="1"/>
  <c r="DH53" i="1"/>
  <c r="DF53" i="1"/>
  <c r="DG53" i="1" s="1"/>
  <c r="BH53" i="1" s="1"/>
  <c r="BU53" i="1"/>
  <c r="BT53" i="1"/>
  <c r="BS53" i="1"/>
  <c r="BR53" i="1"/>
  <c r="BV53" i="1" s="1"/>
  <c r="BW53" i="1" s="1"/>
  <c r="BQ53" i="1"/>
  <c r="BL53" i="1"/>
  <c r="BI53" i="1"/>
  <c r="BF53" i="1"/>
  <c r="AZ53" i="1"/>
  <c r="BM53" i="1" s="1"/>
  <c r="BP53" i="1" s="1"/>
  <c r="AU53" i="1"/>
  <c r="AS53" i="1" s="1"/>
  <c r="AT53" i="1"/>
  <c r="AL53" i="1"/>
  <c r="I53" i="1" s="1"/>
  <c r="H53" i="1" s="1"/>
  <c r="AG53" i="1"/>
  <c r="AA53" i="1"/>
  <c r="Y53" i="1"/>
  <c r="W53" i="1" s="1"/>
  <c r="X53" i="1"/>
  <c r="S53" i="1"/>
  <c r="P53" i="1"/>
  <c r="N53" i="1"/>
  <c r="K53" i="1"/>
  <c r="J53" i="1"/>
  <c r="DI52" i="1"/>
  <c r="DH52" i="1"/>
  <c r="DF52" i="1"/>
  <c r="S52" i="1" s="1"/>
  <c r="BU52" i="1"/>
  <c r="BT52" i="1"/>
  <c r="BS52" i="1"/>
  <c r="BL52" i="1"/>
  <c r="BF52" i="1"/>
  <c r="AZ52" i="1"/>
  <c r="BM52" i="1" s="1"/>
  <c r="BP52" i="1" s="1"/>
  <c r="AU52" i="1"/>
  <c r="AS52" i="1" s="1"/>
  <c r="AL52" i="1"/>
  <c r="AG52" i="1"/>
  <c r="J52" i="1" s="1"/>
  <c r="BI52" i="1" s="1"/>
  <c r="AE52" i="1"/>
  <c r="AA52" i="1"/>
  <c r="Y52" i="1"/>
  <c r="X52" i="1"/>
  <c r="P52" i="1"/>
  <c r="N52" i="1"/>
  <c r="I52" i="1"/>
  <c r="H52" i="1" s="1"/>
  <c r="DI51" i="1"/>
  <c r="DH51" i="1"/>
  <c r="DG51" i="1" s="1"/>
  <c r="BH51" i="1" s="1"/>
  <c r="BJ51" i="1" s="1"/>
  <c r="DF51" i="1"/>
  <c r="BU51" i="1"/>
  <c r="BT51" i="1"/>
  <c r="BM51" i="1"/>
  <c r="BP51" i="1" s="1"/>
  <c r="BL51" i="1"/>
  <c r="BI51" i="1"/>
  <c r="BF51" i="1"/>
  <c r="AZ51" i="1"/>
  <c r="AU51" i="1"/>
  <c r="AS51" i="1"/>
  <c r="AL51" i="1"/>
  <c r="AG51" i="1"/>
  <c r="AF51" i="1"/>
  <c r="AE51" i="1"/>
  <c r="Y51" i="1"/>
  <c r="X51" i="1"/>
  <c r="W51" i="1"/>
  <c r="S51" i="1"/>
  <c r="P51" i="1"/>
  <c r="K51" i="1"/>
  <c r="J51" i="1"/>
  <c r="I51" i="1"/>
  <c r="H51" i="1"/>
  <c r="AA51" i="1" s="1"/>
  <c r="DI50" i="1"/>
  <c r="DH50" i="1"/>
  <c r="DF50" i="1"/>
  <c r="DG50" i="1" s="1"/>
  <c r="BH50" i="1" s="1"/>
  <c r="BU50" i="1"/>
  <c r="BT50" i="1"/>
  <c r="BQ50" i="1"/>
  <c r="BP50" i="1"/>
  <c r="BM50" i="1"/>
  <c r="BL50" i="1"/>
  <c r="BF50" i="1"/>
  <c r="AZ50" i="1"/>
  <c r="AU50" i="1"/>
  <c r="AS50" i="1"/>
  <c r="AF50" i="1" s="1"/>
  <c r="AL50" i="1"/>
  <c r="I50" i="1" s="1"/>
  <c r="H50" i="1" s="1"/>
  <c r="AA50" i="1" s="1"/>
  <c r="AG50" i="1"/>
  <c r="J50" i="1" s="1"/>
  <c r="BI50" i="1" s="1"/>
  <c r="BK50" i="1" s="1"/>
  <c r="Y50" i="1"/>
  <c r="X50" i="1"/>
  <c r="W50" i="1"/>
  <c r="S50" i="1"/>
  <c r="P50" i="1"/>
  <c r="DI49" i="1"/>
  <c r="S49" i="1" s="1"/>
  <c r="DH49" i="1"/>
  <c r="DG49" i="1"/>
  <c r="BH49" i="1" s="1"/>
  <c r="DF49" i="1"/>
  <c r="BU49" i="1"/>
  <c r="BT49" i="1"/>
  <c r="BS49" i="1"/>
  <c r="BQ49" i="1"/>
  <c r="BP49" i="1"/>
  <c r="BR49" i="1" s="1"/>
  <c r="BV49" i="1" s="1"/>
  <c r="BW49" i="1" s="1"/>
  <c r="BM49" i="1"/>
  <c r="BL49" i="1"/>
  <c r="BF49" i="1"/>
  <c r="AZ49" i="1"/>
  <c r="AU49" i="1"/>
  <c r="AS49" i="1"/>
  <c r="K49" i="1" s="1"/>
  <c r="AL49" i="1"/>
  <c r="I49" i="1" s="1"/>
  <c r="H49" i="1" s="1"/>
  <c r="AG49" i="1"/>
  <c r="J49" i="1" s="1"/>
  <c r="BI49" i="1" s="1"/>
  <c r="BK49" i="1" s="1"/>
  <c r="Y49" i="1"/>
  <c r="X49" i="1"/>
  <c r="W49" i="1"/>
  <c r="P49" i="1"/>
  <c r="DI48" i="1"/>
  <c r="S48" i="1" s="1"/>
  <c r="DH48" i="1"/>
  <c r="DG48" i="1"/>
  <c r="DF48" i="1"/>
  <c r="BU48" i="1"/>
  <c r="BT48" i="1"/>
  <c r="BL48" i="1"/>
  <c r="BI48" i="1"/>
  <c r="BH48" i="1"/>
  <c r="BF48" i="1"/>
  <c r="BJ48" i="1" s="1"/>
  <c r="AZ48" i="1"/>
  <c r="BM48" i="1" s="1"/>
  <c r="BP48" i="1" s="1"/>
  <c r="BR48" i="1" s="1"/>
  <c r="BV48" i="1" s="1"/>
  <c r="BW48" i="1" s="1"/>
  <c r="AU48" i="1"/>
  <c r="AS48" i="1"/>
  <c r="AL48" i="1"/>
  <c r="AG48" i="1"/>
  <c r="J48" i="1" s="1"/>
  <c r="Y48" i="1"/>
  <c r="X48" i="1"/>
  <c r="W48" i="1"/>
  <c r="P48" i="1"/>
  <c r="N48" i="1"/>
  <c r="I48" i="1"/>
  <c r="H48" i="1" s="1"/>
  <c r="DI47" i="1"/>
  <c r="DH47" i="1"/>
  <c r="DF47" i="1"/>
  <c r="DG47" i="1" s="1"/>
  <c r="BH47" i="1" s="1"/>
  <c r="BV47" i="1"/>
  <c r="BW47" i="1" s="1"/>
  <c r="BU47" i="1"/>
  <c r="BT47" i="1"/>
  <c r="BR47" i="1"/>
  <c r="BM47" i="1"/>
  <c r="BP47" i="1" s="1"/>
  <c r="BL47" i="1"/>
  <c r="BI47" i="1"/>
  <c r="BF47" i="1"/>
  <c r="BJ47" i="1" s="1"/>
  <c r="AZ47" i="1"/>
  <c r="AU47" i="1"/>
  <c r="AS47" i="1" s="1"/>
  <c r="AE47" i="1" s="1"/>
  <c r="AL47" i="1"/>
  <c r="AG47" i="1"/>
  <c r="Y47" i="1"/>
  <c r="W47" i="1" s="1"/>
  <c r="X47" i="1"/>
  <c r="T47" i="1"/>
  <c r="U47" i="1" s="1"/>
  <c r="V47" i="1" s="1"/>
  <c r="Z47" i="1" s="1"/>
  <c r="S47" i="1"/>
  <c r="P47" i="1"/>
  <c r="J47" i="1"/>
  <c r="I47" i="1"/>
  <c r="H47" i="1"/>
  <c r="AA47" i="1" s="1"/>
  <c r="DI46" i="1"/>
  <c r="DH46" i="1"/>
  <c r="DG46" i="1"/>
  <c r="BH46" i="1" s="1"/>
  <c r="BK46" i="1" s="1"/>
  <c r="DF46" i="1"/>
  <c r="S46" i="1" s="1"/>
  <c r="BU46" i="1"/>
  <c r="BT46" i="1"/>
  <c r="BM46" i="1"/>
  <c r="BP46" i="1" s="1"/>
  <c r="BL46" i="1"/>
  <c r="BF46" i="1"/>
  <c r="AZ46" i="1"/>
  <c r="AU46" i="1"/>
  <c r="AS46" i="1" s="1"/>
  <c r="AT46" i="1"/>
  <c r="AL46" i="1"/>
  <c r="I46" i="1" s="1"/>
  <c r="H46" i="1" s="1"/>
  <c r="AG46" i="1"/>
  <c r="Y46" i="1"/>
  <c r="X46" i="1"/>
  <c r="W46" i="1"/>
  <c r="P46" i="1"/>
  <c r="J46" i="1"/>
  <c r="BI46" i="1" s="1"/>
  <c r="DI45" i="1"/>
  <c r="DH45" i="1"/>
  <c r="DF45" i="1"/>
  <c r="DG45" i="1" s="1"/>
  <c r="BH45" i="1" s="1"/>
  <c r="BU45" i="1"/>
  <c r="BT45" i="1"/>
  <c r="BL45" i="1"/>
  <c r="BF45" i="1"/>
  <c r="BJ45" i="1" s="1"/>
  <c r="AZ45" i="1"/>
  <c r="BM45" i="1" s="1"/>
  <c r="BP45" i="1" s="1"/>
  <c r="AU45" i="1"/>
  <c r="AS45" i="1" s="1"/>
  <c r="AL45" i="1"/>
  <c r="AG45" i="1"/>
  <c r="Y45" i="1"/>
  <c r="X45" i="1"/>
  <c r="W45" i="1"/>
  <c r="P45" i="1"/>
  <c r="J45" i="1"/>
  <c r="BI45" i="1" s="1"/>
  <c r="I45" i="1"/>
  <c r="H45" i="1"/>
  <c r="DI44" i="1"/>
  <c r="DH44" i="1"/>
  <c r="DG44" i="1" s="1"/>
  <c r="BH44" i="1" s="1"/>
  <c r="DF44" i="1"/>
  <c r="BU44" i="1"/>
  <c r="BT44" i="1"/>
  <c r="BM44" i="1"/>
  <c r="BP44" i="1" s="1"/>
  <c r="BL44" i="1"/>
  <c r="BF44" i="1"/>
  <c r="BJ44" i="1" s="1"/>
  <c r="AZ44" i="1"/>
  <c r="AU44" i="1"/>
  <c r="AS44" i="1"/>
  <c r="AL44" i="1"/>
  <c r="I44" i="1" s="1"/>
  <c r="H44" i="1" s="1"/>
  <c r="AG44" i="1"/>
  <c r="J44" i="1" s="1"/>
  <c r="BI44" i="1" s="1"/>
  <c r="AA44" i="1"/>
  <c r="Y44" i="1"/>
  <c r="X44" i="1"/>
  <c r="W44" i="1"/>
  <c r="P44" i="1"/>
  <c r="N44" i="1"/>
  <c r="K44" i="1"/>
  <c r="DI43" i="1"/>
  <c r="DH43" i="1"/>
  <c r="DF43" i="1"/>
  <c r="BU43" i="1"/>
  <c r="BT43" i="1"/>
  <c r="BM43" i="1"/>
  <c r="BP43" i="1" s="1"/>
  <c r="BL43" i="1"/>
  <c r="BF43" i="1"/>
  <c r="AZ43" i="1"/>
  <c r="AU43" i="1"/>
  <c r="AS43" i="1"/>
  <c r="AT43" i="1" s="1"/>
  <c r="AL43" i="1"/>
  <c r="AG43" i="1"/>
  <c r="AF43" i="1"/>
  <c r="AE43" i="1"/>
  <c r="Y43" i="1"/>
  <c r="X43" i="1"/>
  <c r="W43" i="1"/>
  <c r="P43" i="1"/>
  <c r="K43" i="1"/>
  <c r="J43" i="1"/>
  <c r="BI43" i="1" s="1"/>
  <c r="I43" i="1"/>
  <c r="H43" i="1"/>
  <c r="AA43" i="1" s="1"/>
  <c r="DI42" i="1"/>
  <c r="S42" i="1" s="1"/>
  <c r="DH42" i="1"/>
  <c r="DG42" i="1" s="1"/>
  <c r="BH42" i="1" s="1"/>
  <c r="DF42" i="1"/>
  <c r="BU42" i="1"/>
  <c r="BT42" i="1"/>
  <c r="BL42" i="1"/>
  <c r="BF42" i="1"/>
  <c r="AZ42" i="1"/>
  <c r="BM42" i="1" s="1"/>
  <c r="BP42" i="1" s="1"/>
  <c r="AU42" i="1"/>
  <c r="AS42" i="1"/>
  <c r="AL42" i="1"/>
  <c r="I42" i="1" s="1"/>
  <c r="H42" i="1" s="1"/>
  <c r="AG42" i="1"/>
  <c r="J42" i="1" s="1"/>
  <c r="BI42" i="1" s="1"/>
  <c r="BK42" i="1" s="1"/>
  <c r="AA42" i="1"/>
  <c r="Y42" i="1"/>
  <c r="X42" i="1"/>
  <c r="W42" i="1"/>
  <c r="P42" i="1"/>
  <c r="N42" i="1"/>
  <c r="DI41" i="1"/>
  <c r="DH41" i="1"/>
  <c r="DG41" i="1"/>
  <c r="DF41" i="1"/>
  <c r="BU41" i="1"/>
  <c r="BT41" i="1"/>
  <c r="BM41" i="1"/>
  <c r="BP41" i="1" s="1"/>
  <c r="BL41" i="1"/>
  <c r="BJ41" i="1"/>
  <c r="BH41" i="1"/>
  <c r="BF41" i="1"/>
  <c r="AZ41" i="1"/>
  <c r="AU41" i="1"/>
  <c r="AS41" i="1"/>
  <c r="AT41" i="1" s="1"/>
  <c r="AL41" i="1"/>
  <c r="I41" i="1" s="1"/>
  <c r="H41" i="1" s="1"/>
  <c r="AG41" i="1"/>
  <c r="J41" i="1" s="1"/>
  <c r="BI41" i="1" s="1"/>
  <c r="BK41" i="1" s="1"/>
  <c r="AF41" i="1"/>
  <c r="AE41" i="1"/>
  <c r="Y41" i="1"/>
  <c r="X41" i="1"/>
  <c r="W41" i="1"/>
  <c r="S41" i="1"/>
  <c r="T41" i="1" s="1"/>
  <c r="U41" i="1" s="1"/>
  <c r="P41" i="1"/>
  <c r="N41" i="1"/>
  <c r="K41" i="1"/>
  <c r="DI40" i="1"/>
  <c r="S40" i="1" s="1"/>
  <c r="DH40" i="1"/>
  <c r="DF40" i="1"/>
  <c r="DG40" i="1" s="1"/>
  <c r="BH40" i="1" s="1"/>
  <c r="BU40" i="1"/>
  <c r="BT40" i="1"/>
  <c r="BS40" i="1"/>
  <c r="BL40" i="1"/>
  <c r="BI40" i="1"/>
  <c r="BF40" i="1"/>
  <c r="AZ40" i="1"/>
  <c r="BM40" i="1" s="1"/>
  <c r="BP40" i="1" s="1"/>
  <c r="AU40" i="1"/>
  <c r="AS40" i="1"/>
  <c r="AL40" i="1"/>
  <c r="AG40" i="1"/>
  <c r="Y40" i="1"/>
  <c r="X40" i="1"/>
  <c r="W40" i="1" s="1"/>
  <c r="P40" i="1"/>
  <c r="J40" i="1"/>
  <c r="I40" i="1"/>
  <c r="H40" i="1" s="1"/>
  <c r="AA40" i="1" s="1"/>
  <c r="DI39" i="1"/>
  <c r="DH39" i="1"/>
  <c r="DF39" i="1"/>
  <c r="S39" i="1" s="1"/>
  <c r="BU39" i="1"/>
  <c r="BT39" i="1"/>
  <c r="BM39" i="1"/>
  <c r="BP39" i="1" s="1"/>
  <c r="BL39" i="1"/>
  <c r="BI39" i="1"/>
  <c r="BF39" i="1"/>
  <c r="AZ39" i="1"/>
  <c r="AU39" i="1"/>
  <c r="AS39" i="1"/>
  <c r="AL39" i="1"/>
  <c r="AG39" i="1"/>
  <c r="AF39" i="1"/>
  <c r="AE39" i="1"/>
  <c r="Y39" i="1"/>
  <c r="X39" i="1"/>
  <c r="W39" i="1"/>
  <c r="P39" i="1"/>
  <c r="K39" i="1"/>
  <c r="J39" i="1"/>
  <c r="I39" i="1"/>
  <c r="H39" i="1"/>
  <c r="DI38" i="1"/>
  <c r="DH38" i="1"/>
  <c r="DF38" i="1"/>
  <c r="DG38" i="1" s="1"/>
  <c r="BU38" i="1"/>
  <c r="BT38" i="1"/>
  <c r="BS38" i="1"/>
  <c r="BR38" i="1"/>
  <c r="BV38" i="1" s="1"/>
  <c r="BW38" i="1" s="1"/>
  <c r="BQ38" i="1"/>
  <c r="BL38" i="1"/>
  <c r="BI38" i="1"/>
  <c r="BK38" i="1" s="1"/>
  <c r="BH38" i="1"/>
  <c r="BF38" i="1"/>
  <c r="BJ38" i="1" s="1"/>
  <c r="AZ38" i="1"/>
  <c r="BM38" i="1" s="1"/>
  <c r="BP38" i="1" s="1"/>
  <c r="AU38" i="1"/>
  <c r="AS38" i="1" s="1"/>
  <c r="AT38" i="1" s="1"/>
  <c r="AL38" i="1"/>
  <c r="AG38" i="1"/>
  <c r="AA38" i="1"/>
  <c r="Y38" i="1"/>
  <c r="X38" i="1"/>
  <c r="S38" i="1"/>
  <c r="P38" i="1"/>
  <c r="N38" i="1"/>
  <c r="J38" i="1"/>
  <c r="I38" i="1"/>
  <c r="H38" i="1"/>
  <c r="DI37" i="1"/>
  <c r="DH37" i="1"/>
  <c r="DG37" i="1"/>
  <c r="BH37" i="1" s="1"/>
  <c r="BJ37" i="1" s="1"/>
  <c r="DF37" i="1"/>
  <c r="BU37" i="1"/>
  <c r="BT37" i="1"/>
  <c r="BM37" i="1"/>
  <c r="BP37" i="1" s="1"/>
  <c r="BL37" i="1"/>
  <c r="BF37" i="1"/>
  <c r="AZ37" i="1"/>
  <c r="AU37" i="1"/>
  <c r="AS37" i="1"/>
  <c r="AT37" i="1" s="1"/>
  <c r="AL37" i="1"/>
  <c r="I37" i="1" s="1"/>
  <c r="H37" i="1" s="1"/>
  <c r="AG37" i="1"/>
  <c r="AF37" i="1"/>
  <c r="AE37" i="1"/>
  <c r="Y37" i="1"/>
  <c r="W37" i="1" s="1"/>
  <c r="X37" i="1"/>
  <c r="P37" i="1"/>
  <c r="N37" i="1"/>
  <c r="K37" i="1"/>
  <c r="J37" i="1"/>
  <c r="BI37" i="1" s="1"/>
  <c r="BK37" i="1" s="1"/>
  <c r="DI36" i="1"/>
  <c r="DH36" i="1"/>
  <c r="DG36" i="1"/>
  <c r="DF36" i="1"/>
  <c r="BU36" i="1"/>
  <c r="BT36" i="1"/>
  <c r="BS36" i="1"/>
  <c r="BR36" i="1"/>
  <c r="BV36" i="1" s="1"/>
  <c r="BW36" i="1" s="1"/>
  <c r="BL36" i="1"/>
  <c r="BH36" i="1"/>
  <c r="BF36" i="1"/>
  <c r="BJ36" i="1" s="1"/>
  <c r="AZ36" i="1"/>
  <c r="BM36" i="1" s="1"/>
  <c r="BP36" i="1" s="1"/>
  <c r="BQ36" i="1" s="1"/>
  <c r="AU36" i="1"/>
  <c r="AS36" i="1" s="1"/>
  <c r="AE36" i="1" s="1"/>
  <c r="AL36" i="1"/>
  <c r="AG36" i="1"/>
  <c r="J36" i="1" s="1"/>
  <c r="BI36" i="1" s="1"/>
  <c r="BK36" i="1" s="1"/>
  <c r="Y36" i="1"/>
  <c r="W36" i="1" s="1"/>
  <c r="X36" i="1"/>
  <c r="S36" i="1"/>
  <c r="P36" i="1"/>
  <c r="I36" i="1"/>
  <c r="H36" i="1" s="1"/>
  <c r="DI35" i="1"/>
  <c r="DH35" i="1"/>
  <c r="DF35" i="1"/>
  <c r="S35" i="1" s="1"/>
  <c r="BU35" i="1"/>
  <c r="BT35" i="1"/>
  <c r="BM35" i="1"/>
  <c r="BP35" i="1" s="1"/>
  <c r="BL35" i="1"/>
  <c r="BF35" i="1"/>
  <c r="AZ35" i="1"/>
  <c r="AU35" i="1"/>
  <c r="AS35" i="1" s="1"/>
  <c r="AL35" i="1"/>
  <c r="I35" i="1" s="1"/>
  <c r="H35" i="1" s="1"/>
  <c r="AG35" i="1"/>
  <c r="J35" i="1" s="1"/>
  <c r="BI35" i="1" s="1"/>
  <c r="Y35" i="1"/>
  <c r="X35" i="1"/>
  <c r="W35" i="1"/>
  <c r="P35" i="1"/>
  <c r="DI34" i="1"/>
  <c r="DH34" i="1"/>
  <c r="DF34" i="1"/>
  <c r="DG34" i="1" s="1"/>
  <c r="BH34" i="1" s="1"/>
  <c r="BU34" i="1"/>
  <c r="BT34" i="1"/>
  <c r="BS34" i="1"/>
  <c r="BL34" i="1"/>
  <c r="BF34" i="1"/>
  <c r="BJ34" i="1" s="1"/>
  <c r="AZ34" i="1"/>
  <c r="BM34" i="1" s="1"/>
  <c r="BP34" i="1" s="1"/>
  <c r="AU34" i="1"/>
  <c r="AS34" i="1" s="1"/>
  <c r="AE34" i="1" s="1"/>
  <c r="AL34" i="1"/>
  <c r="AG34" i="1"/>
  <c r="AF34" i="1"/>
  <c r="Y34" i="1"/>
  <c r="X34" i="1"/>
  <c r="W34" i="1"/>
  <c r="S34" i="1"/>
  <c r="P34" i="1"/>
  <c r="J34" i="1"/>
  <c r="BI34" i="1" s="1"/>
  <c r="BK34" i="1" s="1"/>
  <c r="I34" i="1"/>
  <c r="H34" i="1"/>
  <c r="DI33" i="1"/>
  <c r="DH33" i="1"/>
  <c r="DG33" i="1" s="1"/>
  <c r="BH33" i="1" s="1"/>
  <c r="DF33" i="1"/>
  <c r="BU33" i="1"/>
  <c r="BT33" i="1"/>
  <c r="BL33" i="1"/>
  <c r="BF33" i="1"/>
  <c r="AZ33" i="1"/>
  <c r="BM33" i="1" s="1"/>
  <c r="BP33" i="1" s="1"/>
  <c r="AU33" i="1"/>
  <c r="AS33" i="1" s="1"/>
  <c r="AL33" i="1"/>
  <c r="I33" i="1" s="1"/>
  <c r="H33" i="1" s="1"/>
  <c r="AG33" i="1"/>
  <c r="J33" i="1" s="1"/>
  <c r="BI33" i="1" s="1"/>
  <c r="AA33" i="1"/>
  <c r="Y33" i="1"/>
  <c r="X33" i="1"/>
  <c r="W33" i="1" s="1"/>
  <c r="P33" i="1"/>
  <c r="DI32" i="1"/>
  <c r="DH32" i="1"/>
  <c r="DG32" i="1"/>
  <c r="DF32" i="1"/>
  <c r="S32" i="1" s="1"/>
  <c r="BU32" i="1"/>
  <c r="BT32" i="1"/>
  <c r="BM32" i="1"/>
  <c r="BP32" i="1" s="1"/>
  <c r="BL32" i="1"/>
  <c r="BH32" i="1"/>
  <c r="BF32" i="1"/>
  <c r="BJ32" i="1" s="1"/>
  <c r="AZ32" i="1"/>
  <c r="AU32" i="1"/>
  <c r="AS32" i="1"/>
  <c r="AT32" i="1" s="1"/>
  <c r="AL32" i="1"/>
  <c r="AG32" i="1"/>
  <c r="AF32" i="1"/>
  <c r="AE32" i="1"/>
  <c r="Y32" i="1"/>
  <c r="X32" i="1"/>
  <c r="W32" i="1"/>
  <c r="P32" i="1"/>
  <c r="K32" i="1"/>
  <c r="J32" i="1"/>
  <c r="BI32" i="1" s="1"/>
  <c r="BK32" i="1" s="1"/>
  <c r="I32" i="1"/>
  <c r="H32" i="1"/>
  <c r="AA32" i="1" s="1"/>
  <c r="DI31" i="1"/>
  <c r="S31" i="1" s="1"/>
  <c r="DH31" i="1"/>
  <c r="DG31" i="1" s="1"/>
  <c r="BH31" i="1" s="1"/>
  <c r="DF31" i="1"/>
  <c r="BU31" i="1"/>
  <c r="BT31" i="1"/>
  <c r="BQ31" i="1"/>
  <c r="BP31" i="1"/>
  <c r="BR31" i="1" s="1"/>
  <c r="BV31" i="1" s="1"/>
  <c r="BW31" i="1" s="1"/>
  <c r="BM31" i="1"/>
  <c r="BL31" i="1"/>
  <c r="BF31" i="1"/>
  <c r="BJ31" i="1" s="1"/>
  <c r="AZ31" i="1"/>
  <c r="AU31" i="1"/>
  <c r="AS31" i="1"/>
  <c r="AL31" i="1"/>
  <c r="I31" i="1" s="1"/>
  <c r="H31" i="1" s="1"/>
  <c r="AG31" i="1"/>
  <c r="J31" i="1" s="1"/>
  <c r="BI31" i="1" s="1"/>
  <c r="BK31" i="1" s="1"/>
  <c r="AA31" i="1"/>
  <c r="Y31" i="1"/>
  <c r="X31" i="1"/>
  <c r="W31" i="1" s="1"/>
  <c r="P31" i="1"/>
  <c r="N31" i="1"/>
  <c r="DI30" i="1"/>
  <c r="DH30" i="1"/>
  <c r="DF30" i="1"/>
  <c r="BU30" i="1"/>
  <c r="BT30" i="1"/>
  <c r="BM30" i="1"/>
  <c r="BP30" i="1" s="1"/>
  <c r="BL30" i="1"/>
  <c r="BF30" i="1"/>
  <c r="AZ30" i="1"/>
  <c r="AU30" i="1"/>
  <c r="AS30" i="1"/>
  <c r="AT30" i="1" s="1"/>
  <c r="AL30" i="1"/>
  <c r="AG30" i="1"/>
  <c r="AF30" i="1"/>
  <c r="AE30" i="1"/>
  <c r="Y30" i="1"/>
  <c r="X30" i="1"/>
  <c r="W30" i="1"/>
  <c r="P30" i="1"/>
  <c r="K30" i="1"/>
  <c r="J30" i="1"/>
  <c r="BI30" i="1" s="1"/>
  <c r="I30" i="1"/>
  <c r="H30" i="1" s="1"/>
  <c r="DI29" i="1"/>
  <c r="S29" i="1" s="1"/>
  <c r="DH29" i="1"/>
  <c r="DF29" i="1"/>
  <c r="DG29" i="1" s="1"/>
  <c r="BH29" i="1" s="1"/>
  <c r="BU29" i="1"/>
  <c r="BT29" i="1"/>
  <c r="BP29" i="1"/>
  <c r="BS29" i="1" s="1"/>
  <c r="BL29" i="1"/>
  <c r="BI29" i="1"/>
  <c r="BF29" i="1"/>
  <c r="AZ29" i="1"/>
  <c r="BM29" i="1" s="1"/>
  <c r="AU29" i="1"/>
  <c r="AS29" i="1"/>
  <c r="N29" i="1" s="1"/>
  <c r="AL29" i="1"/>
  <c r="AG29" i="1"/>
  <c r="AA29" i="1"/>
  <c r="Y29" i="1"/>
  <c r="X29" i="1"/>
  <c r="W29" i="1" s="1"/>
  <c r="P29" i="1"/>
  <c r="J29" i="1"/>
  <c r="I29" i="1"/>
  <c r="H29" i="1"/>
  <c r="DI28" i="1"/>
  <c r="DH28" i="1"/>
  <c r="DF28" i="1"/>
  <c r="DG28" i="1" s="1"/>
  <c r="BH28" i="1" s="1"/>
  <c r="BJ28" i="1" s="1"/>
  <c r="BU28" i="1"/>
  <c r="BT28" i="1"/>
  <c r="BP28" i="1"/>
  <c r="BM28" i="1"/>
  <c r="BL28" i="1"/>
  <c r="BF28" i="1"/>
  <c r="AZ28" i="1"/>
  <c r="AU28" i="1"/>
  <c r="AS28" i="1"/>
  <c r="AF28" i="1" s="1"/>
  <c r="AL28" i="1"/>
  <c r="I28" i="1" s="1"/>
  <c r="H28" i="1" s="1"/>
  <c r="AG28" i="1"/>
  <c r="J28" i="1" s="1"/>
  <c r="BI28" i="1" s="1"/>
  <c r="BK28" i="1" s="1"/>
  <c r="Y28" i="1"/>
  <c r="X28" i="1"/>
  <c r="W28" i="1"/>
  <c r="S28" i="1"/>
  <c r="P28" i="1"/>
  <c r="DI27" i="1"/>
  <c r="DH27" i="1"/>
  <c r="DF27" i="1"/>
  <c r="DG27" i="1" s="1"/>
  <c r="BU27" i="1"/>
  <c r="BT27" i="1"/>
  <c r="BL27" i="1"/>
  <c r="BI27" i="1"/>
  <c r="BH27" i="1"/>
  <c r="BF27" i="1"/>
  <c r="AZ27" i="1"/>
  <c r="BM27" i="1" s="1"/>
  <c r="BP27" i="1" s="1"/>
  <c r="BS27" i="1" s="1"/>
  <c r="AU27" i="1"/>
  <c r="AS27" i="1" s="1"/>
  <c r="AT27" i="1"/>
  <c r="AL27" i="1"/>
  <c r="AG27" i="1"/>
  <c r="Y27" i="1"/>
  <c r="X27" i="1"/>
  <c r="W27" i="1" s="1"/>
  <c r="S27" i="1"/>
  <c r="T27" i="1" s="1"/>
  <c r="U27" i="1" s="1"/>
  <c r="V27" i="1" s="1"/>
  <c r="Z27" i="1" s="1"/>
  <c r="P27" i="1"/>
  <c r="J27" i="1"/>
  <c r="I27" i="1"/>
  <c r="H27" i="1"/>
  <c r="AA27" i="1" s="1"/>
  <c r="DI26" i="1"/>
  <c r="DH26" i="1"/>
  <c r="DF26" i="1"/>
  <c r="BU26" i="1"/>
  <c r="BT26" i="1"/>
  <c r="BM26" i="1"/>
  <c r="BP26" i="1" s="1"/>
  <c r="BL26" i="1"/>
  <c r="BF26" i="1"/>
  <c r="AZ26" i="1"/>
  <c r="AU26" i="1"/>
  <c r="AT26" i="1"/>
  <c r="AS26" i="1"/>
  <c r="AL26" i="1"/>
  <c r="AG26" i="1"/>
  <c r="AF26" i="1"/>
  <c r="AE26" i="1"/>
  <c r="Y26" i="1"/>
  <c r="X26" i="1"/>
  <c r="W26" i="1"/>
  <c r="P26" i="1"/>
  <c r="N26" i="1"/>
  <c r="K26" i="1"/>
  <c r="J26" i="1"/>
  <c r="BI26" i="1" s="1"/>
  <c r="I26" i="1"/>
  <c r="H26" i="1" s="1"/>
  <c r="DI25" i="1"/>
  <c r="DH25" i="1"/>
  <c r="DF25" i="1"/>
  <c r="DG25" i="1" s="1"/>
  <c r="BU25" i="1"/>
  <c r="BT25" i="1"/>
  <c r="BS25" i="1"/>
  <c r="BR25" i="1"/>
  <c r="BV25" i="1" s="1"/>
  <c r="BW25" i="1" s="1"/>
  <c r="BL25" i="1"/>
  <c r="BI25" i="1"/>
  <c r="BH25" i="1"/>
  <c r="BJ25" i="1" s="1"/>
  <c r="BF25" i="1"/>
  <c r="AZ25" i="1"/>
  <c r="BM25" i="1" s="1"/>
  <c r="BP25" i="1" s="1"/>
  <c r="BQ25" i="1" s="1"/>
  <c r="AU25" i="1"/>
  <c r="AS25" i="1" s="1"/>
  <c r="AL25" i="1"/>
  <c r="AG25" i="1"/>
  <c r="AE25" i="1"/>
  <c r="Y25" i="1"/>
  <c r="W25" i="1" s="1"/>
  <c r="X25" i="1"/>
  <c r="S25" i="1"/>
  <c r="T25" i="1" s="1"/>
  <c r="U25" i="1" s="1"/>
  <c r="P25" i="1"/>
  <c r="J25" i="1"/>
  <c r="I25" i="1"/>
  <c r="H25" i="1"/>
  <c r="DI24" i="1"/>
  <c r="DH24" i="1"/>
  <c r="DF24" i="1"/>
  <c r="S24" i="1" s="1"/>
  <c r="BU24" i="1"/>
  <c r="BT24" i="1"/>
  <c r="BM24" i="1"/>
  <c r="BP24" i="1" s="1"/>
  <c r="BR24" i="1" s="1"/>
  <c r="BV24" i="1" s="1"/>
  <c r="BW24" i="1" s="1"/>
  <c r="BL24" i="1"/>
  <c r="BF24" i="1"/>
  <c r="AZ24" i="1"/>
  <c r="AU24" i="1"/>
  <c r="AS24" i="1"/>
  <c r="AE24" i="1" s="1"/>
  <c r="AL24" i="1"/>
  <c r="I24" i="1" s="1"/>
  <c r="H24" i="1" s="1"/>
  <c r="AG24" i="1"/>
  <c r="AF24" i="1"/>
  <c r="Y24" i="1"/>
  <c r="W24" i="1" s="1"/>
  <c r="X24" i="1"/>
  <c r="P24" i="1"/>
  <c r="N24" i="1"/>
  <c r="K24" i="1"/>
  <c r="J24" i="1"/>
  <c r="BI24" i="1" s="1"/>
  <c r="DI23" i="1"/>
  <c r="DH23" i="1"/>
  <c r="DF23" i="1"/>
  <c r="DG23" i="1" s="1"/>
  <c r="BU23" i="1"/>
  <c r="BT23" i="1"/>
  <c r="BS23" i="1"/>
  <c r="BL23" i="1"/>
  <c r="BJ23" i="1"/>
  <c r="BH23" i="1"/>
  <c r="BF23" i="1"/>
  <c r="AZ23" i="1"/>
  <c r="BM23" i="1" s="1"/>
  <c r="BP23" i="1" s="1"/>
  <c r="AU23" i="1"/>
  <c r="AS23" i="1" s="1"/>
  <c r="AL23" i="1"/>
  <c r="AG23" i="1"/>
  <c r="AF23" i="1"/>
  <c r="AE23" i="1"/>
  <c r="Y23" i="1"/>
  <c r="X23" i="1"/>
  <c r="W23" i="1"/>
  <c r="S23" i="1"/>
  <c r="P23" i="1"/>
  <c r="J23" i="1"/>
  <c r="BI23" i="1" s="1"/>
  <c r="BK23" i="1" s="1"/>
  <c r="I23" i="1"/>
  <c r="H23" i="1" s="1"/>
  <c r="DI22" i="1"/>
  <c r="DH22" i="1"/>
  <c r="DG22" i="1"/>
  <c r="BH22" i="1" s="1"/>
  <c r="DF22" i="1"/>
  <c r="S22" i="1" s="1"/>
  <c r="BU22" i="1"/>
  <c r="BT22" i="1"/>
  <c r="BR22" i="1"/>
  <c r="BV22" i="1" s="1"/>
  <c r="BW22" i="1" s="1"/>
  <c r="BL22" i="1"/>
  <c r="BF22" i="1"/>
  <c r="AZ22" i="1"/>
  <c r="BM22" i="1" s="1"/>
  <c r="BP22" i="1" s="1"/>
  <c r="AU22" i="1"/>
  <c r="AS22" i="1" s="1"/>
  <c r="AL22" i="1"/>
  <c r="I22" i="1" s="1"/>
  <c r="H22" i="1" s="1"/>
  <c r="AA22" i="1" s="1"/>
  <c r="AG22" i="1"/>
  <c r="J22" i="1" s="1"/>
  <c r="BI22" i="1" s="1"/>
  <c r="BK22" i="1" s="1"/>
  <c r="Y22" i="1"/>
  <c r="X22" i="1"/>
  <c r="W22" i="1"/>
  <c r="P22" i="1"/>
  <c r="DI21" i="1"/>
  <c r="DH21" i="1"/>
  <c r="DF21" i="1"/>
  <c r="DG21" i="1" s="1"/>
  <c r="BH21" i="1" s="1"/>
  <c r="BU21" i="1"/>
  <c r="BT21" i="1"/>
  <c r="BM21" i="1"/>
  <c r="BP21" i="1" s="1"/>
  <c r="BL21" i="1"/>
  <c r="BF21" i="1"/>
  <c r="BJ21" i="1" s="1"/>
  <c r="AZ21" i="1"/>
  <c r="AU21" i="1"/>
  <c r="AS21" i="1"/>
  <c r="AT21" i="1" s="1"/>
  <c r="AL21" i="1"/>
  <c r="AG21" i="1"/>
  <c r="J21" i="1" s="1"/>
  <c r="BI21" i="1" s="1"/>
  <c r="BK21" i="1" s="1"/>
  <c r="AF21" i="1"/>
  <c r="AE21" i="1"/>
  <c r="Y21" i="1"/>
  <c r="X21" i="1"/>
  <c r="W21" i="1"/>
  <c r="S21" i="1"/>
  <c r="P21" i="1"/>
  <c r="K21" i="1"/>
  <c r="I21" i="1"/>
  <c r="H21" i="1"/>
  <c r="AA21" i="1" s="1"/>
  <c r="DI20" i="1"/>
  <c r="S20" i="1" s="1"/>
  <c r="DH20" i="1"/>
  <c r="DG20" i="1" s="1"/>
  <c r="BH20" i="1" s="1"/>
  <c r="DF20" i="1"/>
  <c r="BU20" i="1"/>
  <c r="BT20" i="1"/>
  <c r="BL20" i="1"/>
  <c r="BF20" i="1"/>
  <c r="BJ20" i="1" s="1"/>
  <c r="AZ20" i="1"/>
  <c r="BM20" i="1" s="1"/>
  <c r="BP20" i="1" s="1"/>
  <c r="AU20" i="1"/>
  <c r="AS20" i="1" s="1"/>
  <c r="AT20" i="1" s="1"/>
  <c r="AL20" i="1"/>
  <c r="I20" i="1" s="1"/>
  <c r="H20" i="1" s="1"/>
  <c r="AG20" i="1"/>
  <c r="J20" i="1" s="1"/>
  <c r="BI20" i="1" s="1"/>
  <c r="AA20" i="1"/>
  <c r="Y20" i="1"/>
  <c r="X20" i="1"/>
  <c r="W20" i="1" s="1"/>
  <c r="P20" i="1"/>
  <c r="DI19" i="1"/>
  <c r="DH19" i="1"/>
  <c r="DF19" i="1"/>
  <c r="S19" i="1" s="1"/>
  <c r="BU19" i="1"/>
  <c r="BT19" i="1"/>
  <c r="BM19" i="1"/>
  <c r="BP19" i="1" s="1"/>
  <c r="BL19" i="1"/>
  <c r="BF19" i="1"/>
  <c r="AZ19" i="1"/>
  <c r="AU19" i="1"/>
  <c r="AS19" i="1"/>
  <c r="AT19" i="1" s="1"/>
  <c r="AL19" i="1"/>
  <c r="AG19" i="1"/>
  <c r="AF19" i="1"/>
  <c r="AE19" i="1"/>
  <c r="Y19" i="1"/>
  <c r="X19" i="1"/>
  <c r="W19" i="1"/>
  <c r="P19" i="1"/>
  <c r="K19" i="1"/>
  <c r="J19" i="1"/>
  <c r="BI19" i="1" s="1"/>
  <c r="I19" i="1"/>
  <c r="H19" i="1" s="1"/>
  <c r="DI18" i="1"/>
  <c r="S18" i="1" s="1"/>
  <c r="DH18" i="1"/>
  <c r="DF18" i="1"/>
  <c r="DG18" i="1" s="1"/>
  <c r="BU18" i="1"/>
  <c r="BT18" i="1"/>
  <c r="BP18" i="1"/>
  <c r="BQ18" i="1" s="1"/>
  <c r="BL18" i="1"/>
  <c r="BI18" i="1"/>
  <c r="BH18" i="1"/>
  <c r="BF18" i="1"/>
  <c r="BJ18" i="1" s="1"/>
  <c r="AZ18" i="1"/>
  <c r="BM18" i="1" s="1"/>
  <c r="AU18" i="1"/>
  <c r="AS18" i="1"/>
  <c r="AL18" i="1"/>
  <c r="AG18" i="1"/>
  <c r="AA18" i="1"/>
  <c r="Y18" i="1"/>
  <c r="X18" i="1"/>
  <c r="P18" i="1"/>
  <c r="N18" i="1"/>
  <c r="J18" i="1"/>
  <c r="I18" i="1"/>
  <c r="H18" i="1"/>
  <c r="DI17" i="1"/>
  <c r="S17" i="1" s="1"/>
  <c r="DH17" i="1"/>
  <c r="DG17" i="1"/>
  <c r="BH17" i="1" s="1"/>
  <c r="BJ17" i="1" s="1"/>
  <c r="DF17" i="1"/>
  <c r="BU17" i="1"/>
  <c r="BT17" i="1"/>
  <c r="BP17" i="1"/>
  <c r="BM17" i="1"/>
  <c r="BL17" i="1"/>
  <c r="BF17" i="1"/>
  <c r="AZ17" i="1"/>
  <c r="AU17" i="1"/>
  <c r="AS17" i="1"/>
  <c r="AL17" i="1"/>
  <c r="I17" i="1" s="1"/>
  <c r="H17" i="1" s="1"/>
  <c r="AG17" i="1"/>
  <c r="J17" i="1" s="1"/>
  <c r="BI17" i="1" s="1"/>
  <c r="BK17" i="1" s="1"/>
  <c r="AF17" i="1"/>
  <c r="AE17" i="1"/>
  <c r="Y17" i="1"/>
  <c r="X17" i="1"/>
  <c r="W17" i="1" s="1"/>
  <c r="P17" i="1"/>
  <c r="K17" i="1"/>
  <c r="BS42" i="1" l="1"/>
  <c r="BR42" i="1"/>
  <c r="BV42" i="1" s="1"/>
  <c r="BW42" i="1" s="1"/>
  <c r="BQ42" i="1"/>
  <c r="T17" i="1"/>
  <c r="U17" i="1" s="1"/>
  <c r="BK24" i="1"/>
  <c r="AE33" i="1"/>
  <c r="AF33" i="1"/>
  <c r="K33" i="1"/>
  <c r="N33" i="1"/>
  <c r="AB41" i="1"/>
  <c r="V41" i="1"/>
  <c r="Z41" i="1" s="1"/>
  <c r="AC41" i="1"/>
  <c r="S70" i="1"/>
  <c r="DG70" i="1"/>
  <c r="BH70" i="1" s="1"/>
  <c r="BJ70" i="1" s="1"/>
  <c r="Q17" i="1"/>
  <c r="O17" i="1" s="1"/>
  <c r="R17" i="1" s="1"/>
  <c r="L17" i="1" s="1"/>
  <c r="M17" i="1" s="1"/>
  <c r="AA17" i="1"/>
  <c r="S26" i="1"/>
  <c r="DG26" i="1"/>
  <c r="BH26" i="1" s="1"/>
  <c r="BJ26" i="1" s="1"/>
  <c r="AA30" i="1"/>
  <c r="BS33" i="1"/>
  <c r="BR33" i="1"/>
  <c r="BV33" i="1" s="1"/>
  <c r="BW33" i="1" s="1"/>
  <c r="BQ33" i="1"/>
  <c r="AA37" i="1"/>
  <c r="AF48" i="1"/>
  <c r="AE48" i="1"/>
  <c r="K48" i="1"/>
  <c r="AT48" i="1"/>
  <c r="BS54" i="1"/>
  <c r="BR54" i="1"/>
  <c r="BV54" i="1" s="1"/>
  <c r="BW54" i="1" s="1"/>
  <c r="BQ54" i="1"/>
  <c r="T56" i="1"/>
  <c r="U56" i="1" s="1"/>
  <c r="AE63" i="1"/>
  <c r="N63" i="1"/>
  <c r="K63" i="1"/>
  <c r="AF63" i="1"/>
  <c r="AT63" i="1"/>
  <c r="AF70" i="1"/>
  <c r="AE70" i="1"/>
  <c r="K70" i="1"/>
  <c r="N70" i="1"/>
  <c r="K105" i="1"/>
  <c r="AF105" i="1"/>
  <c r="AE105" i="1"/>
  <c r="N105" i="1"/>
  <c r="AT105" i="1"/>
  <c r="DG283" i="1"/>
  <c r="BH283" i="1" s="1"/>
  <c r="S283" i="1"/>
  <c r="AB25" i="1"/>
  <c r="T34" i="1"/>
  <c r="U34" i="1" s="1"/>
  <c r="BJ43" i="1"/>
  <c r="BR44" i="1"/>
  <c r="BV44" i="1" s="1"/>
  <c r="BW44" i="1" s="1"/>
  <c r="BS44" i="1"/>
  <c r="BQ44" i="1"/>
  <c r="AE46" i="1"/>
  <c r="N46" i="1"/>
  <c r="AF46" i="1"/>
  <c r="K46" i="1"/>
  <c r="BK58" i="1"/>
  <c r="K65" i="1"/>
  <c r="AE65" i="1"/>
  <c r="N65" i="1"/>
  <c r="AF65" i="1"/>
  <c r="AT65" i="1"/>
  <c r="BS67" i="1"/>
  <c r="BR67" i="1"/>
  <c r="BV67" i="1" s="1"/>
  <c r="BW67" i="1" s="1"/>
  <c r="BQ67" i="1"/>
  <c r="V25" i="1"/>
  <c r="Z25" i="1" s="1"/>
  <c r="AC25" i="1"/>
  <c r="BQ74" i="1"/>
  <c r="BS74" i="1"/>
  <c r="BR74" i="1"/>
  <c r="BV74" i="1" s="1"/>
  <c r="BW74" i="1" s="1"/>
  <c r="AA172" i="1"/>
  <c r="Q187" i="1"/>
  <c r="O187" i="1" s="1"/>
  <c r="R187" i="1" s="1"/>
  <c r="L187" i="1" s="1"/>
  <c r="M187" i="1" s="1"/>
  <c r="T187" i="1"/>
  <c r="U187" i="1" s="1"/>
  <c r="AA187" i="1"/>
  <c r="T19" i="1"/>
  <c r="U19" i="1" s="1"/>
  <c r="BS20" i="1"/>
  <c r="BR20" i="1"/>
  <c r="BV20" i="1" s="1"/>
  <c r="BW20" i="1" s="1"/>
  <c r="BQ20" i="1"/>
  <c r="AE35" i="1"/>
  <c r="K35" i="1"/>
  <c r="AT35" i="1"/>
  <c r="N35" i="1"/>
  <c r="AF35" i="1"/>
  <c r="AA36" i="1"/>
  <c r="T36" i="1"/>
  <c r="U36" i="1" s="1"/>
  <c r="Q36" i="1"/>
  <c r="O36" i="1" s="1"/>
  <c r="R36" i="1" s="1"/>
  <c r="BS39" i="1"/>
  <c r="BR39" i="1"/>
  <c r="BV39" i="1" s="1"/>
  <c r="BW39" i="1" s="1"/>
  <c r="BQ39" i="1"/>
  <c r="Q53" i="1"/>
  <c r="O53" i="1" s="1"/>
  <c r="R53" i="1" s="1"/>
  <c r="L53" i="1" s="1"/>
  <c r="M53" i="1" s="1"/>
  <c r="AB59" i="1"/>
  <c r="BS135" i="1"/>
  <c r="BR135" i="1"/>
  <c r="BV135" i="1" s="1"/>
  <c r="BW135" i="1" s="1"/>
  <c r="BQ135" i="1"/>
  <c r="T21" i="1"/>
  <c r="U21" i="1" s="1"/>
  <c r="AB36" i="1"/>
  <c r="BS91" i="1"/>
  <c r="BR91" i="1"/>
  <c r="BV91" i="1" s="1"/>
  <c r="BW91" i="1" s="1"/>
  <c r="BQ91" i="1"/>
  <c r="AB160" i="1"/>
  <c r="BS160" i="1"/>
  <c r="BR160" i="1"/>
  <c r="BV160" i="1" s="1"/>
  <c r="BW160" i="1" s="1"/>
  <c r="BQ160" i="1"/>
  <c r="K40" i="1"/>
  <c r="AF40" i="1"/>
  <c r="AE40" i="1"/>
  <c r="N40" i="1"/>
  <c r="AT40" i="1"/>
  <c r="S43" i="1"/>
  <c r="DG43" i="1"/>
  <c r="BH43" i="1" s="1"/>
  <c r="BK43" i="1" s="1"/>
  <c r="T51" i="1"/>
  <c r="U51" i="1" s="1"/>
  <c r="BJ57" i="1"/>
  <c r="BJ60" i="1"/>
  <c r="BS61" i="1"/>
  <c r="BR61" i="1"/>
  <c r="BV61" i="1" s="1"/>
  <c r="BW61" i="1" s="1"/>
  <c r="BQ61" i="1"/>
  <c r="V62" i="1"/>
  <c r="Z62" i="1" s="1"/>
  <c r="AC62" i="1"/>
  <c r="AD62" i="1" s="1"/>
  <c r="AB141" i="1"/>
  <c r="AC141" i="1"/>
  <c r="V141" i="1"/>
  <c r="Z141" i="1" s="1"/>
  <c r="AT45" i="1"/>
  <c r="N45" i="1"/>
  <c r="K45" i="1"/>
  <c r="AF45" i="1"/>
  <c r="AE45" i="1"/>
  <c r="BS46" i="1"/>
  <c r="BR46" i="1"/>
  <c r="BV46" i="1" s="1"/>
  <c r="BW46" i="1" s="1"/>
  <c r="BQ46" i="1"/>
  <c r="AB51" i="1"/>
  <c r="BS65" i="1"/>
  <c r="BR65" i="1"/>
  <c r="BV65" i="1" s="1"/>
  <c r="BW65" i="1" s="1"/>
  <c r="BQ65" i="1"/>
  <c r="BS69" i="1"/>
  <c r="BR69" i="1"/>
  <c r="BV69" i="1" s="1"/>
  <c r="BW69" i="1" s="1"/>
  <c r="BQ69" i="1"/>
  <c r="AA24" i="1"/>
  <c r="BS35" i="1"/>
  <c r="BR35" i="1"/>
  <c r="BV35" i="1" s="1"/>
  <c r="BW35" i="1" s="1"/>
  <c r="BS37" i="1"/>
  <c r="BR37" i="1"/>
  <c r="BV37" i="1" s="1"/>
  <c r="BW37" i="1" s="1"/>
  <c r="BQ37" i="1"/>
  <c r="T39" i="1"/>
  <c r="U39" i="1" s="1"/>
  <c r="AA41" i="1"/>
  <c r="Q41" i="1"/>
  <c r="O41" i="1" s="1"/>
  <c r="R41" i="1" s="1"/>
  <c r="L41" i="1" s="1"/>
  <c r="M41" i="1" s="1"/>
  <c r="AA54" i="1"/>
  <c r="T54" i="1"/>
  <c r="U54" i="1" s="1"/>
  <c r="AB54" i="1" s="1"/>
  <c r="AA55" i="1"/>
  <c r="T55" i="1"/>
  <c r="U55" i="1" s="1"/>
  <c r="BK57" i="1"/>
  <c r="BS58" i="1"/>
  <c r="BQ58" i="1"/>
  <c r="BR58" i="1"/>
  <c r="BV58" i="1" s="1"/>
  <c r="BW58" i="1" s="1"/>
  <c r="K67" i="1"/>
  <c r="AE67" i="1"/>
  <c r="AF67" i="1"/>
  <c r="AT67" i="1"/>
  <c r="AF20" i="1"/>
  <c r="AE20" i="1"/>
  <c r="K20" i="1"/>
  <c r="N20" i="1"/>
  <c r="BS24" i="1"/>
  <c r="BQ24" i="1"/>
  <c r="AA19" i="1"/>
  <c r="Q19" i="1"/>
  <c r="O19" i="1" s="1"/>
  <c r="R19" i="1" s="1"/>
  <c r="L19" i="1" s="1"/>
  <c r="M19" i="1" s="1"/>
  <c r="BS28" i="1"/>
  <c r="BR28" i="1"/>
  <c r="BV28" i="1" s="1"/>
  <c r="BW28" i="1" s="1"/>
  <c r="BQ28" i="1"/>
  <c r="AE22" i="1"/>
  <c r="AF22" i="1"/>
  <c r="AT22" i="1"/>
  <c r="N22" i="1"/>
  <c r="K22" i="1"/>
  <c r="AA23" i="1"/>
  <c r="T23" i="1"/>
  <c r="U23" i="1" s="1"/>
  <c r="Q23" i="1"/>
  <c r="O23" i="1" s="1"/>
  <c r="R23" i="1" s="1"/>
  <c r="L23" i="1" s="1"/>
  <c r="M23" i="1" s="1"/>
  <c r="BS26" i="1"/>
  <c r="BR26" i="1"/>
  <c r="BV26" i="1" s="1"/>
  <c r="BW26" i="1" s="1"/>
  <c r="BQ26" i="1"/>
  <c r="S30" i="1"/>
  <c r="DG30" i="1"/>
  <c r="BH30" i="1" s="1"/>
  <c r="BJ30" i="1" s="1"/>
  <c r="T31" i="1"/>
  <c r="U31" i="1" s="1"/>
  <c r="Q34" i="1"/>
  <c r="O34" i="1" s="1"/>
  <c r="R34" i="1" s="1"/>
  <c r="BQ35" i="1"/>
  <c r="BQ40" i="1"/>
  <c r="BR40" i="1"/>
  <c r="BV40" i="1" s="1"/>
  <c r="BW40" i="1" s="1"/>
  <c r="Q49" i="1"/>
  <c r="O49" i="1" s="1"/>
  <c r="R49" i="1" s="1"/>
  <c r="L49" i="1" s="1"/>
  <c r="M49" i="1" s="1"/>
  <c r="AA49" i="1"/>
  <c r="T49" i="1"/>
  <c r="U49" i="1" s="1"/>
  <c r="BK51" i="1"/>
  <c r="BS22" i="1"/>
  <c r="BQ22" i="1"/>
  <c r="Q25" i="1"/>
  <c r="O25" i="1" s="1"/>
  <c r="R25" i="1" s="1"/>
  <c r="L25" i="1" s="1"/>
  <c r="M25" i="1" s="1"/>
  <c r="AA25" i="1"/>
  <c r="AA28" i="1"/>
  <c r="T32" i="1"/>
  <c r="U32" i="1" s="1"/>
  <c r="AT33" i="1"/>
  <c r="BK45" i="1"/>
  <c r="BK61" i="1"/>
  <c r="BS116" i="1"/>
  <c r="BQ116" i="1"/>
  <c r="BR116" i="1"/>
  <c r="BV116" i="1" s="1"/>
  <c r="BW116" i="1" s="1"/>
  <c r="BJ49" i="1"/>
  <c r="BR72" i="1"/>
  <c r="BV72" i="1" s="1"/>
  <c r="BW72" i="1" s="1"/>
  <c r="BQ72" i="1"/>
  <c r="BS72" i="1"/>
  <c r="V88" i="1"/>
  <c r="Z88" i="1" s="1"/>
  <c r="AC88" i="1"/>
  <c r="AD88" i="1" s="1"/>
  <c r="W18" i="1"/>
  <c r="Q27" i="1"/>
  <c r="O27" i="1" s="1"/>
  <c r="R27" i="1" s="1"/>
  <c r="BK29" i="1"/>
  <c r="W38" i="1"/>
  <c r="AT39" i="1"/>
  <c r="N39" i="1"/>
  <c r="Q47" i="1"/>
  <c r="O47" i="1" s="1"/>
  <c r="R47" i="1" s="1"/>
  <c r="BS48" i="1"/>
  <c r="BS50" i="1"/>
  <c r="BR50" i="1"/>
  <c r="BV50" i="1" s="1"/>
  <c r="BW50" i="1" s="1"/>
  <c r="BK53" i="1"/>
  <c r="Q67" i="1"/>
  <c r="O67" i="1" s="1"/>
  <c r="R67" i="1" s="1"/>
  <c r="L67" i="1" s="1"/>
  <c r="M67" i="1" s="1"/>
  <c r="AA67" i="1"/>
  <c r="AF69" i="1"/>
  <c r="AE69" i="1"/>
  <c r="N69" i="1"/>
  <c r="K69" i="1"/>
  <c r="AA70" i="1"/>
  <c r="BK73" i="1"/>
  <c r="AF74" i="1"/>
  <c r="K74" i="1"/>
  <c r="AE74" i="1"/>
  <c r="N74" i="1"/>
  <c r="BQ77" i="1"/>
  <c r="BR77" i="1"/>
  <c r="BV77" i="1" s="1"/>
  <c r="BW77" i="1" s="1"/>
  <c r="BS77" i="1"/>
  <c r="BQ79" i="1"/>
  <c r="BS79" i="1"/>
  <c r="BR79" i="1"/>
  <c r="BV79" i="1" s="1"/>
  <c r="BW79" i="1" s="1"/>
  <c r="BR80" i="1"/>
  <c r="BV80" i="1" s="1"/>
  <c r="BW80" i="1" s="1"/>
  <c r="BS80" i="1"/>
  <c r="BQ80" i="1"/>
  <c r="BJ97" i="1"/>
  <c r="BS98" i="1"/>
  <c r="BR98" i="1"/>
  <c r="BV98" i="1" s="1"/>
  <c r="BW98" i="1" s="1"/>
  <c r="BQ98" i="1"/>
  <c r="AA106" i="1"/>
  <c r="AA126" i="1"/>
  <c r="T126" i="1"/>
  <c r="U126" i="1" s="1"/>
  <c r="BK137" i="1"/>
  <c r="BK146" i="1"/>
  <c r="BJ146" i="1"/>
  <c r="AA154" i="1"/>
  <c r="T154" i="1"/>
  <c r="U154" i="1" s="1"/>
  <c r="T18" i="1"/>
  <c r="U18" i="1" s="1"/>
  <c r="BR21" i="1"/>
  <c r="BV21" i="1" s="1"/>
  <c r="BW21" i="1" s="1"/>
  <c r="BQ21" i="1"/>
  <c r="BS21" i="1"/>
  <c r="BK25" i="1"/>
  <c r="K27" i="1"/>
  <c r="AF27" i="1"/>
  <c r="AE27" i="1"/>
  <c r="S33" i="1"/>
  <c r="AA35" i="1"/>
  <c r="BQ45" i="1"/>
  <c r="BR45" i="1"/>
  <c r="BV45" i="1" s="1"/>
  <c r="BW45" i="1" s="1"/>
  <c r="T46" i="1"/>
  <c r="U46" i="1" s="1"/>
  <c r="N49" i="1"/>
  <c r="AE49" i="1"/>
  <c r="BS60" i="1"/>
  <c r="BR60" i="1"/>
  <c r="BV60" i="1" s="1"/>
  <c r="BW60" i="1" s="1"/>
  <c r="BQ60" i="1"/>
  <c r="AA64" i="1"/>
  <c r="AB79" i="1"/>
  <c r="T81" i="1"/>
  <c r="U81" i="1" s="1"/>
  <c r="BK104" i="1"/>
  <c r="BJ104" i="1"/>
  <c r="AA110" i="1"/>
  <c r="AA122" i="1"/>
  <c r="BS129" i="1"/>
  <c r="BR129" i="1"/>
  <c r="BV129" i="1" s="1"/>
  <c r="BW129" i="1" s="1"/>
  <c r="BQ129" i="1"/>
  <c r="AA142" i="1"/>
  <c r="Q143" i="1"/>
  <c r="O143" i="1" s="1"/>
  <c r="R143" i="1" s="1"/>
  <c r="AF156" i="1"/>
  <c r="AT156" i="1"/>
  <c r="AE156" i="1"/>
  <c r="K156" i="1"/>
  <c r="N156" i="1"/>
  <c r="AA159" i="1"/>
  <c r="Q159" i="1"/>
  <c r="O159" i="1" s="1"/>
  <c r="R159" i="1" s="1"/>
  <c r="L159" i="1" s="1"/>
  <c r="M159" i="1" s="1"/>
  <c r="AC177" i="1"/>
  <c r="AB177" i="1"/>
  <c r="V177" i="1"/>
  <c r="Z177" i="1" s="1"/>
  <c r="AA183" i="1"/>
  <c r="T183" i="1"/>
  <c r="U183" i="1" s="1"/>
  <c r="BK18" i="1"/>
  <c r="AA26" i="1"/>
  <c r="T28" i="1"/>
  <c r="U28" i="1" s="1"/>
  <c r="AT28" i="1"/>
  <c r="N28" i="1"/>
  <c r="BQ29" i="1"/>
  <c r="AA39" i="1"/>
  <c r="K47" i="1"/>
  <c r="AF47" i="1"/>
  <c r="AT47" i="1"/>
  <c r="N47" i="1"/>
  <c r="AB49" i="1"/>
  <c r="AT49" i="1"/>
  <c r="T50" i="1"/>
  <c r="U50" i="1" s="1"/>
  <c r="AE50" i="1"/>
  <c r="N50" i="1"/>
  <c r="AT50" i="1"/>
  <c r="DG55" i="1"/>
  <c r="BH55" i="1" s="1"/>
  <c r="BJ55" i="1" s="1"/>
  <c r="BR62" i="1"/>
  <c r="BV62" i="1" s="1"/>
  <c r="BW62" i="1" s="1"/>
  <c r="BQ62" i="1"/>
  <c r="BS62" i="1"/>
  <c r="Q66" i="1"/>
  <c r="O66" i="1" s="1"/>
  <c r="R66" i="1" s="1"/>
  <c r="L66" i="1" s="1"/>
  <c r="M66" i="1" s="1"/>
  <c r="BK77" i="1"/>
  <c r="BS78" i="1"/>
  <c r="BQ78" i="1"/>
  <c r="V79" i="1"/>
  <c r="Z79" i="1" s="1"/>
  <c r="Q79" i="1"/>
  <c r="O79" i="1" s="1"/>
  <c r="R79" i="1" s="1"/>
  <c r="L79" i="1" s="1"/>
  <c r="M79" i="1" s="1"/>
  <c r="AE87" i="1"/>
  <c r="AF87" i="1"/>
  <c r="K87" i="1"/>
  <c r="AT87" i="1"/>
  <c r="BS102" i="1"/>
  <c r="BR102" i="1"/>
  <c r="BV102" i="1" s="1"/>
  <c r="BW102" i="1" s="1"/>
  <c r="BQ102" i="1"/>
  <c r="T115" i="1"/>
  <c r="U115" i="1" s="1"/>
  <c r="T138" i="1"/>
  <c r="U138" i="1" s="1"/>
  <c r="AE142" i="1"/>
  <c r="AF142" i="1"/>
  <c r="K142" i="1"/>
  <c r="N142" i="1"/>
  <c r="AT142" i="1"/>
  <c r="AT152" i="1"/>
  <c r="N152" i="1"/>
  <c r="K152" i="1"/>
  <c r="AF152" i="1"/>
  <c r="AE152" i="1"/>
  <c r="AE164" i="1"/>
  <c r="K164" i="1"/>
  <c r="AF164" i="1"/>
  <c r="AT164" i="1"/>
  <c r="N164" i="1"/>
  <c r="AA170" i="1"/>
  <c r="BS179" i="1"/>
  <c r="BR179" i="1"/>
  <c r="BV179" i="1" s="1"/>
  <c r="BW179" i="1" s="1"/>
  <c r="BQ179" i="1"/>
  <c r="AB17" i="1"/>
  <c r="BS17" i="1"/>
  <c r="BR17" i="1"/>
  <c r="BV17" i="1" s="1"/>
  <c r="BW17" i="1" s="1"/>
  <c r="BQ17" i="1"/>
  <c r="T20" i="1"/>
  <c r="U20" i="1" s="1"/>
  <c r="BJ27" i="1"/>
  <c r="BR29" i="1"/>
  <c r="BV29" i="1" s="1"/>
  <c r="BW29" i="1" s="1"/>
  <c r="BJ33" i="1"/>
  <c r="AT34" i="1"/>
  <c r="N34" i="1"/>
  <c r="K34" i="1"/>
  <c r="DG39" i="1"/>
  <c r="BH39" i="1" s="1"/>
  <c r="BJ39" i="1" s="1"/>
  <c r="BS41" i="1"/>
  <c r="BR41" i="1"/>
  <c r="BV41" i="1" s="1"/>
  <c r="BW41" i="1" s="1"/>
  <c r="BQ41" i="1"/>
  <c r="AA45" i="1"/>
  <c r="BJ46" i="1"/>
  <c r="T57" i="1"/>
  <c r="U57" i="1" s="1"/>
  <c r="AT58" i="1"/>
  <c r="K58" i="1"/>
  <c r="T59" i="1"/>
  <c r="U59" i="1" s="1"/>
  <c r="Q61" i="1"/>
  <c r="O61" i="1" s="1"/>
  <c r="R61" i="1" s="1"/>
  <c r="L61" i="1" s="1"/>
  <c r="M61" i="1" s="1"/>
  <c r="T67" i="1"/>
  <c r="U67" i="1" s="1"/>
  <c r="BK75" i="1"/>
  <c r="BR78" i="1"/>
  <c r="BV78" i="1" s="1"/>
  <c r="BW78" i="1" s="1"/>
  <c r="BJ80" i="1"/>
  <c r="BK80" i="1"/>
  <c r="T131" i="1"/>
  <c r="U131" i="1" s="1"/>
  <c r="AA139" i="1"/>
  <c r="T139" i="1"/>
  <c r="U139" i="1" s="1"/>
  <c r="BQ142" i="1"/>
  <c r="BS142" i="1"/>
  <c r="BR142" i="1"/>
  <c r="BV142" i="1" s="1"/>
  <c r="BW142" i="1" s="1"/>
  <c r="AF182" i="1"/>
  <c r="AE182" i="1"/>
  <c r="K182" i="1"/>
  <c r="N182" i="1"/>
  <c r="AT182" i="1"/>
  <c r="DG19" i="1"/>
  <c r="BH19" i="1" s="1"/>
  <c r="BJ19" i="1" s="1"/>
  <c r="T22" i="1"/>
  <c r="U22" i="1" s="1"/>
  <c r="K29" i="1"/>
  <c r="AF29" i="1"/>
  <c r="AE29" i="1"/>
  <c r="BQ34" i="1"/>
  <c r="BR34" i="1"/>
  <c r="BV34" i="1" s="1"/>
  <c r="BW34" i="1" s="1"/>
  <c r="T35" i="1"/>
  <c r="U35" i="1" s="1"/>
  <c r="K36" i="1"/>
  <c r="AF36" i="1"/>
  <c r="AT36" i="1"/>
  <c r="N36" i="1"/>
  <c r="BJ40" i="1"/>
  <c r="AF42" i="1"/>
  <c r="AE42" i="1"/>
  <c r="K42" i="1"/>
  <c r="BQ51" i="1"/>
  <c r="BS51" i="1"/>
  <c r="BR51" i="1"/>
  <c r="BV51" i="1" s="1"/>
  <c r="BW51" i="1" s="1"/>
  <c r="N54" i="1"/>
  <c r="AE54" i="1"/>
  <c r="DG56" i="1"/>
  <c r="BH56" i="1" s="1"/>
  <c r="BJ56" i="1" s="1"/>
  <c r="AB58" i="1"/>
  <c r="V58" i="1"/>
  <c r="Z58" i="1" s="1"/>
  <c r="K59" i="1"/>
  <c r="AF59" i="1"/>
  <c r="AT59" i="1"/>
  <c r="BQ63" i="1"/>
  <c r="BS71" i="1"/>
  <c r="BR71" i="1"/>
  <c r="BV71" i="1" s="1"/>
  <c r="BW71" i="1" s="1"/>
  <c r="BQ71" i="1"/>
  <c r="DG72" i="1"/>
  <c r="BH72" i="1" s="1"/>
  <c r="BK72" i="1" s="1"/>
  <c r="S72" i="1"/>
  <c r="T74" i="1"/>
  <c r="U74" i="1" s="1"/>
  <c r="T85" i="1"/>
  <c r="U85" i="1" s="1"/>
  <c r="T98" i="1"/>
  <c r="U98" i="1" s="1"/>
  <c r="BS115" i="1"/>
  <c r="BR115" i="1"/>
  <c r="BV115" i="1" s="1"/>
  <c r="BW115" i="1" s="1"/>
  <c r="BQ115" i="1"/>
  <c r="AA119" i="1"/>
  <c r="AE120" i="1"/>
  <c r="AF120" i="1"/>
  <c r="K120" i="1"/>
  <c r="N120" i="1"/>
  <c r="AT120" i="1"/>
  <c r="AA132" i="1"/>
  <c r="L134" i="1"/>
  <c r="M134" i="1" s="1"/>
  <c r="K138" i="1"/>
  <c r="AF138" i="1"/>
  <c r="AE138" i="1"/>
  <c r="N138" i="1"/>
  <c r="AT138" i="1"/>
  <c r="BR153" i="1"/>
  <c r="BV153" i="1" s="1"/>
  <c r="BW153" i="1" s="1"/>
  <c r="BS153" i="1"/>
  <c r="BQ153" i="1"/>
  <c r="V158" i="1"/>
  <c r="Z158" i="1" s="1"/>
  <c r="AC158" i="1"/>
  <c r="AD158" i="1" s="1"/>
  <c r="DG35" i="1"/>
  <c r="BH35" i="1" s="1"/>
  <c r="BK35" i="1" s="1"/>
  <c r="AA86" i="1"/>
  <c r="Q86" i="1"/>
  <c r="O86" i="1" s="1"/>
  <c r="R86" i="1" s="1"/>
  <c r="L86" i="1" s="1"/>
  <c r="M86" i="1" s="1"/>
  <c r="BK97" i="1"/>
  <c r="AC113" i="1"/>
  <c r="AB113" i="1"/>
  <c r="V113" i="1"/>
  <c r="Z113" i="1" s="1"/>
  <c r="AT17" i="1"/>
  <c r="N17" i="1"/>
  <c r="BR18" i="1"/>
  <c r="BV18" i="1" s="1"/>
  <c r="BW18" i="1" s="1"/>
  <c r="BJ22" i="1"/>
  <c r="AT23" i="1"/>
  <c r="N23" i="1"/>
  <c r="K23" i="1"/>
  <c r="AT24" i="1"/>
  <c r="AB27" i="1"/>
  <c r="BS30" i="1"/>
  <c r="BR30" i="1"/>
  <c r="BV30" i="1" s="1"/>
  <c r="BW30" i="1" s="1"/>
  <c r="BQ30" i="1"/>
  <c r="BS31" i="1"/>
  <c r="Q32" i="1"/>
  <c r="O32" i="1" s="1"/>
  <c r="R32" i="1" s="1"/>
  <c r="L32" i="1" s="1"/>
  <c r="M32" i="1" s="1"/>
  <c r="AA34" i="1"/>
  <c r="BJ35" i="1"/>
  <c r="BK40" i="1"/>
  <c r="BR43" i="1"/>
  <c r="BV43" i="1" s="1"/>
  <c r="BW43" i="1" s="1"/>
  <c r="BQ43" i="1"/>
  <c r="BS43" i="1"/>
  <c r="BK47" i="1"/>
  <c r="T48" i="1"/>
  <c r="U48" i="1" s="1"/>
  <c r="AF53" i="1"/>
  <c r="AE53" i="1"/>
  <c r="BJ61" i="1"/>
  <c r="BS63" i="1"/>
  <c r="AT64" i="1"/>
  <c r="N64" i="1"/>
  <c r="AF64" i="1"/>
  <c r="AE64" i="1"/>
  <c r="DG64" i="1"/>
  <c r="BH64" i="1" s="1"/>
  <c r="BJ64" i="1" s="1"/>
  <c r="S64" i="1"/>
  <c r="T68" i="1"/>
  <c r="U68" i="1" s="1"/>
  <c r="AB71" i="1"/>
  <c r="AF73" i="1"/>
  <c r="N73" i="1"/>
  <c r="AE73" i="1"/>
  <c r="K73" i="1"/>
  <c r="AT73" i="1"/>
  <c r="AA78" i="1"/>
  <c r="Q78" i="1"/>
  <c r="O78" i="1" s="1"/>
  <c r="R78" i="1" s="1"/>
  <c r="AC79" i="1"/>
  <c r="AD79" i="1" s="1"/>
  <c r="BS82" i="1"/>
  <c r="BR82" i="1"/>
  <c r="BV82" i="1" s="1"/>
  <c r="BW82" i="1" s="1"/>
  <c r="BQ82" i="1"/>
  <c r="N87" i="1"/>
  <c r="T93" i="1"/>
  <c r="U93" i="1" s="1"/>
  <c r="AE98" i="1"/>
  <c r="AF98" i="1"/>
  <c r="N98" i="1"/>
  <c r="K98" i="1"/>
  <c r="AT98" i="1"/>
  <c r="BS109" i="1"/>
  <c r="BR109" i="1"/>
  <c r="BV109" i="1" s="1"/>
  <c r="BW109" i="1" s="1"/>
  <c r="BQ109" i="1"/>
  <c r="BS128" i="1"/>
  <c r="BR128" i="1"/>
  <c r="BV128" i="1" s="1"/>
  <c r="BW128" i="1" s="1"/>
  <c r="BQ128" i="1"/>
  <c r="AE131" i="1"/>
  <c r="AF131" i="1"/>
  <c r="N131" i="1"/>
  <c r="K131" i="1"/>
  <c r="AT131" i="1"/>
  <c r="BR150" i="1"/>
  <c r="BV150" i="1" s="1"/>
  <c r="BW150" i="1" s="1"/>
  <c r="BS150" i="1"/>
  <c r="T160" i="1"/>
  <c r="U160" i="1" s="1"/>
  <c r="Q160" i="1" s="1"/>
  <c r="O160" i="1" s="1"/>
  <c r="R160" i="1" s="1"/>
  <c r="L160" i="1" s="1"/>
  <c r="M160" i="1" s="1"/>
  <c r="AA160" i="1"/>
  <c r="BK44" i="1"/>
  <c r="AT54" i="1"/>
  <c r="BR59" i="1"/>
  <c r="BV59" i="1" s="1"/>
  <c r="BW59" i="1" s="1"/>
  <c r="BQ59" i="1"/>
  <c r="BS59" i="1"/>
  <c r="K18" i="1"/>
  <c r="AF18" i="1"/>
  <c r="AE18" i="1"/>
  <c r="BS18" i="1"/>
  <c r="BQ23" i="1"/>
  <c r="BR23" i="1"/>
  <c r="BV23" i="1" s="1"/>
  <c r="BW23" i="1" s="1"/>
  <c r="T24" i="1"/>
  <c r="U24" i="1" s="1"/>
  <c r="N27" i="1"/>
  <c r="AC27" i="1"/>
  <c r="BQ27" i="1"/>
  <c r="AF31" i="1"/>
  <c r="AE31" i="1"/>
  <c r="K31" i="1"/>
  <c r="AE44" i="1"/>
  <c r="AF44" i="1"/>
  <c r="AB47" i="1"/>
  <c r="Q48" i="1"/>
  <c r="O48" i="1" s="1"/>
  <c r="R48" i="1" s="1"/>
  <c r="AA48" i="1"/>
  <c r="K52" i="1"/>
  <c r="AF52" i="1"/>
  <c r="AT52" i="1"/>
  <c r="T52" i="1"/>
  <c r="U52" i="1" s="1"/>
  <c r="T53" i="1"/>
  <c r="U53" i="1" s="1"/>
  <c r="T61" i="1"/>
  <c r="U61" i="1" s="1"/>
  <c r="BQ64" i="1"/>
  <c r="BS64" i="1"/>
  <c r="BR64" i="1"/>
  <c r="BV64" i="1" s="1"/>
  <c r="BW64" i="1" s="1"/>
  <c r="BR68" i="1"/>
  <c r="BV68" i="1" s="1"/>
  <c r="BW68" i="1" s="1"/>
  <c r="BQ68" i="1"/>
  <c r="BS68" i="1"/>
  <c r="DG68" i="1"/>
  <c r="BH68" i="1" s="1"/>
  <c r="BS76" i="1"/>
  <c r="BR76" i="1"/>
  <c r="BV76" i="1" s="1"/>
  <c r="BW76" i="1" s="1"/>
  <c r="BQ76" i="1"/>
  <c r="AE78" i="1"/>
  <c r="N78" i="1"/>
  <c r="K78" i="1"/>
  <c r="AF78" i="1"/>
  <c r="AT78" i="1"/>
  <c r="AF85" i="1"/>
  <c r="AE85" i="1"/>
  <c r="K85" i="1"/>
  <c r="N85" i="1"/>
  <c r="AT85" i="1"/>
  <c r="BK117" i="1"/>
  <c r="BJ117" i="1"/>
  <c r="BS122" i="1"/>
  <c r="BQ122" i="1"/>
  <c r="BR122" i="1"/>
  <c r="BV122" i="1" s="1"/>
  <c r="BW122" i="1" s="1"/>
  <c r="BS131" i="1"/>
  <c r="BR131" i="1"/>
  <c r="BV131" i="1" s="1"/>
  <c r="BW131" i="1" s="1"/>
  <c r="BQ131" i="1"/>
  <c r="T157" i="1"/>
  <c r="U157" i="1" s="1"/>
  <c r="AA168" i="1"/>
  <c r="BK27" i="1"/>
  <c r="AT29" i="1"/>
  <c r="T40" i="1"/>
  <c r="U40" i="1" s="1"/>
  <c r="AT42" i="1"/>
  <c r="V143" i="1"/>
  <c r="Z143" i="1" s="1"/>
  <c r="AC143" i="1"/>
  <c r="AD143" i="1" s="1"/>
  <c r="AT18" i="1"/>
  <c r="BK20" i="1"/>
  <c r="DG24" i="1"/>
  <c r="BH24" i="1" s="1"/>
  <c r="K25" i="1"/>
  <c r="AF25" i="1"/>
  <c r="AT25" i="1"/>
  <c r="N25" i="1"/>
  <c r="AD27" i="1"/>
  <c r="BR27" i="1"/>
  <c r="BV27" i="1" s="1"/>
  <c r="BW27" i="1" s="1"/>
  <c r="K28" i="1"/>
  <c r="BJ29" i="1"/>
  <c r="AT31" i="1"/>
  <c r="BK33" i="1"/>
  <c r="S37" i="1"/>
  <c r="BJ42" i="1"/>
  <c r="T42" i="1"/>
  <c r="U42" i="1" s="1"/>
  <c r="AT44" i="1"/>
  <c r="S45" i="1"/>
  <c r="BS45" i="1"/>
  <c r="AC47" i="1"/>
  <c r="AD47" i="1" s="1"/>
  <c r="BQ48" i="1"/>
  <c r="BQ52" i="1"/>
  <c r="BR52" i="1"/>
  <c r="BV52" i="1" s="1"/>
  <c r="BW52" i="1" s="1"/>
  <c r="DG52" i="1"/>
  <c r="BH52" i="1" s="1"/>
  <c r="BJ53" i="1"/>
  <c r="BJ54" i="1"/>
  <c r="AB56" i="1"/>
  <c r="AC58" i="1"/>
  <c r="AD58" i="1" s="1"/>
  <c r="AA59" i="1"/>
  <c r="BK59" i="1"/>
  <c r="AC60" i="1"/>
  <c r="AA65" i="1"/>
  <c r="T66" i="1"/>
  <c r="U66" i="1" s="1"/>
  <c r="BS66" i="1"/>
  <c r="BR66" i="1"/>
  <c r="BV66" i="1" s="1"/>
  <c r="BW66" i="1" s="1"/>
  <c r="BQ66" i="1"/>
  <c r="BK70" i="1"/>
  <c r="BS85" i="1"/>
  <c r="BR85" i="1"/>
  <c r="BV85" i="1" s="1"/>
  <c r="BW85" i="1" s="1"/>
  <c r="BQ85" i="1"/>
  <c r="AB88" i="1"/>
  <c r="BK130" i="1"/>
  <c r="BK153" i="1"/>
  <c r="BJ153" i="1"/>
  <c r="BS19" i="1"/>
  <c r="BR19" i="1"/>
  <c r="BV19" i="1" s="1"/>
  <c r="BW19" i="1" s="1"/>
  <c r="BQ19" i="1"/>
  <c r="Q21" i="1"/>
  <c r="O21" i="1" s="1"/>
  <c r="R21" i="1" s="1"/>
  <c r="L21" i="1" s="1"/>
  <c r="M21" i="1" s="1"/>
  <c r="BJ24" i="1"/>
  <c r="AE28" i="1"/>
  <c r="T29" i="1"/>
  <c r="U29" i="1" s="1"/>
  <c r="BR32" i="1"/>
  <c r="BV32" i="1" s="1"/>
  <c r="BW32" i="1" s="1"/>
  <c r="BQ32" i="1"/>
  <c r="BS32" i="1"/>
  <c r="T38" i="1"/>
  <c r="U38" i="1" s="1"/>
  <c r="K38" i="1"/>
  <c r="AF38" i="1"/>
  <c r="AE38" i="1"/>
  <c r="S44" i="1"/>
  <c r="AA46" i="1"/>
  <c r="BS47" i="1"/>
  <c r="BQ47" i="1"/>
  <c r="AF49" i="1"/>
  <c r="K50" i="1"/>
  <c r="W52" i="1"/>
  <c r="BS56" i="1"/>
  <c r="BR56" i="1"/>
  <c r="BV56" i="1" s="1"/>
  <c r="BW56" i="1" s="1"/>
  <c r="BQ56" i="1"/>
  <c r="AD60" i="1"/>
  <c r="S63" i="1"/>
  <c r="DG63" i="1"/>
  <c r="BH63" i="1" s="1"/>
  <c r="BK63" i="1" s="1"/>
  <c r="BK67" i="1"/>
  <c r="T69" i="1"/>
  <c r="U69" i="1" s="1"/>
  <c r="AB69" i="1" s="1"/>
  <c r="T71" i="1"/>
  <c r="U71" i="1" s="1"/>
  <c r="DG73" i="1"/>
  <c r="BH73" i="1" s="1"/>
  <c r="BJ73" i="1" s="1"/>
  <c r="S73" i="1"/>
  <c r="BS89" i="1"/>
  <c r="BR89" i="1"/>
  <c r="BV89" i="1" s="1"/>
  <c r="BW89" i="1" s="1"/>
  <c r="BQ89" i="1"/>
  <c r="T92" i="1"/>
  <c r="U92" i="1" s="1"/>
  <c r="BS111" i="1"/>
  <c r="BR111" i="1"/>
  <c r="BV111" i="1" s="1"/>
  <c r="BW111" i="1" s="1"/>
  <c r="BQ111" i="1"/>
  <c r="BS118" i="1"/>
  <c r="BR118" i="1"/>
  <c r="BV118" i="1" s="1"/>
  <c r="BW118" i="1" s="1"/>
  <c r="BQ118" i="1"/>
  <c r="BJ130" i="1"/>
  <c r="AB136" i="1"/>
  <c r="BK147" i="1"/>
  <c r="T162" i="1"/>
  <c r="U162" i="1" s="1"/>
  <c r="BR172" i="1"/>
  <c r="BV172" i="1" s="1"/>
  <c r="BW172" i="1" s="1"/>
  <c r="BQ172" i="1"/>
  <c r="BS172" i="1"/>
  <c r="N57" i="1"/>
  <c r="W66" i="1"/>
  <c r="K66" i="1"/>
  <c r="AF66" i="1"/>
  <c r="AT68" i="1"/>
  <c r="K68" i="1"/>
  <c r="AF68" i="1"/>
  <c r="K72" i="1"/>
  <c r="AT72" i="1"/>
  <c r="N72" i="1"/>
  <c r="AF75" i="1"/>
  <c r="AE75" i="1"/>
  <c r="AT75" i="1"/>
  <c r="K75" i="1"/>
  <c r="BJ76" i="1"/>
  <c r="T76" i="1"/>
  <c r="U76" i="1" s="1"/>
  <c r="DG77" i="1"/>
  <c r="BH77" i="1" s="1"/>
  <c r="BJ77" i="1" s="1"/>
  <c r="W81" i="1"/>
  <c r="BJ83" i="1"/>
  <c r="AA89" i="1"/>
  <c r="BQ90" i="1"/>
  <c r="BS90" i="1"/>
  <c r="AB93" i="1"/>
  <c r="AT93" i="1"/>
  <c r="N93" i="1"/>
  <c r="K93" i="1"/>
  <c r="AF93" i="1"/>
  <c r="W102" i="1"/>
  <c r="BK103" i="1"/>
  <c r="S104" i="1"/>
  <c r="S108" i="1"/>
  <c r="T112" i="1"/>
  <c r="U112" i="1" s="1"/>
  <c r="AB115" i="1"/>
  <c r="T117" i="1"/>
  <c r="U117" i="1" s="1"/>
  <c r="T123" i="1"/>
  <c r="U123" i="1" s="1"/>
  <c r="BS125" i="1"/>
  <c r="BR125" i="1"/>
  <c r="BV125" i="1" s="1"/>
  <c r="BW125" i="1" s="1"/>
  <c r="BQ125" i="1"/>
  <c r="BK126" i="1"/>
  <c r="AA128" i="1"/>
  <c r="Q128" i="1"/>
  <c r="O128" i="1" s="1"/>
  <c r="R128" i="1" s="1"/>
  <c r="L128" i="1" s="1"/>
  <c r="M128" i="1" s="1"/>
  <c r="S137" i="1"/>
  <c r="S152" i="1"/>
  <c r="DG152" i="1"/>
  <c r="BH152" i="1" s="1"/>
  <c r="BK152" i="1" s="1"/>
  <c r="BS155" i="1"/>
  <c r="BQ155" i="1"/>
  <c r="BR157" i="1"/>
  <c r="BV157" i="1" s="1"/>
  <c r="BW157" i="1" s="1"/>
  <c r="BQ157" i="1"/>
  <c r="BS157" i="1"/>
  <c r="BK160" i="1"/>
  <c r="AF171" i="1"/>
  <c r="AE171" i="1"/>
  <c r="K171" i="1"/>
  <c r="N171" i="1"/>
  <c r="AT171" i="1"/>
  <c r="BQ173" i="1"/>
  <c r="BR173" i="1"/>
  <c r="BV173" i="1" s="1"/>
  <c r="BW173" i="1" s="1"/>
  <c r="BS173" i="1"/>
  <c r="BR194" i="1"/>
  <c r="BV194" i="1" s="1"/>
  <c r="BW194" i="1" s="1"/>
  <c r="BQ194" i="1"/>
  <c r="BS194" i="1"/>
  <c r="AA218" i="1"/>
  <c r="S75" i="1"/>
  <c r="DG75" i="1"/>
  <c r="BH75" i="1" s="1"/>
  <c r="BJ75" i="1" s="1"/>
  <c r="BK76" i="1"/>
  <c r="T84" i="1"/>
  <c r="U84" i="1" s="1"/>
  <c r="Q91" i="1"/>
  <c r="O91" i="1" s="1"/>
  <c r="R91" i="1" s="1"/>
  <c r="L91" i="1" s="1"/>
  <c r="M91" i="1" s="1"/>
  <c r="AA91" i="1"/>
  <c r="W92" i="1"/>
  <c r="AE122" i="1"/>
  <c r="AT122" i="1"/>
  <c r="AB126" i="1"/>
  <c r="AT126" i="1"/>
  <c r="N126" i="1"/>
  <c r="K126" i="1"/>
  <c r="AF126" i="1"/>
  <c r="BK139" i="1"/>
  <c r="T142" i="1"/>
  <c r="U142" i="1" s="1"/>
  <c r="T145" i="1"/>
  <c r="U145" i="1" s="1"/>
  <c r="Q145" i="1" s="1"/>
  <c r="O145" i="1" s="1"/>
  <c r="R145" i="1" s="1"/>
  <c r="L145" i="1" s="1"/>
  <c r="M145" i="1" s="1"/>
  <c r="DG147" i="1"/>
  <c r="BH147" i="1" s="1"/>
  <c r="BJ147" i="1" s="1"/>
  <c r="S147" i="1"/>
  <c r="BK148" i="1"/>
  <c r="AA152" i="1"/>
  <c r="BJ162" i="1"/>
  <c r="AA165" i="1"/>
  <c r="T165" i="1"/>
  <c r="U165" i="1" s="1"/>
  <c r="BS182" i="1"/>
  <c r="BR182" i="1"/>
  <c r="BV182" i="1" s="1"/>
  <c r="BW182" i="1" s="1"/>
  <c r="BQ182" i="1"/>
  <c r="BS207" i="1"/>
  <c r="BR207" i="1"/>
  <c r="BV207" i="1" s="1"/>
  <c r="BW207" i="1" s="1"/>
  <c r="BQ207" i="1"/>
  <c r="BJ208" i="1"/>
  <c r="AF218" i="1"/>
  <c r="AE218" i="1"/>
  <c r="K218" i="1"/>
  <c r="AA81" i="1"/>
  <c r="BS83" i="1"/>
  <c r="BR83" i="1"/>
  <c r="BV83" i="1" s="1"/>
  <c r="BW83" i="1" s="1"/>
  <c r="BQ83" i="1"/>
  <c r="AA90" i="1"/>
  <c r="AB95" i="1"/>
  <c r="V95" i="1"/>
  <c r="Z95" i="1" s="1"/>
  <c r="BJ98" i="1"/>
  <c r="K101" i="1"/>
  <c r="AF101" i="1"/>
  <c r="AT101" i="1"/>
  <c r="N101" i="1"/>
  <c r="BK106" i="1"/>
  <c r="AF118" i="1"/>
  <c r="AE118" i="1"/>
  <c r="K118" i="1"/>
  <c r="AT118" i="1"/>
  <c r="N118" i="1"/>
  <c r="T118" i="1"/>
  <c r="U118" i="1" s="1"/>
  <c r="BS124" i="1"/>
  <c r="BR124" i="1"/>
  <c r="BV124" i="1" s="1"/>
  <c r="BW124" i="1" s="1"/>
  <c r="BQ124" i="1"/>
  <c r="T125" i="1"/>
  <c r="U125" i="1" s="1"/>
  <c r="BK125" i="1"/>
  <c r="BJ131" i="1"/>
  <c r="BS133" i="1"/>
  <c r="BQ133" i="1"/>
  <c r="T140" i="1"/>
  <c r="U140" i="1" s="1"/>
  <c r="AB140" i="1" s="1"/>
  <c r="BJ175" i="1"/>
  <c r="BK175" i="1"/>
  <c r="T178" i="1"/>
  <c r="U178" i="1" s="1"/>
  <c r="AA181" i="1"/>
  <c r="AC188" i="1"/>
  <c r="AB188" i="1"/>
  <c r="AF196" i="1"/>
  <c r="AE196" i="1"/>
  <c r="N196" i="1"/>
  <c r="K196" i="1"/>
  <c r="AA217" i="1"/>
  <c r="BQ218" i="1"/>
  <c r="BS218" i="1"/>
  <c r="BR218" i="1"/>
  <c r="BV218" i="1" s="1"/>
  <c r="BW218" i="1" s="1"/>
  <c r="AF79" i="1"/>
  <c r="AT79" i="1"/>
  <c r="N79" i="1"/>
  <c r="AE79" i="1"/>
  <c r="T82" i="1"/>
  <c r="U82" i="1" s="1"/>
  <c r="AB85" i="1"/>
  <c r="L97" i="1"/>
  <c r="M97" i="1" s="1"/>
  <c r="BK99" i="1"/>
  <c r="BQ101" i="1"/>
  <c r="BR101" i="1"/>
  <c r="BV101" i="1" s="1"/>
  <c r="BW101" i="1" s="1"/>
  <c r="AA102" i="1"/>
  <c r="T107" i="1"/>
  <c r="U107" i="1" s="1"/>
  <c r="DG110" i="1"/>
  <c r="BH110" i="1" s="1"/>
  <c r="BJ110" i="1" s="1"/>
  <c r="S110" i="1"/>
  <c r="K114" i="1"/>
  <c r="AF114" i="1"/>
  <c r="AE114" i="1"/>
  <c r="BQ120" i="1"/>
  <c r="BS120" i="1"/>
  <c r="N122" i="1"/>
  <c r="AA123" i="1"/>
  <c r="AA124" i="1"/>
  <c r="W125" i="1"/>
  <c r="K134" i="1"/>
  <c r="AF134" i="1"/>
  <c r="AT134" i="1"/>
  <c r="N134" i="1"/>
  <c r="BS138" i="1"/>
  <c r="BR138" i="1"/>
  <c r="BV138" i="1" s="1"/>
  <c r="BW138" i="1" s="1"/>
  <c r="BQ138" i="1"/>
  <c r="AT139" i="1"/>
  <c r="N139" i="1"/>
  <c r="AE139" i="1"/>
  <c r="K139" i="1"/>
  <c r="DG139" i="1"/>
  <c r="BH139" i="1" s="1"/>
  <c r="BJ139" i="1" s="1"/>
  <c r="AA141" i="1"/>
  <c r="Q141" i="1"/>
  <c r="O141" i="1" s="1"/>
  <c r="R141" i="1" s="1"/>
  <c r="L141" i="1" s="1"/>
  <c r="M141" i="1" s="1"/>
  <c r="AA144" i="1"/>
  <c r="BR147" i="1"/>
  <c r="BV147" i="1" s="1"/>
  <c r="BW147" i="1" s="1"/>
  <c r="BQ147" i="1"/>
  <c r="BS147" i="1"/>
  <c r="AA149" i="1"/>
  <c r="BR158" i="1"/>
  <c r="BV158" i="1" s="1"/>
  <c r="BW158" i="1" s="1"/>
  <c r="BS158" i="1"/>
  <c r="BQ158" i="1"/>
  <c r="AA161" i="1"/>
  <c r="BJ163" i="1"/>
  <c r="W166" i="1"/>
  <c r="BS166" i="1"/>
  <c r="BR166" i="1"/>
  <c r="BV166" i="1" s="1"/>
  <c r="BW166" i="1" s="1"/>
  <c r="BQ166" i="1"/>
  <c r="V188" i="1"/>
  <c r="Z188" i="1" s="1"/>
  <c r="AA191" i="1"/>
  <c r="AT196" i="1"/>
  <c r="BQ224" i="1"/>
  <c r="BR224" i="1"/>
  <c r="BV224" i="1" s="1"/>
  <c r="BW224" i="1" s="1"/>
  <c r="BS224" i="1"/>
  <c r="DG91" i="1"/>
  <c r="BH91" i="1" s="1"/>
  <c r="BJ91" i="1" s="1"/>
  <c r="K94" i="1"/>
  <c r="AF94" i="1"/>
  <c r="AE94" i="1"/>
  <c r="AF96" i="1"/>
  <c r="AE96" i="1"/>
  <c r="K96" i="1"/>
  <c r="AT96" i="1"/>
  <c r="AE102" i="1"/>
  <c r="K102" i="1"/>
  <c r="BS105" i="1"/>
  <c r="BR105" i="1"/>
  <c r="BV105" i="1" s="1"/>
  <c r="BW105" i="1" s="1"/>
  <c r="BQ105" i="1"/>
  <c r="AT106" i="1"/>
  <c r="N106" i="1"/>
  <c r="AE106" i="1"/>
  <c r="K106" i="1"/>
  <c r="AA108" i="1"/>
  <c r="BS113" i="1"/>
  <c r="BR113" i="1"/>
  <c r="BV113" i="1" s="1"/>
  <c r="BW113" i="1" s="1"/>
  <c r="BQ113" i="1"/>
  <c r="BJ120" i="1"/>
  <c r="AB128" i="1"/>
  <c r="V128" i="1"/>
  <c r="Z128" i="1" s="1"/>
  <c r="AB138" i="1"/>
  <c r="BJ138" i="1"/>
  <c r="AF140" i="1"/>
  <c r="AE140" i="1"/>
  <c r="K140" i="1"/>
  <c r="AA143" i="1"/>
  <c r="BJ143" i="1"/>
  <c r="AA148" i="1"/>
  <c r="T148" i="1"/>
  <c r="U148" i="1" s="1"/>
  <c r="Q148" i="1" s="1"/>
  <c r="O148" i="1" s="1"/>
  <c r="R148" i="1" s="1"/>
  <c r="L148" i="1" s="1"/>
  <c r="M148" i="1" s="1"/>
  <c r="BQ149" i="1"/>
  <c r="BR149" i="1"/>
  <c r="BV149" i="1" s="1"/>
  <c r="BW149" i="1" s="1"/>
  <c r="BS149" i="1"/>
  <c r="Q150" i="1"/>
  <c r="O150" i="1" s="1"/>
  <c r="R150" i="1" s="1"/>
  <c r="L150" i="1" s="1"/>
  <c r="M150" i="1" s="1"/>
  <c r="BQ152" i="1"/>
  <c r="BR152" i="1"/>
  <c r="BV152" i="1" s="1"/>
  <c r="BW152" i="1" s="1"/>
  <c r="BS152" i="1"/>
  <c r="AA155" i="1"/>
  <c r="BK170" i="1"/>
  <c r="K191" i="1"/>
  <c r="AF191" i="1"/>
  <c r="AE191" i="1"/>
  <c r="AT191" i="1"/>
  <c r="N191" i="1"/>
  <c r="Q207" i="1"/>
  <c r="O207" i="1" s="1"/>
  <c r="R207" i="1" s="1"/>
  <c r="L207" i="1" s="1"/>
  <c r="M207" i="1" s="1"/>
  <c r="N218" i="1"/>
  <c r="BS226" i="1"/>
  <c r="BR226" i="1"/>
  <c r="BV226" i="1" s="1"/>
  <c r="BW226" i="1" s="1"/>
  <c r="BQ226" i="1"/>
  <c r="AA237" i="1"/>
  <c r="Q237" i="1"/>
  <c r="O237" i="1" s="1"/>
  <c r="R237" i="1" s="1"/>
  <c r="L237" i="1" s="1"/>
  <c r="M237" i="1" s="1"/>
  <c r="DG81" i="1"/>
  <c r="BH81" i="1" s="1"/>
  <c r="BK81" i="1" s="1"/>
  <c r="BR87" i="1"/>
  <c r="BV87" i="1" s="1"/>
  <c r="BW87" i="1" s="1"/>
  <c r="Q88" i="1"/>
  <c r="O88" i="1" s="1"/>
  <c r="R88" i="1" s="1"/>
  <c r="T91" i="1"/>
  <c r="U91" i="1" s="1"/>
  <c r="BS93" i="1"/>
  <c r="BR93" i="1"/>
  <c r="BV93" i="1" s="1"/>
  <c r="BW93" i="1" s="1"/>
  <c r="BQ93" i="1"/>
  <c r="N94" i="1"/>
  <c r="AT94" i="1"/>
  <c r="S99" i="1"/>
  <c r="T101" i="1"/>
  <c r="U101" i="1" s="1"/>
  <c r="AB101" i="1" s="1"/>
  <c r="AT102" i="1"/>
  <c r="AA104" i="1"/>
  <c r="AF107" i="1"/>
  <c r="AE107" i="1"/>
  <c r="K107" i="1"/>
  <c r="T132" i="1"/>
  <c r="U132" i="1" s="1"/>
  <c r="AA133" i="1"/>
  <c r="V134" i="1"/>
  <c r="Z134" i="1" s="1"/>
  <c r="AC134" i="1"/>
  <c r="AD134" i="1" s="1"/>
  <c r="BR140" i="1"/>
  <c r="BV140" i="1" s="1"/>
  <c r="BW140" i="1" s="1"/>
  <c r="BQ140" i="1"/>
  <c r="AB142" i="1"/>
  <c r="BJ149" i="1"/>
  <c r="BQ151" i="1"/>
  <c r="BJ152" i="1"/>
  <c r="BQ163" i="1"/>
  <c r="BR163" i="1"/>
  <c r="BV163" i="1" s="1"/>
  <c r="BW163" i="1" s="1"/>
  <c r="AE173" i="1"/>
  <c r="AF173" i="1"/>
  <c r="AT173" i="1"/>
  <c r="K173" i="1"/>
  <c r="DG174" i="1"/>
  <c r="BH174" i="1" s="1"/>
  <c r="BK174" i="1" s="1"/>
  <c r="S174" i="1"/>
  <c r="AE186" i="1"/>
  <c r="AT186" i="1"/>
  <c r="N186" i="1"/>
  <c r="AF186" i="1"/>
  <c r="DG215" i="1"/>
  <c r="BH215" i="1" s="1"/>
  <c r="BJ215" i="1" s="1"/>
  <c r="S215" i="1"/>
  <c r="BR216" i="1"/>
  <c r="BV216" i="1" s="1"/>
  <c r="BW216" i="1" s="1"/>
  <c r="BQ216" i="1"/>
  <c r="BS216" i="1"/>
  <c r="BK48" i="1"/>
  <c r="W55" i="1"/>
  <c r="Q58" i="1"/>
  <c r="O58" i="1" s="1"/>
  <c r="R58" i="1" s="1"/>
  <c r="L58" i="1" s="1"/>
  <c r="M58" i="1" s="1"/>
  <c r="AA58" i="1"/>
  <c r="BJ63" i="1"/>
  <c r="AE66" i="1"/>
  <c r="AE72" i="1"/>
  <c r="BK74" i="1"/>
  <c r="AE81" i="1"/>
  <c r="AF81" i="1"/>
  <c r="BS87" i="1"/>
  <c r="AC95" i="1"/>
  <c r="AD95" i="1" s="1"/>
  <c r="N96" i="1"/>
  <c r="BQ99" i="1"/>
  <c r="BR99" i="1"/>
  <c r="BV99" i="1" s="1"/>
  <c r="BW99" i="1" s="1"/>
  <c r="AE100" i="1"/>
  <c r="AF100" i="1"/>
  <c r="K100" i="1"/>
  <c r="N100" i="1"/>
  <c r="BS104" i="1"/>
  <c r="BR104" i="1"/>
  <c r="BV104" i="1" s="1"/>
  <c r="BW104" i="1" s="1"/>
  <c r="BQ104" i="1"/>
  <c r="T106" i="1"/>
  <c r="U106" i="1" s="1"/>
  <c r="BR107" i="1"/>
  <c r="BV107" i="1" s="1"/>
  <c r="BW107" i="1" s="1"/>
  <c r="BQ107" i="1"/>
  <c r="AE111" i="1"/>
  <c r="N111" i="1"/>
  <c r="AF111" i="1"/>
  <c r="Q115" i="1"/>
  <c r="O115" i="1" s="1"/>
  <c r="R115" i="1" s="1"/>
  <c r="L115" i="1" s="1"/>
  <c r="M115" i="1" s="1"/>
  <c r="AA115" i="1"/>
  <c r="AA117" i="1"/>
  <c r="BR120" i="1"/>
  <c r="BV120" i="1" s="1"/>
  <c r="BW120" i="1" s="1"/>
  <c r="DG124" i="1"/>
  <c r="BH124" i="1" s="1"/>
  <c r="K127" i="1"/>
  <c r="AF127" i="1"/>
  <c r="AE127" i="1"/>
  <c r="BQ132" i="1"/>
  <c r="BR132" i="1"/>
  <c r="BV132" i="1" s="1"/>
  <c r="BW132" i="1" s="1"/>
  <c r="BS132" i="1"/>
  <c r="AE133" i="1"/>
  <c r="K133" i="1"/>
  <c r="T133" i="1"/>
  <c r="U133" i="1" s="1"/>
  <c r="Q133" i="1" s="1"/>
  <c r="O133" i="1" s="1"/>
  <c r="R133" i="1" s="1"/>
  <c r="L133" i="1" s="1"/>
  <c r="M133" i="1" s="1"/>
  <c r="AA135" i="1"/>
  <c r="BS137" i="1"/>
  <c r="BR137" i="1"/>
  <c r="BV137" i="1" s="1"/>
  <c r="BW137" i="1" s="1"/>
  <c r="BQ137" i="1"/>
  <c r="W138" i="1"/>
  <c r="N140" i="1"/>
  <c r="BJ140" i="1"/>
  <c r="BR151" i="1"/>
  <c r="BV151" i="1" s="1"/>
  <c r="BW151" i="1" s="1"/>
  <c r="BS163" i="1"/>
  <c r="BS168" i="1"/>
  <c r="BR168" i="1"/>
  <c r="BV168" i="1" s="1"/>
  <c r="BW168" i="1" s="1"/>
  <c r="BQ168" i="1"/>
  <c r="T169" i="1"/>
  <c r="U169" i="1" s="1"/>
  <c r="AD177" i="1"/>
  <c r="BQ184" i="1"/>
  <c r="BS184" i="1"/>
  <c r="BR184" i="1"/>
  <c r="BV184" i="1" s="1"/>
  <c r="BW184" i="1" s="1"/>
  <c r="AT206" i="1"/>
  <c r="N206" i="1"/>
  <c r="K206" i="1"/>
  <c r="AF206" i="1"/>
  <c r="AE206" i="1"/>
  <c r="T217" i="1"/>
  <c r="U217" i="1" s="1"/>
  <c r="Q217" i="1" s="1"/>
  <c r="O217" i="1" s="1"/>
  <c r="R217" i="1" s="1"/>
  <c r="L217" i="1" s="1"/>
  <c r="M217" i="1" s="1"/>
  <c r="N19" i="1"/>
  <c r="N30" i="1"/>
  <c r="BQ57" i="1"/>
  <c r="AF61" i="1"/>
  <c r="AE61" i="1"/>
  <c r="AT62" i="1"/>
  <c r="N62" i="1"/>
  <c r="S65" i="1"/>
  <c r="AE68" i="1"/>
  <c r="BR75" i="1"/>
  <c r="BV75" i="1" s="1"/>
  <c r="BW75" i="1" s="1"/>
  <c r="BS75" i="1"/>
  <c r="BQ75" i="1"/>
  <c r="BK79" i="1"/>
  <c r="BQ81" i="1"/>
  <c r="BS81" i="1"/>
  <c r="AA82" i="1"/>
  <c r="K92" i="1"/>
  <c r="AF92" i="1"/>
  <c r="AE92" i="1"/>
  <c r="N92" i="1"/>
  <c r="AT92" i="1"/>
  <c r="BJ99" i="1"/>
  <c r="T100" i="1"/>
  <c r="U100" i="1" s="1"/>
  <c r="BS101" i="1"/>
  <c r="N102" i="1"/>
  <c r="N107" i="1"/>
  <c r="BJ107" i="1"/>
  <c r="K111" i="1"/>
  <c r="Q112" i="1"/>
  <c r="O112" i="1" s="1"/>
  <c r="R112" i="1" s="1"/>
  <c r="K112" i="1"/>
  <c r="AF112" i="1"/>
  <c r="AT112" i="1"/>
  <c r="N112" i="1"/>
  <c r="AE112" i="1"/>
  <c r="Q113" i="1"/>
  <c r="O113" i="1" s="1"/>
  <c r="R113" i="1" s="1"/>
  <c r="AA113" i="1"/>
  <c r="T114" i="1"/>
  <c r="U114" i="1" s="1"/>
  <c r="AB114" i="1" s="1"/>
  <c r="T124" i="1"/>
  <c r="U124" i="1" s="1"/>
  <c r="BS126" i="1"/>
  <c r="BR126" i="1"/>
  <c r="BV126" i="1" s="1"/>
  <c r="BW126" i="1" s="1"/>
  <c r="BQ126" i="1"/>
  <c r="N127" i="1"/>
  <c r="AT127" i="1"/>
  <c r="T130" i="1"/>
  <c r="U130" i="1" s="1"/>
  <c r="BJ132" i="1"/>
  <c r="AT133" i="1"/>
  <c r="DG133" i="1"/>
  <c r="BH133" i="1" s="1"/>
  <c r="BJ133" i="1" s="1"/>
  <c r="AA136" i="1"/>
  <c r="AA137" i="1"/>
  <c r="AB143" i="1"/>
  <c r="BK149" i="1"/>
  <c r="T150" i="1"/>
  <c r="U150" i="1" s="1"/>
  <c r="K158" i="1"/>
  <c r="AE158" i="1"/>
  <c r="AT158" i="1"/>
  <c r="N158" i="1"/>
  <c r="AF158" i="1"/>
  <c r="BK162" i="1"/>
  <c r="AA196" i="1"/>
  <c r="T202" i="1"/>
  <c r="U202" i="1" s="1"/>
  <c r="T206" i="1"/>
  <c r="U206" i="1" s="1"/>
  <c r="BS223" i="1"/>
  <c r="BR223" i="1"/>
  <c r="BV223" i="1" s="1"/>
  <c r="BW223" i="1" s="1"/>
  <c r="BQ223" i="1"/>
  <c r="N21" i="1"/>
  <c r="N32" i="1"/>
  <c r="N43" i="1"/>
  <c r="AT51" i="1"/>
  <c r="N51" i="1"/>
  <c r="AT57" i="1"/>
  <c r="BR57" i="1"/>
  <c r="BV57" i="1" s="1"/>
  <c r="BW57" i="1" s="1"/>
  <c r="AT61" i="1"/>
  <c r="K62" i="1"/>
  <c r="L62" i="1" s="1"/>
  <c r="M62" i="1" s="1"/>
  <c r="DG65" i="1"/>
  <c r="BH65" i="1" s="1"/>
  <c r="BJ65" i="1" s="1"/>
  <c r="AE76" i="1"/>
  <c r="AF76" i="1"/>
  <c r="AT76" i="1"/>
  <c r="S77" i="1"/>
  <c r="K80" i="1"/>
  <c r="AE80" i="1"/>
  <c r="N80" i="1"/>
  <c r="BJ81" i="1"/>
  <c r="BK83" i="1"/>
  <c r="K83" i="1"/>
  <c r="AF83" i="1"/>
  <c r="AE83" i="1"/>
  <c r="N83" i="1"/>
  <c r="AA84" i="1"/>
  <c r="T86" i="1"/>
  <c r="U86" i="1" s="1"/>
  <c r="AA87" i="1"/>
  <c r="T90" i="1"/>
  <c r="U90" i="1" s="1"/>
  <c r="BS92" i="1"/>
  <c r="BR92" i="1"/>
  <c r="BV92" i="1" s="1"/>
  <c r="BW92" i="1" s="1"/>
  <c r="BQ92" i="1"/>
  <c r="BK93" i="1"/>
  <c r="AA95" i="1"/>
  <c r="Q95" i="1"/>
  <c r="O95" i="1" s="1"/>
  <c r="R95" i="1" s="1"/>
  <c r="L95" i="1" s="1"/>
  <c r="M95" i="1" s="1"/>
  <c r="BS95" i="1"/>
  <c r="BR95" i="1"/>
  <c r="BV95" i="1" s="1"/>
  <c r="BW95" i="1" s="1"/>
  <c r="BQ95" i="1"/>
  <c r="DG97" i="1"/>
  <c r="BH97" i="1" s="1"/>
  <c r="DG100" i="1"/>
  <c r="BH100" i="1" s="1"/>
  <c r="BK100" i="1" s="1"/>
  <c r="AB107" i="1"/>
  <c r="BJ109" i="1"/>
  <c r="BJ111" i="1"/>
  <c r="BQ112" i="1"/>
  <c r="BS112" i="1"/>
  <c r="BR112" i="1"/>
  <c r="BV112" i="1" s="1"/>
  <c r="BW112" i="1" s="1"/>
  <c r="AF113" i="1"/>
  <c r="AE113" i="1"/>
  <c r="K113" i="1"/>
  <c r="N113" i="1"/>
  <c r="AD113" i="1"/>
  <c r="BQ114" i="1"/>
  <c r="T121" i="1"/>
  <c r="U121" i="1" s="1"/>
  <c r="AC128" i="1"/>
  <c r="AD128" i="1" s="1"/>
  <c r="BS139" i="1"/>
  <c r="BR139" i="1"/>
  <c r="BV139" i="1" s="1"/>
  <c r="BW139" i="1" s="1"/>
  <c r="BQ139" i="1"/>
  <c r="BS140" i="1"/>
  <c r="T155" i="1"/>
  <c r="U155" i="1" s="1"/>
  <c r="T161" i="1"/>
  <c r="U161" i="1" s="1"/>
  <c r="AA166" i="1"/>
  <c r="K169" i="1"/>
  <c r="AF169" i="1"/>
  <c r="AE169" i="1"/>
  <c r="AT169" i="1"/>
  <c r="N169" i="1"/>
  <c r="T182" i="1"/>
  <c r="U182" i="1" s="1"/>
  <c r="K186" i="1"/>
  <c r="AT190" i="1"/>
  <c r="N190" i="1"/>
  <c r="K190" i="1"/>
  <c r="AF190" i="1"/>
  <c r="AE190" i="1"/>
  <c r="AA195" i="1"/>
  <c r="V210" i="1"/>
  <c r="Z210" i="1" s="1"/>
  <c r="AC210" i="1"/>
  <c r="K214" i="1"/>
  <c r="AF214" i="1"/>
  <c r="AE214" i="1"/>
  <c r="N214" i="1"/>
  <c r="AT214" i="1"/>
  <c r="AA215" i="1"/>
  <c r="AA220" i="1"/>
  <c r="AE228" i="1"/>
  <c r="AT228" i="1"/>
  <c r="K228" i="1"/>
  <c r="AF228" i="1"/>
  <c r="N228" i="1"/>
  <c r="BJ50" i="1"/>
  <c r="K61" i="1"/>
  <c r="AT66" i="1"/>
  <c r="AT80" i="1"/>
  <c r="AT84" i="1"/>
  <c r="N84" i="1"/>
  <c r="AF84" i="1"/>
  <c r="AE84" i="1"/>
  <c r="K84" i="1"/>
  <c r="BJ86" i="1"/>
  <c r="BK89" i="1"/>
  <c r="BJ92" i="1"/>
  <c r="Q93" i="1"/>
  <c r="O93" i="1" s="1"/>
  <c r="R93" i="1" s="1"/>
  <c r="AA93" i="1"/>
  <c r="W96" i="1"/>
  <c r="AD97" i="1"/>
  <c r="AA99" i="1"/>
  <c r="BS106" i="1"/>
  <c r="BR106" i="1"/>
  <c r="BV106" i="1" s="1"/>
  <c r="BW106" i="1" s="1"/>
  <c r="BQ106" i="1"/>
  <c r="Q107" i="1"/>
  <c r="O107" i="1" s="1"/>
  <c r="R107" i="1" s="1"/>
  <c r="L107" i="1" s="1"/>
  <c r="M107" i="1" s="1"/>
  <c r="BS107" i="1"/>
  <c r="BJ112" i="1"/>
  <c r="AT113" i="1"/>
  <c r="DG113" i="1"/>
  <c r="BH113" i="1" s="1"/>
  <c r="BJ113" i="1" s="1"/>
  <c r="BS114" i="1"/>
  <c r="AA116" i="1"/>
  <c r="AT117" i="1"/>
  <c r="N117" i="1"/>
  <c r="AF117" i="1"/>
  <c r="AE117" i="1"/>
  <c r="T119" i="1"/>
  <c r="U119" i="1" s="1"/>
  <c r="BK120" i="1"/>
  <c r="AF122" i="1"/>
  <c r="K125" i="1"/>
  <c r="AF125" i="1"/>
  <c r="AE125" i="1"/>
  <c r="N125" i="1"/>
  <c r="AT125" i="1"/>
  <c r="AE126" i="1"/>
  <c r="T129" i="1"/>
  <c r="U129" i="1" s="1"/>
  <c r="AB134" i="1"/>
  <c r="AT137" i="1"/>
  <c r="N137" i="1"/>
  <c r="AF137" i="1"/>
  <c r="AE137" i="1"/>
  <c r="AD141" i="1"/>
  <c r="T146" i="1"/>
  <c r="U146" i="1" s="1"/>
  <c r="BR146" i="1"/>
  <c r="BV146" i="1" s="1"/>
  <c r="BW146" i="1" s="1"/>
  <c r="BQ146" i="1"/>
  <c r="BS146" i="1"/>
  <c r="AA147" i="1"/>
  <c r="W150" i="1"/>
  <c r="BK163" i="1"/>
  <c r="DG168" i="1"/>
  <c r="BH168" i="1" s="1"/>
  <c r="BJ168" i="1" s="1"/>
  <c r="S168" i="1"/>
  <c r="BS169" i="1"/>
  <c r="BR169" i="1"/>
  <c r="BV169" i="1" s="1"/>
  <c r="BW169" i="1" s="1"/>
  <c r="BQ169" i="1"/>
  <c r="N173" i="1"/>
  <c r="BR183" i="1"/>
  <c r="BV183" i="1" s="1"/>
  <c r="BW183" i="1" s="1"/>
  <c r="BQ183" i="1"/>
  <c r="BS183" i="1"/>
  <c r="DG192" i="1"/>
  <c r="BH192" i="1" s="1"/>
  <c r="S192" i="1"/>
  <c r="AF194" i="1"/>
  <c r="AE194" i="1"/>
  <c r="K194" i="1"/>
  <c r="N194" i="1"/>
  <c r="AT194" i="1"/>
  <c r="DG201" i="1"/>
  <c r="BH201" i="1" s="1"/>
  <c r="S201" i="1"/>
  <c r="BK213" i="1"/>
  <c r="BK94" i="1"/>
  <c r="AB98" i="1"/>
  <c r="Q100" i="1"/>
  <c r="O100" i="1" s="1"/>
  <c r="R100" i="1" s="1"/>
  <c r="L100" i="1" s="1"/>
  <c r="M100" i="1" s="1"/>
  <c r="AA100" i="1"/>
  <c r="T109" i="1"/>
  <c r="U109" i="1" s="1"/>
  <c r="BQ110" i="1"/>
  <c r="BR110" i="1"/>
  <c r="BV110" i="1" s="1"/>
  <c r="BW110" i="1" s="1"/>
  <c r="S111" i="1"/>
  <c r="BJ116" i="1"/>
  <c r="BK127" i="1"/>
  <c r="AB131" i="1"/>
  <c r="BS145" i="1"/>
  <c r="BR145" i="1"/>
  <c r="BV145" i="1" s="1"/>
  <c r="BW145" i="1" s="1"/>
  <c r="BQ145" i="1"/>
  <c r="W146" i="1"/>
  <c r="W148" i="1"/>
  <c r="BJ148" i="1"/>
  <c r="AF149" i="1"/>
  <c r="AE149" i="1"/>
  <c r="S153" i="1"/>
  <c r="AB157" i="1"/>
  <c r="Q157" i="1"/>
  <c r="O157" i="1" s="1"/>
  <c r="R157" i="1" s="1"/>
  <c r="AA157" i="1"/>
  <c r="BR161" i="1"/>
  <c r="BV161" i="1" s="1"/>
  <c r="BW161" i="1" s="1"/>
  <c r="BS161" i="1"/>
  <c r="S164" i="1"/>
  <c r="DG164" i="1"/>
  <c r="BH164" i="1" s="1"/>
  <c r="BJ164" i="1" s="1"/>
  <c r="T171" i="1"/>
  <c r="U171" i="1" s="1"/>
  <c r="BS175" i="1"/>
  <c r="BR175" i="1"/>
  <c r="BV175" i="1" s="1"/>
  <c r="BW175" i="1" s="1"/>
  <c r="BQ175" i="1"/>
  <c r="AF177" i="1"/>
  <c r="AE177" i="1"/>
  <c r="K177" i="1"/>
  <c r="BS213" i="1"/>
  <c r="BR213" i="1"/>
  <c r="BV213" i="1" s="1"/>
  <c r="BW213" i="1" s="1"/>
  <c r="BQ213" i="1"/>
  <c r="AA219" i="1"/>
  <c r="Q219" i="1"/>
  <c r="O219" i="1" s="1"/>
  <c r="R219" i="1" s="1"/>
  <c r="L219" i="1" s="1"/>
  <c r="M219" i="1" s="1"/>
  <c r="AE220" i="1"/>
  <c r="AF220" i="1"/>
  <c r="AT220" i="1"/>
  <c r="N220" i="1"/>
  <c r="K220" i="1"/>
  <c r="BS228" i="1"/>
  <c r="BR228" i="1"/>
  <c r="BV228" i="1" s="1"/>
  <c r="BW228" i="1" s="1"/>
  <c r="BQ228" i="1"/>
  <c r="S230" i="1"/>
  <c r="DG230" i="1"/>
  <c r="BH230" i="1" s="1"/>
  <c r="BS248" i="1"/>
  <c r="BR248" i="1"/>
  <c r="BV248" i="1" s="1"/>
  <c r="BW248" i="1" s="1"/>
  <c r="BQ248" i="1"/>
  <c r="T227" i="1"/>
  <c r="U227" i="1" s="1"/>
  <c r="T263" i="1"/>
  <c r="U263" i="1" s="1"/>
  <c r="V219" i="1"/>
  <c r="Z219" i="1" s="1"/>
  <c r="AB219" i="1"/>
  <c r="AC219" i="1"/>
  <c r="AD219" i="1" s="1"/>
  <c r="V189" i="1"/>
  <c r="Z189" i="1" s="1"/>
  <c r="AC189" i="1"/>
  <c r="Q189" i="1"/>
  <c r="O189" i="1" s="1"/>
  <c r="R189" i="1" s="1"/>
  <c r="L189" i="1" s="1"/>
  <c r="M189" i="1" s="1"/>
  <c r="BS214" i="1"/>
  <c r="BR214" i="1"/>
  <c r="BV214" i="1" s="1"/>
  <c r="BW214" i="1" s="1"/>
  <c r="BQ214" i="1"/>
  <c r="T224" i="1"/>
  <c r="U224" i="1" s="1"/>
  <c r="T78" i="1"/>
  <c r="U78" i="1" s="1"/>
  <c r="BK105" i="1"/>
  <c r="AE109" i="1"/>
  <c r="AF109" i="1"/>
  <c r="AT115" i="1"/>
  <c r="N115" i="1"/>
  <c r="BK118" i="1"/>
  <c r="T120" i="1"/>
  <c r="U120" i="1" s="1"/>
  <c r="AF129" i="1"/>
  <c r="AE129" i="1"/>
  <c r="K129" i="1"/>
  <c r="BK138" i="1"/>
  <c r="K149" i="1"/>
  <c r="AE151" i="1"/>
  <c r="AF151" i="1"/>
  <c r="BS156" i="1"/>
  <c r="BR156" i="1"/>
  <c r="BV156" i="1" s="1"/>
  <c r="BW156" i="1" s="1"/>
  <c r="BQ156" i="1"/>
  <c r="AF160" i="1"/>
  <c r="K160" i="1"/>
  <c r="AT160" i="1"/>
  <c r="DG163" i="1"/>
  <c r="BH163" i="1" s="1"/>
  <c r="S163" i="1"/>
  <c r="BJ169" i="1"/>
  <c r="BS171" i="1"/>
  <c r="BR171" i="1"/>
  <c r="BV171" i="1" s="1"/>
  <c r="BW171" i="1" s="1"/>
  <c r="BQ171" i="1"/>
  <c r="AE175" i="1"/>
  <c r="AT175" i="1"/>
  <c r="N175" i="1"/>
  <c r="K175" i="1"/>
  <c r="AF175" i="1"/>
  <c r="AB190" i="1"/>
  <c r="V193" i="1"/>
  <c r="Z193" i="1" s="1"/>
  <c r="AC193" i="1"/>
  <c r="AD193" i="1" s="1"/>
  <c r="AB193" i="1"/>
  <c r="Q193" i="1"/>
  <c r="O193" i="1" s="1"/>
  <c r="R193" i="1" s="1"/>
  <c r="L193" i="1" s="1"/>
  <c r="M193" i="1" s="1"/>
  <c r="AA198" i="1"/>
  <c r="AA211" i="1"/>
  <c r="AA223" i="1"/>
  <c r="AB247" i="1"/>
  <c r="AC247" i="1"/>
  <c r="V247" i="1"/>
  <c r="Z247" i="1" s="1"/>
  <c r="AT71" i="1"/>
  <c r="AA73" i="1"/>
  <c r="DG78" i="1"/>
  <c r="BH78" i="1" s="1"/>
  <c r="BK78" i="1" s="1"/>
  <c r="BJ87" i="1"/>
  <c r="AT89" i="1"/>
  <c r="AT95" i="1"/>
  <c r="N95" i="1"/>
  <c r="BK98" i="1"/>
  <c r="S102" i="1"/>
  <c r="T103" i="1"/>
  <c r="U103" i="1" s="1"/>
  <c r="K103" i="1"/>
  <c r="AF103" i="1"/>
  <c r="AE103" i="1"/>
  <c r="AT109" i="1"/>
  <c r="BS110" i="1"/>
  <c r="K116" i="1"/>
  <c r="AF116" i="1"/>
  <c r="AE116" i="1"/>
  <c r="BS117" i="1"/>
  <c r="BR117" i="1"/>
  <c r="BV117" i="1" s="1"/>
  <c r="BW117" i="1" s="1"/>
  <c r="BQ117" i="1"/>
  <c r="BQ121" i="1"/>
  <c r="BR121" i="1"/>
  <c r="BV121" i="1" s="1"/>
  <c r="BW121" i="1" s="1"/>
  <c r="S122" i="1"/>
  <c r="AT129" i="1"/>
  <c r="BK131" i="1"/>
  <c r="BR141" i="1"/>
  <c r="BV141" i="1" s="1"/>
  <c r="BW141" i="1" s="1"/>
  <c r="BQ141" i="1"/>
  <c r="BS141" i="1"/>
  <c r="BJ142" i="1"/>
  <c r="AT143" i="1"/>
  <c r="N143" i="1"/>
  <c r="K143" i="1"/>
  <c r="AT144" i="1"/>
  <c r="AF150" i="1"/>
  <c r="AE150" i="1"/>
  <c r="AT151" i="1"/>
  <c r="T151" i="1"/>
  <c r="U151" i="1" s="1"/>
  <c r="T156" i="1"/>
  <c r="U156" i="1" s="1"/>
  <c r="AT163" i="1"/>
  <c r="N163" i="1"/>
  <c r="AE163" i="1"/>
  <c r="AF163" i="1"/>
  <c r="BQ164" i="1"/>
  <c r="V167" i="1"/>
  <c r="Z167" i="1" s="1"/>
  <c r="AC167" i="1"/>
  <c r="BQ174" i="1"/>
  <c r="BR174" i="1"/>
  <c r="BV174" i="1" s="1"/>
  <c r="BW174" i="1" s="1"/>
  <c r="Q179" i="1"/>
  <c r="O179" i="1" s="1"/>
  <c r="R179" i="1" s="1"/>
  <c r="L179" i="1" s="1"/>
  <c r="M179" i="1" s="1"/>
  <c r="AA179" i="1"/>
  <c r="BK188" i="1"/>
  <c r="AA199" i="1"/>
  <c r="BS202" i="1"/>
  <c r="BR202" i="1"/>
  <c r="BV202" i="1" s="1"/>
  <c r="BW202" i="1" s="1"/>
  <c r="BQ202" i="1"/>
  <c r="V203" i="1"/>
  <c r="Z203" i="1" s="1"/>
  <c r="AC203" i="1"/>
  <c r="AB203" i="1"/>
  <c r="AE209" i="1"/>
  <c r="AF209" i="1"/>
  <c r="K209" i="1"/>
  <c r="AT209" i="1"/>
  <c r="AE211" i="1"/>
  <c r="K211" i="1"/>
  <c r="AF211" i="1"/>
  <c r="BR220" i="1"/>
  <c r="BV220" i="1" s="1"/>
  <c r="BW220" i="1" s="1"/>
  <c r="BJ221" i="1"/>
  <c r="BS247" i="1"/>
  <c r="BR247" i="1"/>
  <c r="BV247" i="1" s="1"/>
  <c r="BW247" i="1" s="1"/>
  <c r="BQ247" i="1"/>
  <c r="W72" i="1"/>
  <c r="AT77" i="1"/>
  <c r="N77" i="1"/>
  <c r="S80" i="1"/>
  <c r="AT82" i="1"/>
  <c r="N82" i="1"/>
  <c r="BK85" i="1"/>
  <c r="T87" i="1"/>
  <c r="U87" i="1" s="1"/>
  <c r="BQ88" i="1"/>
  <c r="BR88" i="1"/>
  <c r="BV88" i="1" s="1"/>
  <c r="BW88" i="1" s="1"/>
  <c r="S89" i="1"/>
  <c r="BJ94" i="1"/>
  <c r="Q98" i="1"/>
  <c r="O98" i="1" s="1"/>
  <c r="R98" i="1" s="1"/>
  <c r="L98" i="1" s="1"/>
  <c r="M98" i="1" s="1"/>
  <c r="DG102" i="1"/>
  <c r="BH102" i="1" s="1"/>
  <c r="BJ102" i="1" s="1"/>
  <c r="W103" i="1"/>
  <c r="AB109" i="1"/>
  <c r="AA111" i="1"/>
  <c r="AT116" i="1"/>
  <c r="DG122" i="1"/>
  <c r="BH122" i="1" s="1"/>
  <c r="BK122" i="1" s="1"/>
  <c r="K123" i="1"/>
  <c r="AF123" i="1"/>
  <c r="AT123" i="1"/>
  <c r="N123" i="1"/>
  <c r="BJ127" i="1"/>
  <c r="T127" i="1"/>
  <c r="U127" i="1" s="1"/>
  <c r="AB127" i="1" s="1"/>
  <c r="Q131" i="1"/>
  <c r="O131" i="1" s="1"/>
  <c r="R131" i="1" s="1"/>
  <c r="L131" i="1" s="1"/>
  <c r="M131" i="1" s="1"/>
  <c r="S135" i="1"/>
  <c r="T136" i="1"/>
  <c r="U136" i="1" s="1"/>
  <c r="K136" i="1"/>
  <c r="AF136" i="1"/>
  <c r="AE136" i="1"/>
  <c r="BQ143" i="1"/>
  <c r="BR143" i="1"/>
  <c r="BV143" i="1" s="1"/>
  <c r="BW143" i="1" s="1"/>
  <c r="S144" i="1"/>
  <c r="N150" i="1"/>
  <c r="AT150" i="1"/>
  <c r="AB151" i="1"/>
  <c r="AB154" i="1"/>
  <c r="AE155" i="1"/>
  <c r="N155" i="1"/>
  <c r="AF155" i="1"/>
  <c r="AB158" i="1"/>
  <c r="AT159" i="1"/>
  <c r="N159" i="1"/>
  <c r="K159" i="1"/>
  <c r="AF159" i="1"/>
  <c r="AE159" i="1"/>
  <c r="K163" i="1"/>
  <c r="BK164" i="1"/>
  <c r="BS164" i="1"/>
  <c r="BK169" i="1"/>
  <c r="T172" i="1"/>
  <c r="U172" i="1" s="1"/>
  <c r="BJ174" i="1"/>
  <c r="BK181" i="1"/>
  <c r="AE184" i="1"/>
  <c r="AF184" i="1"/>
  <c r="K184" i="1"/>
  <c r="T190" i="1"/>
  <c r="U190" i="1" s="1"/>
  <c r="BQ209" i="1"/>
  <c r="BR209" i="1"/>
  <c r="BV209" i="1" s="1"/>
  <c r="BW209" i="1" s="1"/>
  <c r="BS209" i="1"/>
  <c r="AT211" i="1"/>
  <c r="BK214" i="1"/>
  <c r="BS220" i="1"/>
  <c r="AA226" i="1"/>
  <c r="Q226" i="1"/>
  <c r="O226" i="1" s="1"/>
  <c r="R226" i="1" s="1"/>
  <c r="L226" i="1" s="1"/>
  <c r="M226" i="1" s="1"/>
  <c r="T226" i="1"/>
  <c r="U226" i="1" s="1"/>
  <c r="AA229" i="1"/>
  <c r="T229" i="1"/>
  <c r="U229" i="1" s="1"/>
  <c r="Q229" i="1" s="1"/>
  <c r="O229" i="1" s="1"/>
  <c r="R229" i="1" s="1"/>
  <c r="L229" i="1" s="1"/>
  <c r="M229" i="1" s="1"/>
  <c r="AA232" i="1"/>
  <c r="S272" i="1"/>
  <c r="DG272" i="1"/>
  <c r="BH272" i="1" s="1"/>
  <c r="BJ272" i="1" s="1"/>
  <c r="BS84" i="1"/>
  <c r="BR84" i="1"/>
  <c r="BV84" i="1" s="1"/>
  <c r="BW84" i="1" s="1"/>
  <c r="BQ84" i="1"/>
  <c r="K90" i="1"/>
  <c r="AF90" i="1"/>
  <c r="AT90" i="1"/>
  <c r="N90" i="1"/>
  <c r="T96" i="1"/>
  <c r="U96" i="1" s="1"/>
  <c r="Q96" i="1" s="1"/>
  <c r="O96" i="1" s="1"/>
  <c r="R96" i="1" s="1"/>
  <c r="L96" i="1" s="1"/>
  <c r="M96" i="1" s="1"/>
  <c r="BJ103" i="1"/>
  <c r="AT104" i="1"/>
  <c r="N104" i="1"/>
  <c r="BK107" i="1"/>
  <c r="AA120" i="1"/>
  <c r="BJ122" i="1"/>
  <c r="W136" i="1"/>
  <c r="BK140" i="1"/>
  <c r="AB146" i="1"/>
  <c r="AT146" i="1"/>
  <c r="K146" i="1"/>
  <c r="AF148" i="1"/>
  <c r="AE148" i="1"/>
  <c r="K148" i="1"/>
  <c r="N149" i="1"/>
  <c r="AB150" i="1"/>
  <c r="BK156" i="1"/>
  <c r="Q158" i="1"/>
  <c r="O158" i="1" s="1"/>
  <c r="R158" i="1" s="1"/>
  <c r="L158" i="1" s="1"/>
  <c r="M158" i="1" s="1"/>
  <c r="T159" i="1"/>
  <c r="U159" i="1" s="1"/>
  <c r="Q162" i="1"/>
  <c r="O162" i="1" s="1"/>
  <c r="R162" i="1" s="1"/>
  <c r="L162" i="1" s="1"/>
  <c r="M162" i="1" s="1"/>
  <c r="BR162" i="1"/>
  <c r="BV162" i="1" s="1"/>
  <c r="BW162" i="1" s="1"/>
  <c r="BS162" i="1"/>
  <c r="AB167" i="1"/>
  <c r="K167" i="1"/>
  <c r="L167" i="1" s="1"/>
  <c r="M167" i="1" s="1"/>
  <c r="AF167" i="1"/>
  <c r="N167" i="1"/>
  <c r="T170" i="1"/>
  <c r="U170" i="1" s="1"/>
  <c r="Q173" i="1"/>
  <c r="O173" i="1" s="1"/>
  <c r="R173" i="1" s="1"/>
  <c r="L173" i="1" s="1"/>
  <c r="M173" i="1" s="1"/>
  <c r="AA173" i="1"/>
  <c r="BS195" i="1"/>
  <c r="BR195" i="1"/>
  <c r="BV195" i="1" s="1"/>
  <c r="BW195" i="1" s="1"/>
  <c r="BQ195" i="1"/>
  <c r="S197" i="1"/>
  <c r="DG197" i="1"/>
  <c r="BH197" i="1" s="1"/>
  <c r="T204" i="1"/>
  <c r="U204" i="1" s="1"/>
  <c r="BK204" i="1"/>
  <c r="AE225" i="1"/>
  <c r="AF225" i="1"/>
  <c r="K225" i="1"/>
  <c r="AT225" i="1"/>
  <c r="AA227" i="1"/>
  <c r="Q227" i="1"/>
  <c r="O227" i="1" s="1"/>
  <c r="R227" i="1" s="1"/>
  <c r="L227" i="1" s="1"/>
  <c r="M227" i="1" s="1"/>
  <c r="V231" i="1"/>
  <c r="Z231" i="1" s="1"/>
  <c r="Q231" i="1"/>
  <c r="O231" i="1" s="1"/>
  <c r="R231" i="1" s="1"/>
  <c r="AC231" i="1"/>
  <c r="AB231" i="1"/>
  <c r="BS241" i="1"/>
  <c r="BR241" i="1"/>
  <c r="BV241" i="1" s="1"/>
  <c r="BW241" i="1" s="1"/>
  <c r="BQ241" i="1"/>
  <c r="BK270" i="1"/>
  <c r="BJ270" i="1"/>
  <c r="BS86" i="1"/>
  <c r="BS97" i="1"/>
  <c r="BS108" i="1"/>
  <c r="BS119" i="1"/>
  <c r="BS130" i="1"/>
  <c r="DG154" i="1"/>
  <c r="BH154" i="1" s="1"/>
  <c r="BS159" i="1"/>
  <c r="BQ159" i="1"/>
  <c r="BR159" i="1"/>
  <c r="BV159" i="1" s="1"/>
  <c r="BW159" i="1" s="1"/>
  <c r="Q169" i="1"/>
  <c r="O169" i="1" s="1"/>
  <c r="R169" i="1" s="1"/>
  <c r="L169" i="1" s="1"/>
  <c r="M169" i="1" s="1"/>
  <c r="S175" i="1"/>
  <c r="Q177" i="1"/>
  <c r="O177" i="1" s="1"/>
  <c r="R177" i="1" s="1"/>
  <c r="L177" i="1" s="1"/>
  <c r="M177" i="1" s="1"/>
  <c r="AA177" i="1"/>
  <c r="AB178" i="1"/>
  <c r="K178" i="1"/>
  <c r="AF178" i="1"/>
  <c r="AE178" i="1"/>
  <c r="Q180" i="1"/>
  <c r="O180" i="1" s="1"/>
  <c r="R180" i="1" s="1"/>
  <c r="L180" i="1" s="1"/>
  <c r="M180" i="1" s="1"/>
  <c r="T181" i="1"/>
  <c r="U181" i="1" s="1"/>
  <c r="Q188" i="1"/>
  <c r="O188" i="1" s="1"/>
  <c r="R188" i="1" s="1"/>
  <c r="AA188" i="1"/>
  <c r="AD188" i="1" s="1"/>
  <c r="BK190" i="1"/>
  <c r="Q190" i="1"/>
  <c r="O190" i="1" s="1"/>
  <c r="R190" i="1" s="1"/>
  <c r="L190" i="1" s="1"/>
  <c r="M190" i="1" s="1"/>
  <c r="AA190" i="1"/>
  <c r="T194" i="1"/>
  <c r="U194" i="1" s="1"/>
  <c r="AB194" i="1" s="1"/>
  <c r="W196" i="1"/>
  <c r="AA210" i="1"/>
  <c r="Q210" i="1"/>
  <c r="O210" i="1" s="1"/>
  <c r="R210" i="1" s="1"/>
  <c r="V212" i="1"/>
  <c r="Z212" i="1" s="1"/>
  <c r="AC212" i="1"/>
  <c r="AD212" i="1" s="1"/>
  <c r="AA213" i="1"/>
  <c r="AT215" i="1"/>
  <c r="N215" i="1"/>
  <c r="AF215" i="1"/>
  <c r="AE215" i="1"/>
  <c r="K215" i="1"/>
  <c r="W237" i="1"/>
  <c r="K246" i="1"/>
  <c r="AF246" i="1"/>
  <c r="AE246" i="1"/>
  <c r="N246" i="1"/>
  <c r="AT246" i="1"/>
  <c r="BR252" i="1"/>
  <c r="BV252" i="1" s="1"/>
  <c r="BW252" i="1" s="1"/>
  <c r="BS252" i="1"/>
  <c r="BQ252" i="1"/>
  <c r="BQ260" i="1"/>
  <c r="BR260" i="1"/>
  <c r="BV260" i="1" s="1"/>
  <c r="BW260" i="1" s="1"/>
  <c r="BS260" i="1"/>
  <c r="AA268" i="1"/>
  <c r="AE285" i="1"/>
  <c r="N285" i="1"/>
  <c r="AF285" i="1"/>
  <c r="K285" i="1"/>
  <c r="BS250" i="1"/>
  <c r="BR250" i="1"/>
  <c r="BV250" i="1" s="1"/>
  <c r="BW250" i="1" s="1"/>
  <c r="BQ250" i="1"/>
  <c r="AA253" i="1"/>
  <c r="BR258" i="1"/>
  <c r="BV258" i="1" s="1"/>
  <c r="BW258" i="1" s="1"/>
  <c r="BQ258" i="1"/>
  <c r="BS258" i="1"/>
  <c r="T270" i="1"/>
  <c r="U270" i="1" s="1"/>
  <c r="AE253" i="1"/>
  <c r="N253" i="1"/>
  <c r="AT253" i="1"/>
  <c r="K253" i="1"/>
  <c r="W259" i="1"/>
  <c r="K269" i="1"/>
  <c r="AF269" i="1"/>
  <c r="AE269" i="1"/>
  <c r="N269" i="1"/>
  <c r="AT269" i="1"/>
  <c r="K237" i="1"/>
  <c r="AF237" i="1"/>
  <c r="AE237" i="1"/>
  <c r="N237" i="1"/>
  <c r="AT237" i="1"/>
  <c r="BK283" i="1"/>
  <c r="AA298" i="1"/>
  <c r="Q336" i="1"/>
  <c r="O336" i="1" s="1"/>
  <c r="R336" i="1" s="1"/>
  <c r="L336" i="1" s="1"/>
  <c r="M336" i="1" s="1"/>
  <c r="AA336" i="1"/>
  <c r="T336" i="1"/>
  <c r="U336" i="1" s="1"/>
  <c r="V244" i="1"/>
  <c r="Z244" i="1" s="1"/>
  <c r="AC244" i="1"/>
  <c r="AB244" i="1"/>
  <c r="BK257" i="1"/>
  <c r="BS243" i="1"/>
  <c r="BR243" i="1"/>
  <c r="BV243" i="1" s="1"/>
  <c r="BW243" i="1" s="1"/>
  <c r="BQ243" i="1"/>
  <c r="AE275" i="1"/>
  <c r="AF275" i="1"/>
  <c r="K275" i="1"/>
  <c r="N275" i="1"/>
  <c r="AA291" i="1"/>
  <c r="V309" i="1"/>
  <c r="Z309" i="1" s="1"/>
  <c r="AC309" i="1"/>
  <c r="Q309" i="1"/>
  <c r="O309" i="1" s="1"/>
  <c r="R309" i="1" s="1"/>
  <c r="L309" i="1" s="1"/>
  <c r="M309" i="1" s="1"/>
  <c r="S83" i="1"/>
  <c r="K88" i="1"/>
  <c r="S94" i="1"/>
  <c r="K99" i="1"/>
  <c r="S105" i="1"/>
  <c r="K110" i="1"/>
  <c r="S116" i="1"/>
  <c r="K121" i="1"/>
  <c r="K132" i="1"/>
  <c r="K154" i="1"/>
  <c r="AT154" i="1"/>
  <c r="AD167" i="1"/>
  <c r="AA169" i="1"/>
  <c r="AB171" i="1"/>
  <c r="W173" i="1"/>
  <c r="AA180" i="1"/>
  <c r="W186" i="1"/>
  <c r="K193" i="1"/>
  <c r="AF193" i="1"/>
  <c r="AE193" i="1"/>
  <c r="N193" i="1"/>
  <c r="AT193" i="1"/>
  <c r="BJ199" i="1"/>
  <c r="Q202" i="1"/>
  <c r="O202" i="1" s="1"/>
  <c r="R202" i="1" s="1"/>
  <c r="AA202" i="1"/>
  <c r="S223" i="1"/>
  <c r="DG223" i="1"/>
  <c r="BH223" i="1" s="1"/>
  <c r="AA236" i="1"/>
  <c r="AF245" i="1"/>
  <c r="AE245" i="1"/>
  <c r="K245" i="1"/>
  <c r="N245" i="1"/>
  <c r="AE264" i="1"/>
  <c r="AF264" i="1"/>
  <c r="N264" i="1"/>
  <c r="K264" i="1"/>
  <c r="AT275" i="1"/>
  <c r="AA287" i="1"/>
  <c r="T287" i="1"/>
  <c r="U287" i="1" s="1"/>
  <c r="AB296" i="1"/>
  <c r="BR303" i="1"/>
  <c r="BV303" i="1" s="1"/>
  <c r="BW303" i="1" s="1"/>
  <c r="T304" i="1"/>
  <c r="U304" i="1" s="1"/>
  <c r="AA315" i="1"/>
  <c r="N128" i="1"/>
  <c r="W145" i="1"/>
  <c r="AE162" i="1"/>
  <c r="AF162" i="1"/>
  <c r="K165" i="1"/>
  <c r="AT165" i="1"/>
  <c r="N165" i="1"/>
  <c r="K176" i="1"/>
  <c r="AF176" i="1"/>
  <c r="AT176" i="1"/>
  <c r="N176" i="1"/>
  <c r="AE176" i="1"/>
  <c r="BS186" i="1"/>
  <c r="BR186" i="1"/>
  <c r="BV186" i="1" s="1"/>
  <c r="BW186" i="1" s="1"/>
  <c r="BS190" i="1"/>
  <c r="BR190" i="1"/>
  <c r="BV190" i="1" s="1"/>
  <c r="BW190" i="1" s="1"/>
  <c r="BQ190" i="1"/>
  <c r="T191" i="1"/>
  <c r="U191" i="1" s="1"/>
  <c r="BK197" i="1"/>
  <c r="BS198" i="1"/>
  <c r="BR198" i="1"/>
  <c r="BV198" i="1" s="1"/>
  <c r="BW198" i="1" s="1"/>
  <c r="BQ198" i="1"/>
  <c r="T200" i="1"/>
  <c r="U200" i="1" s="1"/>
  <c r="Q200" i="1" s="1"/>
  <c r="O200" i="1" s="1"/>
  <c r="R200" i="1" s="1"/>
  <c r="L200" i="1" s="1"/>
  <c r="M200" i="1" s="1"/>
  <c r="BK202" i="1"/>
  <c r="Q203" i="1"/>
  <c r="O203" i="1" s="1"/>
  <c r="R203" i="1" s="1"/>
  <c r="BS204" i="1"/>
  <c r="BR204" i="1"/>
  <c r="BV204" i="1" s="1"/>
  <c r="BW204" i="1" s="1"/>
  <c r="BQ204" i="1"/>
  <c r="AA208" i="1"/>
  <c r="T214" i="1"/>
  <c r="U214" i="1" s="1"/>
  <c r="T235" i="1"/>
  <c r="U235" i="1" s="1"/>
  <c r="AB235" i="1" s="1"/>
  <c r="AA251" i="1"/>
  <c r="Q251" i="1"/>
  <c r="O251" i="1" s="1"/>
  <c r="R251" i="1" s="1"/>
  <c r="L251" i="1" s="1"/>
  <c r="M251" i="1" s="1"/>
  <c r="BQ253" i="1"/>
  <c r="BR253" i="1"/>
  <c r="BV253" i="1" s="1"/>
  <c r="BW253" i="1" s="1"/>
  <c r="T254" i="1"/>
  <c r="U254" i="1" s="1"/>
  <c r="AA255" i="1"/>
  <c r="S256" i="1"/>
  <c r="DG256" i="1"/>
  <c r="BH256" i="1" s="1"/>
  <c r="BK256" i="1" s="1"/>
  <c r="T296" i="1"/>
  <c r="U296" i="1" s="1"/>
  <c r="BK303" i="1"/>
  <c r="BQ86" i="1"/>
  <c r="BQ97" i="1"/>
  <c r="BQ119" i="1"/>
  <c r="N130" i="1"/>
  <c r="BQ130" i="1"/>
  <c r="K147" i="1"/>
  <c r="N147" i="1"/>
  <c r="AT162" i="1"/>
  <c r="S166" i="1"/>
  <c r="BJ171" i="1"/>
  <c r="BQ176" i="1"/>
  <c r="BS176" i="1"/>
  <c r="BR176" i="1"/>
  <c r="BV176" i="1" s="1"/>
  <c r="BW176" i="1" s="1"/>
  <c r="BS177" i="1"/>
  <c r="BR177" i="1"/>
  <c r="BV177" i="1" s="1"/>
  <c r="BW177" i="1" s="1"/>
  <c r="N178" i="1"/>
  <c r="AB179" i="1"/>
  <c r="BQ180" i="1"/>
  <c r="BQ186" i="1"/>
  <c r="K189" i="1"/>
  <c r="AF189" i="1"/>
  <c r="AE189" i="1"/>
  <c r="N189" i="1"/>
  <c r="AA192" i="1"/>
  <c r="DG200" i="1"/>
  <c r="BH200" i="1" s="1"/>
  <c r="BJ200" i="1" s="1"/>
  <c r="N202" i="1"/>
  <c r="K202" i="1"/>
  <c r="AE202" i="1"/>
  <c r="AF202" i="1"/>
  <c r="AA209" i="1"/>
  <c r="DG221" i="1"/>
  <c r="BH221" i="1" s="1"/>
  <c r="BK221" i="1" s="1"/>
  <c r="S221" i="1"/>
  <c r="BQ222" i="1"/>
  <c r="T225" i="1"/>
  <c r="U225" i="1" s="1"/>
  <c r="BK229" i="1"/>
  <c r="BJ229" i="1"/>
  <c r="V233" i="1"/>
  <c r="Z233" i="1" s="1"/>
  <c r="AC233" i="1"/>
  <c r="Q233" i="1"/>
  <c r="O233" i="1" s="1"/>
  <c r="R233" i="1" s="1"/>
  <c r="AB238" i="1"/>
  <c r="V238" i="1"/>
  <c r="Z238" i="1" s="1"/>
  <c r="AC238" i="1"/>
  <c r="DG242" i="1"/>
  <c r="BH242" i="1" s="1"/>
  <c r="S242" i="1"/>
  <c r="BS253" i="1"/>
  <c r="BS286" i="1"/>
  <c r="BR286" i="1"/>
  <c r="BV286" i="1" s="1"/>
  <c r="BW286" i="1" s="1"/>
  <c r="BQ286" i="1"/>
  <c r="N88" i="1"/>
  <c r="N99" i="1"/>
  <c r="N110" i="1"/>
  <c r="N121" i="1"/>
  <c r="N132" i="1"/>
  <c r="AT147" i="1"/>
  <c r="T149" i="1"/>
  <c r="U149" i="1" s="1"/>
  <c r="Q149" i="1" s="1"/>
  <c r="O149" i="1" s="1"/>
  <c r="R149" i="1" s="1"/>
  <c r="L149" i="1" s="1"/>
  <c r="M149" i="1" s="1"/>
  <c r="W153" i="1"/>
  <c r="K157" i="1"/>
  <c r="DG166" i="1"/>
  <c r="BH166" i="1" s="1"/>
  <c r="BJ166" i="1" s="1"/>
  <c r="T176" i="1"/>
  <c r="U176" i="1" s="1"/>
  <c r="BK177" i="1"/>
  <c r="BQ177" i="1"/>
  <c r="AT178" i="1"/>
  <c r="T179" i="1"/>
  <c r="U179" i="1" s="1"/>
  <c r="BR180" i="1"/>
  <c r="BV180" i="1" s="1"/>
  <c r="BW180" i="1" s="1"/>
  <c r="Q184" i="1"/>
  <c r="O184" i="1" s="1"/>
  <c r="R184" i="1" s="1"/>
  <c r="AA184" i="1"/>
  <c r="S185" i="1"/>
  <c r="BQ187" i="1"/>
  <c r="BS187" i="1"/>
  <c r="BR187" i="1"/>
  <c r="BV187" i="1" s="1"/>
  <c r="BW187" i="1" s="1"/>
  <c r="AB189" i="1"/>
  <c r="AD189" i="1" s="1"/>
  <c r="BQ189" i="1"/>
  <c r="BS189" i="1"/>
  <c r="Q194" i="1"/>
  <c r="O194" i="1" s="1"/>
  <c r="R194" i="1" s="1"/>
  <c r="AA194" i="1"/>
  <c r="BS206" i="1"/>
  <c r="BR206" i="1"/>
  <c r="BV206" i="1" s="1"/>
  <c r="BW206" i="1" s="1"/>
  <c r="BQ206" i="1"/>
  <c r="Q212" i="1"/>
  <c r="O212" i="1" s="1"/>
  <c r="R212" i="1" s="1"/>
  <c r="L212" i="1" s="1"/>
  <c r="M212" i="1" s="1"/>
  <c r="BR222" i="1"/>
  <c r="BV222" i="1" s="1"/>
  <c r="BW222" i="1" s="1"/>
  <c r="S228" i="1"/>
  <c r="DG228" i="1"/>
  <c r="BH228" i="1" s="1"/>
  <c r="BK228" i="1" s="1"/>
  <c r="AA249" i="1"/>
  <c r="BK254" i="1"/>
  <c r="K260" i="1"/>
  <c r="AF260" i="1"/>
  <c r="AE260" i="1"/>
  <c r="AT260" i="1"/>
  <c r="T261" i="1"/>
  <c r="U261" i="1" s="1"/>
  <c r="AA271" i="1"/>
  <c r="T180" i="1"/>
  <c r="U180" i="1" s="1"/>
  <c r="K187" i="1"/>
  <c r="AF187" i="1"/>
  <c r="AT187" i="1"/>
  <c r="N187" i="1"/>
  <c r="BK191" i="1"/>
  <c r="AE198" i="1"/>
  <c r="K198" i="1"/>
  <c r="AT198" i="1"/>
  <c r="BS200" i="1"/>
  <c r="BR200" i="1"/>
  <c r="BV200" i="1" s="1"/>
  <c r="BW200" i="1" s="1"/>
  <c r="BQ200" i="1"/>
  <c r="AB202" i="1"/>
  <c r="W203" i="1"/>
  <c r="Q204" i="1"/>
  <c r="O204" i="1" s="1"/>
  <c r="R204" i="1" s="1"/>
  <c r="L204" i="1" s="1"/>
  <c r="M204" i="1" s="1"/>
  <c r="AA204" i="1"/>
  <c r="BK205" i="1"/>
  <c r="DG208" i="1"/>
  <c r="BH208" i="1" s="1"/>
  <c r="BK208" i="1" s="1"/>
  <c r="S208" i="1"/>
  <c r="T209" i="1"/>
  <c r="U209" i="1" s="1"/>
  <c r="Q214" i="1"/>
  <c r="O214" i="1" s="1"/>
  <c r="R214" i="1" s="1"/>
  <c r="L214" i="1" s="1"/>
  <c r="M214" i="1" s="1"/>
  <c r="BJ216" i="1"/>
  <c r="BK218" i="1"/>
  <c r="T222" i="1"/>
  <c r="U222" i="1" s="1"/>
  <c r="K224" i="1"/>
  <c r="AF224" i="1"/>
  <c r="AT224" i="1"/>
  <c r="N224" i="1"/>
  <c r="AE224" i="1"/>
  <c r="AA234" i="1"/>
  <c r="BK242" i="1"/>
  <c r="BJ242" i="1"/>
  <c r="BK244" i="1"/>
  <c r="BQ246" i="1"/>
  <c r="BS246" i="1"/>
  <c r="BR246" i="1"/>
  <c r="BV246" i="1" s="1"/>
  <c r="BW246" i="1" s="1"/>
  <c r="K258" i="1"/>
  <c r="AT258" i="1"/>
  <c r="N258" i="1"/>
  <c r="AE258" i="1"/>
  <c r="AF261" i="1"/>
  <c r="AE261" i="1"/>
  <c r="K261" i="1"/>
  <c r="AF268" i="1"/>
  <c r="AE268" i="1"/>
  <c r="K268" i="1"/>
  <c r="AT268" i="1"/>
  <c r="N268" i="1"/>
  <c r="BS277" i="1"/>
  <c r="BR277" i="1"/>
  <c r="BV277" i="1" s="1"/>
  <c r="BW277" i="1" s="1"/>
  <c r="BQ277" i="1"/>
  <c r="AA285" i="1"/>
  <c r="T285" i="1"/>
  <c r="U285" i="1" s="1"/>
  <c r="BK323" i="1"/>
  <c r="BJ323" i="1"/>
  <c r="AA303" i="1"/>
  <c r="BS305" i="1"/>
  <c r="BR305" i="1"/>
  <c r="BV305" i="1" s="1"/>
  <c r="BW305" i="1" s="1"/>
  <c r="BQ305" i="1"/>
  <c r="Q314" i="1"/>
  <c r="O314" i="1" s="1"/>
  <c r="R314" i="1" s="1"/>
  <c r="L314" i="1" s="1"/>
  <c r="M314" i="1" s="1"/>
  <c r="AA314" i="1"/>
  <c r="T314" i="1"/>
  <c r="U314" i="1" s="1"/>
  <c r="AT179" i="1"/>
  <c r="N179" i="1"/>
  <c r="K180" i="1"/>
  <c r="AF180" i="1"/>
  <c r="AE180" i="1"/>
  <c r="AA186" i="1"/>
  <c r="Q205" i="1"/>
  <c r="O205" i="1" s="1"/>
  <c r="R205" i="1" s="1"/>
  <c r="L205" i="1" s="1"/>
  <c r="M205" i="1" s="1"/>
  <c r="BR208" i="1"/>
  <c r="BV208" i="1" s="1"/>
  <c r="BW208" i="1" s="1"/>
  <c r="BQ208" i="1"/>
  <c r="BS208" i="1"/>
  <c r="AB209" i="1"/>
  <c r="BJ209" i="1"/>
  <c r="AB210" i="1"/>
  <c r="BS217" i="1"/>
  <c r="BR217" i="1"/>
  <c r="BV217" i="1" s="1"/>
  <c r="BW217" i="1" s="1"/>
  <c r="BQ217" i="1"/>
  <c r="BJ225" i="1"/>
  <c r="BR227" i="1"/>
  <c r="BV227" i="1" s="1"/>
  <c r="BW227" i="1" s="1"/>
  <c r="BS227" i="1"/>
  <c r="BQ227" i="1"/>
  <c r="BJ228" i="1"/>
  <c r="BK230" i="1"/>
  <c r="T236" i="1"/>
  <c r="U236" i="1" s="1"/>
  <c r="T252" i="1"/>
  <c r="U252" i="1" s="1"/>
  <c r="BQ254" i="1"/>
  <c r="BS254" i="1"/>
  <c r="BR254" i="1"/>
  <c r="BV254" i="1" s="1"/>
  <c r="BW254" i="1" s="1"/>
  <c r="Q280" i="1"/>
  <c r="O280" i="1" s="1"/>
  <c r="R280" i="1" s="1"/>
  <c r="L280" i="1" s="1"/>
  <c r="M280" i="1" s="1"/>
  <c r="AA280" i="1"/>
  <c r="BS299" i="1"/>
  <c r="BR299" i="1"/>
  <c r="BV299" i="1" s="1"/>
  <c r="BW299" i="1" s="1"/>
  <c r="BQ299" i="1"/>
  <c r="T302" i="1"/>
  <c r="U302" i="1" s="1"/>
  <c r="BR312" i="1"/>
  <c r="BV312" i="1" s="1"/>
  <c r="BW312" i="1" s="1"/>
  <c r="BQ312" i="1"/>
  <c r="BS312" i="1"/>
  <c r="AT314" i="1"/>
  <c r="N314" i="1"/>
  <c r="AF314" i="1"/>
  <c r="K314" i="1"/>
  <c r="AE314" i="1"/>
  <c r="BS330" i="1"/>
  <c r="BR330" i="1"/>
  <c r="BV330" i="1" s="1"/>
  <c r="BW330" i="1" s="1"/>
  <c r="BQ330" i="1"/>
  <c r="AT168" i="1"/>
  <c r="N168" i="1"/>
  <c r="AA175" i="1"/>
  <c r="AT180" i="1"/>
  <c r="BK182" i="1"/>
  <c r="BJ184" i="1"/>
  <c r="K188" i="1"/>
  <c r="AE188" i="1"/>
  <c r="BS192" i="1"/>
  <c r="BR192" i="1"/>
  <c r="BV192" i="1" s="1"/>
  <c r="BW192" i="1" s="1"/>
  <c r="BQ192" i="1"/>
  <c r="BK195" i="1"/>
  <c r="BR197" i="1"/>
  <c r="BV197" i="1" s="1"/>
  <c r="BW197" i="1" s="1"/>
  <c r="BQ197" i="1"/>
  <c r="BS197" i="1"/>
  <c r="T199" i="1"/>
  <c r="U199" i="1" s="1"/>
  <c r="K203" i="1"/>
  <c r="AF203" i="1"/>
  <c r="AE203" i="1"/>
  <c r="N203" i="1"/>
  <c r="K205" i="1"/>
  <c r="AF205" i="1"/>
  <c r="AE205" i="1"/>
  <c r="N205" i="1"/>
  <c r="T207" i="1"/>
  <c r="U207" i="1" s="1"/>
  <c r="K216" i="1"/>
  <c r="AF216" i="1"/>
  <c r="AE216" i="1"/>
  <c r="N216" i="1"/>
  <c r="T216" i="1"/>
  <c r="U216" i="1" s="1"/>
  <c r="BS232" i="1"/>
  <c r="BQ232" i="1"/>
  <c r="BR232" i="1"/>
  <c r="BV232" i="1" s="1"/>
  <c r="BW232" i="1" s="1"/>
  <c r="AB233" i="1"/>
  <c r="K235" i="1"/>
  <c r="AF235" i="1"/>
  <c r="AE235" i="1"/>
  <c r="DG236" i="1"/>
  <c r="BH236" i="1" s="1"/>
  <c r="BJ236" i="1" s="1"/>
  <c r="K244" i="1"/>
  <c r="AF244" i="1"/>
  <c r="AT244" i="1"/>
  <c r="N244" i="1"/>
  <c r="AE244" i="1"/>
  <c r="BK263" i="1"/>
  <c r="BK266" i="1"/>
  <c r="BK272" i="1"/>
  <c r="AT280" i="1"/>
  <c r="N280" i="1"/>
  <c r="AE280" i="1"/>
  <c r="AF280" i="1"/>
  <c r="BQ314" i="1"/>
  <c r="BS314" i="1"/>
  <c r="BR314" i="1"/>
  <c r="BV314" i="1" s="1"/>
  <c r="BW314" i="1" s="1"/>
  <c r="W156" i="1"/>
  <c r="BK171" i="1"/>
  <c r="BJ173" i="1"/>
  <c r="BS181" i="1"/>
  <c r="BR181" i="1"/>
  <c r="BV181" i="1" s="1"/>
  <c r="BW181" i="1" s="1"/>
  <c r="BQ181" i="1"/>
  <c r="T184" i="1"/>
  <c r="U184" i="1" s="1"/>
  <c r="AB184" i="1" s="1"/>
  <c r="AE187" i="1"/>
  <c r="W191" i="1"/>
  <c r="BJ196" i="1"/>
  <c r="BJ197" i="1"/>
  <c r="AF198" i="1"/>
  <c r="AT199" i="1"/>
  <c r="N199" i="1"/>
  <c r="AE199" i="1"/>
  <c r="BQ203" i="1"/>
  <c r="BR203" i="1"/>
  <c r="BV203" i="1" s="1"/>
  <c r="BW203" i="1" s="1"/>
  <c r="BR205" i="1"/>
  <c r="BV205" i="1" s="1"/>
  <c r="BW205" i="1" s="1"/>
  <c r="BQ205" i="1"/>
  <c r="BS205" i="1"/>
  <c r="BJ207" i="1"/>
  <c r="AA214" i="1"/>
  <c r="BK215" i="1"/>
  <c r="AT216" i="1"/>
  <c r="BR219" i="1"/>
  <c r="BV219" i="1" s="1"/>
  <c r="BW219" i="1" s="1"/>
  <c r="BQ219" i="1"/>
  <c r="BS219" i="1"/>
  <c r="BS225" i="1"/>
  <c r="BR225" i="1"/>
  <c r="BV225" i="1" s="1"/>
  <c r="BW225" i="1" s="1"/>
  <c r="BQ225" i="1"/>
  <c r="AE230" i="1"/>
  <c r="AF230" i="1"/>
  <c r="N230" i="1"/>
  <c r="N235" i="1"/>
  <c r="AT235" i="1"/>
  <c r="AA239" i="1"/>
  <c r="BQ244" i="1"/>
  <c r="BS244" i="1"/>
  <c r="BR244" i="1"/>
  <c r="BV244" i="1" s="1"/>
  <c r="BW244" i="1" s="1"/>
  <c r="Q245" i="1"/>
  <c r="O245" i="1" s="1"/>
  <c r="R245" i="1" s="1"/>
  <c r="AA245" i="1"/>
  <c r="AF258" i="1"/>
  <c r="AF259" i="1"/>
  <c r="AT259" i="1"/>
  <c r="K259" i="1"/>
  <c r="AE259" i="1"/>
  <c r="N259" i="1"/>
  <c r="W262" i="1"/>
  <c r="BR281" i="1"/>
  <c r="BV281" i="1" s="1"/>
  <c r="BW281" i="1" s="1"/>
  <c r="BQ281" i="1"/>
  <c r="BS281" i="1"/>
  <c r="T282" i="1"/>
  <c r="U282" i="1" s="1"/>
  <c r="T293" i="1"/>
  <c r="U293" i="1" s="1"/>
  <c r="AA293" i="1"/>
  <c r="BS170" i="1"/>
  <c r="BR170" i="1"/>
  <c r="BV170" i="1" s="1"/>
  <c r="BW170" i="1" s="1"/>
  <c r="BQ170" i="1"/>
  <c r="T173" i="1"/>
  <c r="U173" i="1" s="1"/>
  <c r="AB173" i="1" s="1"/>
  <c r="W180" i="1"/>
  <c r="BQ185" i="1"/>
  <c r="BR185" i="1"/>
  <c r="BV185" i="1" s="1"/>
  <c r="BW185" i="1" s="1"/>
  <c r="S186" i="1"/>
  <c r="BS188" i="1"/>
  <c r="BR188" i="1"/>
  <c r="BV188" i="1" s="1"/>
  <c r="BW188" i="1" s="1"/>
  <c r="BJ191" i="1"/>
  <c r="AE195" i="1"/>
  <c r="N195" i="1"/>
  <c r="AF195" i="1"/>
  <c r="T196" i="1"/>
  <c r="U196" i="1" s="1"/>
  <c r="BK198" i="1"/>
  <c r="AB199" i="1"/>
  <c r="AD203" i="1"/>
  <c r="BJ203" i="1"/>
  <c r="T205" i="1"/>
  <c r="U205" i="1" s="1"/>
  <c r="BJ205" i="1"/>
  <c r="AA206" i="1"/>
  <c r="AT210" i="1"/>
  <c r="N210" i="1"/>
  <c r="K210" i="1"/>
  <c r="W220" i="1"/>
  <c r="AF239" i="1"/>
  <c r="AE239" i="1"/>
  <c r="K239" i="1"/>
  <c r="T240" i="1"/>
  <c r="U240" i="1" s="1"/>
  <c r="BJ240" i="1"/>
  <c r="Q244" i="1"/>
  <c r="O244" i="1" s="1"/>
  <c r="R244" i="1" s="1"/>
  <c r="AA244" i="1"/>
  <c r="AD244" i="1" s="1"/>
  <c r="BJ244" i="1"/>
  <c r="BK245" i="1"/>
  <c r="Q247" i="1"/>
  <c r="O247" i="1" s="1"/>
  <c r="R247" i="1" s="1"/>
  <c r="L247" i="1" s="1"/>
  <c r="M247" i="1" s="1"/>
  <c r="AA247" i="1"/>
  <c r="BS249" i="1"/>
  <c r="BR249" i="1"/>
  <c r="BV249" i="1" s="1"/>
  <c r="BW249" i="1" s="1"/>
  <c r="BQ249" i="1"/>
  <c r="DG258" i="1"/>
  <c r="BH258" i="1" s="1"/>
  <c r="BK258" i="1" s="1"/>
  <c r="S258" i="1"/>
  <c r="BK268" i="1"/>
  <c r="BS270" i="1"/>
  <c r="BR270" i="1"/>
  <c r="BV270" i="1" s="1"/>
  <c r="BW270" i="1" s="1"/>
  <c r="BQ270" i="1"/>
  <c r="BS273" i="1"/>
  <c r="BR273" i="1"/>
  <c r="BV273" i="1" s="1"/>
  <c r="BW273" i="1" s="1"/>
  <c r="BQ273" i="1"/>
  <c r="K286" i="1"/>
  <c r="AE286" i="1"/>
  <c r="N286" i="1"/>
  <c r="AF286" i="1"/>
  <c r="AT286" i="1"/>
  <c r="T290" i="1"/>
  <c r="U290" i="1" s="1"/>
  <c r="S328" i="1"/>
  <c r="DG328" i="1"/>
  <c r="BH328" i="1" s="1"/>
  <c r="S195" i="1"/>
  <c r="BK209" i="1"/>
  <c r="S213" i="1"/>
  <c r="BS215" i="1"/>
  <c r="BR215" i="1"/>
  <c r="BV215" i="1" s="1"/>
  <c r="BW215" i="1" s="1"/>
  <c r="BQ215" i="1"/>
  <c r="BQ221" i="1"/>
  <c r="BR221" i="1"/>
  <c r="BV221" i="1" s="1"/>
  <c r="BW221" i="1" s="1"/>
  <c r="AB222" i="1"/>
  <c r="AA225" i="1"/>
  <c r="Q225" i="1"/>
  <c r="O225" i="1" s="1"/>
  <c r="R225" i="1" s="1"/>
  <c r="L225" i="1" s="1"/>
  <c r="M225" i="1" s="1"/>
  <c r="AA238" i="1"/>
  <c r="AD238" i="1" s="1"/>
  <c r="Q238" i="1"/>
  <c r="O238" i="1" s="1"/>
  <c r="R238" i="1" s="1"/>
  <c r="L238" i="1" s="1"/>
  <c r="M238" i="1" s="1"/>
  <c r="AC257" i="1"/>
  <c r="V257" i="1"/>
  <c r="Z257" i="1" s="1"/>
  <c r="AA272" i="1"/>
  <c r="T273" i="1"/>
  <c r="U273" i="1" s="1"/>
  <c r="BS292" i="1"/>
  <c r="BR292" i="1"/>
  <c r="BV292" i="1" s="1"/>
  <c r="BW292" i="1" s="1"/>
  <c r="BQ292" i="1"/>
  <c r="AA300" i="1"/>
  <c r="AB304" i="1"/>
  <c r="AA305" i="1"/>
  <c r="V312" i="1"/>
  <c r="Z312" i="1" s="1"/>
  <c r="AC312" i="1"/>
  <c r="AD312" i="1" s="1"/>
  <c r="Q312" i="1"/>
  <c r="O312" i="1" s="1"/>
  <c r="R312" i="1" s="1"/>
  <c r="L312" i="1" s="1"/>
  <c r="M312" i="1" s="1"/>
  <c r="BS332" i="1"/>
  <c r="BR332" i="1"/>
  <c r="BV332" i="1" s="1"/>
  <c r="BW332" i="1" s="1"/>
  <c r="BQ332" i="1"/>
  <c r="N344" i="1"/>
  <c r="AE344" i="1"/>
  <c r="K344" i="1"/>
  <c r="AF344" i="1"/>
  <c r="T364" i="1"/>
  <c r="U364" i="1" s="1"/>
  <c r="AA345" i="1"/>
  <c r="BK354" i="1"/>
  <c r="N358" i="1"/>
  <c r="AE358" i="1"/>
  <c r="AT358" i="1"/>
  <c r="AF358" i="1"/>
  <c r="K358" i="1"/>
  <c r="AA359" i="1"/>
  <c r="AA317" i="1"/>
  <c r="BS319" i="1"/>
  <c r="BR319" i="1"/>
  <c r="BV319" i="1" s="1"/>
  <c r="BW319" i="1" s="1"/>
  <c r="BQ319" i="1"/>
  <c r="BJ344" i="1"/>
  <c r="AA354" i="1"/>
  <c r="S354" i="1"/>
  <c r="DG354" i="1"/>
  <c r="BH354" i="1" s="1"/>
  <c r="T301" i="1"/>
  <c r="U301" i="1" s="1"/>
  <c r="BS307" i="1"/>
  <c r="BR307" i="1"/>
  <c r="BV307" i="1" s="1"/>
  <c r="BW307" i="1" s="1"/>
  <c r="BQ307" i="1"/>
  <c r="AB317" i="1"/>
  <c r="AA321" i="1"/>
  <c r="AA343" i="1"/>
  <c r="AE354" i="1"/>
  <c r="AF354" i="1"/>
  <c r="K354" i="1"/>
  <c r="N354" i="1"/>
  <c r="AT354" i="1"/>
  <c r="BK196" i="1"/>
  <c r="AB200" i="1"/>
  <c r="BK203" i="1"/>
  <c r="BQ210" i="1"/>
  <c r="BR210" i="1"/>
  <c r="BV210" i="1" s="1"/>
  <c r="BW210" i="1" s="1"/>
  <c r="T211" i="1"/>
  <c r="U211" i="1" s="1"/>
  <c r="BJ218" i="1"/>
  <c r="T218" i="1"/>
  <c r="U218" i="1" s="1"/>
  <c r="AB218" i="1" s="1"/>
  <c r="BK224" i="1"/>
  <c r="AB229" i="1"/>
  <c r="BR229" i="1"/>
  <c r="BV229" i="1" s="1"/>
  <c r="BW229" i="1" s="1"/>
  <c r="BQ229" i="1"/>
  <c r="BR230" i="1"/>
  <c r="BV230" i="1" s="1"/>
  <c r="BW230" i="1" s="1"/>
  <c r="BQ230" i="1"/>
  <c r="BS230" i="1"/>
  <c r="T232" i="1"/>
  <c r="U232" i="1" s="1"/>
  <c r="AB232" i="1" s="1"/>
  <c r="T234" i="1"/>
  <c r="U234" i="1" s="1"/>
  <c r="AB234" i="1" s="1"/>
  <c r="AB245" i="1"/>
  <c r="T246" i="1"/>
  <c r="U246" i="1" s="1"/>
  <c r="AT247" i="1"/>
  <c r="N247" i="1"/>
  <c r="T249" i="1"/>
  <c r="U249" i="1" s="1"/>
  <c r="T251" i="1"/>
  <c r="U251" i="1" s="1"/>
  <c r="T253" i="1"/>
  <c r="U253" i="1" s="1"/>
  <c r="Q253" i="1" s="1"/>
  <c r="O253" i="1" s="1"/>
  <c r="R253" i="1" s="1"/>
  <c r="L253" i="1" s="1"/>
  <c r="M253" i="1" s="1"/>
  <c r="BJ258" i="1"/>
  <c r="BJ261" i="1"/>
  <c r="BQ264" i="1"/>
  <c r="BS264" i="1"/>
  <c r="BR264" i="1"/>
  <c r="BV264" i="1" s="1"/>
  <c r="BW264" i="1" s="1"/>
  <c r="AE266" i="1"/>
  <c r="N266" i="1"/>
  <c r="AF266" i="1"/>
  <c r="AT266" i="1"/>
  <c r="BQ275" i="1"/>
  <c r="BR275" i="1"/>
  <c r="BV275" i="1" s="1"/>
  <c r="BW275" i="1" s="1"/>
  <c r="BS275" i="1"/>
  <c r="BR285" i="1"/>
  <c r="BV285" i="1" s="1"/>
  <c r="BW285" i="1" s="1"/>
  <c r="BQ285" i="1"/>
  <c r="BS285" i="1"/>
  <c r="BR289" i="1"/>
  <c r="BV289" i="1" s="1"/>
  <c r="BW289" i="1" s="1"/>
  <c r="BQ289" i="1"/>
  <c r="BS289" i="1"/>
  <c r="T317" i="1"/>
  <c r="U317" i="1" s="1"/>
  <c r="BR317" i="1"/>
  <c r="BV317" i="1" s="1"/>
  <c r="BW317" i="1" s="1"/>
  <c r="BQ317" i="1"/>
  <c r="T318" i="1"/>
  <c r="U318" i="1" s="1"/>
  <c r="AT343" i="1"/>
  <c r="N343" i="1"/>
  <c r="AE343" i="1"/>
  <c r="AF343" i="1"/>
  <c r="K343" i="1"/>
  <c r="N170" i="1"/>
  <c r="N181" i="1"/>
  <c r="N192" i="1"/>
  <c r="DG199" i="1"/>
  <c r="BH199" i="1" s="1"/>
  <c r="BK199" i="1" s="1"/>
  <c r="AF207" i="1"/>
  <c r="AE207" i="1"/>
  <c r="K207" i="1"/>
  <c r="DG211" i="1"/>
  <c r="BH211" i="1" s="1"/>
  <c r="BJ211" i="1" s="1"/>
  <c r="K212" i="1"/>
  <c r="AF212" i="1"/>
  <c r="AT212" i="1"/>
  <c r="N212" i="1"/>
  <c r="S220" i="1"/>
  <c r="BK225" i="1"/>
  <c r="BK226" i="1"/>
  <c r="BS229" i="1"/>
  <c r="BJ230" i="1"/>
  <c r="AF232" i="1"/>
  <c r="N232" i="1"/>
  <c r="AE232" i="1"/>
  <c r="DG232" i="1"/>
  <c r="BH232" i="1" s="1"/>
  <c r="BJ232" i="1" s="1"/>
  <c r="DG234" i="1"/>
  <c r="BH234" i="1" s="1"/>
  <c r="BJ234" i="1" s="1"/>
  <c r="BS238" i="1"/>
  <c r="BR238" i="1"/>
  <c r="BV238" i="1" s="1"/>
  <c r="BW238" i="1" s="1"/>
  <c r="BQ238" i="1"/>
  <c r="T245" i="1"/>
  <c r="U245" i="1" s="1"/>
  <c r="DG245" i="1"/>
  <c r="BH245" i="1" s="1"/>
  <c r="BJ245" i="1" s="1"/>
  <c r="DG251" i="1"/>
  <c r="BH251" i="1" s="1"/>
  <c r="BJ251" i="1" s="1"/>
  <c r="AA254" i="1"/>
  <c r="Q254" i="1"/>
  <c r="O254" i="1" s="1"/>
  <c r="R254" i="1" s="1"/>
  <c r="L254" i="1" s="1"/>
  <c r="M254" i="1" s="1"/>
  <c r="DG259" i="1"/>
  <c r="BH259" i="1" s="1"/>
  <c r="BJ259" i="1" s="1"/>
  <c r="S259" i="1"/>
  <c r="BJ264" i="1"/>
  <c r="BQ265" i="1"/>
  <c r="BR265" i="1"/>
  <c r="BV265" i="1" s="1"/>
  <c r="BW265" i="1" s="1"/>
  <c r="BS265" i="1"/>
  <c r="K267" i="1"/>
  <c r="AF267" i="1"/>
  <c r="AT267" i="1"/>
  <c r="N267" i="1"/>
  <c r="AE267" i="1"/>
  <c r="BJ275" i="1"/>
  <c r="L276" i="1"/>
  <c r="M276" i="1" s="1"/>
  <c r="BS282" i="1"/>
  <c r="BR282" i="1"/>
  <c r="BV282" i="1" s="1"/>
  <c r="BW282" i="1" s="1"/>
  <c r="BQ282" i="1"/>
  <c r="BS294" i="1"/>
  <c r="BR294" i="1"/>
  <c r="BV294" i="1" s="1"/>
  <c r="BW294" i="1" s="1"/>
  <c r="BQ294" i="1"/>
  <c r="BS296" i="1"/>
  <c r="BR296" i="1"/>
  <c r="BV296" i="1" s="1"/>
  <c r="BW296" i="1" s="1"/>
  <c r="BQ296" i="1"/>
  <c r="BS297" i="1"/>
  <c r="BR297" i="1"/>
  <c r="BV297" i="1" s="1"/>
  <c r="BW297" i="1" s="1"/>
  <c r="AA301" i="1"/>
  <c r="BS317" i="1"/>
  <c r="BS326" i="1"/>
  <c r="BR326" i="1"/>
  <c r="BV326" i="1" s="1"/>
  <c r="BW326" i="1" s="1"/>
  <c r="BQ326" i="1"/>
  <c r="AA340" i="1"/>
  <c r="S198" i="1"/>
  <c r="AE222" i="1"/>
  <c r="AF222" i="1"/>
  <c r="AB226" i="1"/>
  <c r="AE243" i="1"/>
  <c r="AT243" i="1"/>
  <c r="N243" i="1"/>
  <c r="K248" i="1"/>
  <c r="AF248" i="1"/>
  <c r="AE248" i="1"/>
  <c r="BR251" i="1"/>
  <c r="BV251" i="1" s="1"/>
  <c r="BW251" i="1" s="1"/>
  <c r="BQ251" i="1"/>
  <c r="BS251" i="1"/>
  <c r="S255" i="1"/>
  <c r="BR262" i="1"/>
  <c r="BV262" i="1" s="1"/>
  <c r="BW262" i="1" s="1"/>
  <c r="BQ262" i="1"/>
  <c r="BS262" i="1"/>
  <c r="BR263" i="1"/>
  <c r="BV263" i="1" s="1"/>
  <c r="BW263" i="1" s="1"/>
  <c r="BQ263" i="1"/>
  <c r="BS263" i="1"/>
  <c r="BQ267" i="1"/>
  <c r="BS267" i="1"/>
  <c r="BR267" i="1"/>
  <c r="BV267" i="1" s="1"/>
  <c r="BW267" i="1" s="1"/>
  <c r="AA281" i="1"/>
  <c r="T295" i="1"/>
  <c r="U295" i="1" s="1"/>
  <c r="BQ297" i="1"/>
  <c r="N174" i="1"/>
  <c r="N185" i="1"/>
  <c r="BJ198" i="1"/>
  <c r="DG198" i="1"/>
  <c r="BH198" i="1" s="1"/>
  <c r="N201" i="1"/>
  <c r="BK216" i="1"/>
  <c r="BJ220" i="1"/>
  <c r="AT221" i="1"/>
  <c r="N221" i="1"/>
  <c r="K221" i="1"/>
  <c r="AT222" i="1"/>
  <c r="N223" i="1"/>
  <c r="AT223" i="1"/>
  <c r="AF226" i="1"/>
  <c r="N226" i="1"/>
  <c r="BJ237" i="1"/>
  <c r="N248" i="1"/>
  <c r="AT248" i="1"/>
  <c r="W253" i="1"/>
  <c r="DG255" i="1"/>
  <c r="BH255" i="1" s="1"/>
  <c r="BK255" i="1" s="1"/>
  <c r="BJ262" i="1"/>
  <c r="K266" i="1"/>
  <c r="BR274" i="1"/>
  <c r="BV274" i="1" s="1"/>
  <c r="BW274" i="1" s="1"/>
  <c r="BQ274" i="1"/>
  <c r="BS274" i="1"/>
  <c r="N281" i="1"/>
  <c r="AE281" i="1"/>
  <c r="K281" i="1"/>
  <c r="AF281" i="1"/>
  <c r="AT281" i="1"/>
  <c r="AT287" i="1"/>
  <c r="N287" i="1"/>
  <c r="AE287" i="1"/>
  <c r="K287" i="1"/>
  <c r="AA333" i="1"/>
  <c r="AT236" i="1"/>
  <c r="N236" i="1"/>
  <c r="BK237" i="1"/>
  <c r="BR240" i="1"/>
  <c r="BV240" i="1" s="1"/>
  <c r="BW240" i="1" s="1"/>
  <c r="BQ240" i="1"/>
  <c r="BS240" i="1"/>
  <c r="BJ241" i="1"/>
  <c r="BQ242" i="1"/>
  <c r="BR242" i="1"/>
  <c r="BV242" i="1" s="1"/>
  <c r="BW242" i="1" s="1"/>
  <c r="S243" i="1"/>
  <c r="AT251" i="1"/>
  <c r="N251" i="1"/>
  <c r="AB257" i="1"/>
  <c r="AD257" i="1" s="1"/>
  <c r="Q257" i="1"/>
  <c r="O257" i="1" s="1"/>
  <c r="R257" i="1" s="1"/>
  <c r="L257" i="1" s="1"/>
  <c r="M257" i="1" s="1"/>
  <c r="AF262" i="1"/>
  <c r="AE262" i="1"/>
  <c r="AT262" i="1"/>
  <c r="T262" i="1"/>
  <c r="U262" i="1" s="1"/>
  <c r="T264" i="1"/>
  <c r="U264" i="1" s="1"/>
  <c r="T265" i="1"/>
  <c r="U265" i="1" s="1"/>
  <c r="S266" i="1"/>
  <c r="Q275" i="1"/>
  <c r="O275" i="1" s="1"/>
  <c r="R275" i="1" s="1"/>
  <c r="L275" i="1" s="1"/>
  <c r="M275" i="1" s="1"/>
  <c r="AA275" i="1"/>
  <c r="V276" i="1"/>
  <c r="Z276" i="1" s="1"/>
  <c r="AC276" i="1"/>
  <c r="AD276" i="1" s="1"/>
  <c r="BR278" i="1"/>
  <c r="BV278" i="1" s="1"/>
  <c r="BW278" i="1" s="1"/>
  <c r="BQ278" i="1"/>
  <c r="BS278" i="1"/>
  <c r="AF284" i="1"/>
  <c r="AE284" i="1"/>
  <c r="BS287" i="1"/>
  <c r="BQ287" i="1"/>
  <c r="BQ288" i="1"/>
  <c r="BR288" i="1"/>
  <c r="BV288" i="1" s="1"/>
  <c r="BW288" i="1" s="1"/>
  <c r="BS288" i="1"/>
  <c r="BS290" i="1"/>
  <c r="BR290" i="1"/>
  <c r="BV290" i="1" s="1"/>
  <c r="BW290" i="1" s="1"/>
  <c r="BQ290" i="1"/>
  <c r="BK292" i="1"/>
  <c r="AB295" i="1"/>
  <c r="BJ302" i="1"/>
  <c r="AA377" i="1"/>
  <c r="AT229" i="1"/>
  <c r="N229" i="1"/>
  <c r="K233" i="1"/>
  <c r="AF233" i="1"/>
  <c r="T237" i="1"/>
  <c r="U237" i="1" s="1"/>
  <c r="AE241" i="1"/>
  <c r="AF241" i="1"/>
  <c r="BJ246" i="1"/>
  <c r="AF250" i="1"/>
  <c r="AE250" i="1"/>
  <c r="K250" i="1"/>
  <c r="BJ267" i="1"/>
  <c r="AF273" i="1"/>
  <c r="AE273" i="1"/>
  <c r="K273" i="1"/>
  <c r="N273" i="1"/>
  <c r="AT273" i="1"/>
  <c r="AA274" i="1"/>
  <c r="AA282" i="1"/>
  <c r="AT283" i="1"/>
  <c r="K283" i="1"/>
  <c r="T286" i="1"/>
  <c r="U286" i="1" s="1"/>
  <c r="DG300" i="1"/>
  <c r="BH300" i="1" s="1"/>
  <c r="BJ300" i="1" s="1"/>
  <c r="S300" i="1"/>
  <c r="AE303" i="1"/>
  <c r="K303" i="1"/>
  <c r="AA308" i="1"/>
  <c r="BS333" i="1"/>
  <c r="BR333" i="1"/>
  <c r="BV333" i="1" s="1"/>
  <c r="BW333" i="1" s="1"/>
  <c r="BQ333" i="1"/>
  <c r="AF335" i="1"/>
  <c r="AE335" i="1"/>
  <c r="N335" i="1"/>
  <c r="K335" i="1"/>
  <c r="BR336" i="1"/>
  <c r="BV336" i="1" s="1"/>
  <c r="BW336" i="1" s="1"/>
  <c r="BQ336" i="1"/>
  <c r="AF340" i="1"/>
  <c r="N340" i="1"/>
  <c r="K340" i="1"/>
  <c r="AE340" i="1"/>
  <c r="T340" i="1"/>
  <c r="U340" i="1" s="1"/>
  <c r="N217" i="1"/>
  <c r="AT231" i="1"/>
  <c r="N231" i="1"/>
  <c r="N234" i="1"/>
  <c r="AF236" i="1"/>
  <c r="AT241" i="1"/>
  <c r="AA243" i="1"/>
  <c r="AT250" i="1"/>
  <c r="AF251" i="1"/>
  <c r="Q252" i="1"/>
  <c r="O252" i="1" s="1"/>
  <c r="R252" i="1" s="1"/>
  <c r="L252" i="1" s="1"/>
  <c r="M252" i="1" s="1"/>
  <c r="BS255" i="1"/>
  <c r="BR255" i="1"/>
  <c r="BV255" i="1" s="1"/>
  <c r="BW255" i="1" s="1"/>
  <c r="BQ255" i="1"/>
  <c r="BK260" i="1"/>
  <c r="AA261" i="1"/>
  <c r="K262" i="1"/>
  <c r="BS266" i="1"/>
  <c r="BR266" i="1"/>
  <c r="BV266" i="1" s="1"/>
  <c r="BW266" i="1" s="1"/>
  <c r="BQ266" i="1"/>
  <c r="AB268" i="1"/>
  <c r="DG268" i="1"/>
  <c r="BH268" i="1" s="1"/>
  <c r="BJ268" i="1" s="1"/>
  <c r="T269" i="1"/>
  <c r="U269" i="1" s="1"/>
  <c r="AB269" i="1" s="1"/>
  <c r="T271" i="1"/>
  <c r="U271" i="1" s="1"/>
  <c r="AF277" i="1"/>
  <c r="AF288" i="1"/>
  <c r="AE288" i="1"/>
  <c r="K293" i="1"/>
  <c r="AF293" i="1"/>
  <c r="AT293" i="1"/>
  <c r="N293" i="1"/>
  <c r="AE293" i="1"/>
  <c r="AT303" i="1"/>
  <c r="S303" i="1"/>
  <c r="DG303" i="1"/>
  <c r="BH303" i="1" s="1"/>
  <c r="BJ303" i="1" s="1"/>
  <c r="T308" i="1"/>
  <c r="U308" i="1" s="1"/>
  <c r="AE313" i="1"/>
  <c r="N313" i="1"/>
  <c r="K313" i="1"/>
  <c r="AF313" i="1"/>
  <c r="BS315" i="1"/>
  <c r="BQ315" i="1"/>
  <c r="AB323" i="1"/>
  <c r="V323" i="1"/>
  <c r="Z323" i="1" s="1"/>
  <c r="AC323" i="1"/>
  <c r="Q323" i="1"/>
  <c r="O323" i="1" s="1"/>
  <c r="R323" i="1" s="1"/>
  <c r="L323" i="1" s="1"/>
  <c r="M323" i="1" s="1"/>
  <c r="T324" i="1"/>
  <c r="U324" i="1" s="1"/>
  <c r="AB337" i="1"/>
  <c r="BK338" i="1"/>
  <c r="AT340" i="1"/>
  <c r="N197" i="1"/>
  <c r="N208" i="1"/>
  <c r="N219" i="1"/>
  <c r="K229" i="1"/>
  <c r="BJ235" i="1"/>
  <c r="BJ239" i="1"/>
  <c r="T239" i="1"/>
  <c r="U239" i="1" s="1"/>
  <c r="S241" i="1"/>
  <c r="BK246" i="1"/>
  <c r="BJ248" i="1"/>
  <c r="T248" i="1"/>
  <c r="U248" i="1" s="1"/>
  <c r="S250" i="1"/>
  <c r="AF252" i="1"/>
  <c r="AE252" i="1"/>
  <c r="BS257" i="1"/>
  <c r="BR257" i="1"/>
  <c r="BV257" i="1" s="1"/>
  <c r="BW257" i="1" s="1"/>
  <c r="BQ257" i="1"/>
  <c r="T260" i="1"/>
  <c r="U260" i="1" s="1"/>
  <c r="AA260" i="1"/>
  <c r="BS261" i="1"/>
  <c r="BR261" i="1"/>
  <c r="BV261" i="1" s="1"/>
  <c r="BW261" i="1" s="1"/>
  <c r="T267" i="1"/>
  <c r="U267" i="1" s="1"/>
  <c r="BK267" i="1"/>
  <c r="T268" i="1"/>
  <c r="U268" i="1" s="1"/>
  <c r="AB273" i="1"/>
  <c r="BJ273" i="1"/>
  <c r="AT276" i="1"/>
  <c r="N276" i="1"/>
  <c r="K276" i="1"/>
  <c r="T278" i="1"/>
  <c r="U278" i="1" s="1"/>
  <c r="Q278" i="1" s="1"/>
  <c r="O278" i="1" s="1"/>
  <c r="R278" i="1" s="1"/>
  <c r="L278" i="1" s="1"/>
  <c r="M278" i="1" s="1"/>
  <c r="BJ283" i="1"/>
  <c r="BK284" i="1"/>
  <c r="AT288" i="1"/>
  <c r="BQ293" i="1"/>
  <c r="BS293" i="1"/>
  <c r="BR293" i="1"/>
  <c r="BV293" i="1" s="1"/>
  <c r="BW293" i="1" s="1"/>
  <c r="BQ295" i="1"/>
  <c r="BR295" i="1"/>
  <c r="BV295" i="1" s="1"/>
  <c r="BW295" i="1" s="1"/>
  <c r="AA296" i="1"/>
  <c r="AT302" i="1"/>
  <c r="N302" i="1"/>
  <c r="K302" i="1"/>
  <c r="AF302" i="1"/>
  <c r="AE302" i="1"/>
  <c r="DG308" i="1"/>
  <c r="BH308" i="1" s="1"/>
  <c r="BJ308" i="1" s="1"/>
  <c r="AT313" i="1"/>
  <c r="W315" i="1"/>
  <c r="BR315" i="1"/>
  <c r="BV315" i="1" s="1"/>
  <c r="BW315" i="1" s="1"/>
  <c r="W320" i="1"/>
  <c r="BS320" i="1"/>
  <c r="BR320" i="1"/>
  <c r="BV320" i="1" s="1"/>
  <c r="BW320" i="1" s="1"/>
  <c r="BQ320" i="1"/>
  <c r="Q324" i="1"/>
  <c r="O324" i="1" s="1"/>
  <c r="R324" i="1" s="1"/>
  <c r="L324" i="1" s="1"/>
  <c r="M324" i="1" s="1"/>
  <c r="N334" i="1"/>
  <c r="AT334" i="1"/>
  <c r="K334" i="1"/>
  <c r="AF334" i="1"/>
  <c r="AE334" i="1"/>
  <c r="K231" i="1"/>
  <c r="BS234" i="1"/>
  <c r="BR234" i="1"/>
  <c r="BV234" i="1" s="1"/>
  <c r="BW234" i="1" s="1"/>
  <c r="BS236" i="1"/>
  <c r="BR236" i="1"/>
  <c r="BV236" i="1" s="1"/>
  <c r="BW236" i="1" s="1"/>
  <c r="BQ236" i="1"/>
  <c r="AT242" i="1"/>
  <c r="N242" i="1"/>
  <c r="K242" i="1"/>
  <c r="BS245" i="1"/>
  <c r="BR245" i="1"/>
  <c r="BV245" i="1" s="1"/>
  <c r="BW245" i="1" s="1"/>
  <c r="AA270" i="1"/>
  <c r="DG274" i="1"/>
  <c r="BH274" i="1" s="1"/>
  <c r="BJ274" i="1" s="1"/>
  <c r="S274" i="1"/>
  <c r="T275" i="1"/>
  <c r="U275" i="1" s="1"/>
  <c r="K277" i="1"/>
  <c r="AA277" i="1"/>
  <c r="BJ281" i="1"/>
  <c r="BK282" i="1"/>
  <c r="K284" i="1"/>
  <c r="W290" i="1"/>
  <c r="BJ293" i="1"/>
  <c r="AT296" i="1"/>
  <c r="N296" i="1"/>
  <c r="AB302" i="1"/>
  <c r="BQ302" i="1"/>
  <c r="BR302" i="1"/>
  <c r="BV302" i="1" s="1"/>
  <c r="BW302" i="1" s="1"/>
  <c r="BS302" i="1"/>
  <c r="N303" i="1"/>
  <c r="BK311" i="1"/>
  <c r="AE324" i="1"/>
  <c r="AF324" i="1"/>
  <c r="N324" i="1"/>
  <c r="AT324" i="1"/>
  <c r="K324" i="1"/>
  <c r="BS336" i="1"/>
  <c r="AT265" i="1"/>
  <c r="N265" i="1"/>
  <c r="BS268" i="1"/>
  <c r="BR268" i="1"/>
  <c r="BV268" i="1" s="1"/>
  <c r="BW268" i="1" s="1"/>
  <c r="BJ271" i="1"/>
  <c r="BK275" i="1"/>
  <c r="T288" i="1"/>
  <c r="U288" i="1" s="1"/>
  <c r="AA288" i="1"/>
  <c r="AE292" i="1"/>
  <c r="AT292" i="1"/>
  <c r="N292" i="1"/>
  <c r="K295" i="1"/>
  <c r="AF295" i="1"/>
  <c r="AE295" i="1"/>
  <c r="N295" i="1"/>
  <c r="AF299" i="1"/>
  <c r="AE299" i="1"/>
  <c r="K299" i="1"/>
  <c r="AT299" i="1"/>
  <c r="N299" i="1"/>
  <c r="T299" i="1"/>
  <c r="U299" i="1" s="1"/>
  <c r="BJ301" i="1"/>
  <c r="W305" i="1"/>
  <c r="BQ318" i="1"/>
  <c r="BS318" i="1"/>
  <c r="V325" i="1"/>
  <c r="Z325" i="1" s="1"/>
  <c r="AC325" i="1"/>
  <c r="AD325" i="1" s="1"/>
  <c r="AB325" i="1"/>
  <c r="Q325" i="1"/>
  <c r="O325" i="1" s="1"/>
  <c r="R325" i="1" s="1"/>
  <c r="W329" i="1"/>
  <c r="AA332" i="1"/>
  <c r="T335" i="1"/>
  <c r="U335" i="1" s="1"/>
  <c r="BR341" i="1"/>
  <c r="BV341" i="1" s="1"/>
  <c r="BW341" i="1" s="1"/>
  <c r="BQ341" i="1"/>
  <c r="BS341" i="1"/>
  <c r="AT254" i="1"/>
  <c r="N254" i="1"/>
  <c r="BQ256" i="1"/>
  <c r="AE265" i="1"/>
  <c r="AT270" i="1"/>
  <c r="N270" i="1"/>
  <c r="K271" i="1"/>
  <c r="AF271" i="1"/>
  <c r="AE271" i="1"/>
  <c r="BQ276" i="1"/>
  <c r="BR276" i="1"/>
  <c r="BV276" i="1" s="1"/>
  <c r="BW276" i="1" s="1"/>
  <c r="T277" i="1"/>
  <c r="U277" i="1" s="1"/>
  <c r="T280" i="1"/>
  <c r="U280" i="1" s="1"/>
  <c r="BR283" i="1"/>
  <c r="BV283" i="1" s="1"/>
  <c r="BW283" i="1" s="1"/>
  <c r="BQ283" i="1"/>
  <c r="BS283" i="1"/>
  <c r="Q286" i="1"/>
  <c r="O286" i="1" s="1"/>
  <c r="R286" i="1" s="1"/>
  <c r="L286" i="1" s="1"/>
  <c r="M286" i="1" s="1"/>
  <c r="AA286" i="1"/>
  <c r="BJ289" i="1"/>
  <c r="DG291" i="1"/>
  <c r="BH291" i="1" s="1"/>
  <c r="S291" i="1"/>
  <c r="AA294" i="1"/>
  <c r="AF294" i="1"/>
  <c r="AE294" i="1"/>
  <c r="K294" i="1"/>
  <c r="N294" i="1"/>
  <c r="AE301" i="1"/>
  <c r="AF301" i="1"/>
  <c r="K301" i="1"/>
  <c r="AA307" i="1"/>
  <c r="AF309" i="1"/>
  <c r="AT309" i="1"/>
  <c r="K309" i="1"/>
  <c r="N309" i="1"/>
  <c r="N238" i="1"/>
  <c r="N249" i="1"/>
  <c r="BJ253" i="1"/>
  <c r="BR256" i="1"/>
  <c r="BV256" i="1" s="1"/>
  <c r="BW256" i="1" s="1"/>
  <c r="AA259" i="1"/>
  <c r="DG261" i="1"/>
  <c r="BH261" i="1" s="1"/>
  <c r="BK261" i="1" s="1"/>
  <c r="AF265" i="1"/>
  <c r="BJ269" i="1"/>
  <c r="AT271" i="1"/>
  <c r="BK273" i="1"/>
  <c r="DG277" i="1"/>
  <c r="BH277" i="1" s="1"/>
  <c r="BJ277" i="1" s="1"/>
  <c r="BJ280" i="1"/>
  <c r="BK290" i="1"/>
  <c r="AF292" i="1"/>
  <c r="BK293" i="1"/>
  <c r="AT294" i="1"/>
  <c r="DG294" i="1"/>
  <c r="BH294" i="1" s="1"/>
  <c r="BJ294" i="1" s="1"/>
  <c r="K297" i="1"/>
  <c r="AF297" i="1"/>
  <c r="AE297" i="1"/>
  <c r="AT297" i="1"/>
  <c r="T298" i="1"/>
  <c r="U298" i="1" s="1"/>
  <c r="AT301" i="1"/>
  <c r="BK306" i="1"/>
  <c r="K307" i="1"/>
  <c r="AE307" i="1"/>
  <c r="AT307" i="1"/>
  <c r="N307" i="1"/>
  <c r="BR309" i="1"/>
  <c r="BV309" i="1" s="1"/>
  <c r="BW309" i="1" s="1"/>
  <c r="BQ309" i="1"/>
  <c r="BS309" i="1"/>
  <c r="BK310" i="1"/>
  <c r="BQ313" i="1"/>
  <c r="BR313" i="1"/>
  <c r="BV313" i="1" s="1"/>
  <c r="BW313" i="1" s="1"/>
  <c r="K317" i="1"/>
  <c r="AE317" i="1"/>
  <c r="N317" i="1"/>
  <c r="AF317" i="1"/>
  <c r="AA319" i="1"/>
  <c r="BS334" i="1"/>
  <c r="BR334" i="1"/>
  <c r="BV334" i="1" s="1"/>
  <c r="BW334" i="1" s="1"/>
  <c r="BQ334" i="1"/>
  <c r="N240" i="1"/>
  <c r="AT257" i="1"/>
  <c r="W258" i="1"/>
  <c r="AA266" i="1"/>
  <c r="BS272" i="1"/>
  <c r="BR272" i="1"/>
  <c r="BV272" i="1" s="1"/>
  <c r="BW272" i="1" s="1"/>
  <c r="BQ272" i="1"/>
  <c r="BJ284" i="1"/>
  <c r="T284" i="1"/>
  <c r="U284" i="1" s="1"/>
  <c r="BK289" i="1"/>
  <c r="N297" i="1"/>
  <c r="DG298" i="1"/>
  <c r="BH298" i="1" s="1"/>
  <c r="BJ298" i="1" s="1"/>
  <c r="BR300" i="1"/>
  <c r="BV300" i="1" s="1"/>
  <c r="BW300" i="1" s="1"/>
  <c r="BQ300" i="1"/>
  <c r="BS300" i="1"/>
  <c r="N301" i="1"/>
  <c r="AB309" i="1"/>
  <c r="BJ309" i="1"/>
  <c r="BS313" i="1"/>
  <c r="AT317" i="1"/>
  <c r="AB330" i="1"/>
  <c r="AC330" i="1"/>
  <c r="AD330" i="1" s="1"/>
  <c r="T334" i="1"/>
  <c r="U334" i="1" s="1"/>
  <c r="BK269" i="1"/>
  <c r="W271" i="1"/>
  <c r="AE279" i="1"/>
  <c r="AF279" i="1"/>
  <c r="K279" i="1"/>
  <c r="S279" i="1"/>
  <c r="DG279" i="1"/>
  <c r="BH279" i="1" s="1"/>
  <c r="BK279" i="1" s="1"/>
  <c r="Q290" i="1"/>
  <c r="O290" i="1" s="1"/>
  <c r="R290" i="1" s="1"/>
  <c r="L290" i="1" s="1"/>
  <c r="M290" i="1" s="1"/>
  <c r="T294" i="1"/>
  <c r="U294" i="1" s="1"/>
  <c r="AT295" i="1"/>
  <c r="BQ301" i="1"/>
  <c r="BR301" i="1"/>
  <c r="BV301" i="1" s="1"/>
  <c r="BW301" i="1" s="1"/>
  <c r="Q306" i="1"/>
  <c r="O306" i="1" s="1"/>
  <c r="R306" i="1" s="1"/>
  <c r="L306" i="1" s="1"/>
  <c r="M306" i="1" s="1"/>
  <c r="T310" i="1"/>
  <c r="U310" i="1" s="1"/>
  <c r="BS311" i="1"/>
  <c r="BR311" i="1"/>
  <c r="BV311" i="1" s="1"/>
  <c r="BW311" i="1" s="1"/>
  <c r="BQ311" i="1"/>
  <c r="AB312" i="1"/>
  <c r="K318" i="1"/>
  <c r="AE318" i="1"/>
  <c r="AF318" i="1"/>
  <c r="N318" i="1"/>
  <c r="AT318" i="1"/>
  <c r="T321" i="1"/>
  <c r="U321" i="1" s="1"/>
  <c r="AD323" i="1"/>
  <c r="T327" i="1"/>
  <c r="U327" i="1" s="1"/>
  <c r="AA327" i="1"/>
  <c r="V330" i="1"/>
  <c r="Z330" i="1" s="1"/>
  <c r="BJ290" i="1"/>
  <c r="BQ291" i="1"/>
  <c r="BR291" i="1"/>
  <c r="BV291" i="1" s="1"/>
  <c r="BW291" i="1" s="1"/>
  <c r="S292" i="1"/>
  <c r="T297" i="1"/>
  <c r="U297" i="1" s="1"/>
  <c r="Q297" i="1" s="1"/>
  <c r="O297" i="1" s="1"/>
  <c r="R297" i="1" s="1"/>
  <c r="L297" i="1" s="1"/>
  <c r="M297" i="1" s="1"/>
  <c r="BK301" i="1"/>
  <c r="BK304" i="1"/>
  <c r="W306" i="1"/>
  <c r="DG307" i="1"/>
  <c r="BH307" i="1" s="1"/>
  <c r="S307" i="1"/>
  <c r="BS310" i="1"/>
  <c r="BR310" i="1"/>
  <c r="BV310" i="1" s="1"/>
  <c r="BW310" i="1" s="1"/>
  <c r="BQ310" i="1"/>
  <c r="AB318" i="1"/>
  <c r="BJ320" i="1"/>
  <c r="Q322" i="1"/>
  <c r="O322" i="1" s="1"/>
  <c r="R322" i="1" s="1"/>
  <c r="L322" i="1" s="1"/>
  <c r="M322" i="1" s="1"/>
  <c r="T329" i="1"/>
  <c r="U329" i="1" s="1"/>
  <c r="AB329" i="1" s="1"/>
  <c r="AT345" i="1"/>
  <c r="N345" i="1"/>
  <c r="AF345" i="1"/>
  <c r="AE345" i="1"/>
  <c r="K345" i="1"/>
  <c r="Q346" i="1"/>
  <c r="O346" i="1" s="1"/>
  <c r="R346" i="1" s="1"/>
  <c r="AA348" i="1"/>
  <c r="Q348" i="1"/>
  <c r="O348" i="1" s="1"/>
  <c r="R348" i="1" s="1"/>
  <c r="L348" i="1" s="1"/>
  <c r="M348" i="1" s="1"/>
  <c r="BK349" i="1"/>
  <c r="W332" i="1"/>
  <c r="BQ343" i="1"/>
  <c r="BS343" i="1"/>
  <c r="BR343" i="1"/>
  <c r="BV343" i="1" s="1"/>
  <c r="BW343" i="1" s="1"/>
  <c r="BS347" i="1"/>
  <c r="BR347" i="1"/>
  <c r="BV347" i="1" s="1"/>
  <c r="BW347" i="1" s="1"/>
  <c r="BQ347" i="1"/>
  <c r="AF315" i="1"/>
  <c r="AE315" i="1"/>
  <c r="N315" i="1"/>
  <c r="T319" i="1"/>
  <c r="U319" i="1" s="1"/>
  <c r="AF322" i="1"/>
  <c r="AE322" i="1"/>
  <c r="K322" i="1"/>
  <c r="AA326" i="1"/>
  <c r="Q341" i="1"/>
  <c r="O341" i="1" s="1"/>
  <c r="R341" i="1" s="1"/>
  <c r="L341" i="1" s="1"/>
  <c r="M341" i="1" s="1"/>
  <c r="AA341" i="1"/>
  <c r="Q350" i="1"/>
  <c r="O350" i="1" s="1"/>
  <c r="R350" i="1" s="1"/>
  <c r="L350" i="1" s="1"/>
  <c r="M350" i="1" s="1"/>
  <c r="AE290" i="1"/>
  <c r="AF290" i="1"/>
  <c r="BS291" i="1"/>
  <c r="BK299" i="1"/>
  <c r="K304" i="1"/>
  <c r="AF304" i="1"/>
  <c r="AT304" i="1"/>
  <c r="N304" i="1"/>
  <c r="BJ311" i="1"/>
  <c r="AT315" i="1"/>
  <c r="T315" i="1"/>
  <c r="U315" i="1" s="1"/>
  <c r="Q318" i="1"/>
  <c r="O318" i="1" s="1"/>
  <c r="R318" i="1" s="1"/>
  <c r="L318" i="1" s="1"/>
  <c r="M318" i="1" s="1"/>
  <c r="AT322" i="1"/>
  <c r="AE326" i="1"/>
  <c r="AT326" i="1"/>
  <c r="K329" i="1"/>
  <c r="AF329" i="1"/>
  <c r="AE329" i="1"/>
  <c r="N329" i="1"/>
  <c r="K333" i="1"/>
  <c r="AF333" i="1"/>
  <c r="N333" i="1"/>
  <c r="BR335" i="1"/>
  <c r="BV335" i="1" s="1"/>
  <c r="BW335" i="1" s="1"/>
  <c r="BQ335" i="1"/>
  <c r="BS335" i="1"/>
  <c r="T337" i="1"/>
  <c r="U337" i="1" s="1"/>
  <c r="T338" i="1"/>
  <c r="U338" i="1" s="1"/>
  <c r="BS339" i="1"/>
  <c r="BR339" i="1"/>
  <c r="BV339" i="1" s="1"/>
  <c r="BW339" i="1" s="1"/>
  <c r="BQ339" i="1"/>
  <c r="T346" i="1"/>
  <c r="U346" i="1" s="1"/>
  <c r="BR351" i="1"/>
  <c r="BV351" i="1" s="1"/>
  <c r="BW351" i="1" s="1"/>
  <c r="BQ351" i="1"/>
  <c r="BS351" i="1"/>
  <c r="N272" i="1"/>
  <c r="S289" i="1"/>
  <c r="AT290" i="1"/>
  <c r="AA292" i="1"/>
  <c r="BS298" i="1"/>
  <c r="BR298" i="1"/>
  <c r="BV298" i="1" s="1"/>
  <c r="BW298" i="1" s="1"/>
  <c r="BQ298" i="1"/>
  <c r="BK309" i="1"/>
  <c r="T311" i="1"/>
  <c r="U311" i="1" s="1"/>
  <c r="AB311" i="1" s="1"/>
  <c r="T316" i="1"/>
  <c r="U316" i="1" s="1"/>
  <c r="T320" i="1"/>
  <c r="U320" i="1" s="1"/>
  <c r="Q320" i="1" s="1"/>
  <c r="O320" i="1" s="1"/>
  <c r="R320" i="1" s="1"/>
  <c r="L320" i="1" s="1"/>
  <c r="M320" i="1" s="1"/>
  <c r="N322" i="1"/>
  <c r="BK327" i="1"/>
  <c r="AA328" i="1"/>
  <c r="BS328" i="1"/>
  <c r="BR328" i="1"/>
  <c r="BV328" i="1" s="1"/>
  <c r="BW328" i="1" s="1"/>
  <c r="BQ328" i="1"/>
  <c r="BR329" i="1"/>
  <c r="BV329" i="1" s="1"/>
  <c r="BW329" i="1" s="1"/>
  <c r="BQ329" i="1"/>
  <c r="BS329" i="1"/>
  <c r="Q330" i="1"/>
  <c r="O330" i="1" s="1"/>
  <c r="R330" i="1" s="1"/>
  <c r="L330" i="1" s="1"/>
  <c r="M330" i="1" s="1"/>
  <c r="AA330" i="1"/>
  <c r="AE337" i="1"/>
  <c r="AF337" i="1"/>
  <c r="DG338" i="1"/>
  <c r="BH338" i="1" s="1"/>
  <c r="BJ338" i="1" s="1"/>
  <c r="BQ340" i="1"/>
  <c r="BR340" i="1"/>
  <c r="BV340" i="1" s="1"/>
  <c r="BW340" i="1" s="1"/>
  <c r="T350" i="1"/>
  <c r="U350" i="1" s="1"/>
  <c r="AE352" i="1"/>
  <c r="AF352" i="1"/>
  <c r="AT352" i="1"/>
  <c r="N352" i="1"/>
  <c r="K352" i="1"/>
  <c r="N263" i="1"/>
  <c r="N274" i="1"/>
  <c r="K320" i="1"/>
  <c r="AF320" i="1"/>
  <c r="AE320" i="1"/>
  <c r="N320" i="1"/>
  <c r="AT320" i="1"/>
  <c r="AB324" i="1"/>
  <c r="BJ329" i="1"/>
  <c r="AT330" i="1"/>
  <c r="N330" i="1"/>
  <c r="K330" i="1"/>
  <c r="AE330" i="1"/>
  <c r="AT337" i="1"/>
  <c r="AT338" i="1"/>
  <c r="N338" i="1"/>
  <c r="AF338" i="1"/>
  <c r="AE338" i="1"/>
  <c r="K338" i="1"/>
  <c r="BS340" i="1"/>
  <c r="T341" i="1"/>
  <c r="U341" i="1" s="1"/>
  <c r="AA351" i="1"/>
  <c r="S281" i="1"/>
  <c r="BK288" i="1"/>
  <c r="AT291" i="1"/>
  <c r="N291" i="1"/>
  <c r="K291" i="1"/>
  <c r="BJ297" i="1"/>
  <c r="S305" i="1"/>
  <c r="T306" i="1"/>
  <c r="U306" i="1" s="1"/>
  <c r="K306" i="1"/>
  <c r="AF306" i="1"/>
  <c r="AE306" i="1"/>
  <c r="BS308" i="1"/>
  <c r="BR308" i="1"/>
  <c r="BV308" i="1" s="1"/>
  <c r="BW308" i="1" s="1"/>
  <c r="BQ308" i="1"/>
  <c r="BS321" i="1"/>
  <c r="BR321" i="1"/>
  <c r="BV321" i="1" s="1"/>
  <c r="BW321" i="1" s="1"/>
  <c r="BQ321" i="1"/>
  <c r="N326" i="1"/>
  <c r="AE332" i="1"/>
  <c r="AF332" i="1"/>
  <c r="AT332" i="1"/>
  <c r="N332" i="1"/>
  <c r="T333" i="1"/>
  <c r="U333" i="1" s="1"/>
  <c r="Q333" i="1" s="1"/>
  <c r="O333" i="1" s="1"/>
  <c r="R333" i="1" s="1"/>
  <c r="L333" i="1" s="1"/>
  <c r="M333" i="1" s="1"/>
  <c r="BQ338" i="1"/>
  <c r="BR338" i="1"/>
  <c r="BV338" i="1" s="1"/>
  <c r="BW338" i="1" s="1"/>
  <c r="BS338" i="1"/>
  <c r="AA344" i="1"/>
  <c r="BS356" i="1"/>
  <c r="BR356" i="1"/>
  <c r="BV356" i="1" s="1"/>
  <c r="BW356" i="1" s="1"/>
  <c r="BQ356" i="1"/>
  <c r="T331" i="1"/>
  <c r="U331" i="1" s="1"/>
  <c r="AB336" i="1"/>
  <c r="BK340" i="1"/>
  <c r="BK344" i="1"/>
  <c r="V355" i="1"/>
  <c r="Z355" i="1" s="1"/>
  <c r="AC355" i="1"/>
  <c r="BJ322" i="1"/>
  <c r="T322" i="1"/>
  <c r="U322" i="1" s="1"/>
  <c r="BK329" i="1"/>
  <c r="K346" i="1"/>
  <c r="AF346" i="1"/>
  <c r="AE346" i="1"/>
  <c r="AT346" i="1"/>
  <c r="N346" i="1"/>
  <c r="AE371" i="1"/>
  <c r="AF371" i="1"/>
  <c r="K371" i="1"/>
  <c r="N371" i="1"/>
  <c r="AT371" i="1"/>
  <c r="N298" i="1"/>
  <c r="AF311" i="1"/>
  <c r="AE311" i="1"/>
  <c r="AT312" i="1"/>
  <c r="N312" i="1"/>
  <c r="AT316" i="1"/>
  <c r="AT319" i="1"/>
  <c r="N319" i="1"/>
  <c r="BK320" i="1"/>
  <c r="BR323" i="1"/>
  <c r="BV323" i="1" s="1"/>
  <c r="BW323" i="1" s="1"/>
  <c r="BQ323" i="1"/>
  <c r="BS323" i="1"/>
  <c r="BJ324" i="1"/>
  <c r="AT325" i="1"/>
  <c r="N325" i="1"/>
  <c r="K325" i="1"/>
  <c r="K331" i="1"/>
  <c r="AF331" i="1"/>
  <c r="AE331" i="1"/>
  <c r="S332" i="1"/>
  <c r="BJ337" i="1"/>
  <c r="S339" i="1"/>
  <c r="T345" i="1"/>
  <c r="U345" i="1" s="1"/>
  <c r="AT353" i="1"/>
  <c r="N353" i="1"/>
  <c r="AF353" i="1"/>
  <c r="AE353" i="1"/>
  <c r="K353" i="1"/>
  <c r="AB363" i="1"/>
  <c r="S313" i="1"/>
  <c r="BQ325" i="1"/>
  <c r="BR325" i="1"/>
  <c r="BV325" i="1" s="1"/>
  <c r="BW325" i="1" s="1"/>
  <c r="S326" i="1"/>
  <c r="K327" i="1"/>
  <c r="AF327" i="1"/>
  <c r="AT327" i="1"/>
  <c r="N327" i="1"/>
  <c r="DG339" i="1"/>
  <c r="BH339" i="1" s="1"/>
  <c r="BK341" i="1"/>
  <c r="K311" i="1"/>
  <c r="DG313" i="1"/>
  <c r="BH313" i="1" s="1"/>
  <c r="BJ313" i="1" s="1"/>
  <c r="DG326" i="1"/>
  <c r="BH326" i="1" s="1"/>
  <c r="BK326" i="1" s="1"/>
  <c r="BJ331" i="1"/>
  <c r="BK335" i="1"/>
  <c r="AT336" i="1"/>
  <c r="N336" i="1"/>
  <c r="AE336" i="1"/>
  <c r="AT339" i="1"/>
  <c r="K339" i="1"/>
  <c r="T347" i="1"/>
  <c r="U347" i="1" s="1"/>
  <c r="AF348" i="1"/>
  <c r="AT348" i="1"/>
  <c r="AE348" i="1"/>
  <c r="N348" i="1"/>
  <c r="W331" i="1"/>
  <c r="BK348" i="1"/>
  <c r="BS350" i="1"/>
  <c r="BR350" i="1"/>
  <c r="BV350" i="1" s="1"/>
  <c r="BW350" i="1" s="1"/>
  <c r="BQ350" i="1"/>
  <c r="T351" i="1"/>
  <c r="U351" i="1" s="1"/>
  <c r="AD355" i="1"/>
  <c r="AA362" i="1"/>
  <c r="AB366" i="1"/>
  <c r="V366" i="1"/>
  <c r="Z366" i="1" s="1"/>
  <c r="AC366" i="1"/>
  <c r="AA379" i="1"/>
  <c r="Q379" i="1"/>
  <c r="O379" i="1" s="1"/>
  <c r="R379" i="1" s="1"/>
  <c r="L379" i="1" s="1"/>
  <c r="M379" i="1" s="1"/>
  <c r="DG370" i="1"/>
  <c r="BH370" i="1" s="1"/>
  <c r="BJ370" i="1" s="1"/>
  <c r="S370" i="1"/>
  <c r="T360" i="1"/>
  <c r="U360" i="1" s="1"/>
  <c r="Q360" i="1" s="1"/>
  <c r="O360" i="1" s="1"/>
  <c r="R360" i="1" s="1"/>
  <c r="L360" i="1" s="1"/>
  <c r="M360" i="1" s="1"/>
  <c r="BS366" i="1"/>
  <c r="BR366" i="1"/>
  <c r="BV366" i="1" s="1"/>
  <c r="BW366" i="1" s="1"/>
  <c r="BQ366" i="1"/>
  <c r="BQ367" i="1"/>
  <c r="BS359" i="1"/>
  <c r="BR359" i="1"/>
  <c r="BV359" i="1" s="1"/>
  <c r="BW359" i="1" s="1"/>
  <c r="BQ359" i="1"/>
  <c r="BR367" i="1"/>
  <c r="BV367" i="1" s="1"/>
  <c r="BW367" i="1" s="1"/>
  <c r="V381" i="1"/>
  <c r="Z381" i="1" s="1"/>
  <c r="AC381" i="1"/>
  <c r="AD381" i="1" s="1"/>
  <c r="Q381" i="1"/>
  <c r="O381" i="1" s="1"/>
  <c r="R381" i="1" s="1"/>
  <c r="AA358" i="1"/>
  <c r="AA364" i="1"/>
  <c r="W369" i="1"/>
  <c r="AC373" i="1"/>
  <c r="V373" i="1"/>
  <c r="Z373" i="1" s="1"/>
  <c r="T380" i="1"/>
  <c r="U380" i="1" s="1"/>
  <c r="N364" i="1"/>
  <c r="K364" i="1"/>
  <c r="AE364" i="1"/>
  <c r="AF364" i="1"/>
  <c r="BJ364" i="1"/>
  <c r="BK364" i="1"/>
  <c r="AT370" i="1"/>
  <c r="N370" i="1"/>
  <c r="K370" i="1"/>
  <c r="AF370" i="1"/>
  <c r="AE370" i="1"/>
  <c r="BS378" i="1"/>
  <c r="BR378" i="1"/>
  <c r="BV378" i="1" s="1"/>
  <c r="BW378" i="1" s="1"/>
  <c r="BQ378" i="1"/>
  <c r="AT364" i="1"/>
  <c r="BQ370" i="1"/>
  <c r="BR370" i="1"/>
  <c r="BV370" i="1" s="1"/>
  <c r="BW370" i="1" s="1"/>
  <c r="BS370" i="1"/>
  <c r="AE342" i="1"/>
  <c r="AF342" i="1"/>
  <c r="T343" i="1"/>
  <c r="U343" i="1" s="1"/>
  <c r="AB343" i="1" s="1"/>
  <c r="BS345" i="1"/>
  <c r="BQ345" i="1"/>
  <c r="BS346" i="1"/>
  <c r="BR346" i="1"/>
  <c r="BV346" i="1" s="1"/>
  <c r="BW346" i="1" s="1"/>
  <c r="BQ346" i="1"/>
  <c r="T349" i="1"/>
  <c r="U349" i="1" s="1"/>
  <c r="BQ353" i="1"/>
  <c r="BR353" i="1"/>
  <c r="BV353" i="1" s="1"/>
  <c r="BW353" i="1" s="1"/>
  <c r="BS353" i="1"/>
  <c r="BR360" i="1"/>
  <c r="BV360" i="1" s="1"/>
  <c r="BW360" i="1" s="1"/>
  <c r="BQ360" i="1"/>
  <c r="BS360" i="1"/>
  <c r="AA370" i="1"/>
  <c r="BJ335" i="1"/>
  <c r="BJ343" i="1"/>
  <c r="BJ346" i="1"/>
  <c r="BS348" i="1"/>
  <c r="BR348" i="1"/>
  <c r="BV348" i="1" s="1"/>
  <c r="BW348" i="1" s="1"/>
  <c r="BQ348" i="1"/>
  <c r="AA352" i="1"/>
  <c r="BJ353" i="1"/>
  <c r="BJ354" i="1"/>
  <c r="BS358" i="1"/>
  <c r="BR358" i="1"/>
  <c r="BV358" i="1" s="1"/>
  <c r="BW358" i="1" s="1"/>
  <c r="BQ358" i="1"/>
  <c r="BJ360" i="1"/>
  <c r="T363" i="1"/>
  <c r="U363" i="1" s="1"/>
  <c r="BS376" i="1"/>
  <c r="BR376" i="1"/>
  <c r="BV376" i="1" s="1"/>
  <c r="BW376" i="1" s="1"/>
  <c r="BQ376" i="1"/>
  <c r="AE380" i="1"/>
  <c r="AF380" i="1"/>
  <c r="K380" i="1"/>
  <c r="N380" i="1"/>
  <c r="AT380" i="1"/>
  <c r="N323" i="1"/>
  <c r="BQ344" i="1"/>
  <c r="W346" i="1"/>
  <c r="T348" i="1"/>
  <c r="U348" i="1" s="1"/>
  <c r="AA360" i="1"/>
  <c r="BK360" i="1"/>
  <c r="S342" i="1"/>
  <c r="DG342" i="1"/>
  <c r="BH342" i="1" s="1"/>
  <c r="BK342" i="1" s="1"/>
  <c r="BK346" i="1"/>
  <c r="Q347" i="1"/>
  <c r="O347" i="1" s="1"/>
  <c r="R347" i="1" s="1"/>
  <c r="L347" i="1" s="1"/>
  <c r="M347" i="1" s="1"/>
  <c r="BK353" i="1"/>
  <c r="DG362" i="1"/>
  <c r="BH362" i="1" s="1"/>
  <c r="BJ362" i="1" s="1"/>
  <c r="S362" i="1"/>
  <c r="AD366" i="1"/>
  <c r="BS369" i="1"/>
  <c r="BR369" i="1"/>
  <c r="BV369" i="1" s="1"/>
  <c r="BW369" i="1" s="1"/>
  <c r="BQ369" i="1"/>
  <c r="BJ371" i="1"/>
  <c r="BK371" i="1"/>
  <c r="DG350" i="1"/>
  <c r="BH350" i="1" s="1"/>
  <c r="BK350" i="1" s="1"/>
  <c r="DG353" i="1"/>
  <c r="BH353" i="1" s="1"/>
  <c r="S353" i="1"/>
  <c r="BS362" i="1"/>
  <c r="BR362" i="1"/>
  <c r="BV362" i="1" s="1"/>
  <c r="BW362" i="1" s="1"/>
  <c r="BQ362" i="1"/>
  <c r="T375" i="1"/>
  <c r="U375" i="1" s="1"/>
  <c r="AT362" i="1"/>
  <c r="K362" i="1"/>
  <c r="BJ369" i="1"/>
  <c r="AB373" i="1"/>
  <c r="T379" i="1"/>
  <c r="U379" i="1" s="1"/>
  <c r="S382" i="1"/>
  <c r="DG382" i="1"/>
  <c r="BH382" i="1" s="1"/>
  <c r="BJ382" i="1" s="1"/>
  <c r="BJ352" i="1"/>
  <c r="K355" i="1"/>
  <c r="AF355" i="1"/>
  <c r="AT355" i="1"/>
  <c r="N355" i="1"/>
  <c r="BK356" i="1"/>
  <c r="DG379" i="1"/>
  <c r="BH379" i="1" s="1"/>
  <c r="BK379" i="1" s="1"/>
  <c r="AE382" i="1"/>
  <c r="K382" i="1"/>
  <c r="AF382" i="1"/>
  <c r="AF350" i="1"/>
  <c r="AE350" i="1"/>
  <c r="K350" i="1"/>
  <c r="AT350" i="1"/>
  <c r="AB355" i="1"/>
  <c r="BQ355" i="1"/>
  <c r="BR355" i="1"/>
  <c r="BV355" i="1" s="1"/>
  <c r="BW355" i="1" s="1"/>
  <c r="AA356" i="1"/>
  <c r="T359" i="1"/>
  <c r="U359" i="1" s="1"/>
  <c r="N362" i="1"/>
  <c r="AA366" i="1"/>
  <c r="Q366" i="1"/>
  <c r="O366" i="1" s="1"/>
  <c r="R366" i="1" s="1"/>
  <c r="L366" i="1" s="1"/>
  <c r="M366" i="1" s="1"/>
  <c r="T372" i="1"/>
  <c r="U372" i="1" s="1"/>
  <c r="BS373" i="1"/>
  <c r="BR373" i="1"/>
  <c r="BV373" i="1" s="1"/>
  <c r="BW373" i="1" s="1"/>
  <c r="BQ373" i="1"/>
  <c r="BK376" i="1"/>
  <c r="S344" i="1"/>
  <c r="BR349" i="1"/>
  <c r="BV349" i="1" s="1"/>
  <c r="BW349" i="1" s="1"/>
  <c r="BS349" i="1"/>
  <c r="AT351" i="1"/>
  <c r="N351" i="1"/>
  <c r="W352" i="1"/>
  <c r="Q355" i="1"/>
  <c r="O355" i="1" s="1"/>
  <c r="R355" i="1" s="1"/>
  <c r="BJ355" i="1"/>
  <c r="AE356" i="1"/>
  <c r="K356" i="1"/>
  <c r="K363" i="1"/>
  <c r="AF363" i="1"/>
  <c r="AT363" i="1"/>
  <c r="N363" i="1"/>
  <c r="W365" i="1"/>
  <c r="S371" i="1"/>
  <c r="AA383" i="1"/>
  <c r="T383" i="1"/>
  <c r="U383" i="1" s="1"/>
  <c r="AT360" i="1"/>
  <c r="K360" i="1"/>
  <c r="BR361" i="1"/>
  <c r="BV361" i="1" s="1"/>
  <c r="BW361" i="1" s="1"/>
  <c r="BQ361" i="1"/>
  <c r="BS361" i="1"/>
  <c r="AE369" i="1"/>
  <c r="AF369" i="1"/>
  <c r="AT369" i="1"/>
  <c r="N369" i="1"/>
  <c r="BS371" i="1"/>
  <c r="BQ371" i="1"/>
  <c r="BR371" i="1"/>
  <c r="BV371" i="1" s="1"/>
  <c r="BW371" i="1" s="1"/>
  <c r="AE373" i="1"/>
  <c r="K373" i="1"/>
  <c r="Q375" i="1"/>
  <c r="O375" i="1" s="1"/>
  <c r="R375" i="1" s="1"/>
  <c r="L375" i="1" s="1"/>
  <c r="M375" i="1" s="1"/>
  <c r="AA375" i="1"/>
  <c r="BS375" i="1"/>
  <c r="BR375" i="1"/>
  <c r="BV375" i="1" s="1"/>
  <c r="BW375" i="1" s="1"/>
  <c r="BQ375" i="1"/>
  <c r="S356" i="1"/>
  <c r="AE360" i="1"/>
  <c r="Q367" i="1"/>
  <c r="O367" i="1" s="1"/>
  <c r="R367" i="1" s="1"/>
  <c r="L367" i="1" s="1"/>
  <c r="M367" i="1" s="1"/>
  <c r="Q376" i="1"/>
  <c r="O376" i="1" s="1"/>
  <c r="R376" i="1" s="1"/>
  <c r="L376" i="1" s="1"/>
  <c r="M376" i="1" s="1"/>
  <c r="T377" i="1"/>
  <c r="U377" i="1" s="1"/>
  <c r="Q377" i="1" s="1"/>
  <c r="O377" i="1" s="1"/>
  <c r="R377" i="1" s="1"/>
  <c r="L377" i="1" s="1"/>
  <c r="M377" i="1" s="1"/>
  <c r="DG346" i="1"/>
  <c r="BH346" i="1" s="1"/>
  <c r="BK355" i="1"/>
  <c r="T357" i="1"/>
  <c r="U357" i="1" s="1"/>
  <c r="K357" i="1"/>
  <c r="AF357" i="1"/>
  <c r="AE357" i="1"/>
  <c r="DG358" i="1"/>
  <c r="BH358" i="1" s="1"/>
  <c r="BJ358" i="1" s="1"/>
  <c r="AF360" i="1"/>
  <c r="W362" i="1"/>
  <c r="BK363" i="1"/>
  <c r="K365" i="1"/>
  <c r="AF365" i="1"/>
  <c r="AE365" i="1"/>
  <c r="AF367" i="1"/>
  <c r="AE367" i="1"/>
  <c r="K367" i="1"/>
  <c r="AT367" i="1"/>
  <c r="T368" i="1"/>
  <c r="U368" i="1" s="1"/>
  <c r="AF373" i="1"/>
  <c r="AB383" i="1"/>
  <c r="S352" i="1"/>
  <c r="BS364" i="1"/>
  <c r="BR364" i="1"/>
  <c r="BV364" i="1" s="1"/>
  <c r="BW364" i="1" s="1"/>
  <c r="BQ365" i="1"/>
  <c r="BR365" i="1"/>
  <c r="BV365" i="1" s="1"/>
  <c r="BW365" i="1" s="1"/>
  <c r="T365" i="1"/>
  <c r="U365" i="1" s="1"/>
  <c r="K372" i="1"/>
  <c r="AF372" i="1"/>
  <c r="AT372" i="1"/>
  <c r="N372" i="1"/>
  <c r="BK373" i="1"/>
  <c r="BR380" i="1"/>
  <c r="BV380" i="1" s="1"/>
  <c r="BW380" i="1" s="1"/>
  <c r="BQ380" i="1"/>
  <c r="BS380" i="1"/>
  <c r="AT381" i="1"/>
  <c r="N381" i="1"/>
  <c r="K381" i="1"/>
  <c r="AE381" i="1"/>
  <c r="BK382" i="1"/>
  <c r="K383" i="1"/>
  <c r="AF383" i="1"/>
  <c r="AT383" i="1"/>
  <c r="N383" i="1"/>
  <c r="BQ354" i="1"/>
  <c r="BJ357" i="1"/>
  <c r="AF361" i="1"/>
  <c r="AE361" i="1"/>
  <c r="AT361" i="1"/>
  <c r="DG361" i="1"/>
  <c r="BH361" i="1" s="1"/>
  <c r="BJ361" i="1" s="1"/>
  <c r="S361" i="1"/>
  <c r="BQ364" i="1"/>
  <c r="BJ365" i="1"/>
  <c r="AB372" i="1"/>
  <c r="BQ372" i="1"/>
  <c r="BR372" i="1"/>
  <c r="BV372" i="1" s="1"/>
  <c r="BW372" i="1" s="1"/>
  <c r="Q373" i="1"/>
  <c r="O373" i="1" s="1"/>
  <c r="R373" i="1" s="1"/>
  <c r="AA373" i="1"/>
  <c r="AF378" i="1"/>
  <c r="AE378" i="1"/>
  <c r="K378" i="1"/>
  <c r="AT378" i="1"/>
  <c r="N378" i="1"/>
  <c r="T378" i="1"/>
  <c r="U378" i="1" s="1"/>
  <c r="BJ380" i="1"/>
  <c r="AB381" i="1"/>
  <c r="BQ381" i="1"/>
  <c r="BR381" i="1"/>
  <c r="BV381" i="1" s="1"/>
  <c r="BW381" i="1" s="1"/>
  <c r="AA382" i="1"/>
  <c r="W361" i="1"/>
  <c r="S369" i="1"/>
  <c r="AA371" i="1"/>
  <c r="BJ376" i="1"/>
  <c r="T376" i="1"/>
  <c r="U376" i="1" s="1"/>
  <c r="BR379" i="1"/>
  <c r="BV379" i="1" s="1"/>
  <c r="BW379" i="1" s="1"/>
  <c r="BQ379" i="1"/>
  <c r="BS379" i="1"/>
  <c r="Q380" i="1"/>
  <c r="O380" i="1" s="1"/>
  <c r="R380" i="1" s="1"/>
  <c r="L380" i="1" s="1"/>
  <c r="M380" i="1" s="1"/>
  <c r="BK369" i="1"/>
  <c r="AD373" i="1"/>
  <c r="T374" i="1"/>
  <c r="U374" i="1" s="1"/>
  <c r="K374" i="1"/>
  <c r="AF374" i="1"/>
  <c r="AE374" i="1"/>
  <c r="K376" i="1"/>
  <c r="AF376" i="1"/>
  <c r="AE376" i="1"/>
  <c r="BK378" i="1"/>
  <c r="BR368" i="1"/>
  <c r="BV368" i="1" s="1"/>
  <c r="BW368" i="1" s="1"/>
  <c r="BQ368" i="1"/>
  <c r="BS368" i="1"/>
  <c r="BK372" i="1"/>
  <c r="DG373" i="1"/>
  <c r="BH373" i="1" s="1"/>
  <c r="BJ373" i="1" s="1"/>
  <c r="AT375" i="1"/>
  <c r="N375" i="1"/>
  <c r="AT376" i="1"/>
  <c r="BS377" i="1"/>
  <c r="BR377" i="1"/>
  <c r="BV377" i="1" s="1"/>
  <c r="BW377" i="1" s="1"/>
  <c r="BQ377" i="1"/>
  <c r="BJ374" i="1"/>
  <c r="AA380" i="1"/>
  <c r="S358" i="1"/>
  <c r="T367" i="1"/>
  <c r="U367" i="1" s="1"/>
  <c r="W376" i="1"/>
  <c r="BK380" i="1"/>
  <c r="BK383" i="1"/>
  <c r="N366" i="1"/>
  <c r="N377" i="1"/>
  <c r="N368" i="1"/>
  <c r="N379" i="1"/>
  <c r="AC378" i="1" l="1"/>
  <c r="V378" i="1"/>
  <c r="Z378" i="1" s="1"/>
  <c r="Q378" i="1"/>
  <c r="O378" i="1" s="1"/>
  <c r="R378" i="1" s="1"/>
  <c r="L378" i="1" s="1"/>
  <c r="M378" i="1" s="1"/>
  <c r="AB378" i="1"/>
  <c r="T352" i="1"/>
  <c r="U352" i="1" s="1"/>
  <c r="AB345" i="1"/>
  <c r="AC345" i="1"/>
  <c r="AD345" i="1" s="1"/>
  <c r="V345" i="1"/>
  <c r="Z345" i="1" s="1"/>
  <c r="AC322" i="1"/>
  <c r="AD322" i="1" s="1"/>
  <c r="V322" i="1"/>
  <c r="Z322" i="1" s="1"/>
  <c r="V310" i="1"/>
  <c r="Z310" i="1" s="1"/>
  <c r="AC310" i="1"/>
  <c r="AB310" i="1"/>
  <c r="Q310" i="1"/>
  <c r="O310" i="1" s="1"/>
  <c r="R310" i="1" s="1"/>
  <c r="L310" i="1" s="1"/>
  <c r="M310" i="1" s="1"/>
  <c r="L244" i="1"/>
  <c r="M244" i="1" s="1"/>
  <c r="AC172" i="1"/>
  <c r="AD172" i="1" s="1"/>
  <c r="AB172" i="1"/>
  <c r="V172" i="1"/>
  <c r="Z172" i="1" s="1"/>
  <c r="T358" i="1"/>
  <c r="U358" i="1" s="1"/>
  <c r="V374" i="1"/>
  <c r="Z374" i="1" s="1"/>
  <c r="Q374" i="1"/>
  <c r="O374" i="1" s="1"/>
  <c r="R374" i="1" s="1"/>
  <c r="L374" i="1" s="1"/>
  <c r="M374" i="1" s="1"/>
  <c r="AB374" i="1"/>
  <c r="AC374" i="1"/>
  <c r="AD374" i="1" s="1"/>
  <c r="BJ379" i="1"/>
  <c r="V363" i="1"/>
  <c r="Z363" i="1" s="1"/>
  <c r="AC363" i="1"/>
  <c r="AD363" i="1" s="1"/>
  <c r="Q363" i="1"/>
  <c r="O363" i="1" s="1"/>
  <c r="R363" i="1" s="1"/>
  <c r="L363" i="1" s="1"/>
  <c r="M363" i="1" s="1"/>
  <c r="L381" i="1"/>
  <c r="M381" i="1" s="1"/>
  <c r="Q329" i="1"/>
  <c r="O329" i="1" s="1"/>
  <c r="R329" i="1" s="1"/>
  <c r="L329" i="1" s="1"/>
  <c r="M329" i="1" s="1"/>
  <c r="V346" i="1"/>
  <c r="Z346" i="1" s="1"/>
  <c r="AC346" i="1"/>
  <c r="AD346" i="1" s="1"/>
  <c r="AB346" i="1"/>
  <c r="AB319" i="1"/>
  <c r="V319" i="1"/>
  <c r="Z319" i="1" s="1"/>
  <c r="AC319" i="1"/>
  <c r="AD319" i="1" s="1"/>
  <c r="V327" i="1"/>
  <c r="Z327" i="1" s="1"/>
  <c r="AC327" i="1"/>
  <c r="Q327" i="1"/>
  <c r="O327" i="1" s="1"/>
  <c r="R327" i="1" s="1"/>
  <c r="L327" i="1" s="1"/>
  <c r="M327" i="1" s="1"/>
  <c r="AC294" i="1"/>
  <c r="AB294" i="1"/>
  <c r="V294" i="1"/>
  <c r="Z294" i="1" s="1"/>
  <c r="T291" i="1"/>
  <c r="U291" i="1" s="1"/>
  <c r="AC277" i="1"/>
  <c r="V277" i="1"/>
  <c r="Z277" i="1" s="1"/>
  <c r="BK274" i="1"/>
  <c r="V260" i="1"/>
  <c r="Z260" i="1" s="1"/>
  <c r="AC260" i="1"/>
  <c r="T241" i="1"/>
  <c r="U241" i="1" s="1"/>
  <c r="AC245" i="1"/>
  <c r="AD245" i="1" s="1"/>
  <c r="V245" i="1"/>
  <c r="Z245" i="1" s="1"/>
  <c r="V246" i="1"/>
  <c r="Z246" i="1" s="1"/>
  <c r="AC246" i="1"/>
  <c r="Q246" i="1"/>
  <c r="O246" i="1" s="1"/>
  <c r="R246" i="1" s="1"/>
  <c r="L246" i="1" s="1"/>
  <c r="M246" i="1" s="1"/>
  <c r="V205" i="1"/>
  <c r="Z205" i="1" s="1"/>
  <c r="AC205" i="1"/>
  <c r="AB205" i="1"/>
  <c r="T228" i="1"/>
  <c r="U228" i="1" s="1"/>
  <c r="AD233" i="1"/>
  <c r="V191" i="1"/>
  <c r="Z191" i="1" s="1"/>
  <c r="AB191" i="1"/>
  <c r="AC191" i="1"/>
  <c r="V304" i="1"/>
  <c r="Z304" i="1" s="1"/>
  <c r="AC304" i="1"/>
  <c r="AD304" i="1" s="1"/>
  <c r="Q304" i="1"/>
  <c r="O304" i="1" s="1"/>
  <c r="R304" i="1" s="1"/>
  <c r="L304" i="1" s="1"/>
  <c r="M304" i="1" s="1"/>
  <c r="BK200" i="1"/>
  <c r="T105" i="1"/>
  <c r="U105" i="1" s="1"/>
  <c r="AC336" i="1"/>
  <c r="AD336" i="1" s="1"/>
  <c r="V336" i="1"/>
  <c r="Z336" i="1" s="1"/>
  <c r="AB246" i="1"/>
  <c r="T197" i="1"/>
  <c r="U197" i="1" s="1"/>
  <c r="V136" i="1"/>
  <c r="Z136" i="1" s="1"/>
  <c r="AC136" i="1"/>
  <c r="AD136" i="1" s="1"/>
  <c r="T164" i="1"/>
  <c r="U164" i="1" s="1"/>
  <c r="BK113" i="1"/>
  <c r="V178" i="1"/>
  <c r="Z178" i="1" s="1"/>
  <c r="Q178" i="1"/>
  <c r="O178" i="1" s="1"/>
  <c r="R178" i="1" s="1"/>
  <c r="L178" i="1" s="1"/>
  <c r="M178" i="1" s="1"/>
  <c r="AC178" i="1"/>
  <c r="AD178" i="1" s="1"/>
  <c r="V165" i="1"/>
  <c r="Z165" i="1" s="1"/>
  <c r="AC165" i="1"/>
  <c r="AD165" i="1" s="1"/>
  <c r="Q127" i="1"/>
  <c r="O127" i="1" s="1"/>
  <c r="R127" i="1" s="1"/>
  <c r="L127" i="1" s="1"/>
  <c r="M127" i="1" s="1"/>
  <c r="T104" i="1"/>
  <c r="U104" i="1" s="1"/>
  <c r="AC71" i="1"/>
  <c r="AD71" i="1" s="1"/>
  <c r="V71" i="1"/>
  <c r="Z71" i="1" s="1"/>
  <c r="Q71" i="1"/>
  <c r="O71" i="1" s="1"/>
  <c r="R71" i="1" s="1"/>
  <c r="L71" i="1" s="1"/>
  <c r="M71" i="1" s="1"/>
  <c r="V52" i="1"/>
  <c r="Z52" i="1" s="1"/>
  <c r="Q52" i="1"/>
  <c r="O52" i="1" s="1"/>
  <c r="R52" i="1" s="1"/>
  <c r="L52" i="1" s="1"/>
  <c r="M52" i="1" s="1"/>
  <c r="AC52" i="1"/>
  <c r="AB52" i="1"/>
  <c r="AC85" i="1"/>
  <c r="AD85" i="1" s="1"/>
  <c r="V85" i="1"/>
  <c r="Z85" i="1" s="1"/>
  <c r="Q85" i="1"/>
  <c r="O85" i="1" s="1"/>
  <c r="R85" i="1" s="1"/>
  <c r="L85" i="1" s="1"/>
  <c r="M85" i="1" s="1"/>
  <c r="BK110" i="1"/>
  <c r="AC32" i="1"/>
  <c r="AD32" i="1" s="1"/>
  <c r="AB32" i="1"/>
  <c r="V32" i="1"/>
  <c r="Z32" i="1" s="1"/>
  <c r="BJ72" i="1"/>
  <c r="T43" i="1"/>
  <c r="U43" i="1" s="1"/>
  <c r="V187" i="1"/>
  <c r="Z187" i="1" s="1"/>
  <c r="AC187" i="1"/>
  <c r="AD187" i="1" s="1"/>
  <c r="AB187" i="1"/>
  <c r="AC288" i="1"/>
  <c r="AD288" i="1" s="1"/>
  <c r="AB288" i="1"/>
  <c r="V288" i="1"/>
  <c r="Z288" i="1" s="1"/>
  <c r="T300" i="1"/>
  <c r="U300" i="1" s="1"/>
  <c r="V216" i="1"/>
  <c r="Z216" i="1" s="1"/>
  <c r="AC216" i="1"/>
  <c r="Q216" i="1"/>
  <c r="O216" i="1" s="1"/>
  <c r="R216" i="1" s="1"/>
  <c r="L216" i="1" s="1"/>
  <c r="M216" i="1" s="1"/>
  <c r="V302" i="1"/>
  <c r="Z302" i="1" s="1"/>
  <c r="AC302" i="1"/>
  <c r="AD302" i="1" s="1"/>
  <c r="Q302" i="1"/>
  <c r="O302" i="1" s="1"/>
  <c r="R302" i="1" s="1"/>
  <c r="L302" i="1" s="1"/>
  <c r="M302" i="1" s="1"/>
  <c r="AC285" i="1"/>
  <c r="V285" i="1"/>
  <c r="Z285" i="1" s="1"/>
  <c r="AC261" i="1"/>
  <c r="AD261" i="1" s="1"/>
  <c r="AB261" i="1"/>
  <c r="V261" i="1"/>
  <c r="Z261" i="1" s="1"/>
  <c r="V176" i="1"/>
  <c r="Z176" i="1" s="1"/>
  <c r="AC176" i="1"/>
  <c r="AD176" i="1" s="1"/>
  <c r="AB176" i="1"/>
  <c r="T135" i="1"/>
  <c r="U135" i="1" s="1"/>
  <c r="AC87" i="1"/>
  <c r="V87" i="1"/>
  <c r="Z87" i="1" s="1"/>
  <c r="V103" i="1"/>
  <c r="Z103" i="1" s="1"/>
  <c r="AC103" i="1"/>
  <c r="Q103" i="1"/>
  <c r="O103" i="1" s="1"/>
  <c r="R103" i="1" s="1"/>
  <c r="L103" i="1" s="1"/>
  <c r="M103" i="1" s="1"/>
  <c r="V263" i="1"/>
  <c r="Z263" i="1" s="1"/>
  <c r="AC263" i="1"/>
  <c r="AD263" i="1" s="1"/>
  <c r="AC129" i="1"/>
  <c r="AD129" i="1" s="1"/>
  <c r="V129" i="1"/>
  <c r="Z129" i="1" s="1"/>
  <c r="AB129" i="1"/>
  <c r="AC119" i="1"/>
  <c r="AD119" i="1" s="1"/>
  <c r="AB119" i="1"/>
  <c r="V119" i="1"/>
  <c r="Z119" i="1" s="1"/>
  <c r="T215" i="1"/>
  <c r="U215" i="1" s="1"/>
  <c r="T45" i="1"/>
  <c r="U45" i="1" s="1"/>
  <c r="BK68" i="1"/>
  <c r="BJ68" i="1"/>
  <c r="V74" i="1"/>
  <c r="Z74" i="1" s="1"/>
  <c r="AC74" i="1"/>
  <c r="Q74" i="1"/>
  <c r="O74" i="1" s="1"/>
  <c r="R74" i="1" s="1"/>
  <c r="L74" i="1" s="1"/>
  <c r="M74" i="1" s="1"/>
  <c r="AC50" i="1"/>
  <c r="V50" i="1"/>
  <c r="Z50" i="1" s="1"/>
  <c r="Q50" i="1"/>
  <c r="O50" i="1" s="1"/>
  <c r="R50" i="1" s="1"/>
  <c r="L50" i="1" s="1"/>
  <c r="M50" i="1" s="1"/>
  <c r="AC81" i="1"/>
  <c r="AD81" i="1" s="1"/>
  <c r="AB81" i="1"/>
  <c r="V81" i="1"/>
  <c r="Z81" i="1" s="1"/>
  <c r="V55" i="1"/>
  <c r="Z55" i="1" s="1"/>
  <c r="AC55" i="1"/>
  <c r="AD55" i="1" s="1"/>
  <c r="AC39" i="1"/>
  <c r="V39" i="1"/>
  <c r="Z39" i="1" s="1"/>
  <c r="T283" i="1"/>
  <c r="U283" i="1" s="1"/>
  <c r="T26" i="1"/>
  <c r="U26" i="1" s="1"/>
  <c r="V359" i="1"/>
  <c r="Z359" i="1" s="1"/>
  <c r="AC359" i="1"/>
  <c r="T370" i="1"/>
  <c r="U370" i="1" s="1"/>
  <c r="AB351" i="1"/>
  <c r="V351" i="1"/>
  <c r="Z351" i="1" s="1"/>
  <c r="AC351" i="1"/>
  <c r="T339" i="1"/>
  <c r="U339" i="1" s="1"/>
  <c r="V331" i="1"/>
  <c r="Z331" i="1" s="1"/>
  <c r="Q331" i="1"/>
  <c r="O331" i="1" s="1"/>
  <c r="R331" i="1" s="1"/>
  <c r="L331" i="1" s="1"/>
  <c r="M331" i="1" s="1"/>
  <c r="AC331" i="1"/>
  <c r="AD331" i="1" s="1"/>
  <c r="AB331" i="1"/>
  <c r="AC315" i="1"/>
  <c r="AB315" i="1"/>
  <c r="V315" i="1"/>
  <c r="Z315" i="1" s="1"/>
  <c r="Q288" i="1"/>
  <c r="O288" i="1" s="1"/>
  <c r="R288" i="1" s="1"/>
  <c r="L288" i="1" s="1"/>
  <c r="M288" i="1" s="1"/>
  <c r="AC275" i="1"/>
  <c r="AD275" i="1" s="1"/>
  <c r="V275" i="1"/>
  <c r="Z275" i="1" s="1"/>
  <c r="T266" i="1"/>
  <c r="U266" i="1" s="1"/>
  <c r="T198" i="1"/>
  <c r="U198" i="1" s="1"/>
  <c r="T220" i="1"/>
  <c r="U220" i="1" s="1"/>
  <c r="V318" i="1"/>
  <c r="Z318" i="1" s="1"/>
  <c r="AC318" i="1"/>
  <c r="AD318" i="1" s="1"/>
  <c r="BK328" i="1"/>
  <c r="BJ328" i="1"/>
  <c r="T186" i="1"/>
  <c r="U186" i="1" s="1"/>
  <c r="V293" i="1"/>
  <c r="Z293" i="1" s="1"/>
  <c r="AC293" i="1"/>
  <c r="AB293" i="1"/>
  <c r="AC222" i="1"/>
  <c r="AD222" i="1" s="1"/>
  <c r="V222" i="1"/>
  <c r="Z222" i="1" s="1"/>
  <c r="T166" i="1"/>
  <c r="U166" i="1" s="1"/>
  <c r="L203" i="1"/>
  <c r="M203" i="1" s="1"/>
  <c r="T94" i="1"/>
  <c r="U94" i="1" s="1"/>
  <c r="AC270" i="1"/>
  <c r="V270" i="1"/>
  <c r="Z270" i="1" s="1"/>
  <c r="T175" i="1"/>
  <c r="U175" i="1" s="1"/>
  <c r="Q176" i="1"/>
  <c r="O176" i="1" s="1"/>
  <c r="R176" i="1" s="1"/>
  <c r="L176" i="1" s="1"/>
  <c r="M176" i="1" s="1"/>
  <c r="V156" i="1"/>
  <c r="Z156" i="1" s="1"/>
  <c r="AC156" i="1"/>
  <c r="AB156" i="1"/>
  <c r="T102" i="1"/>
  <c r="U102" i="1" s="1"/>
  <c r="AC120" i="1"/>
  <c r="AD120" i="1" s="1"/>
  <c r="V120" i="1"/>
  <c r="Z120" i="1" s="1"/>
  <c r="V224" i="1"/>
  <c r="Z224" i="1" s="1"/>
  <c r="AC224" i="1"/>
  <c r="Q224" i="1"/>
  <c r="O224" i="1" s="1"/>
  <c r="R224" i="1" s="1"/>
  <c r="L224" i="1" s="1"/>
  <c r="M224" i="1" s="1"/>
  <c r="V146" i="1"/>
  <c r="Z146" i="1" s="1"/>
  <c r="AC146" i="1"/>
  <c r="AD146" i="1" s="1"/>
  <c r="AC161" i="1"/>
  <c r="AB161" i="1"/>
  <c r="V161" i="1"/>
  <c r="Z161" i="1" s="1"/>
  <c r="V121" i="1"/>
  <c r="Z121" i="1" s="1"/>
  <c r="Q121" i="1"/>
  <c r="O121" i="1" s="1"/>
  <c r="R121" i="1" s="1"/>
  <c r="L121" i="1" s="1"/>
  <c r="M121" i="1" s="1"/>
  <c r="AC121" i="1"/>
  <c r="AC124" i="1"/>
  <c r="V124" i="1"/>
  <c r="Z124" i="1" s="1"/>
  <c r="L112" i="1"/>
  <c r="M112" i="1" s="1"/>
  <c r="AC91" i="1"/>
  <c r="AB91" i="1"/>
  <c r="V91" i="1"/>
  <c r="Z91" i="1" s="1"/>
  <c r="Q124" i="1"/>
  <c r="O124" i="1" s="1"/>
  <c r="R124" i="1" s="1"/>
  <c r="L124" i="1" s="1"/>
  <c r="M124" i="1" s="1"/>
  <c r="AC107" i="1"/>
  <c r="AD107" i="1" s="1"/>
  <c r="V107" i="1"/>
  <c r="Z107" i="1" s="1"/>
  <c r="AB87" i="1"/>
  <c r="AB84" i="1"/>
  <c r="AC84" i="1"/>
  <c r="V84" i="1"/>
  <c r="Z84" i="1" s="1"/>
  <c r="AC69" i="1"/>
  <c r="AD69" i="1" s="1"/>
  <c r="V69" i="1"/>
  <c r="Z69" i="1" s="1"/>
  <c r="V68" i="1"/>
  <c r="Z68" i="1" s="1"/>
  <c r="AC68" i="1"/>
  <c r="AB68" i="1"/>
  <c r="Q119" i="1"/>
  <c r="O119" i="1" s="1"/>
  <c r="R119" i="1" s="1"/>
  <c r="L119" i="1" s="1"/>
  <c r="M119" i="1" s="1"/>
  <c r="T72" i="1"/>
  <c r="U72" i="1" s="1"/>
  <c r="AC22" i="1"/>
  <c r="V22" i="1"/>
  <c r="Z22" i="1" s="1"/>
  <c r="AB139" i="1"/>
  <c r="AC139" i="1"/>
  <c r="AD139" i="1" s="1"/>
  <c r="V139" i="1"/>
  <c r="Z139" i="1" s="1"/>
  <c r="Q68" i="1"/>
  <c r="O68" i="1" s="1"/>
  <c r="R68" i="1" s="1"/>
  <c r="L68" i="1" s="1"/>
  <c r="M68" i="1" s="1"/>
  <c r="AC20" i="1"/>
  <c r="AD20" i="1" s="1"/>
  <c r="V20" i="1"/>
  <c r="Z20" i="1" s="1"/>
  <c r="Q20" i="1"/>
  <c r="O20" i="1" s="1"/>
  <c r="R20" i="1" s="1"/>
  <c r="L20" i="1" s="1"/>
  <c r="M20" i="1" s="1"/>
  <c r="AB74" i="1"/>
  <c r="AC28" i="1"/>
  <c r="AD28" i="1" s="1"/>
  <c r="V28" i="1"/>
  <c r="Z28" i="1" s="1"/>
  <c r="AC46" i="1"/>
  <c r="V46" i="1"/>
  <c r="Z46" i="1" s="1"/>
  <c r="L27" i="1"/>
  <c r="M27" i="1" s="1"/>
  <c r="Q28" i="1"/>
  <c r="O28" i="1" s="1"/>
  <c r="R28" i="1" s="1"/>
  <c r="L28" i="1" s="1"/>
  <c r="M28" i="1" s="1"/>
  <c r="V23" i="1"/>
  <c r="Z23" i="1" s="1"/>
  <c r="AC23" i="1"/>
  <c r="Q55" i="1"/>
  <c r="O55" i="1" s="1"/>
  <c r="R55" i="1" s="1"/>
  <c r="L55" i="1" s="1"/>
  <c r="M55" i="1" s="1"/>
  <c r="AB46" i="1"/>
  <c r="Q172" i="1"/>
  <c r="O172" i="1" s="1"/>
  <c r="R172" i="1" s="1"/>
  <c r="L172" i="1" s="1"/>
  <c r="M172" i="1" s="1"/>
  <c r="T361" i="1"/>
  <c r="U361" i="1" s="1"/>
  <c r="AB359" i="1"/>
  <c r="AC380" i="1"/>
  <c r="V380" i="1"/>
  <c r="Z380" i="1" s="1"/>
  <c r="AB347" i="1"/>
  <c r="V347" i="1"/>
  <c r="Z347" i="1" s="1"/>
  <c r="AC347" i="1"/>
  <c r="AD347" i="1" s="1"/>
  <c r="BJ326" i="1"/>
  <c r="AB298" i="1"/>
  <c r="V298" i="1"/>
  <c r="Z298" i="1" s="1"/>
  <c r="AC298" i="1"/>
  <c r="AD298" i="1" s="1"/>
  <c r="T274" i="1"/>
  <c r="U274" i="1" s="1"/>
  <c r="AC268" i="1"/>
  <c r="AD268" i="1" s="1"/>
  <c r="V268" i="1"/>
  <c r="Z268" i="1" s="1"/>
  <c r="AC239" i="1"/>
  <c r="V239" i="1"/>
  <c r="Z239" i="1" s="1"/>
  <c r="AB239" i="1"/>
  <c r="AC340" i="1"/>
  <c r="AD340" i="1" s="1"/>
  <c r="AB340" i="1"/>
  <c r="V340" i="1"/>
  <c r="Z340" i="1" s="1"/>
  <c r="V265" i="1"/>
  <c r="Z265" i="1" s="1"/>
  <c r="AC265" i="1"/>
  <c r="AD265" i="1" s="1"/>
  <c r="AB265" i="1"/>
  <c r="Q340" i="1"/>
  <c r="O340" i="1" s="1"/>
  <c r="R340" i="1" s="1"/>
  <c r="L340" i="1" s="1"/>
  <c r="M340" i="1" s="1"/>
  <c r="AB275" i="1"/>
  <c r="T328" i="1"/>
  <c r="U328" i="1" s="1"/>
  <c r="AB216" i="1"/>
  <c r="Q293" i="1"/>
  <c r="O293" i="1" s="1"/>
  <c r="R293" i="1" s="1"/>
  <c r="L293" i="1" s="1"/>
  <c r="M293" i="1" s="1"/>
  <c r="AC252" i="1"/>
  <c r="AD252" i="1" s="1"/>
  <c r="AB252" i="1"/>
  <c r="V252" i="1"/>
  <c r="Z252" i="1" s="1"/>
  <c r="AC296" i="1"/>
  <c r="AD296" i="1" s="1"/>
  <c r="V296" i="1"/>
  <c r="Z296" i="1" s="1"/>
  <c r="AC287" i="1"/>
  <c r="AB287" i="1"/>
  <c r="V287" i="1"/>
  <c r="Z287" i="1" s="1"/>
  <c r="Q298" i="1"/>
  <c r="O298" i="1" s="1"/>
  <c r="R298" i="1" s="1"/>
  <c r="L298" i="1" s="1"/>
  <c r="M298" i="1" s="1"/>
  <c r="T272" i="1"/>
  <c r="U272" i="1" s="1"/>
  <c r="AD247" i="1"/>
  <c r="V227" i="1"/>
  <c r="Z227" i="1" s="1"/>
  <c r="AC227" i="1"/>
  <c r="AD227" i="1" s="1"/>
  <c r="AB227" i="1"/>
  <c r="AC109" i="1"/>
  <c r="AD109" i="1" s="1"/>
  <c r="V109" i="1"/>
  <c r="Z109" i="1" s="1"/>
  <c r="T168" i="1"/>
  <c r="U168" i="1" s="1"/>
  <c r="AB217" i="1"/>
  <c r="AC217" i="1"/>
  <c r="AD217" i="1" s="1"/>
  <c r="V217" i="1"/>
  <c r="Z217" i="1" s="1"/>
  <c r="V169" i="1"/>
  <c r="Z169" i="1" s="1"/>
  <c r="AC169" i="1"/>
  <c r="AB169" i="1"/>
  <c r="L88" i="1"/>
  <c r="M88" i="1" s="1"/>
  <c r="AC82" i="1"/>
  <c r="V82" i="1"/>
  <c r="Z82" i="1" s="1"/>
  <c r="BK168" i="1"/>
  <c r="V125" i="1"/>
  <c r="Z125" i="1" s="1"/>
  <c r="AC125" i="1"/>
  <c r="AB125" i="1"/>
  <c r="Q125" i="1"/>
  <c r="O125" i="1" s="1"/>
  <c r="R125" i="1" s="1"/>
  <c r="L125" i="1" s="1"/>
  <c r="M125" i="1" s="1"/>
  <c r="BJ100" i="1"/>
  <c r="AC162" i="1"/>
  <c r="AD162" i="1" s="1"/>
  <c r="V162" i="1"/>
  <c r="Z162" i="1" s="1"/>
  <c r="AB162" i="1"/>
  <c r="V38" i="1"/>
  <c r="Z38" i="1" s="1"/>
  <c r="AC38" i="1"/>
  <c r="AB38" i="1"/>
  <c r="AB22" i="1"/>
  <c r="Q139" i="1"/>
  <c r="O139" i="1" s="1"/>
  <c r="R139" i="1" s="1"/>
  <c r="L139" i="1" s="1"/>
  <c r="M139" i="1" s="1"/>
  <c r="AC67" i="1"/>
  <c r="AD67" i="1" s="1"/>
  <c r="V67" i="1"/>
  <c r="Z67" i="1" s="1"/>
  <c r="Q22" i="1"/>
  <c r="O22" i="1" s="1"/>
  <c r="R22" i="1" s="1"/>
  <c r="L22" i="1" s="1"/>
  <c r="M22" i="1" s="1"/>
  <c r="T344" i="1"/>
  <c r="U344" i="1" s="1"/>
  <c r="AB375" i="1"/>
  <c r="AC375" i="1"/>
  <c r="V375" i="1"/>
  <c r="Z375" i="1" s="1"/>
  <c r="T342" i="1"/>
  <c r="U342" i="1" s="1"/>
  <c r="T332" i="1"/>
  <c r="U332" i="1" s="1"/>
  <c r="AB333" i="1"/>
  <c r="L346" i="1"/>
  <c r="M346" i="1" s="1"/>
  <c r="V297" i="1"/>
  <c r="Z297" i="1" s="1"/>
  <c r="AC297" i="1"/>
  <c r="AD297" i="1" s="1"/>
  <c r="AB297" i="1"/>
  <c r="AB321" i="1"/>
  <c r="AC321" i="1"/>
  <c r="AD321" i="1" s="1"/>
  <c r="V321" i="1"/>
  <c r="Z321" i="1" s="1"/>
  <c r="T279" i="1"/>
  <c r="U279" i="1" s="1"/>
  <c r="V284" i="1"/>
  <c r="Z284" i="1" s="1"/>
  <c r="Q284" i="1"/>
  <c r="O284" i="1" s="1"/>
  <c r="R284" i="1" s="1"/>
  <c r="L284" i="1" s="1"/>
  <c r="M284" i="1" s="1"/>
  <c r="AC284" i="1"/>
  <c r="AC324" i="1"/>
  <c r="AD324" i="1" s="1"/>
  <c r="V324" i="1"/>
  <c r="Z324" i="1" s="1"/>
  <c r="V286" i="1"/>
  <c r="Z286" i="1" s="1"/>
  <c r="AC286" i="1"/>
  <c r="AB286" i="1"/>
  <c r="T243" i="1"/>
  <c r="U243" i="1" s="1"/>
  <c r="T259" i="1"/>
  <c r="U259" i="1" s="1"/>
  <c r="BK236" i="1"/>
  <c r="Q345" i="1"/>
  <c r="O345" i="1" s="1"/>
  <c r="R345" i="1" s="1"/>
  <c r="L345" i="1" s="1"/>
  <c r="M345" i="1" s="1"/>
  <c r="AB282" i="1"/>
  <c r="AC282" i="1"/>
  <c r="AD282" i="1" s="1"/>
  <c r="V282" i="1"/>
  <c r="Z282" i="1" s="1"/>
  <c r="Q285" i="1"/>
  <c r="O285" i="1" s="1"/>
  <c r="R285" i="1" s="1"/>
  <c r="L285" i="1" s="1"/>
  <c r="M285" i="1" s="1"/>
  <c r="T185" i="1"/>
  <c r="U185" i="1" s="1"/>
  <c r="AC225" i="1"/>
  <c r="AB225" i="1"/>
  <c r="V225" i="1"/>
  <c r="Z225" i="1" s="1"/>
  <c r="Q265" i="1"/>
  <c r="O265" i="1" s="1"/>
  <c r="R265" i="1" s="1"/>
  <c r="L265" i="1" s="1"/>
  <c r="M265" i="1" s="1"/>
  <c r="AC200" i="1"/>
  <c r="AD200" i="1" s="1"/>
  <c r="V200" i="1"/>
  <c r="Z200" i="1" s="1"/>
  <c r="Q287" i="1"/>
  <c r="O287" i="1" s="1"/>
  <c r="R287" i="1" s="1"/>
  <c r="L287" i="1" s="1"/>
  <c r="M287" i="1" s="1"/>
  <c r="T83" i="1"/>
  <c r="U83" i="1" s="1"/>
  <c r="L188" i="1"/>
  <c r="M188" i="1" s="1"/>
  <c r="AC159" i="1"/>
  <c r="AB159" i="1"/>
  <c r="V159" i="1"/>
  <c r="Z159" i="1" s="1"/>
  <c r="T144" i="1"/>
  <c r="U144" i="1" s="1"/>
  <c r="V127" i="1"/>
  <c r="Z127" i="1" s="1"/>
  <c r="AC127" i="1"/>
  <c r="AD127" i="1" s="1"/>
  <c r="AC151" i="1"/>
  <c r="AD151" i="1" s="1"/>
  <c r="V151" i="1"/>
  <c r="Z151" i="1" s="1"/>
  <c r="L157" i="1"/>
  <c r="M157" i="1" s="1"/>
  <c r="AC155" i="1"/>
  <c r="V155" i="1"/>
  <c r="Z155" i="1" s="1"/>
  <c r="AB155" i="1"/>
  <c r="V90" i="1"/>
  <c r="Z90" i="1" s="1"/>
  <c r="AC90" i="1"/>
  <c r="AB90" i="1"/>
  <c r="Q109" i="1"/>
  <c r="O109" i="1" s="1"/>
  <c r="R109" i="1" s="1"/>
  <c r="L109" i="1" s="1"/>
  <c r="M109" i="1" s="1"/>
  <c r="Q82" i="1"/>
  <c r="O82" i="1" s="1"/>
  <c r="R82" i="1" s="1"/>
  <c r="L82" i="1" s="1"/>
  <c r="M82" i="1" s="1"/>
  <c r="AC42" i="1"/>
  <c r="AD42" i="1" s="1"/>
  <c r="V42" i="1"/>
  <c r="Z42" i="1" s="1"/>
  <c r="AB42" i="1"/>
  <c r="V40" i="1"/>
  <c r="Z40" i="1" s="1"/>
  <c r="AC40" i="1"/>
  <c r="AD40" i="1" s="1"/>
  <c r="Q40" i="1"/>
  <c r="O40" i="1" s="1"/>
  <c r="R40" i="1" s="1"/>
  <c r="L40" i="1" s="1"/>
  <c r="M40" i="1" s="1"/>
  <c r="T64" i="1"/>
  <c r="U64" i="1" s="1"/>
  <c r="AC126" i="1"/>
  <c r="AD126" i="1" s="1"/>
  <c r="V126" i="1"/>
  <c r="Z126" i="1" s="1"/>
  <c r="L34" i="1"/>
  <c r="M34" i="1" s="1"/>
  <c r="AC54" i="1"/>
  <c r="AD54" i="1" s="1"/>
  <c r="V54" i="1"/>
  <c r="Z54" i="1" s="1"/>
  <c r="AB28" i="1"/>
  <c r="AB40" i="1"/>
  <c r="V267" i="1"/>
  <c r="Z267" i="1" s="1"/>
  <c r="AC267" i="1"/>
  <c r="AB267" i="1"/>
  <c r="V308" i="1"/>
  <c r="Z308" i="1" s="1"/>
  <c r="AC308" i="1"/>
  <c r="AB308" i="1"/>
  <c r="AC264" i="1"/>
  <c r="AD264" i="1" s="1"/>
  <c r="V264" i="1"/>
  <c r="Z264" i="1" s="1"/>
  <c r="Q264" i="1"/>
  <c r="O264" i="1" s="1"/>
  <c r="R264" i="1" s="1"/>
  <c r="L264" i="1" s="1"/>
  <c r="M264" i="1" s="1"/>
  <c r="V295" i="1"/>
  <c r="Z295" i="1" s="1"/>
  <c r="AC295" i="1"/>
  <c r="AD295" i="1" s="1"/>
  <c r="Q295" i="1"/>
  <c r="O295" i="1" s="1"/>
  <c r="R295" i="1" s="1"/>
  <c r="L295" i="1" s="1"/>
  <c r="M295" i="1" s="1"/>
  <c r="AB263" i="1"/>
  <c r="AC317" i="1"/>
  <c r="AD317" i="1" s="1"/>
  <c r="V317" i="1"/>
  <c r="Z317" i="1" s="1"/>
  <c r="AC234" i="1"/>
  <c r="AD234" i="1" s="1"/>
  <c r="V234" i="1"/>
  <c r="Z234" i="1" s="1"/>
  <c r="AC218" i="1"/>
  <c r="AD218" i="1" s="1"/>
  <c r="V218" i="1"/>
  <c r="Z218" i="1" s="1"/>
  <c r="AC290" i="1"/>
  <c r="AD290" i="1" s="1"/>
  <c r="V290" i="1"/>
  <c r="Z290" i="1" s="1"/>
  <c r="AB290" i="1"/>
  <c r="L245" i="1"/>
  <c r="M245" i="1" s="1"/>
  <c r="AB264" i="1"/>
  <c r="AC199" i="1"/>
  <c r="AD199" i="1" s="1"/>
  <c r="V199" i="1"/>
  <c r="Z199" i="1" s="1"/>
  <c r="AB236" i="1"/>
  <c r="AC236" i="1"/>
  <c r="AD236" i="1" s="1"/>
  <c r="V236" i="1"/>
  <c r="Z236" i="1" s="1"/>
  <c r="BJ279" i="1"/>
  <c r="AC149" i="1"/>
  <c r="AD149" i="1" s="1"/>
  <c r="V149" i="1"/>
  <c r="Z149" i="1" s="1"/>
  <c r="AB149" i="1"/>
  <c r="T242" i="1"/>
  <c r="U242" i="1" s="1"/>
  <c r="V235" i="1"/>
  <c r="Z235" i="1" s="1"/>
  <c r="AC235" i="1"/>
  <c r="AD235" i="1" s="1"/>
  <c r="Q235" i="1"/>
  <c r="O235" i="1" s="1"/>
  <c r="R235" i="1" s="1"/>
  <c r="L235" i="1" s="1"/>
  <c r="M235" i="1" s="1"/>
  <c r="Q236" i="1"/>
  <c r="O236" i="1" s="1"/>
  <c r="R236" i="1" s="1"/>
  <c r="L236" i="1" s="1"/>
  <c r="M236" i="1" s="1"/>
  <c r="Q268" i="1"/>
  <c r="O268" i="1" s="1"/>
  <c r="R268" i="1" s="1"/>
  <c r="L268" i="1" s="1"/>
  <c r="M268" i="1" s="1"/>
  <c r="AB181" i="1"/>
  <c r="V181" i="1"/>
  <c r="Z181" i="1" s="1"/>
  <c r="AC181" i="1"/>
  <c r="AC96" i="1"/>
  <c r="V96" i="1"/>
  <c r="Z96" i="1" s="1"/>
  <c r="AB96" i="1"/>
  <c r="Q232" i="1"/>
  <c r="O232" i="1" s="1"/>
  <c r="R232" i="1" s="1"/>
  <c r="L232" i="1" s="1"/>
  <c r="M232" i="1" s="1"/>
  <c r="T80" i="1"/>
  <c r="U80" i="1" s="1"/>
  <c r="T192" i="1"/>
  <c r="U192" i="1" s="1"/>
  <c r="BK166" i="1"/>
  <c r="AD210" i="1"/>
  <c r="AC182" i="1"/>
  <c r="V182" i="1"/>
  <c r="Z182" i="1" s="1"/>
  <c r="Q182" i="1"/>
  <c r="O182" i="1" s="1"/>
  <c r="R182" i="1" s="1"/>
  <c r="L182" i="1" s="1"/>
  <c r="M182" i="1" s="1"/>
  <c r="V114" i="1"/>
  <c r="Z114" i="1" s="1"/>
  <c r="Q114" i="1"/>
  <c r="O114" i="1" s="1"/>
  <c r="R114" i="1" s="1"/>
  <c r="L114" i="1" s="1"/>
  <c r="M114" i="1" s="1"/>
  <c r="AC114" i="1"/>
  <c r="AD114" i="1" s="1"/>
  <c r="T65" i="1"/>
  <c r="U65" i="1" s="1"/>
  <c r="BJ124" i="1"/>
  <c r="BK124" i="1"/>
  <c r="V132" i="1"/>
  <c r="Z132" i="1" s="1"/>
  <c r="AC132" i="1"/>
  <c r="AB132" i="1"/>
  <c r="V123" i="1"/>
  <c r="Z123" i="1" s="1"/>
  <c r="AC123" i="1"/>
  <c r="AB123" i="1"/>
  <c r="V76" i="1"/>
  <c r="Z76" i="1" s="1"/>
  <c r="AC76" i="1"/>
  <c r="AB76" i="1"/>
  <c r="V92" i="1"/>
  <c r="Z92" i="1" s="1"/>
  <c r="AC92" i="1"/>
  <c r="AD92" i="1" s="1"/>
  <c r="AB92" i="1"/>
  <c r="T63" i="1"/>
  <c r="U63" i="1" s="1"/>
  <c r="BK65" i="1"/>
  <c r="AC24" i="1"/>
  <c r="V24" i="1"/>
  <c r="Z24" i="1" s="1"/>
  <c r="L78" i="1"/>
  <c r="M78" i="1" s="1"/>
  <c r="AC48" i="1"/>
  <c r="AD48" i="1" s="1"/>
  <c r="V48" i="1"/>
  <c r="Z48" i="1" s="1"/>
  <c r="AC35" i="1"/>
  <c r="AD35" i="1" s="1"/>
  <c r="V35" i="1"/>
  <c r="Z35" i="1" s="1"/>
  <c r="V59" i="1"/>
  <c r="Z59" i="1" s="1"/>
  <c r="Q59" i="1"/>
  <c r="O59" i="1" s="1"/>
  <c r="R59" i="1" s="1"/>
  <c r="L59" i="1" s="1"/>
  <c r="M59" i="1" s="1"/>
  <c r="AC59" i="1"/>
  <c r="AD59" i="1" s="1"/>
  <c r="AB35" i="1"/>
  <c r="AB67" i="1"/>
  <c r="BK39" i="1"/>
  <c r="T70" i="1"/>
  <c r="U70" i="1" s="1"/>
  <c r="AB23" i="1"/>
  <c r="Q199" i="1"/>
  <c r="O199" i="1" s="1"/>
  <c r="R199" i="1" s="1"/>
  <c r="L199" i="1" s="1"/>
  <c r="M199" i="1" s="1"/>
  <c r="T163" i="1"/>
  <c r="U163" i="1" s="1"/>
  <c r="Q156" i="1"/>
  <c r="O156" i="1" s="1"/>
  <c r="R156" i="1" s="1"/>
  <c r="L156" i="1" s="1"/>
  <c r="M156" i="1" s="1"/>
  <c r="BK192" i="1"/>
  <c r="BJ192" i="1"/>
  <c r="Q151" i="1"/>
  <c r="O151" i="1" s="1"/>
  <c r="R151" i="1" s="1"/>
  <c r="L151" i="1" s="1"/>
  <c r="M151" i="1" s="1"/>
  <c r="Q87" i="1"/>
  <c r="O87" i="1" s="1"/>
  <c r="R87" i="1" s="1"/>
  <c r="L87" i="1" s="1"/>
  <c r="M87" i="1" s="1"/>
  <c r="AB206" i="1"/>
  <c r="V206" i="1"/>
  <c r="Z206" i="1" s="1"/>
  <c r="AC206" i="1"/>
  <c r="AD206" i="1" s="1"/>
  <c r="AC133" i="1"/>
  <c r="AB133" i="1"/>
  <c r="V133" i="1"/>
  <c r="Z133" i="1" s="1"/>
  <c r="AB106" i="1"/>
  <c r="AC106" i="1"/>
  <c r="AD106" i="1" s="1"/>
  <c r="V106" i="1"/>
  <c r="Z106" i="1" s="1"/>
  <c r="BK133" i="1"/>
  <c r="AC140" i="1"/>
  <c r="AD140" i="1" s="1"/>
  <c r="V140" i="1"/>
  <c r="Z140" i="1" s="1"/>
  <c r="AB82" i="1"/>
  <c r="T147" i="1"/>
  <c r="U147" i="1" s="1"/>
  <c r="T152" i="1"/>
  <c r="U152" i="1" s="1"/>
  <c r="AB117" i="1"/>
  <c r="V117" i="1"/>
  <c r="Z117" i="1" s="1"/>
  <c r="AC117" i="1"/>
  <c r="AD117" i="1" s="1"/>
  <c r="BK52" i="1"/>
  <c r="BJ52" i="1"/>
  <c r="AB39" i="1"/>
  <c r="L48" i="1"/>
  <c r="M48" i="1" s="1"/>
  <c r="AC131" i="1"/>
  <c r="AD131" i="1" s="1"/>
  <c r="V131" i="1"/>
  <c r="Z131" i="1" s="1"/>
  <c r="V138" i="1"/>
  <c r="Z138" i="1" s="1"/>
  <c r="AC138" i="1"/>
  <c r="AD138" i="1" s="1"/>
  <c r="Q138" i="1"/>
  <c r="O138" i="1" s="1"/>
  <c r="R138" i="1" s="1"/>
  <c r="L138" i="1" s="1"/>
  <c r="M138" i="1" s="1"/>
  <c r="AC183" i="1"/>
  <c r="AB183" i="1"/>
  <c r="V183" i="1"/>
  <c r="Z183" i="1" s="1"/>
  <c r="Q126" i="1"/>
  <c r="O126" i="1" s="1"/>
  <c r="R126" i="1" s="1"/>
  <c r="L126" i="1" s="1"/>
  <c r="M126" i="1" s="1"/>
  <c r="AB50" i="1"/>
  <c r="AC31" i="1"/>
  <c r="V31" i="1"/>
  <c r="Z31" i="1" s="1"/>
  <c r="AB31" i="1"/>
  <c r="Q54" i="1"/>
  <c r="O54" i="1" s="1"/>
  <c r="R54" i="1" s="1"/>
  <c r="L54" i="1" s="1"/>
  <c r="M54" i="1" s="1"/>
  <c r="Q31" i="1"/>
  <c r="O31" i="1" s="1"/>
  <c r="R31" i="1" s="1"/>
  <c r="L31" i="1" s="1"/>
  <c r="M31" i="1" s="1"/>
  <c r="Q38" i="1"/>
  <c r="O38" i="1" s="1"/>
  <c r="R38" i="1" s="1"/>
  <c r="L38" i="1" s="1"/>
  <c r="M38" i="1" s="1"/>
  <c r="AC56" i="1"/>
  <c r="AD56" i="1" s="1"/>
  <c r="V56" i="1"/>
  <c r="Z56" i="1" s="1"/>
  <c r="BK64" i="1"/>
  <c r="V368" i="1"/>
  <c r="Z368" i="1" s="1"/>
  <c r="AB368" i="1"/>
  <c r="AC368" i="1"/>
  <c r="AD368" i="1" s="1"/>
  <c r="Q368" i="1"/>
  <c r="O368" i="1" s="1"/>
  <c r="R368" i="1" s="1"/>
  <c r="L368" i="1" s="1"/>
  <c r="M368" i="1" s="1"/>
  <c r="BK358" i="1"/>
  <c r="V383" i="1"/>
  <c r="Z383" i="1" s="1"/>
  <c r="AC383" i="1"/>
  <c r="AD383" i="1" s="1"/>
  <c r="V349" i="1"/>
  <c r="Z349" i="1" s="1"/>
  <c r="Q349" i="1"/>
  <c r="O349" i="1" s="1"/>
  <c r="R349" i="1" s="1"/>
  <c r="L349" i="1" s="1"/>
  <c r="M349" i="1" s="1"/>
  <c r="AC349" i="1"/>
  <c r="V338" i="1"/>
  <c r="Z338" i="1" s="1"/>
  <c r="AC338" i="1"/>
  <c r="AD338" i="1" s="1"/>
  <c r="Q338" i="1"/>
  <c r="O338" i="1" s="1"/>
  <c r="R338" i="1" s="1"/>
  <c r="L338" i="1" s="1"/>
  <c r="M338" i="1" s="1"/>
  <c r="AC335" i="1"/>
  <c r="AD335" i="1" s="1"/>
  <c r="V335" i="1"/>
  <c r="Z335" i="1" s="1"/>
  <c r="Q335" i="1"/>
  <c r="O335" i="1" s="1"/>
  <c r="R335" i="1" s="1"/>
  <c r="L335" i="1" s="1"/>
  <c r="M335" i="1" s="1"/>
  <c r="Q270" i="1"/>
  <c r="O270" i="1" s="1"/>
  <c r="R270" i="1" s="1"/>
  <c r="L270" i="1" s="1"/>
  <c r="M270" i="1" s="1"/>
  <c r="BK300" i="1"/>
  <c r="AC301" i="1"/>
  <c r="V301" i="1"/>
  <c r="Z301" i="1" s="1"/>
  <c r="BJ223" i="1"/>
  <c r="BK223" i="1"/>
  <c r="V365" i="1"/>
  <c r="Z365" i="1" s="1"/>
  <c r="AC365" i="1"/>
  <c r="AB365" i="1"/>
  <c r="T356" i="1"/>
  <c r="U356" i="1" s="1"/>
  <c r="T362" i="1"/>
  <c r="U362" i="1" s="1"/>
  <c r="BK339" i="1"/>
  <c r="BJ339" i="1"/>
  <c r="AB349" i="1"/>
  <c r="Q351" i="1"/>
  <c r="O351" i="1" s="1"/>
  <c r="R351" i="1" s="1"/>
  <c r="L351" i="1" s="1"/>
  <c r="M351" i="1" s="1"/>
  <c r="V316" i="1"/>
  <c r="Z316" i="1" s="1"/>
  <c r="Q316" i="1"/>
  <c r="O316" i="1" s="1"/>
  <c r="R316" i="1" s="1"/>
  <c r="L316" i="1" s="1"/>
  <c r="M316" i="1" s="1"/>
  <c r="AC316" i="1"/>
  <c r="AB316" i="1"/>
  <c r="AC337" i="1"/>
  <c r="AD337" i="1" s="1"/>
  <c r="V337" i="1"/>
  <c r="Z337" i="1" s="1"/>
  <c r="Q319" i="1"/>
  <c r="O319" i="1" s="1"/>
  <c r="R319" i="1" s="1"/>
  <c r="L319" i="1" s="1"/>
  <c r="M319" i="1" s="1"/>
  <c r="AB301" i="1"/>
  <c r="BK277" i="1"/>
  <c r="V237" i="1"/>
  <c r="Z237" i="1" s="1"/>
  <c r="AC237" i="1"/>
  <c r="V262" i="1"/>
  <c r="Z262" i="1" s="1"/>
  <c r="AC262" i="1"/>
  <c r="AB284" i="1"/>
  <c r="V251" i="1"/>
  <c r="Z251" i="1" s="1"/>
  <c r="AB251" i="1"/>
  <c r="AC251" i="1"/>
  <c r="AD251" i="1" s="1"/>
  <c r="AC211" i="1"/>
  <c r="V211" i="1"/>
  <c r="Z211" i="1" s="1"/>
  <c r="BK298" i="1"/>
  <c r="Q359" i="1"/>
  <c r="O359" i="1" s="1"/>
  <c r="R359" i="1" s="1"/>
  <c r="L359" i="1" s="1"/>
  <c r="M359" i="1" s="1"/>
  <c r="T258" i="1"/>
  <c r="U258" i="1" s="1"/>
  <c r="Q206" i="1"/>
  <c r="O206" i="1" s="1"/>
  <c r="R206" i="1" s="1"/>
  <c r="L206" i="1" s="1"/>
  <c r="M206" i="1" s="1"/>
  <c r="AB262" i="1"/>
  <c r="V207" i="1"/>
  <c r="Z207" i="1" s="1"/>
  <c r="AB207" i="1"/>
  <c r="AC207" i="1"/>
  <c r="AD207" i="1" s="1"/>
  <c r="Q234" i="1"/>
  <c r="O234" i="1" s="1"/>
  <c r="R234" i="1" s="1"/>
  <c r="L234" i="1" s="1"/>
  <c r="M234" i="1" s="1"/>
  <c r="BK211" i="1"/>
  <c r="BK251" i="1"/>
  <c r="L194" i="1"/>
  <c r="M194" i="1" s="1"/>
  <c r="T221" i="1"/>
  <c r="U221" i="1" s="1"/>
  <c r="V214" i="1"/>
  <c r="Z214" i="1" s="1"/>
  <c r="AC214" i="1"/>
  <c r="AB214" i="1"/>
  <c r="Q315" i="1"/>
  <c r="O315" i="1" s="1"/>
  <c r="R315" i="1" s="1"/>
  <c r="L315" i="1" s="1"/>
  <c r="M315" i="1" s="1"/>
  <c r="T223" i="1"/>
  <c r="U223" i="1" s="1"/>
  <c r="BK234" i="1"/>
  <c r="BK154" i="1"/>
  <c r="BJ154" i="1"/>
  <c r="BK232" i="1"/>
  <c r="T153" i="1"/>
  <c r="U153" i="1" s="1"/>
  <c r="AC86" i="1"/>
  <c r="AB86" i="1"/>
  <c r="V86" i="1"/>
  <c r="Z86" i="1" s="1"/>
  <c r="AC202" i="1"/>
  <c r="AD202" i="1" s="1"/>
  <c r="V202" i="1"/>
  <c r="Z202" i="1" s="1"/>
  <c r="AC130" i="1"/>
  <c r="AD130" i="1" s="1"/>
  <c r="AB130" i="1"/>
  <c r="V130" i="1"/>
  <c r="Z130" i="1" s="1"/>
  <c r="Q130" i="1"/>
  <c r="O130" i="1" s="1"/>
  <c r="R130" i="1" s="1"/>
  <c r="L130" i="1" s="1"/>
  <c r="M130" i="1" s="1"/>
  <c r="L113" i="1"/>
  <c r="M113" i="1" s="1"/>
  <c r="Q117" i="1"/>
  <c r="O117" i="1" s="1"/>
  <c r="R117" i="1" s="1"/>
  <c r="L117" i="1" s="1"/>
  <c r="M117" i="1" s="1"/>
  <c r="AB224" i="1"/>
  <c r="T174" i="1"/>
  <c r="U174" i="1" s="1"/>
  <c r="Q146" i="1"/>
  <c r="O146" i="1" s="1"/>
  <c r="R146" i="1" s="1"/>
  <c r="L146" i="1" s="1"/>
  <c r="M146" i="1" s="1"/>
  <c r="Q129" i="1"/>
  <c r="O129" i="1" s="1"/>
  <c r="R129" i="1" s="1"/>
  <c r="L129" i="1" s="1"/>
  <c r="M129" i="1" s="1"/>
  <c r="T99" i="1"/>
  <c r="U99" i="1" s="1"/>
  <c r="Q161" i="1"/>
  <c r="O161" i="1" s="1"/>
  <c r="R161" i="1" s="1"/>
  <c r="L161" i="1" s="1"/>
  <c r="M161" i="1" s="1"/>
  <c r="T75" i="1"/>
  <c r="U75" i="1" s="1"/>
  <c r="T137" i="1"/>
  <c r="U137" i="1" s="1"/>
  <c r="V66" i="1"/>
  <c r="Z66" i="1" s="1"/>
  <c r="AC66" i="1"/>
  <c r="AB66" i="1"/>
  <c r="T37" i="1"/>
  <c r="U37" i="1" s="1"/>
  <c r="AC93" i="1"/>
  <c r="AD93" i="1" s="1"/>
  <c r="V93" i="1"/>
  <c r="Z93" i="1" s="1"/>
  <c r="Q132" i="1"/>
  <c r="O132" i="1" s="1"/>
  <c r="R132" i="1" s="1"/>
  <c r="L132" i="1" s="1"/>
  <c r="M132" i="1" s="1"/>
  <c r="Q123" i="1"/>
  <c r="O123" i="1" s="1"/>
  <c r="R123" i="1" s="1"/>
  <c r="L123" i="1" s="1"/>
  <c r="M123" i="1" s="1"/>
  <c r="Q183" i="1"/>
  <c r="O183" i="1" s="1"/>
  <c r="R183" i="1" s="1"/>
  <c r="L183" i="1" s="1"/>
  <c r="M183" i="1" s="1"/>
  <c r="Q35" i="1"/>
  <c r="O35" i="1" s="1"/>
  <c r="R35" i="1" s="1"/>
  <c r="L35" i="1" s="1"/>
  <c r="M35" i="1" s="1"/>
  <c r="Q106" i="1"/>
  <c r="O106" i="1" s="1"/>
  <c r="R106" i="1" s="1"/>
  <c r="L106" i="1" s="1"/>
  <c r="M106" i="1" s="1"/>
  <c r="BK55" i="1"/>
  <c r="BK56" i="1"/>
  <c r="AB20" i="1"/>
  <c r="AC21" i="1"/>
  <c r="AD21" i="1" s="1"/>
  <c r="AB21" i="1"/>
  <c r="V21" i="1"/>
  <c r="Z21" i="1" s="1"/>
  <c r="L36" i="1"/>
  <c r="M36" i="1" s="1"/>
  <c r="AD25" i="1"/>
  <c r="V34" i="1"/>
  <c r="Z34" i="1" s="1"/>
  <c r="AC34" i="1"/>
  <c r="AB34" i="1"/>
  <c r="AC17" i="1"/>
  <c r="AD17" i="1" s="1"/>
  <c r="V17" i="1"/>
  <c r="Z17" i="1" s="1"/>
  <c r="T369" i="1"/>
  <c r="U369" i="1" s="1"/>
  <c r="AB377" i="1"/>
  <c r="V377" i="1"/>
  <c r="Z377" i="1" s="1"/>
  <c r="AC377" i="1"/>
  <c r="AD377" i="1" s="1"/>
  <c r="AC343" i="1"/>
  <c r="AD343" i="1" s="1"/>
  <c r="V343" i="1"/>
  <c r="Z343" i="1" s="1"/>
  <c r="V333" i="1"/>
  <c r="Z333" i="1" s="1"/>
  <c r="AC333" i="1"/>
  <c r="AD333" i="1" s="1"/>
  <c r="BJ291" i="1"/>
  <c r="BK291" i="1"/>
  <c r="T195" i="1"/>
  <c r="U195" i="1" s="1"/>
  <c r="T313" i="1"/>
  <c r="U313" i="1" s="1"/>
  <c r="BK361" i="1"/>
  <c r="T382" i="1"/>
  <c r="U382" i="1" s="1"/>
  <c r="T292" i="1"/>
  <c r="U292" i="1" s="1"/>
  <c r="AC273" i="1"/>
  <c r="AD273" i="1" s="1"/>
  <c r="V273" i="1"/>
  <c r="Z273" i="1" s="1"/>
  <c r="Q273" i="1"/>
  <c r="O273" i="1" s="1"/>
  <c r="R273" i="1" s="1"/>
  <c r="L273" i="1" s="1"/>
  <c r="M273" i="1" s="1"/>
  <c r="Q383" i="1"/>
  <c r="O383" i="1" s="1"/>
  <c r="R383" i="1" s="1"/>
  <c r="L383" i="1" s="1"/>
  <c r="M383" i="1" s="1"/>
  <c r="T281" i="1"/>
  <c r="U281" i="1" s="1"/>
  <c r="AC253" i="1"/>
  <c r="V253" i="1"/>
  <c r="Z253" i="1" s="1"/>
  <c r="AB364" i="1"/>
  <c r="AC364" i="1"/>
  <c r="AD364" i="1" s="1"/>
  <c r="V364" i="1"/>
  <c r="Z364" i="1" s="1"/>
  <c r="AC196" i="1"/>
  <c r="AB196" i="1"/>
  <c r="V196" i="1"/>
  <c r="Z196" i="1" s="1"/>
  <c r="L184" i="1"/>
  <c r="M184" i="1" s="1"/>
  <c r="AB170" i="1"/>
  <c r="V170" i="1"/>
  <c r="Z170" i="1" s="1"/>
  <c r="AC170" i="1"/>
  <c r="AD170" i="1" s="1"/>
  <c r="V376" i="1"/>
  <c r="Z376" i="1" s="1"/>
  <c r="AC376" i="1"/>
  <c r="AB376" i="1"/>
  <c r="L373" i="1"/>
  <c r="M373" i="1" s="1"/>
  <c r="V357" i="1"/>
  <c r="Z357" i="1" s="1"/>
  <c r="Q357" i="1"/>
  <c r="O357" i="1" s="1"/>
  <c r="R357" i="1" s="1"/>
  <c r="L357" i="1" s="1"/>
  <c r="M357" i="1" s="1"/>
  <c r="AC357" i="1"/>
  <c r="AD357" i="1" s="1"/>
  <c r="AB357" i="1"/>
  <c r="BK370" i="1"/>
  <c r="AC348" i="1"/>
  <c r="V348" i="1"/>
  <c r="Z348" i="1" s="1"/>
  <c r="AB348" i="1"/>
  <c r="Q364" i="1"/>
  <c r="O364" i="1" s="1"/>
  <c r="R364" i="1" s="1"/>
  <c r="L364" i="1" s="1"/>
  <c r="M364" i="1" s="1"/>
  <c r="BJ342" i="1"/>
  <c r="AB322" i="1"/>
  <c r="AB285" i="1"/>
  <c r="V311" i="1"/>
  <c r="Z311" i="1" s="1"/>
  <c r="AC311" i="1"/>
  <c r="AD311" i="1" s="1"/>
  <c r="Q311" i="1"/>
  <c r="O311" i="1" s="1"/>
  <c r="R311" i="1" s="1"/>
  <c r="L311" i="1" s="1"/>
  <c r="M311" i="1" s="1"/>
  <c r="Q337" i="1"/>
  <c r="O337" i="1" s="1"/>
  <c r="R337" i="1" s="1"/>
  <c r="L337" i="1" s="1"/>
  <c r="M337" i="1" s="1"/>
  <c r="Q296" i="1"/>
  <c r="O296" i="1" s="1"/>
  <c r="R296" i="1" s="1"/>
  <c r="L296" i="1" s="1"/>
  <c r="M296" i="1" s="1"/>
  <c r="V248" i="1"/>
  <c r="Z248" i="1" s="1"/>
  <c r="AC248" i="1"/>
  <c r="AB248" i="1"/>
  <c r="Q248" i="1"/>
  <c r="O248" i="1" s="1"/>
  <c r="R248" i="1" s="1"/>
  <c r="L248" i="1" s="1"/>
  <c r="M248" i="1" s="1"/>
  <c r="T303" i="1"/>
  <c r="U303" i="1" s="1"/>
  <c r="Q261" i="1"/>
  <c r="O261" i="1" s="1"/>
  <c r="R261" i="1" s="1"/>
  <c r="L261" i="1" s="1"/>
  <c r="M261" i="1" s="1"/>
  <c r="Q308" i="1"/>
  <c r="O308" i="1" s="1"/>
  <c r="R308" i="1" s="1"/>
  <c r="L308" i="1" s="1"/>
  <c r="M308" i="1" s="1"/>
  <c r="Q282" i="1"/>
  <c r="O282" i="1" s="1"/>
  <c r="R282" i="1" s="1"/>
  <c r="L282" i="1" s="1"/>
  <c r="M282" i="1" s="1"/>
  <c r="AB249" i="1"/>
  <c r="V249" i="1"/>
  <c r="Z249" i="1" s="1"/>
  <c r="AC249" i="1"/>
  <c r="AD249" i="1" s="1"/>
  <c r="AC173" i="1"/>
  <c r="AD173" i="1" s="1"/>
  <c r="V173" i="1"/>
  <c r="Z173" i="1" s="1"/>
  <c r="AB260" i="1"/>
  <c r="AB327" i="1"/>
  <c r="V180" i="1"/>
  <c r="Z180" i="1" s="1"/>
  <c r="AC180" i="1"/>
  <c r="AD180" i="1" s="1"/>
  <c r="AB180" i="1"/>
  <c r="Q249" i="1"/>
  <c r="O249" i="1" s="1"/>
  <c r="R249" i="1" s="1"/>
  <c r="L249" i="1" s="1"/>
  <c r="M249" i="1" s="1"/>
  <c r="AC179" i="1"/>
  <c r="AD179" i="1" s="1"/>
  <c r="V179" i="1"/>
  <c r="Z179" i="1" s="1"/>
  <c r="AB211" i="1"/>
  <c r="AB124" i="1"/>
  <c r="AC190" i="1"/>
  <c r="AD190" i="1" s="1"/>
  <c r="V190" i="1"/>
  <c r="Z190" i="1" s="1"/>
  <c r="T89" i="1"/>
  <c r="U89" i="1" s="1"/>
  <c r="T122" i="1"/>
  <c r="U122" i="1" s="1"/>
  <c r="Q120" i="1"/>
  <c r="O120" i="1" s="1"/>
  <c r="R120" i="1" s="1"/>
  <c r="L120" i="1" s="1"/>
  <c r="M120" i="1" s="1"/>
  <c r="Q140" i="1"/>
  <c r="O140" i="1" s="1"/>
  <c r="R140" i="1" s="1"/>
  <c r="L140" i="1" s="1"/>
  <c r="M140" i="1" s="1"/>
  <c r="Q84" i="1"/>
  <c r="O84" i="1" s="1"/>
  <c r="R84" i="1" s="1"/>
  <c r="L84" i="1" s="1"/>
  <c r="M84" i="1" s="1"/>
  <c r="V150" i="1"/>
  <c r="Z150" i="1" s="1"/>
  <c r="AC150" i="1"/>
  <c r="AD150" i="1" s="1"/>
  <c r="AC100" i="1"/>
  <c r="AB100" i="1"/>
  <c r="V100" i="1"/>
  <c r="Z100" i="1" s="1"/>
  <c r="Q155" i="1"/>
  <c r="O155" i="1" s="1"/>
  <c r="R155" i="1" s="1"/>
  <c r="L155" i="1" s="1"/>
  <c r="M155" i="1" s="1"/>
  <c r="V148" i="1"/>
  <c r="Z148" i="1" s="1"/>
  <c r="AC148" i="1"/>
  <c r="AD148" i="1" s="1"/>
  <c r="AB148" i="1"/>
  <c r="Q181" i="1"/>
  <c r="O181" i="1" s="1"/>
  <c r="R181" i="1" s="1"/>
  <c r="L181" i="1" s="1"/>
  <c r="M181" i="1" s="1"/>
  <c r="AC118" i="1"/>
  <c r="V118" i="1"/>
  <c r="Z118" i="1" s="1"/>
  <c r="Q118" i="1"/>
  <c r="O118" i="1" s="1"/>
  <c r="R118" i="1" s="1"/>
  <c r="L118" i="1" s="1"/>
  <c r="M118" i="1" s="1"/>
  <c r="AB118" i="1"/>
  <c r="Q81" i="1"/>
  <c r="O81" i="1" s="1"/>
  <c r="R81" i="1" s="1"/>
  <c r="L81" i="1" s="1"/>
  <c r="M81" i="1" s="1"/>
  <c r="V145" i="1"/>
  <c r="Z145" i="1" s="1"/>
  <c r="AC145" i="1"/>
  <c r="AB145" i="1"/>
  <c r="Q218" i="1"/>
  <c r="O218" i="1" s="1"/>
  <c r="R218" i="1" s="1"/>
  <c r="L218" i="1" s="1"/>
  <c r="M218" i="1" s="1"/>
  <c r="Q136" i="1"/>
  <c r="O136" i="1" s="1"/>
  <c r="R136" i="1" s="1"/>
  <c r="L136" i="1" s="1"/>
  <c r="M136" i="1" s="1"/>
  <c r="V112" i="1"/>
  <c r="Z112" i="1" s="1"/>
  <c r="AC112" i="1"/>
  <c r="AD112" i="1" s="1"/>
  <c r="AB112" i="1"/>
  <c r="Q46" i="1"/>
  <c r="O46" i="1" s="1"/>
  <c r="R46" i="1" s="1"/>
  <c r="L46" i="1" s="1"/>
  <c r="M46" i="1" s="1"/>
  <c r="AB165" i="1"/>
  <c r="AC98" i="1"/>
  <c r="AD98" i="1" s="1"/>
  <c r="V98" i="1"/>
  <c r="Z98" i="1" s="1"/>
  <c r="V57" i="1"/>
  <c r="Z57" i="1" s="1"/>
  <c r="AC57" i="1"/>
  <c r="AD57" i="1" s="1"/>
  <c r="AB57" i="1"/>
  <c r="Q57" i="1"/>
  <c r="O57" i="1" s="1"/>
  <c r="R57" i="1" s="1"/>
  <c r="L57" i="1" s="1"/>
  <c r="M57" i="1" s="1"/>
  <c r="L143" i="1"/>
  <c r="M143" i="1" s="1"/>
  <c r="T33" i="1"/>
  <c r="U33" i="1" s="1"/>
  <c r="V18" i="1"/>
  <c r="Z18" i="1" s="1"/>
  <c r="Q18" i="1"/>
  <c r="O18" i="1" s="1"/>
  <c r="R18" i="1" s="1"/>
  <c r="L18" i="1" s="1"/>
  <c r="M18" i="1" s="1"/>
  <c r="AC18" i="1"/>
  <c r="AB18" i="1"/>
  <c r="L47" i="1"/>
  <c r="M47" i="1" s="1"/>
  <c r="T30" i="1"/>
  <c r="U30" i="1" s="1"/>
  <c r="Q42" i="1"/>
  <c r="O42" i="1" s="1"/>
  <c r="R42" i="1" s="1"/>
  <c r="L42" i="1" s="1"/>
  <c r="M42" i="1" s="1"/>
  <c r="Q24" i="1"/>
  <c r="O24" i="1" s="1"/>
  <c r="R24" i="1" s="1"/>
  <c r="L24" i="1" s="1"/>
  <c r="M24" i="1" s="1"/>
  <c r="V51" i="1"/>
  <c r="Z51" i="1" s="1"/>
  <c r="Q51" i="1"/>
  <c r="O51" i="1" s="1"/>
  <c r="R51" i="1" s="1"/>
  <c r="L51" i="1" s="1"/>
  <c r="M51" i="1" s="1"/>
  <c r="AC51" i="1"/>
  <c r="AD51" i="1" s="1"/>
  <c r="BK19" i="1"/>
  <c r="V36" i="1"/>
  <c r="Z36" i="1" s="1"/>
  <c r="AC36" i="1"/>
  <c r="AD36" i="1" s="1"/>
  <c r="AB19" i="1"/>
  <c r="AC19" i="1"/>
  <c r="AD19" i="1" s="1"/>
  <c r="V19" i="1"/>
  <c r="Z19" i="1" s="1"/>
  <c r="AD41" i="1"/>
  <c r="T289" i="1"/>
  <c r="U289" i="1" s="1"/>
  <c r="BK313" i="1"/>
  <c r="AC379" i="1"/>
  <c r="AB379" i="1"/>
  <c r="V379" i="1"/>
  <c r="Z379" i="1" s="1"/>
  <c r="V278" i="1"/>
  <c r="Z278" i="1" s="1"/>
  <c r="AC278" i="1"/>
  <c r="AB278" i="1"/>
  <c r="BK308" i="1"/>
  <c r="BJ256" i="1"/>
  <c r="AC232" i="1"/>
  <c r="AD232" i="1" s="1"/>
  <c r="V232" i="1"/>
  <c r="Z232" i="1" s="1"/>
  <c r="Q317" i="1"/>
  <c r="O317" i="1" s="1"/>
  <c r="R317" i="1" s="1"/>
  <c r="L317" i="1" s="1"/>
  <c r="M317" i="1" s="1"/>
  <c r="T256" i="1"/>
  <c r="U256" i="1" s="1"/>
  <c r="L210" i="1"/>
  <c r="M210" i="1" s="1"/>
  <c r="V101" i="1"/>
  <c r="Z101" i="1" s="1"/>
  <c r="Q101" i="1"/>
  <c r="O101" i="1" s="1"/>
  <c r="R101" i="1" s="1"/>
  <c r="L101" i="1" s="1"/>
  <c r="M101" i="1" s="1"/>
  <c r="AC101" i="1"/>
  <c r="AD101" i="1" s="1"/>
  <c r="L355" i="1"/>
  <c r="M355" i="1" s="1"/>
  <c r="V372" i="1"/>
  <c r="Z372" i="1" s="1"/>
  <c r="AC372" i="1"/>
  <c r="AD372" i="1" s="1"/>
  <c r="Q372" i="1"/>
  <c r="O372" i="1" s="1"/>
  <c r="R372" i="1" s="1"/>
  <c r="L372" i="1" s="1"/>
  <c r="M372" i="1" s="1"/>
  <c r="T353" i="1"/>
  <c r="U353" i="1" s="1"/>
  <c r="BK362" i="1"/>
  <c r="Q365" i="1"/>
  <c r="O365" i="1" s="1"/>
  <c r="R365" i="1" s="1"/>
  <c r="L365" i="1" s="1"/>
  <c r="M365" i="1" s="1"/>
  <c r="V306" i="1"/>
  <c r="Z306" i="1" s="1"/>
  <c r="AC306" i="1"/>
  <c r="AB306" i="1"/>
  <c r="AC341" i="1"/>
  <c r="AB341" i="1"/>
  <c r="V341" i="1"/>
  <c r="Z341" i="1" s="1"/>
  <c r="T307" i="1"/>
  <c r="U307" i="1" s="1"/>
  <c r="AC280" i="1"/>
  <c r="V280" i="1"/>
  <c r="Z280" i="1" s="1"/>
  <c r="AC299" i="1"/>
  <c r="V299" i="1"/>
  <c r="Z299" i="1" s="1"/>
  <c r="Q299" i="1"/>
  <c r="O299" i="1" s="1"/>
  <c r="R299" i="1" s="1"/>
  <c r="L299" i="1" s="1"/>
  <c r="M299" i="1" s="1"/>
  <c r="AB299" i="1"/>
  <c r="AB335" i="1"/>
  <c r="V271" i="1"/>
  <c r="Z271" i="1" s="1"/>
  <c r="AB271" i="1"/>
  <c r="AC271" i="1"/>
  <c r="AD271" i="1" s="1"/>
  <c r="AB338" i="1"/>
  <c r="Q262" i="1"/>
  <c r="O262" i="1" s="1"/>
  <c r="R262" i="1" s="1"/>
  <c r="L262" i="1" s="1"/>
  <c r="M262" i="1" s="1"/>
  <c r="Q263" i="1"/>
  <c r="O263" i="1" s="1"/>
  <c r="R263" i="1" s="1"/>
  <c r="L263" i="1" s="1"/>
  <c r="M263" i="1" s="1"/>
  <c r="BK259" i="1"/>
  <c r="AB237" i="1"/>
  <c r="Q343" i="1"/>
  <c r="O343" i="1" s="1"/>
  <c r="R343" i="1" s="1"/>
  <c r="L343" i="1" s="1"/>
  <c r="M343" i="1" s="1"/>
  <c r="T354" i="1"/>
  <c r="U354" i="1" s="1"/>
  <c r="T213" i="1"/>
  <c r="U213" i="1" s="1"/>
  <c r="V240" i="1"/>
  <c r="Z240" i="1" s="1"/>
  <c r="AC240" i="1"/>
  <c r="AB240" i="1"/>
  <c r="Q240" i="1"/>
  <c r="O240" i="1" s="1"/>
  <c r="R240" i="1" s="1"/>
  <c r="L240" i="1" s="1"/>
  <c r="M240" i="1" s="1"/>
  <c r="AC184" i="1"/>
  <c r="AD184" i="1" s="1"/>
  <c r="V184" i="1"/>
  <c r="Z184" i="1" s="1"/>
  <c r="AB277" i="1"/>
  <c r="AC209" i="1"/>
  <c r="AD209" i="1" s="1"/>
  <c r="V209" i="1"/>
  <c r="Z209" i="1" s="1"/>
  <c r="T116" i="1"/>
  <c r="U116" i="1" s="1"/>
  <c r="AC194" i="1"/>
  <c r="AD194" i="1" s="1"/>
  <c r="V194" i="1"/>
  <c r="Z194" i="1" s="1"/>
  <c r="AD231" i="1"/>
  <c r="AB204" i="1"/>
  <c r="AC204" i="1"/>
  <c r="AD204" i="1" s="1"/>
  <c r="V204" i="1"/>
  <c r="Z204" i="1" s="1"/>
  <c r="BJ78" i="1"/>
  <c r="AB78" i="1"/>
  <c r="V78" i="1"/>
  <c r="Z78" i="1" s="1"/>
  <c r="AC78" i="1"/>
  <c r="T230" i="1"/>
  <c r="U230" i="1" s="1"/>
  <c r="AC171" i="1"/>
  <c r="AD171" i="1" s="1"/>
  <c r="V171" i="1"/>
  <c r="Z171" i="1" s="1"/>
  <c r="Q171" i="1"/>
  <c r="O171" i="1" s="1"/>
  <c r="R171" i="1" s="1"/>
  <c r="L171" i="1" s="1"/>
  <c r="M171" i="1" s="1"/>
  <c r="T201" i="1"/>
  <c r="U201" i="1" s="1"/>
  <c r="Q69" i="1"/>
  <c r="O69" i="1" s="1"/>
  <c r="R69" i="1" s="1"/>
  <c r="L69" i="1" s="1"/>
  <c r="M69" i="1" s="1"/>
  <c r="AB121" i="1"/>
  <c r="T73" i="1"/>
  <c r="U73" i="1" s="1"/>
  <c r="T44" i="1"/>
  <c r="U44" i="1" s="1"/>
  <c r="V29" i="1"/>
  <c r="Z29" i="1" s="1"/>
  <c r="Q29" i="1"/>
  <c r="O29" i="1" s="1"/>
  <c r="R29" i="1" s="1"/>
  <c r="L29" i="1" s="1"/>
  <c r="M29" i="1" s="1"/>
  <c r="AC29" i="1"/>
  <c r="AB29" i="1"/>
  <c r="V157" i="1"/>
  <c r="Z157" i="1" s="1"/>
  <c r="AC157" i="1"/>
  <c r="AD157" i="1" s="1"/>
  <c r="V61" i="1"/>
  <c r="Z61" i="1" s="1"/>
  <c r="AC61" i="1"/>
  <c r="V160" i="1"/>
  <c r="Z160" i="1" s="1"/>
  <c r="AC160" i="1"/>
  <c r="AD160" i="1" s="1"/>
  <c r="Q92" i="1"/>
  <c r="O92" i="1" s="1"/>
  <c r="R92" i="1" s="1"/>
  <c r="L92" i="1" s="1"/>
  <c r="M92" i="1" s="1"/>
  <c r="Q90" i="1"/>
  <c r="O90" i="1" s="1"/>
  <c r="R90" i="1" s="1"/>
  <c r="L90" i="1" s="1"/>
  <c r="M90" i="1" s="1"/>
  <c r="AB55" i="1"/>
  <c r="AC115" i="1"/>
  <c r="AD115" i="1" s="1"/>
  <c r="V115" i="1"/>
  <c r="Z115" i="1" s="1"/>
  <c r="Q39" i="1"/>
  <c r="O39" i="1" s="1"/>
  <c r="R39" i="1" s="1"/>
  <c r="L39" i="1" s="1"/>
  <c r="M39" i="1" s="1"/>
  <c r="AB103" i="1"/>
  <c r="V154" i="1"/>
  <c r="Z154" i="1" s="1"/>
  <c r="AC154" i="1"/>
  <c r="AD154" i="1" s="1"/>
  <c r="AC49" i="1"/>
  <c r="AD49" i="1" s="1"/>
  <c r="V49" i="1"/>
  <c r="Z49" i="1" s="1"/>
  <c r="AB61" i="1"/>
  <c r="AB48" i="1"/>
  <c r="BK30" i="1"/>
  <c r="AC360" i="1"/>
  <c r="V360" i="1"/>
  <c r="Z360" i="1" s="1"/>
  <c r="AB360" i="1"/>
  <c r="T326" i="1"/>
  <c r="U326" i="1" s="1"/>
  <c r="V329" i="1"/>
  <c r="Z329" i="1" s="1"/>
  <c r="AC329" i="1"/>
  <c r="AD329" i="1" s="1"/>
  <c r="V320" i="1"/>
  <c r="Z320" i="1" s="1"/>
  <c r="AC320" i="1"/>
  <c r="AB320" i="1"/>
  <c r="V350" i="1"/>
  <c r="Z350" i="1" s="1"/>
  <c r="AC350" i="1"/>
  <c r="AB350" i="1"/>
  <c r="T250" i="1"/>
  <c r="U250" i="1" s="1"/>
  <c r="AB270" i="1"/>
  <c r="AD309" i="1"/>
  <c r="V229" i="1"/>
  <c r="Z229" i="1" s="1"/>
  <c r="AC229" i="1"/>
  <c r="AD229" i="1" s="1"/>
  <c r="AC367" i="1"/>
  <c r="V367" i="1"/>
  <c r="Z367" i="1" s="1"/>
  <c r="AB367" i="1"/>
  <c r="AB380" i="1"/>
  <c r="BJ350" i="1"/>
  <c r="T371" i="1"/>
  <c r="U371" i="1" s="1"/>
  <c r="T305" i="1"/>
  <c r="U305" i="1" s="1"/>
  <c r="BJ307" i="1"/>
  <c r="BK307" i="1"/>
  <c r="AB334" i="1"/>
  <c r="AC334" i="1"/>
  <c r="AD334" i="1" s="1"/>
  <c r="V334" i="1"/>
  <c r="Z334" i="1" s="1"/>
  <c r="Q334" i="1"/>
  <c r="O334" i="1" s="1"/>
  <c r="R334" i="1" s="1"/>
  <c r="L334" i="1" s="1"/>
  <c r="M334" i="1" s="1"/>
  <c r="BK294" i="1"/>
  <c r="Q294" i="1"/>
  <c r="O294" i="1" s="1"/>
  <c r="R294" i="1" s="1"/>
  <c r="L294" i="1" s="1"/>
  <c r="M294" i="1" s="1"/>
  <c r="AB280" i="1"/>
  <c r="L325" i="1"/>
  <c r="M325" i="1" s="1"/>
  <c r="Q277" i="1"/>
  <c r="O277" i="1" s="1"/>
  <c r="R277" i="1" s="1"/>
  <c r="L277" i="1" s="1"/>
  <c r="M277" i="1" s="1"/>
  <c r="Q260" i="1"/>
  <c r="O260" i="1" s="1"/>
  <c r="R260" i="1" s="1"/>
  <c r="L260" i="1" s="1"/>
  <c r="M260" i="1" s="1"/>
  <c r="V269" i="1"/>
  <c r="Z269" i="1" s="1"/>
  <c r="AC269" i="1"/>
  <c r="AD269" i="1" s="1"/>
  <c r="Q269" i="1"/>
  <c r="O269" i="1" s="1"/>
  <c r="R269" i="1" s="1"/>
  <c r="L269" i="1" s="1"/>
  <c r="M269" i="1" s="1"/>
  <c r="AB253" i="1"/>
  <c r="T255" i="1"/>
  <c r="U255" i="1" s="1"/>
  <c r="Q301" i="1"/>
  <c r="O301" i="1" s="1"/>
  <c r="R301" i="1" s="1"/>
  <c r="L301" i="1" s="1"/>
  <c r="M301" i="1" s="1"/>
  <c r="Q267" i="1"/>
  <c r="O267" i="1" s="1"/>
  <c r="R267" i="1" s="1"/>
  <c r="L267" i="1" s="1"/>
  <c r="M267" i="1" s="1"/>
  <c r="Q321" i="1"/>
  <c r="O321" i="1" s="1"/>
  <c r="R321" i="1" s="1"/>
  <c r="L321" i="1" s="1"/>
  <c r="M321" i="1" s="1"/>
  <c r="Q239" i="1"/>
  <c r="O239" i="1" s="1"/>
  <c r="R239" i="1" s="1"/>
  <c r="L239" i="1" s="1"/>
  <c r="M239" i="1" s="1"/>
  <c r="Q222" i="1"/>
  <c r="O222" i="1" s="1"/>
  <c r="R222" i="1" s="1"/>
  <c r="L222" i="1" s="1"/>
  <c r="M222" i="1" s="1"/>
  <c r="AC314" i="1"/>
  <c r="AB314" i="1"/>
  <c r="V314" i="1"/>
  <c r="Z314" i="1" s="1"/>
  <c r="T208" i="1"/>
  <c r="U208" i="1" s="1"/>
  <c r="Q271" i="1"/>
  <c r="O271" i="1" s="1"/>
  <c r="R271" i="1" s="1"/>
  <c r="L271" i="1" s="1"/>
  <c r="M271" i="1" s="1"/>
  <c r="L233" i="1"/>
  <c r="M233" i="1" s="1"/>
  <c r="Q209" i="1"/>
  <c r="O209" i="1" s="1"/>
  <c r="R209" i="1" s="1"/>
  <c r="L209" i="1" s="1"/>
  <c r="M209" i="1" s="1"/>
  <c r="AB254" i="1"/>
  <c r="V254" i="1"/>
  <c r="Z254" i="1" s="1"/>
  <c r="AC254" i="1"/>
  <c r="L202" i="1"/>
  <c r="M202" i="1" s="1"/>
  <c r="L231" i="1"/>
  <c r="M231" i="1" s="1"/>
  <c r="AC226" i="1"/>
  <c r="AD226" i="1" s="1"/>
  <c r="V226" i="1"/>
  <c r="Z226" i="1" s="1"/>
  <c r="AB182" i="1"/>
  <c r="Q211" i="1"/>
  <c r="O211" i="1" s="1"/>
  <c r="R211" i="1" s="1"/>
  <c r="L211" i="1" s="1"/>
  <c r="M211" i="1" s="1"/>
  <c r="BJ255" i="1"/>
  <c r="T111" i="1"/>
  <c r="U111" i="1" s="1"/>
  <c r="BK201" i="1"/>
  <c r="BJ201" i="1"/>
  <c r="L93" i="1"/>
  <c r="M93" i="1" s="1"/>
  <c r="T77" i="1"/>
  <c r="U77" i="1" s="1"/>
  <c r="Q196" i="1"/>
  <c r="O196" i="1" s="1"/>
  <c r="R196" i="1" s="1"/>
  <c r="L196" i="1" s="1"/>
  <c r="M196" i="1" s="1"/>
  <c r="AB120" i="1"/>
  <c r="Q191" i="1"/>
  <c r="O191" i="1" s="1"/>
  <c r="R191" i="1" s="1"/>
  <c r="L191" i="1" s="1"/>
  <c r="M191" i="1" s="1"/>
  <c r="T110" i="1"/>
  <c r="U110" i="1" s="1"/>
  <c r="Q165" i="1"/>
  <c r="O165" i="1" s="1"/>
  <c r="R165" i="1" s="1"/>
  <c r="L165" i="1" s="1"/>
  <c r="M165" i="1" s="1"/>
  <c r="AC142" i="1"/>
  <c r="AD142" i="1" s="1"/>
  <c r="V142" i="1"/>
  <c r="Z142" i="1" s="1"/>
  <c r="T108" i="1"/>
  <c r="U108" i="1" s="1"/>
  <c r="AC53" i="1"/>
  <c r="V53" i="1"/>
  <c r="Z53" i="1" s="1"/>
  <c r="AB53" i="1"/>
  <c r="BK91" i="1"/>
  <c r="AB24" i="1"/>
  <c r="Q170" i="1"/>
  <c r="O170" i="1" s="1"/>
  <c r="R170" i="1" s="1"/>
  <c r="L170" i="1" s="1"/>
  <c r="M170" i="1" s="1"/>
  <c r="Q142" i="1"/>
  <c r="O142" i="1" s="1"/>
  <c r="R142" i="1" s="1"/>
  <c r="L142" i="1" s="1"/>
  <c r="M142" i="1" s="1"/>
  <c r="BK102" i="1"/>
  <c r="Q154" i="1"/>
  <c r="O154" i="1" s="1"/>
  <c r="R154" i="1" s="1"/>
  <c r="L154" i="1" s="1"/>
  <c r="M154" i="1" s="1"/>
  <c r="Q56" i="1"/>
  <c r="O56" i="1" s="1"/>
  <c r="R56" i="1" s="1"/>
  <c r="L56" i="1" s="1"/>
  <c r="M56" i="1" s="1"/>
  <c r="Q76" i="1"/>
  <c r="O76" i="1" s="1"/>
  <c r="R76" i="1" s="1"/>
  <c r="L76" i="1" s="1"/>
  <c r="M76" i="1" s="1"/>
  <c r="BK26" i="1"/>
  <c r="AB30" i="1" l="1"/>
  <c r="V30" i="1"/>
  <c r="Z30" i="1" s="1"/>
  <c r="AC30" i="1"/>
  <c r="AD30" i="1" s="1"/>
  <c r="Q30" i="1"/>
  <c r="O30" i="1" s="1"/>
  <c r="R30" i="1" s="1"/>
  <c r="L30" i="1" s="1"/>
  <c r="M30" i="1" s="1"/>
  <c r="AC344" i="1"/>
  <c r="V344" i="1"/>
  <c r="Z344" i="1" s="1"/>
  <c r="Q344" i="1"/>
  <c r="O344" i="1" s="1"/>
  <c r="R344" i="1" s="1"/>
  <c r="L344" i="1" s="1"/>
  <c r="M344" i="1" s="1"/>
  <c r="AB344" i="1"/>
  <c r="V197" i="1"/>
  <c r="Z197" i="1" s="1"/>
  <c r="AC197" i="1"/>
  <c r="AD197" i="1" s="1"/>
  <c r="Q197" i="1"/>
  <c r="O197" i="1" s="1"/>
  <c r="R197" i="1" s="1"/>
  <c r="L197" i="1" s="1"/>
  <c r="M197" i="1" s="1"/>
  <c r="AB197" i="1"/>
  <c r="AD196" i="1"/>
  <c r="AC137" i="1"/>
  <c r="V137" i="1"/>
  <c r="Z137" i="1" s="1"/>
  <c r="AB137" i="1"/>
  <c r="Q137" i="1"/>
  <c r="O137" i="1" s="1"/>
  <c r="R137" i="1" s="1"/>
  <c r="L137" i="1" s="1"/>
  <c r="M137" i="1" s="1"/>
  <c r="AD76" i="1"/>
  <c r="V153" i="1"/>
  <c r="Z153" i="1" s="1"/>
  <c r="AC153" i="1"/>
  <c r="AB153" i="1"/>
  <c r="Q153" i="1"/>
  <c r="O153" i="1" s="1"/>
  <c r="R153" i="1" s="1"/>
  <c r="L153" i="1" s="1"/>
  <c r="M153" i="1" s="1"/>
  <c r="AD262" i="1"/>
  <c r="AB272" i="1"/>
  <c r="AC272" i="1"/>
  <c r="AD272" i="1" s="1"/>
  <c r="V272" i="1"/>
  <c r="Z272" i="1" s="1"/>
  <c r="Q272" i="1"/>
  <c r="O272" i="1" s="1"/>
  <c r="R272" i="1" s="1"/>
  <c r="L272" i="1" s="1"/>
  <c r="M272" i="1" s="1"/>
  <c r="V64" i="1"/>
  <c r="Z64" i="1" s="1"/>
  <c r="AC64" i="1"/>
  <c r="AB64" i="1"/>
  <c r="Q64" i="1"/>
  <c r="O64" i="1" s="1"/>
  <c r="R64" i="1" s="1"/>
  <c r="L64" i="1" s="1"/>
  <c r="M64" i="1" s="1"/>
  <c r="AC305" i="1"/>
  <c r="AD305" i="1" s="1"/>
  <c r="AB305" i="1"/>
  <c r="V305" i="1"/>
  <c r="Z305" i="1" s="1"/>
  <c r="Q305" i="1"/>
  <c r="O305" i="1" s="1"/>
  <c r="R305" i="1" s="1"/>
  <c r="L305" i="1" s="1"/>
  <c r="M305" i="1" s="1"/>
  <c r="AD61" i="1"/>
  <c r="AB73" i="1"/>
  <c r="V73" i="1"/>
  <c r="Z73" i="1" s="1"/>
  <c r="AC73" i="1"/>
  <c r="AD73" i="1" s="1"/>
  <c r="Q73" i="1"/>
  <c r="O73" i="1" s="1"/>
  <c r="R73" i="1" s="1"/>
  <c r="L73" i="1" s="1"/>
  <c r="M73" i="1" s="1"/>
  <c r="AC354" i="1"/>
  <c r="V354" i="1"/>
  <c r="Z354" i="1" s="1"/>
  <c r="AB354" i="1"/>
  <c r="Q354" i="1"/>
  <c r="O354" i="1" s="1"/>
  <c r="R354" i="1" s="1"/>
  <c r="L354" i="1" s="1"/>
  <c r="M354" i="1" s="1"/>
  <c r="AD341" i="1"/>
  <c r="AC122" i="1"/>
  <c r="AD122" i="1" s="1"/>
  <c r="AB122" i="1"/>
  <c r="V122" i="1"/>
  <c r="Z122" i="1" s="1"/>
  <c r="Q122" i="1"/>
  <c r="O122" i="1" s="1"/>
  <c r="R122" i="1" s="1"/>
  <c r="L122" i="1" s="1"/>
  <c r="M122" i="1" s="1"/>
  <c r="AC369" i="1"/>
  <c r="V369" i="1"/>
  <c r="Z369" i="1" s="1"/>
  <c r="AB369" i="1"/>
  <c r="Q369" i="1"/>
  <c r="O369" i="1" s="1"/>
  <c r="R369" i="1" s="1"/>
  <c r="L369" i="1" s="1"/>
  <c r="M369" i="1" s="1"/>
  <c r="AD211" i="1"/>
  <c r="AC163" i="1"/>
  <c r="AD163" i="1" s="1"/>
  <c r="V163" i="1"/>
  <c r="Z163" i="1" s="1"/>
  <c r="Q163" i="1"/>
  <c r="O163" i="1" s="1"/>
  <c r="R163" i="1" s="1"/>
  <c r="L163" i="1" s="1"/>
  <c r="M163" i="1" s="1"/>
  <c r="AB163" i="1"/>
  <c r="V83" i="1"/>
  <c r="Z83" i="1" s="1"/>
  <c r="AC83" i="1"/>
  <c r="AB83" i="1"/>
  <c r="Q83" i="1"/>
  <c r="O83" i="1" s="1"/>
  <c r="R83" i="1" s="1"/>
  <c r="L83" i="1" s="1"/>
  <c r="M83" i="1" s="1"/>
  <c r="AD22" i="1"/>
  <c r="AD121" i="1"/>
  <c r="AD270" i="1"/>
  <c r="AC186" i="1"/>
  <c r="AD186" i="1" s="1"/>
  <c r="V186" i="1"/>
  <c r="Z186" i="1" s="1"/>
  <c r="AB186" i="1"/>
  <c r="Q186" i="1"/>
  <c r="O186" i="1" s="1"/>
  <c r="R186" i="1" s="1"/>
  <c r="L186" i="1" s="1"/>
  <c r="M186" i="1" s="1"/>
  <c r="AC339" i="1"/>
  <c r="V339" i="1"/>
  <c r="Z339" i="1" s="1"/>
  <c r="Q339" i="1"/>
  <c r="O339" i="1" s="1"/>
  <c r="R339" i="1" s="1"/>
  <c r="L339" i="1" s="1"/>
  <c r="M339" i="1" s="1"/>
  <c r="AB339" i="1"/>
  <c r="AD50" i="1"/>
  <c r="AD87" i="1"/>
  <c r="AD191" i="1"/>
  <c r="V291" i="1"/>
  <c r="Z291" i="1" s="1"/>
  <c r="AB291" i="1"/>
  <c r="AC291" i="1"/>
  <c r="AD291" i="1" s="1"/>
  <c r="Q291" i="1"/>
  <c r="O291" i="1" s="1"/>
  <c r="R291" i="1" s="1"/>
  <c r="L291" i="1" s="1"/>
  <c r="M291" i="1" s="1"/>
  <c r="AC283" i="1"/>
  <c r="V283" i="1"/>
  <c r="Z283" i="1" s="1"/>
  <c r="Q283" i="1"/>
  <c r="O283" i="1" s="1"/>
  <c r="R283" i="1" s="1"/>
  <c r="L283" i="1" s="1"/>
  <c r="M283" i="1" s="1"/>
  <c r="AB283" i="1"/>
  <c r="AC358" i="1"/>
  <c r="AD358" i="1" s="1"/>
  <c r="V358" i="1"/>
  <c r="Z358" i="1" s="1"/>
  <c r="Q358" i="1"/>
  <c r="O358" i="1" s="1"/>
  <c r="R358" i="1" s="1"/>
  <c r="L358" i="1" s="1"/>
  <c r="M358" i="1" s="1"/>
  <c r="AB358" i="1"/>
  <c r="AC89" i="1"/>
  <c r="AB89" i="1"/>
  <c r="V89" i="1"/>
  <c r="Z89" i="1" s="1"/>
  <c r="Q89" i="1"/>
  <c r="O89" i="1" s="1"/>
  <c r="R89" i="1" s="1"/>
  <c r="L89" i="1" s="1"/>
  <c r="M89" i="1" s="1"/>
  <c r="AD66" i="1"/>
  <c r="AC356" i="1"/>
  <c r="V356" i="1"/>
  <c r="Z356" i="1" s="1"/>
  <c r="AB356" i="1"/>
  <c r="Q356" i="1"/>
  <c r="O356" i="1" s="1"/>
  <c r="R356" i="1" s="1"/>
  <c r="L356" i="1" s="1"/>
  <c r="M356" i="1" s="1"/>
  <c r="AD133" i="1"/>
  <c r="AD169" i="1"/>
  <c r="V72" i="1"/>
  <c r="Z72" i="1" s="1"/>
  <c r="Q72" i="1"/>
  <c r="O72" i="1" s="1"/>
  <c r="R72" i="1" s="1"/>
  <c r="L72" i="1" s="1"/>
  <c r="M72" i="1" s="1"/>
  <c r="AB72" i="1"/>
  <c r="AC72" i="1"/>
  <c r="AD72" i="1" s="1"/>
  <c r="AC102" i="1"/>
  <c r="AB102" i="1"/>
  <c r="V102" i="1"/>
  <c r="Z102" i="1" s="1"/>
  <c r="Q102" i="1"/>
  <c r="O102" i="1" s="1"/>
  <c r="R102" i="1" s="1"/>
  <c r="L102" i="1" s="1"/>
  <c r="M102" i="1" s="1"/>
  <c r="V94" i="1"/>
  <c r="Z94" i="1" s="1"/>
  <c r="AC94" i="1"/>
  <c r="AD94" i="1" s="1"/>
  <c r="Q94" i="1"/>
  <c r="O94" i="1" s="1"/>
  <c r="R94" i="1" s="1"/>
  <c r="L94" i="1" s="1"/>
  <c r="M94" i="1" s="1"/>
  <c r="AB94" i="1"/>
  <c r="AD351" i="1"/>
  <c r="AD74" i="1"/>
  <c r="AC292" i="1"/>
  <c r="V292" i="1"/>
  <c r="Z292" i="1" s="1"/>
  <c r="AB292" i="1"/>
  <c r="Q292" i="1"/>
  <c r="O292" i="1" s="1"/>
  <c r="R292" i="1" s="1"/>
  <c r="L292" i="1" s="1"/>
  <c r="M292" i="1" s="1"/>
  <c r="AC65" i="1"/>
  <c r="AD65" i="1" s="1"/>
  <c r="V65" i="1"/>
  <c r="Z65" i="1" s="1"/>
  <c r="Q65" i="1"/>
  <c r="O65" i="1" s="1"/>
  <c r="R65" i="1" s="1"/>
  <c r="L65" i="1" s="1"/>
  <c r="M65" i="1" s="1"/>
  <c r="AB65" i="1"/>
  <c r="AD284" i="1"/>
  <c r="AD39" i="1"/>
  <c r="AD52" i="1"/>
  <c r="AD294" i="1"/>
  <c r="AC166" i="1"/>
  <c r="AB166" i="1"/>
  <c r="V166" i="1"/>
  <c r="Z166" i="1" s="1"/>
  <c r="Q166" i="1"/>
  <c r="O166" i="1" s="1"/>
  <c r="R166" i="1" s="1"/>
  <c r="L166" i="1" s="1"/>
  <c r="M166" i="1" s="1"/>
  <c r="AD216" i="1"/>
  <c r="V43" i="1"/>
  <c r="Z43" i="1" s="1"/>
  <c r="Q43" i="1"/>
  <c r="O43" i="1" s="1"/>
  <c r="R43" i="1" s="1"/>
  <c r="L43" i="1" s="1"/>
  <c r="M43" i="1" s="1"/>
  <c r="AC43" i="1"/>
  <c r="AB43" i="1"/>
  <c r="AC241" i="1"/>
  <c r="V241" i="1"/>
  <c r="Z241" i="1" s="1"/>
  <c r="Q241" i="1"/>
  <c r="O241" i="1" s="1"/>
  <c r="R241" i="1" s="1"/>
  <c r="L241" i="1" s="1"/>
  <c r="M241" i="1" s="1"/>
  <c r="AB241" i="1"/>
  <c r="AC332" i="1"/>
  <c r="V332" i="1"/>
  <c r="Z332" i="1" s="1"/>
  <c r="AB332" i="1"/>
  <c r="Q332" i="1"/>
  <c r="O332" i="1" s="1"/>
  <c r="R332" i="1" s="1"/>
  <c r="L332" i="1" s="1"/>
  <c r="M332" i="1" s="1"/>
  <c r="AD23" i="1"/>
  <c r="AD68" i="1"/>
  <c r="AD161" i="1"/>
  <c r="AD156" i="1"/>
  <c r="V370" i="1"/>
  <c r="Z370" i="1" s="1"/>
  <c r="AC370" i="1"/>
  <c r="AB370" i="1"/>
  <c r="Q370" i="1"/>
  <c r="O370" i="1" s="1"/>
  <c r="R370" i="1" s="1"/>
  <c r="L370" i="1" s="1"/>
  <c r="M370" i="1" s="1"/>
  <c r="V228" i="1"/>
  <c r="Z228" i="1" s="1"/>
  <c r="AC228" i="1"/>
  <c r="AD228" i="1" s="1"/>
  <c r="Q228" i="1"/>
  <c r="O228" i="1" s="1"/>
  <c r="R228" i="1" s="1"/>
  <c r="L228" i="1" s="1"/>
  <c r="M228" i="1" s="1"/>
  <c r="AB228" i="1"/>
  <c r="AD260" i="1"/>
  <c r="AD327" i="1"/>
  <c r="AC352" i="1"/>
  <c r="V352" i="1"/>
  <c r="Z352" i="1" s="1"/>
  <c r="AB352" i="1"/>
  <c r="Q352" i="1"/>
  <c r="O352" i="1" s="1"/>
  <c r="R352" i="1" s="1"/>
  <c r="L352" i="1" s="1"/>
  <c r="M352" i="1" s="1"/>
  <c r="AC111" i="1"/>
  <c r="AB111" i="1"/>
  <c r="V111" i="1"/>
  <c r="Z111" i="1" s="1"/>
  <c r="Q111" i="1"/>
  <c r="O111" i="1" s="1"/>
  <c r="R111" i="1" s="1"/>
  <c r="L111" i="1" s="1"/>
  <c r="M111" i="1" s="1"/>
  <c r="V361" i="1"/>
  <c r="Z361" i="1" s="1"/>
  <c r="AC361" i="1"/>
  <c r="AB361" i="1"/>
  <c r="Q361" i="1"/>
  <c r="O361" i="1" s="1"/>
  <c r="R361" i="1" s="1"/>
  <c r="L361" i="1" s="1"/>
  <c r="M361" i="1" s="1"/>
  <c r="AD278" i="1"/>
  <c r="AD145" i="1"/>
  <c r="AB192" i="1"/>
  <c r="AC192" i="1"/>
  <c r="AD192" i="1" s="1"/>
  <c r="V192" i="1"/>
  <c r="Z192" i="1" s="1"/>
  <c r="Q192" i="1"/>
  <c r="O192" i="1" s="1"/>
  <c r="R192" i="1" s="1"/>
  <c r="L192" i="1" s="1"/>
  <c r="M192" i="1" s="1"/>
  <c r="AD34" i="1"/>
  <c r="AD350" i="1"/>
  <c r="V256" i="1"/>
  <c r="Z256" i="1" s="1"/>
  <c r="AC256" i="1"/>
  <c r="AB256" i="1"/>
  <c r="Q256" i="1"/>
  <c r="O256" i="1" s="1"/>
  <c r="R256" i="1" s="1"/>
  <c r="L256" i="1" s="1"/>
  <c r="M256" i="1" s="1"/>
  <c r="AD100" i="1"/>
  <c r="AD248" i="1"/>
  <c r="AC328" i="1"/>
  <c r="V328" i="1"/>
  <c r="Z328" i="1" s="1"/>
  <c r="Q328" i="1"/>
  <c r="O328" i="1" s="1"/>
  <c r="R328" i="1" s="1"/>
  <c r="L328" i="1" s="1"/>
  <c r="M328" i="1" s="1"/>
  <c r="AB328" i="1"/>
  <c r="AD53" i="1"/>
  <c r="AD240" i="1"/>
  <c r="V307" i="1"/>
  <c r="Z307" i="1" s="1"/>
  <c r="AC307" i="1"/>
  <c r="Q307" i="1"/>
  <c r="O307" i="1" s="1"/>
  <c r="R307" i="1" s="1"/>
  <c r="L307" i="1" s="1"/>
  <c r="M307" i="1" s="1"/>
  <c r="AB307" i="1"/>
  <c r="AC353" i="1"/>
  <c r="V353" i="1"/>
  <c r="Z353" i="1" s="1"/>
  <c r="Q353" i="1"/>
  <c r="O353" i="1" s="1"/>
  <c r="R353" i="1" s="1"/>
  <c r="L353" i="1" s="1"/>
  <c r="M353" i="1" s="1"/>
  <c r="AB353" i="1"/>
  <c r="AD253" i="1"/>
  <c r="AC75" i="1"/>
  <c r="AD75" i="1" s="1"/>
  <c r="AB75" i="1"/>
  <c r="Q75" i="1"/>
  <c r="O75" i="1" s="1"/>
  <c r="R75" i="1" s="1"/>
  <c r="L75" i="1" s="1"/>
  <c r="M75" i="1" s="1"/>
  <c r="V75" i="1"/>
  <c r="Z75" i="1" s="1"/>
  <c r="V221" i="1"/>
  <c r="Z221" i="1" s="1"/>
  <c r="AC221" i="1"/>
  <c r="Q221" i="1"/>
  <c r="O221" i="1" s="1"/>
  <c r="R221" i="1" s="1"/>
  <c r="L221" i="1" s="1"/>
  <c r="M221" i="1" s="1"/>
  <c r="AB221" i="1"/>
  <c r="V258" i="1"/>
  <c r="Z258" i="1" s="1"/>
  <c r="AC258" i="1"/>
  <c r="AD258" i="1" s="1"/>
  <c r="Q258" i="1"/>
  <c r="O258" i="1" s="1"/>
  <c r="R258" i="1" s="1"/>
  <c r="L258" i="1" s="1"/>
  <c r="M258" i="1" s="1"/>
  <c r="AB258" i="1"/>
  <c r="AD237" i="1"/>
  <c r="AD24" i="1"/>
  <c r="AD123" i="1"/>
  <c r="AD267" i="1"/>
  <c r="AD225" i="1"/>
  <c r="AC243" i="1"/>
  <c r="V243" i="1"/>
  <c r="Z243" i="1" s="1"/>
  <c r="AB243" i="1"/>
  <c r="Q243" i="1"/>
  <c r="O243" i="1" s="1"/>
  <c r="R243" i="1" s="1"/>
  <c r="L243" i="1" s="1"/>
  <c r="M243" i="1" s="1"/>
  <c r="V279" i="1"/>
  <c r="Z279" i="1" s="1"/>
  <c r="Q279" i="1"/>
  <c r="O279" i="1" s="1"/>
  <c r="R279" i="1" s="1"/>
  <c r="L279" i="1" s="1"/>
  <c r="M279" i="1" s="1"/>
  <c r="AB279" i="1"/>
  <c r="AC279" i="1"/>
  <c r="AD279" i="1" s="1"/>
  <c r="AD239" i="1"/>
  <c r="AD91" i="1"/>
  <c r="AC220" i="1"/>
  <c r="V220" i="1"/>
  <c r="Z220" i="1" s="1"/>
  <c r="Q220" i="1"/>
  <c r="O220" i="1" s="1"/>
  <c r="R220" i="1" s="1"/>
  <c r="L220" i="1" s="1"/>
  <c r="M220" i="1" s="1"/>
  <c r="AB220" i="1"/>
  <c r="AD359" i="1"/>
  <c r="V45" i="1"/>
  <c r="Z45" i="1" s="1"/>
  <c r="AB45" i="1"/>
  <c r="AC45" i="1"/>
  <c r="Q45" i="1"/>
  <c r="O45" i="1" s="1"/>
  <c r="R45" i="1" s="1"/>
  <c r="L45" i="1" s="1"/>
  <c r="M45" i="1" s="1"/>
  <c r="AC164" i="1"/>
  <c r="V164" i="1"/>
  <c r="Z164" i="1" s="1"/>
  <c r="AB164" i="1"/>
  <c r="Q164" i="1"/>
  <c r="O164" i="1" s="1"/>
  <c r="R164" i="1" s="1"/>
  <c r="L164" i="1" s="1"/>
  <c r="M164" i="1" s="1"/>
  <c r="AD205" i="1"/>
  <c r="AC152" i="1"/>
  <c r="V152" i="1"/>
  <c r="Z152" i="1" s="1"/>
  <c r="AB152" i="1"/>
  <c r="Q152" i="1"/>
  <c r="O152" i="1" s="1"/>
  <c r="R152" i="1" s="1"/>
  <c r="L152" i="1" s="1"/>
  <c r="M152" i="1" s="1"/>
  <c r="AC371" i="1"/>
  <c r="V371" i="1"/>
  <c r="Z371" i="1" s="1"/>
  <c r="AB371" i="1"/>
  <c r="Q371" i="1"/>
  <c r="O371" i="1" s="1"/>
  <c r="R371" i="1" s="1"/>
  <c r="L371" i="1" s="1"/>
  <c r="M371" i="1" s="1"/>
  <c r="V110" i="1"/>
  <c r="Z110" i="1" s="1"/>
  <c r="AC110" i="1"/>
  <c r="AB110" i="1"/>
  <c r="Q110" i="1"/>
  <c r="O110" i="1" s="1"/>
  <c r="R110" i="1" s="1"/>
  <c r="L110" i="1" s="1"/>
  <c r="M110" i="1" s="1"/>
  <c r="V174" i="1"/>
  <c r="Z174" i="1" s="1"/>
  <c r="AC174" i="1"/>
  <c r="AD174" i="1" s="1"/>
  <c r="Q174" i="1"/>
  <c r="O174" i="1" s="1"/>
  <c r="R174" i="1" s="1"/>
  <c r="L174" i="1" s="1"/>
  <c r="M174" i="1" s="1"/>
  <c r="AB174" i="1"/>
  <c r="AD299" i="1"/>
  <c r="AD18" i="1"/>
  <c r="AD214" i="1"/>
  <c r="AD31" i="1"/>
  <c r="AD365" i="1"/>
  <c r="AD280" i="1"/>
  <c r="AD125" i="1"/>
  <c r="AC108" i="1"/>
  <c r="AB108" i="1"/>
  <c r="V108" i="1"/>
  <c r="Z108" i="1" s="1"/>
  <c r="Q108" i="1"/>
  <c r="O108" i="1" s="1"/>
  <c r="R108" i="1" s="1"/>
  <c r="L108" i="1" s="1"/>
  <c r="M108" i="1" s="1"/>
  <c r="V77" i="1"/>
  <c r="Z77" i="1" s="1"/>
  <c r="Q77" i="1"/>
  <c r="O77" i="1" s="1"/>
  <c r="R77" i="1" s="1"/>
  <c r="L77" i="1" s="1"/>
  <c r="M77" i="1" s="1"/>
  <c r="AC77" i="1"/>
  <c r="AB77" i="1"/>
  <c r="AD367" i="1"/>
  <c r="AD320" i="1"/>
  <c r="AC33" i="1"/>
  <c r="V33" i="1"/>
  <c r="Z33" i="1" s="1"/>
  <c r="AB33" i="1"/>
  <c r="Q33" i="1"/>
  <c r="O33" i="1" s="1"/>
  <c r="R33" i="1" s="1"/>
  <c r="L33" i="1" s="1"/>
  <c r="M33" i="1" s="1"/>
  <c r="AD118" i="1"/>
  <c r="AD348" i="1"/>
  <c r="AC281" i="1"/>
  <c r="V281" i="1"/>
  <c r="Z281" i="1" s="1"/>
  <c r="AB281" i="1"/>
  <c r="Q281" i="1"/>
  <c r="O281" i="1" s="1"/>
  <c r="R281" i="1" s="1"/>
  <c r="L281" i="1" s="1"/>
  <c r="M281" i="1" s="1"/>
  <c r="AD349" i="1"/>
  <c r="V242" i="1"/>
  <c r="Z242" i="1" s="1"/>
  <c r="AC242" i="1"/>
  <c r="AD242" i="1" s="1"/>
  <c r="Q242" i="1"/>
  <c r="O242" i="1" s="1"/>
  <c r="R242" i="1" s="1"/>
  <c r="L242" i="1" s="1"/>
  <c r="M242" i="1" s="1"/>
  <c r="AB242" i="1"/>
  <c r="AD159" i="1"/>
  <c r="V342" i="1"/>
  <c r="Z342" i="1" s="1"/>
  <c r="Q342" i="1"/>
  <c r="O342" i="1" s="1"/>
  <c r="R342" i="1" s="1"/>
  <c r="L342" i="1" s="1"/>
  <c r="M342" i="1" s="1"/>
  <c r="AC342" i="1"/>
  <c r="AB342" i="1"/>
  <c r="AC168" i="1"/>
  <c r="V168" i="1"/>
  <c r="Z168" i="1" s="1"/>
  <c r="Q168" i="1"/>
  <c r="O168" i="1" s="1"/>
  <c r="R168" i="1" s="1"/>
  <c r="L168" i="1" s="1"/>
  <c r="M168" i="1" s="1"/>
  <c r="AB168" i="1"/>
  <c r="AC175" i="1"/>
  <c r="AD175" i="1" s="1"/>
  <c r="V175" i="1"/>
  <c r="Z175" i="1" s="1"/>
  <c r="Q175" i="1"/>
  <c r="O175" i="1" s="1"/>
  <c r="R175" i="1" s="1"/>
  <c r="L175" i="1" s="1"/>
  <c r="M175" i="1" s="1"/>
  <c r="AB175" i="1"/>
  <c r="AB215" i="1"/>
  <c r="AC215" i="1"/>
  <c r="AD215" i="1" s="1"/>
  <c r="V215" i="1"/>
  <c r="Z215" i="1" s="1"/>
  <c r="Q215" i="1"/>
  <c r="O215" i="1" s="1"/>
  <c r="R215" i="1" s="1"/>
  <c r="L215" i="1" s="1"/>
  <c r="M215" i="1" s="1"/>
  <c r="AD103" i="1"/>
  <c r="AC326" i="1"/>
  <c r="AB326" i="1"/>
  <c r="V326" i="1"/>
  <c r="Z326" i="1" s="1"/>
  <c r="Q326" i="1"/>
  <c r="O326" i="1" s="1"/>
  <c r="R326" i="1" s="1"/>
  <c r="L326" i="1" s="1"/>
  <c r="M326" i="1" s="1"/>
  <c r="AC362" i="1"/>
  <c r="V362" i="1"/>
  <c r="Z362" i="1" s="1"/>
  <c r="Q362" i="1"/>
  <c r="O362" i="1" s="1"/>
  <c r="R362" i="1" s="1"/>
  <c r="L362" i="1" s="1"/>
  <c r="M362" i="1" s="1"/>
  <c r="AB362" i="1"/>
  <c r="AC135" i="1"/>
  <c r="V135" i="1"/>
  <c r="Z135" i="1" s="1"/>
  <c r="AB135" i="1"/>
  <c r="Q135" i="1"/>
  <c r="O135" i="1" s="1"/>
  <c r="R135" i="1" s="1"/>
  <c r="L135" i="1" s="1"/>
  <c r="M135" i="1" s="1"/>
  <c r="AD306" i="1"/>
  <c r="AC303" i="1"/>
  <c r="AD303" i="1" s="1"/>
  <c r="V303" i="1"/>
  <c r="Z303" i="1" s="1"/>
  <c r="Q303" i="1"/>
  <c r="O303" i="1" s="1"/>
  <c r="R303" i="1" s="1"/>
  <c r="L303" i="1" s="1"/>
  <c r="M303" i="1" s="1"/>
  <c r="AB303" i="1"/>
  <c r="V201" i="1"/>
  <c r="Z201" i="1" s="1"/>
  <c r="AC201" i="1"/>
  <c r="Q201" i="1"/>
  <c r="O201" i="1" s="1"/>
  <c r="R201" i="1" s="1"/>
  <c r="L201" i="1" s="1"/>
  <c r="M201" i="1" s="1"/>
  <c r="AB201" i="1"/>
  <c r="V255" i="1"/>
  <c r="Z255" i="1" s="1"/>
  <c r="AB255" i="1"/>
  <c r="AC255" i="1"/>
  <c r="AD255" i="1" s="1"/>
  <c r="Q255" i="1"/>
  <c r="O255" i="1" s="1"/>
  <c r="R255" i="1" s="1"/>
  <c r="L255" i="1" s="1"/>
  <c r="M255" i="1" s="1"/>
  <c r="AD316" i="1"/>
  <c r="AC70" i="1"/>
  <c r="V70" i="1"/>
  <c r="Z70" i="1" s="1"/>
  <c r="Q70" i="1"/>
  <c r="O70" i="1" s="1"/>
  <c r="R70" i="1" s="1"/>
  <c r="L70" i="1" s="1"/>
  <c r="M70" i="1" s="1"/>
  <c r="AB70" i="1"/>
  <c r="AC382" i="1"/>
  <c r="V382" i="1"/>
  <c r="Z382" i="1" s="1"/>
  <c r="Q382" i="1"/>
  <c r="O382" i="1" s="1"/>
  <c r="R382" i="1" s="1"/>
  <c r="L382" i="1" s="1"/>
  <c r="M382" i="1" s="1"/>
  <c r="AB382" i="1"/>
  <c r="AD379" i="1"/>
  <c r="AD315" i="1"/>
  <c r="AC300" i="1"/>
  <c r="AD300" i="1" s="1"/>
  <c r="AB300" i="1"/>
  <c r="V300" i="1"/>
  <c r="Z300" i="1" s="1"/>
  <c r="Q300" i="1"/>
  <c r="O300" i="1" s="1"/>
  <c r="R300" i="1" s="1"/>
  <c r="L300" i="1" s="1"/>
  <c r="M300" i="1" s="1"/>
  <c r="AD314" i="1"/>
  <c r="AC44" i="1"/>
  <c r="V44" i="1"/>
  <c r="Z44" i="1" s="1"/>
  <c r="AB44" i="1"/>
  <c r="Q44" i="1"/>
  <c r="O44" i="1" s="1"/>
  <c r="R44" i="1" s="1"/>
  <c r="L44" i="1" s="1"/>
  <c r="M44" i="1" s="1"/>
  <c r="AC230" i="1"/>
  <c r="AD230" i="1" s="1"/>
  <c r="Q230" i="1"/>
  <c r="O230" i="1" s="1"/>
  <c r="R230" i="1" s="1"/>
  <c r="L230" i="1" s="1"/>
  <c r="M230" i="1" s="1"/>
  <c r="AB230" i="1"/>
  <c r="V230" i="1"/>
  <c r="Z230" i="1" s="1"/>
  <c r="AC213" i="1"/>
  <c r="V213" i="1"/>
  <c r="Z213" i="1" s="1"/>
  <c r="AB213" i="1"/>
  <c r="Q213" i="1"/>
  <c r="O213" i="1" s="1"/>
  <c r="R213" i="1" s="1"/>
  <c r="L213" i="1" s="1"/>
  <c r="M213" i="1" s="1"/>
  <c r="V289" i="1"/>
  <c r="Z289" i="1" s="1"/>
  <c r="AC289" i="1"/>
  <c r="Q289" i="1"/>
  <c r="O289" i="1" s="1"/>
  <c r="R289" i="1" s="1"/>
  <c r="L289" i="1" s="1"/>
  <c r="M289" i="1" s="1"/>
  <c r="AB289" i="1"/>
  <c r="AC313" i="1"/>
  <c r="AD313" i="1" s="1"/>
  <c r="V313" i="1"/>
  <c r="Z313" i="1" s="1"/>
  <c r="Q313" i="1"/>
  <c r="O313" i="1" s="1"/>
  <c r="R313" i="1" s="1"/>
  <c r="L313" i="1" s="1"/>
  <c r="M313" i="1" s="1"/>
  <c r="AB313" i="1"/>
  <c r="V99" i="1"/>
  <c r="Z99" i="1" s="1"/>
  <c r="AC99" i="1"/>
  <c r="AB99" i="1"/>
  <c r="Q99" i="1"/>
  <c r="O99" i="1" s="1"/>
  <c r="R99" i="1" s="1"/>
  <c r="L99" i="1" s="1"/>
  <c r="M99" i="1" s="1"/>
  <c r="AD183" i="1"/>
  <c r="AD96" i="1"/>
  <c r="AD155" i="1"/>
  <c r="V185" i="1"/>
  <c r="Z185" i="1" s="1"/>
  <c r="AC185" i="1"/>
  <c r="AD185" i="1" s="1"/>
  <c r="AB185" i="1"/>
  <c r="Q185" i="1"/>
  <c r="O185" i="1" s="1"/>
  <c r="R185" i="1" s="1"/>
  <c r="L185" i="1" s="1"/>
  <c r="M185" i="1" s="1"/>
  <c r="AD38" i="1"/>
  <c r="AD287" i="1"/>
  <c r="AD380" i="1"/>
  <c r="AD224" i="1"/>
  <c r="AD293" i="1"/>
  <c r="AC198" i="1"/>
  <c r="V198" i="1"/>
  <c r="Z198" i="1" s="1"/>
  <c r="AB198" i="1"/>
  <c r="Q198" i="1"/>
  <c r="O198" i="1" s="1"/>
  <c r="R198" i="1" s="1"/>
  <c r="L198" i="1" s="1"/>
  <c r="M198" i="1" s="1"/>
  <c r="AC26" i="1"/>
  <c r="V26" i="1"/>
  <c r="Z26" i="1" s="1"/>
  <c r="Q26" i="1"/>
  <c r="O26" i="1" s="1"/>
  <c r="R26" i="1" s="1"/>
  <c r="L26" i="1" s="1"/>
  <c r="M26" i="1" s="1"/>
  <c r="AB26" i="1"/>
  <c r="AD277" i="1"/>
  <c r="AD310" i="1"/>
  <c r="AC223" i="1"/>
  <c r="V223" i="1"/>
  <c r="Z223" i="1" s="1"/>
  <c r="Q223" i="1"/>
  <c r="O223" i="1" s="1"/>
  <c r="R223" i="1" s="1"/>
  <c r="L223" i="1" s="1"/>
  <c r="M223" i="1" s="1"/>
  <c r="AB223" i="1"/>
  <c r="AC250" i="1"/>
  <c r="AD250" i="1" s="1"/>
  <c r="V250" i="1"/>
  <c r="Z250" i="1" s="1"/>
  <c r="AB250" i="1"/>
  <c r="Q250" i="1"/>
  <c r="O250" i="1" s="1"/>
  <c r="R250" i="1" s="1"/>
  <c r="L250" i="1" s="1"/>
  <c r="M250" i="1" s="1"/>
  <c r="V147" i="1"/>
  <c r="Z147" i="1" s="1"/>
  <c r="AC147" i="1"/>
  <c r="Q147" i="1"/>
  <c r="O147" i="1" s="1"/>
  <c r="R147" i="1" s="1"/>
  <c r="L147" i="1" s="1"/>
  <c r="M147" i="1" s="1"/>
  <c r="AB147" i="1"/>
  <c r="AD86" i="1"/>
  <c r="AC80" i="1"/>
  <c r="AB80" i="1"/>
  <c r="V80" i="1"/>
  <c r="Z80" i="1" s="1"/>
  <c r="Q80" i="1"/>
  <c r="O80" i="1" s="1"/>
  <c r="R80" i="1" s="1"/>
  <c r="L80" i="1" s="1"/>
  <c r="M80" i="1" s="1"/>
  <c r="AD308" i="1"/>
  <c r="AC144" i="1"/>
  <c r="V144" i="1"/>
  <c r="Z144" i="1" s="1"/>
  <c r="AB144" i="1"/>
  <c r="Q144" i="1"/>
  <c r="O144" i="1" s="1"/>
  <c r="R144" i="1" s="1"/>
  <c r="L144" i="1" s="1"/>
  <c r="M144" i="1" s="1"/>
  <c r="AC208" i="1"/>
  <c r="AB208" i="1"/>
  <c r="V208" i="1"/>
  <c r="Z208" i="1" s="1"/>
  <c r="Q208" i="1"/>
  <c r="O208" i="1" s="1"/>
  <c r="R208" i="1" s="1"/>
  <c r="L208" i="1" s="1"/>
  <c r="M208" i="1" s="1"/>
  <c r="AD360" i="1"/>
  <c r="AD29" i="1"/>
  <c r="AD376" i="1"/>
  <c r="AD90" i="1"/>
  <c r="V259" i="1"/>
  <c r="Z259" i="1" s="1"/>
  <c r="AC259" i="1"/>
  <c r="AB259" i="1"/>
  <c r="Q259" i="1"/>
  <c r="O259" i="1" s="1"/>
  <c r="R259" i="1" s="1"/>
  <c r="L259" i="1" s="1"/>
  <c r="M259" i="1" s="1"/>
  <c r="V105" i="1"/>
  <c r="Z105" i="1" s="1"/>
  <c r="AC105" i="1"/>
  <c r="AD105" i="1" s="1"/>
  <c r="Q105" i="1"/>
  <c r="O105" i="1" s="1"/>
  <c r="R105" i="1" s="1"/>
  <c r="L105" i="1" s="1"/>
  <c r="M105" i="1" s="1"/>
  <c r="AB105" i="1"/>
  <c r="AD254" i="1"/>
  <c r="AD78" i="1"/>
  <c r="V116" i="1"/>
  <c r="Z116" i="1" s="1"/>
  <c r="AB116" i="1"/>
  <c r="AC116" i="1"/>
  <c r="AD116" i="1" s="1"/>
  <c r="Q116" i="1"/>
  <c r="O116" i="1" s="1"/>
  <c r="R116" i="1" s="1"/>
  <c r="L116" i="1" s="1"/>
  <c r="M116" i="1" s="1"/>
  <c r="AC195" i="1"/>
  <c r="AB195" i="1"/>
  <c r="V195" i="1"/>
  <c r="Z195" i="1" s="1"/>
  <c r="Q195" i="1"/>
  <c r="O195" i="1" s="1"/>
  <c r="R195" i="1" s="1"/>
  <c r="L195" i="1" s="1"/>
  <c r="M195" i="1" s="1"/>
  <c r="AC37" i="1"/>
  <c r="AD37" i="1" s="1"/>
  <c r="V37" i="1"/>
  <c r="Z37" i="1" s="1"/>
  <c r="Q37" i="1"/>
  <c r="O37" i="1" s="1"/>
  <c r="R37" i="1" s="1"/>
  <c r="L37" i="1" s="1"/>
  <c r="M37" i="1" s="1"/>
  <c r="AB37" i="1"/>
  <c r="AD301" i="1"/>
  <c r="AC63" i="1"/>
  <c r="V63" i="1"/>
  <c r="Z63" i="1" s="1"/>
  <c r="Q63" i="1"/>
  <c r="O63" i="1" s="1"/>
  <c r="R63" i="1" s="1"/>
  <c r="L63" i="1" s="1"/>
  <c r="M63" i="1" s="1"/>
  <c r="AB63" i="1"/>
  <c r="AD132" i="1"/>
  <c r="AD182" i="1"/>
  <c r="AD181" i="1"/>
  <c r="AD286" i="1"/>
  <c r="AD375" i="1"/>
  <c r="AD82" i="1"/>
  <c r="AC274" i="1"/>
  <c r="AB274" i="1"/>
  <c r="V274" i="1"/>
  <c r="Z274" i="1" s="1"/>
  <c r="Q274" i="1"/>
  <c r="O274" i="1" s="1"/>
  <c r="R274" i="1" s="1"/>
  <c r="L274" i="1" s="1"/>
  <c r="M274" i="1" s="1"/>
  <c r="AD46" i="1"/>
  <c r="AD84" i="1"/>
  <c r="AD124" i="1"/>
  <c r="AC266" i="1"/>
  <c r="AD266" i="1" s="1"/>
  <c r="V266" i="1"/>
  <c r="Z266" i="1" s="1"/>
  <c r="Q266" i="1"/>
  <c r="O266" i="1" s="1"/>
  <c r="R266" i="1" s="1"/>
  <c r="L266" i="1" s="1"/>
  <c r="M266" i="1" s="1"/>
  <c r="AB266" i="1"/>
  <c r="AD285" i="1"/>
  <c r="AC104" i="1"/>
  <c r="V104" i="1"/>
  <c r="Z104" i="1" s="1"/>
  <c r="AB104" i="1"/>
  <c r="Q104" i="1"/>
  <c r="O104" i="1" s="1"/>
  <c r="R104" i="1" s="1"/>
  <c r="L104" i="1" s="1"/>
  <c r="M104" i="1" s="1"/>
  <c r="AD246" i="1"/>
  <c r="AD378" i="1"/>
  <c r="AD326" i="1" l="1"/>
  <c r="AD152" i="1"/>
  <c r="AD332" i="1"/>
  <c r="AD168" i="1"/>
  <c r="AD110" i="1"/>
  <c r="AD353" i="1"/>
  <c r="AD369" i="1"/>
  <c r="AD153" i="1"/>
  <c r="AD80" i="1"/>
  <c r="AD111" i="1"/>
  <c r="AD243" i="1"/>
  <c r="AD344" i="1"/>
  <c r="AD274" i="1"/>
  <c r="AD99" i="1"/>
  <c r="AD201" i="1"/>
  <c r="AD342" i="1"/>
  <c r="AD77" i="1"/>
  <c r="AD292" i="1"/>
  <c r="AD283" i="1"/>
  <c r="AD339" i="1"/>
  <c r="AD354" i="1"/>
  <c r="AD208" i="1"/>
  <c r="AD64" i="1"/>
  <c r="AD356" i="1"/>
  <c r="AD104" i="1"/>
  <c r="AD63" i="1"/>
  <c r="AD259" i="1"/>
  <c r="AD382" i="1"/>
  <c r="AD83" i="1"/>
  <c r="AD144" i="1"/>
  <c r="AD281" i="1"/>
  <c r="AD164" i="1"/>
  <c r="AD307" i="1"/>
  <c r="AD352" i="1"/>
  <c r="AD241" i="1"/>
  <c r="AD137" i="1"/>
  <c r="AD108" i="1"/>
  <c r="AD198" i="1"/>
  <c r="AD195" i="1"/>
  <c r="AD223" i="1"/>
  <c r="AD289" i="1"/>
  <c r="AD328" i="1"/>
  <c r="AD135" i="1"/>
  <c r="AD221" i="1"/>
  <c r="AD213" i="1"/>
  <c r="AD256" i="1"/>
  <c r="AD33" i="1"/>
  <c r="AD147" i="1"/>
  <c r="AD44" i="1"/>
  <c r="AD220" i="1"/>
  <c r="AD370" i="1"/>
  <c r="AD166" i="1"/>
  <c r="AD102" i="1"/>
  <c r="AD26" i="1"/>
  <c r="AD70" i="1"/>
  <c r="AD362" i="1"/>
  <c r="AD371" i="1"/>
  <c r="AD45" i="1"/>
  <c r="AD361" i="1"/>
  <c r="AD43" i="1"/>
  <c r="AD89" i="1"/>
</calcChain>
</file>

<file path=xl/sharedStrings.xml><?xml version="1.0" encoding="utf-8"?>
<sst xmlns="http://schemas.openxmlformats.org/spreadsheetml/2006/main" count="13387" uniqueCount="1167">
  <si>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</si>
  <si>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</si>
  <si>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</si>
  <si>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</si>
  <si>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</si>
  <si>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</si>
  <si>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</si>
  <si>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</si>
  <si>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</si>
  <si>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</si>
  <si>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</si>
  <si>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</si>
  <si>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</si>
  <si>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</si>
  <si>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</si>
  <si>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</si>
  <si>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</si>
  <si>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</si>
  <si>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</si>
  <si>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</si>
  <si>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</si>
  <si>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</si>
  <si>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</si>
  <si>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</si>
  <si>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</si>
  <si>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</si>
  <si>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</si>
  <si>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</si>
  <si>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</si>
  <si>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</si>
  <si>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</si>
  <si>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</si>
  <si>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</si>
  <si>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</si>
  <si>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</si>
  <si>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</si>
  <si>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</si>
  <si>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</si>
  <si>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</si>
  <si>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</si>
  <si>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</si>
  <si>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</si>
  <si>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</si>
  <si>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</si>
  <si>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</si>
  <si>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</si>
  <si>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</si>
  <si>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</si>
  <si>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</si>
  <si>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</si>
  <si>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</si>
  <si>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</si>
  <si>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</si>
  <si>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</si>
  <si>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</si>
  <si>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</si>
  <si>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</si>
  <si>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</si>
  <si>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</si>
  <si>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</si>
  <si>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</si>
  <si>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</si>
  <si>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</si>
  <si>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</si>
  <si>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</si>
  <si>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</si>
  <si>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</si>
  <si>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</si>
  <si>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</si>
  <si>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</si>
  <si>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</si>
  <si>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</si>
  <si>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</si>
  <si>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</si>
  <si>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</si>
  <si>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</si>
  <si>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</si>
  <si>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</si>
  <si>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</si>
  <si>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</si>
  <si>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</si>
  <si>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</si>
  <si>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</si>
  <si>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</si>
  <si>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</si>
  <si>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</si>
  <si>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</si>
  <si>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</si>
  <si>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</si>
  <si>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</si>
  <si>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</si>
  <si>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</si>
  <si>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</si>
  <si>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</si>
  <si>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</si>
  <si>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</si>
  <si>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</si>
  <si>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</si>
  <si>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</si>
  <si>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</si>
  <si>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</si>
  <si>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</si>
  <si>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</si>
  <si>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</si>
  <si>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</si>
  <si>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</si>
  <si>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</si>
  <si>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</si>
  <si>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</si>
  <si>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</si>
  <si>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</si>
  <si>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</si>
  <si>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</si>
  <si>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</si>
  <si>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</si>
  <si>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</si>
  <si>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</si>
  <si>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</si>
  <si>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</si>
  <si>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</si>
  <si>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</si>
  <si>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</si>
  <si>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</si>
  <si>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</si>
  <si>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</si>
  <si>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</si>
  <si>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</si>
  <si>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</si>
  <si>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</si>
  <si>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</si>
  <si>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</si>
  <si>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</si>
  <si>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</si>
  <si>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</si>
  <si>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</si>
  <si>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</si>
  <si>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</si>
  <si>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</si>
  <si>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</si>
  <si>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</si>
  <si>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</si>
  <si>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</si>
  <si>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</si>
  <si>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</si>
  <si>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</si>
  <si>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</si>
  <si>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</si>
  <si>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</si>
  <si>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</si>
  <si>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</si>
  <si>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</si>
  <si>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</si>
  <si>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</si>
  <si>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</si>
  <si>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</si>
  <si>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</si>
  <si>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</si>
  <si>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</si>
  <si>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</si>
  <si>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</si>
  <si>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</si>
  <si>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</si>
  <si>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</si>
  <si>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</si>
  <si>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</si>
  <si>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</si>
  <si>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</si>
  <si>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</si>
  <si>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</si>
  <si>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</si>
  <si>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</si>
  <si>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</si>
  <si>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</si>
  <si>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</si>
  <si>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</si>
  <si>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</si>
  <si>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</si>
  <si>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</si>
  <si>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</si>
  <si>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</si>
  <si>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</si>
  <si>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</si>
  <si>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</si>
  <si>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</si>
  <si>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</si>
  <si>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</si>
  <si>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</si>
  <si>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</si>
  <si>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</si>
  <si>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</si>
  <si>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</si>
  <si>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</si>
  <si>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</si>
  <si>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</si>
  <si>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</si>
  <si>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</si>
  <si>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</si>
  <si>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</si>
  <si>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</si>
  <si>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</si>
  <si>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</si>
  <si>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</si>
  <si>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</si>
  <si>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</si>
  <si>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</si>
  <si>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</si>
  <si>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</si>
  <si>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</si>
  <si>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</si>
  <si>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</si>
  <si>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</si>
  <si>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</si>
  <si>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</si>
  <si>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</si>
  <si>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</si>
  <si>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</si>
  <si>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</si>
  <si>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</si>
  <si>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</si>
  <si>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</si>
  <si>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</si>
  <si>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</si>
  <si>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</si>
  <si>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</si>
  <si>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</si>
  <si>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</si>
  <si>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</si>
  <si>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</si>
  <si>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</si>
  <si>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</si>
  <si>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</si>
  <si>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</si>
  <si>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</si>
  <si>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</si>
  <si>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</si>
  <si>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</si>
  <si>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</si>
  <si>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</si>
  <si>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</si>
  <si>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</si>
  <si>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</si>
  <si>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</si>
  <si>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</si>
  <si>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</si>
  <si>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</si>
  <si>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</si>
  <si>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</si>
  <si>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</si>
  <si>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</si>
  <si>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</si>
  <si>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</si>
  <si>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</si>
  <si>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</si>
  <si>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</si>
  <si>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</si>
  <si>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</si>
  <si>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</si>
  <si>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</si>
  <si>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</si>
  <si>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</si>
  <si>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</si>
  <si>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</si>
  <si>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</si>
  <si>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</si>
  <si>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</si>
  <si>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</si>
  <si>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</si>
  <si>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</si>
  <si>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</si>
  <si>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</si>
  <si>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</si>
  <si>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</si>
  <si>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</si>
  <si>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</si>
  <si>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</si>
  <si>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</si>
  <si>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</si>
  <si>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</si>
  <si>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</si>
  <si>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</si>
  <si>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</si>
  <si>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</si>
  <si>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</si>
  <si>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</si>
  <si>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</si>
  <si>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</si>
  <si>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</si>
  <si>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</si>
  <si>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</si>
  <si>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</si>
  <si>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</si>
  <si>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</si>
  <si>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</si>
  <si>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</si>
  <si>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</si>
  <si>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</si>
  <si>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</si>
  <si>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</si>
  <si>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</si>
  <si>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</si>
  <si>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</si>
  <si>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</si>
  <si>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</si>
  <si>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</si>
  <si>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</si>
  <si>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</si>
  <si>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</si>
  <si>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</si>
  <si>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</si>
  <si>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</si>
  <si>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</si>
  <si>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</si>
  <si>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</si>
  <si>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</si>
  <si>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</si>
  <si>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</si>
  <si>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</si>
  <si>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</si>
  <si>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</si>
  <si>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</si>
  <si>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</si>
  <si>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</si>
  <si>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</si>
  <si>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</si>
  <si>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</si>
  <si>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</si>
  <si>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</si>
  <si>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</si>
  <si>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</si>
  <si>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</si>
  <si>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</si>
  <si>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</si>
  <si>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</si>
  <si>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</si>
  <si>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</si>
  <si>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</si>
  <si>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</si>
  <si>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</si>
  <si>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</si>
  <si>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</si>
  <si>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</si>
  <si>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</si>
  <si>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</si>
  <si>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</si>
  <si>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</si>
  <si>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</si>
  <si>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</si>
  <si>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</si>
  <si>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</si>
  <si>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</si>
  <si>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</si>
  <si>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</si>
  <si>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</si>
  <si>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</si>
  <si>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</si>
  <si>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</si>
  <si>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</si>
  <si>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</si>
  <si>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</si>
  <si>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</si>
  <si>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</si>
  <si>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</si>
  <si>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</si>
  <si>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</si>
  <si>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</si>
  <si>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</si>
  <si>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</si>
  <si>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</si>
  <si>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</si>
  <si>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</si>
  <si>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</si>
  <si>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</si>
  <si>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</si>
  <si>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</si>
  <si>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</si>
  <si>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</si>
  <si>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</si>
  <si>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</si>
  <si>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</si>
  <si>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</si>
  <si>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</si>
  <si>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</si>
  <si>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</si>
  <si>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</si>
  <si>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</si>
  <si>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</si>
  <si>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</si>
  <si>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</si>
  <si>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</si>
  <si>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</si>
  <si>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</si>
  <si>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</si>
  <si>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</si>
  <si>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</si>
  <si>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</si>
  <si>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</si>
  <si>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</si>
  <si>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</si>
  <si>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</si>
  <si>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</si>
  <si>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</si>
  <si>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</si>
  <si>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</si>
  <si>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</si>
  <si>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</si>
  <si>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</si>
  <si>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</si>
  <si>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</si>
  <si>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</si>
  <si>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</si>
  <si>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</si>
  <si>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</si>
  <si>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</si>
  <si>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</si>
  <si>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</si>
  <si>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</si>
  <si>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</si>
  <si>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</si>
  <si>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</si>
  <si>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</si>
  <si>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</si>
  <si>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</si>
  <si>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</si>
  <si>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</si>
  <si>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</si>
  <si>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</si>
  <si>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</si>
  <si>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</si>
  <si>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</si>
  <si>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</si>
  <si>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</si>
  <si>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</si>
  <si>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</si>
  <si>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</si>
  <si>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</si>
  <si>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</si>
  <si>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</si>
  <si>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20250620 08:59:06</t>
  </si>
  <si>
    <t>08:59:06</t>
  </si>
  <si>
    <t>20250620 08:59:07</t>
  </si>
  <si>
    <t>08:59:07</t>
  </si>
  <si>
    <t>20250620 08:59:37</t>
  </si>
  <si>
    <t>08:59:37</t>
  </si>
  <si>
    <t>20250620 09:00:07</t>
  </si>
  <si>
    <t>09:00:07</t>
  </si>
  <si>
    <t>20250620 09:00:37</t>
  </si>
  <si>
    <t>09:00:37</t>
  </si>
  <si>
    <t>20250620 09:01:07</t>
  </si>
  <si>
    <t>09:01:07</t>
  </si>
  <si>
    <t>20250620 09:01:37</t>
  </si>
  <si>
    <t>09:01:37</t>
  </si>
  <si>
    <t>20250620 09:02:07</t>
  </si>
  <si>
    <t>09:02:07</t>
  </si>
  <si>
    <t>20250620 09:02:36</t>
  </si>
  <si>
    <t>09:02:36</t>
  </si>
  <si>
    <t>20250620 09:03:06</t>
  </si>
  <si>
    <t>09:03:06</t>
  </si>
  <si>
    <t>20250620 09:03:36</t>
  </si>
  <si>
    <t>09:03:36</t>
  </si>
  <si>
    <t>20250620 09:04:06</t>
  </si>
  <si>
    <t>09:04:06</t>
  </si>
  <si>
    <t>20250620 09:04:36</t>
  </si>
  <si>
    <t>09:04:36</t>
  </si>
  <si>
    <t>20250620 09:05:06</t>
  </si>
  <si>
    <t>09:05:06</t>
  </si>
  <si>
    <t>20250620 09:05:36</t>
  </si>
  <si>
    <t>09:05:36</t>
  </si>
  <si>
    <t>20250620 09:06:06</t>
  </si>
  <si>
    <t>09:06:06</t>
  </si>
  <si>
    <t>20250620 09:06:36</t>
  </si>
  <si>
    <t>09:06:36</t>
  </si>
  <si>
    <t>20250620 09:07:06</t>
  </si>
  <si>
    <t>09:07:06</t>
  </si>
  <si>
    <t>20250620 09:07:36</t>
  </si>
  <si>
    <t>09:07:36</t>
  </si>
  <si>
    <t>20250620 09:08:06</t>
  </si>
  <si>
    <t>09:08:06</t>
  </si>
  <si>
    <t>20250620 09:08:36</t>
  </si>
  <si>
    <t>09:08:36</t>
  </si>
  <si>
    <t>20250620 09:09:06</t>
  </si>
  <si>
    <t>09:09:06</t>
  </si>
  <si>
    <t>20250620 09:09:36</t>
  </si>
  <si>
    <t>09:09:36</t>
  </si>
  <si>
    <t>20250620 09:10:06</t>
  </si>
  <si>
    <t>09:10:06</t>
  </si>
  <si>
    <t>20250620 09:10:36</t>
  </si>
  <si>
    <t>09:10:36</t>
  </si>
  <si>
    <t>20250620 09:11:06</t>
  </si>
  <si>
    <t>09:11:06</t>
  </si>
  <si>
    <t>20250620 09:11:36</t>
  </si>
  <si>
    <t>09:11:36</t>
  </si>
  <si>
    <t>20250620 09:12:06</t>
  </si>
  <si>
    <t>09:12:06</t>
  </si>
  <si>
    <t>20250620 09:12:36</t>
  </si>
  <si>
    <t>09:12:36</t>
  </si>
  <si>
    <t>20250620 09:13:06</t>
  </si>
  <si>
    <t>09:13:06</t>
  </si>
  <si>
    <t>20250620 09:13:36</t>
  </si>
  <si>
    <t>09:13:36</t>
  </si>
  <si>
    <t>20250620 09:14:06</t>
  </si>
  <si>
    <t>09:14:06</t>
  </si>
  <si>
    <t>20250620 09:14:36</t>
  </si>
  <si>
    <t>09:14:36</t>
  </si>
  <si>
    <t>20250620 09:15:06</t>
  </si>
  <si>
    <t>09:15:06</t>
  </si>
  <si>
    <t>20250620 09:15:36</t>
  </si>
  <si>
    <t>09:15:36</t>
  </si>
  <si>
    <t>20250620 09:16:06</t>
  </si>
  <si>
    <t>09:16:06</t>
  </si>
  <si>
    <t>20250620 09:16:36</t>
  </si>
  <si>
    <t>09:16:36</t>
  </si>
  <si>
    <t>20250620 09:17:06</t>
  </si>
  <si>
    <t>09:17:06</t>
  </si>
  <si>
    <t>20250620 09:17:36</t>
  </si>
  <si>
    <t>09:17:36</t>
  </si>
  <si>
    <t>20250620 09:18:06</t>
  </si>
  <si>
    <t>09:18:06</t>
  </si>
  <si>
    <t>20250620 09:18:36</t>
  </si>
  <si>
    <t>09:18:36</t>
  </si>
  <si>
    <t>20250620 09:19:06</t>
  </si>
  <si>
    <t>09:19:06</t>
  </si>
  <si>
    <t>20250620 09:19:36</t>
  </si>
  <si>
    <t>09:19:36</t>
  </si>
  <si>
    <t>20250620 09:20:06</t>
  </si>
  <si>
    <t>09:20:06</t>
  </si>
  <si>
    <t>20250620 09:20:36</t>
  </si>
  <si>
    <t>09:20:36</t>
  </si>
  <si>
    <t>20250620 09:21:06</t>
  </si>
  <si>
    <t>09:21:06</t>
  </si>
  <si>
    <t>20250620 09:21:36</t>
  </si>
  <si>
    <t>09:21:36</t>
  </si>
  <si>
    <t>20250620 09:22:06</t>
  </si>
  <si>
    <t>09:22:06</t>
  </si>
  <si>
    <t>20250620 09:22:36</t>
  </si>
  <si>
    <t>09:22:36</t>
  </si>
  <si>
    <t>20250620 09:23:06</t>
  </si>
  <si>
    <t>09:23:06</t>
  </si>
  <si>
    <t>20250620 09:23:36</t>
  </si>
  <si>
    <t>09:23:36</t>
  </si>
  <si>
    <t>20250620 09:24:06</t>
  </si>
  <si>
    <t>09:24:06</t>
  </si>
  <si>
    <t>20250620 09:24:36</t>
  </si>
  <si>
    <t>09:24:36</t>
  </si>
  <si>
    <t>20250620 09:25:06</t>
  </si>
  <si>
    <t>09:25:06</t>
  </si>
  <si>
    <t>20250620 09:25:36</t>
  </si>
  <si>
    <t>09:25:36</t>
  </si>
  <si>
    <t>20250620 09:26:06</t>
  </si>
  <si>
    <t>09:26:06</t>
  </si>
  <si>
    <t>20250620 09:26:36</t>
  </si>
  <si>
    <t>09:26:36</t>
  </si>
  <si>
    <t>20250620 09:27:06</t>
  </si>
  <si>
    <t>09:27:06</t>
  </si>
  <si>
    <t>20250620 09:27:36</t>
  </si>
  <si>
    <t>09:27:36</t>
  </si>
  <si>
    <t>20250620 09:28:06</t>
  </si>
  <si>
    <t>09:28:06</t>
  </si>
  <si>
    <t>20250620 09:28:36</t>
  </si>
  <si>
    <t>09:28:36</t>
  </si>
  <si>
    <t>20250620 09:29:06</t>
  </si>
  <si>
    <t>09:29:06</t>
  </si>
  <si>
    <t>20250620 09:29:36</t>
  </si>
  <si>
    <t>09:29:36</t>
  </si>
  <si>
    <t>20250620 09:30:06</t>
  </si>
  <si>
    <t>09:30:06</t>
  </si>
  <si>
    <t>20250620 09:30:36</t>
  </si>
  <si>
    <t>09:30:36</t>
  </si>
  <si>
    <t>20250620 09:31:06</t>
  </si>
  <si>
    <t>09:31:06</t>
  </si>
  <si>
    <t>20250620 09:31:36</t>
  </si>
  <si>
    <t>09:31:36</t>
  </si>
  <si>
    <t>20250620 09:32:06</t>
  </si>
  <si>
    <t>09:32:06</t>
  </si>
  <si>
    <t>20250620 09:32:36</t>
  </si>
  <si>
    <t>09:32:36</t>
  </si>
  <si>
    <t>20250620 09:33:06</t>
  </si>
  <si>
    <t>09:33:06</t>
  </si>
  <si>
    <t>20250620 09:33:36</t>
  </si>
  <si>
    <t>09:33:36</t>
  </si>
  <si>
    <t>20250620 09:34:06</t>
  </si>
  <si>
    <t>09:34:06</t>
  </si>
  <si>
    <t>20250620 09:34:36</t>
  </si>
  <si>
    <t>09:34:36</t>
  </si>
  <si>
    <t>20250620 09:35:06</t>
  </si>
  <si>
    <t>09:35:06</t>
  </si>
  <si>
    <t>20250620 09:35:36</t>
  </si>
  <si>
    <t>09:35:36</t>
  </si>
  <si>
    <t>20250620 09:36:06</t>
  </si>
  <si>
    <t>09:36:06</t>
  </si>
  <si>
    <t>20250620 09:36:36</t>
  </si>
  <si>
    <t>09:36:36</t>
  </si>
  <si>
    <t>20250620 09:37:06</t>
  </si>
  <si>
    <t>09:37:06</t>
  </si>
  <si>
    <t>20250620 09:37:36</t>
  </si>
  <si>
    <t>09:37:36</t>
  </si>
  <si>
    <t>20250620 09:38:06</t>
  </si>
  <si>
    <t>09:38:06</t>
  </si>
  <si>
    <t>20250620 09:38:36</t>
  </si>
  <si>
    <t>09:38:36</t>
  </si>
  <si>
    <t>20250620 09:39:06</t>
  </si>
  <si>
    <t>09:39:06</t>
  </si>
  <si>
    <t>20250620 09:39:36</t>
  </si>
  <si>
    <t>09:39:36</t>
  </si>
  <si>
    <t>20250620 09:40:06</t>
  </si>
  <si>
    <t>09:40:06</t>
  </si>
  <si>
    <t>20250620 09:40:36</t>
  </si>
  <si>
    <t>09:40:36</t>
  </si>
  <si>
    <t>20250620 09:41:06</t>
  </si>
  <si>
    <t>09:41:06</t>
  </si>
  <si>
    <t>20250620 09:41:36</t>
  </si>
  <si>
    <t>09:41:36</t>
  </si>
  <si>
    <t>20250620 09:42:06</t>
  </si>
  <si>
    <t>09:42:06</t>
  </si>
  <si>
    <t>20250620 09:42:36</t>
  </si>
  <si>
    <t>09:42:36</t>
  </si>
  <si>
    <t>20250620 09:43:06</t>
  </si>
  <si>
    <t>09:43:06</t>
  </si>
  <si>
    <t>20250620 09:43:36</t>
  </si>
  <si>
    <t>09:43:36</t>
  </si>
  <si>
    <t>20250620 09:44:06</t>
  </si>
  <si>
    <t>09:44:06</t>
  </si>
  <si>
    <t>20250620 09:44:36</t>
  </si>
  <si>
    <t>09:44:36</t>
  </si>
  <si>
    <t>20250620 09:45:06</t>
  </si>
  <si>
    <t>09:45:06</t>
  </si>
  <si>
    <t>20250620 09:45:36</t>
  </si>
  <si>
    <t>09:45:36</t>
  </si>
  <si>
    <t>20250620 09:46:06</t>
  </si>
  <si>
    <t>09:46:06</t>
  </si>
  <si>
    <t>20250620 09:46:36</t>
  </si>
  <si>
    <t>09:46:36</t>
  </si>
  <si>
    <t>20250620 09:47:06</t>
  </si>
  <si>
    <t>09:47:06</t>
  </si>
  <si>
    <t>20250620 09:47:36</t>
  </si>
  <si>
    <t>09:47:36</t>
  </si>
  <si>
    <t>20250620 09:48:06</t>
  </si>
  <si>
    <t>09:48:06</t>
  </si>
  <si>
    <t>20250620 09:48:36</t>
  </si>
  <si>
    <t>09:48:36</t>
  </si>
  <si>
    <t>20250620 09:49:06</t>
  </si>
  <si>
    <t>09:49:06</t>
  </si>
  <si>
    <t>20250620 09:49:36</t>
  </si>
  <si>
    <t>09:49:36</t>
  </si>
  <si>
    <t>20250620 09:50:06</t>
  </si>
  <si>
    <t>09:50:06</t>
  </si>
  <si>
    <t>20250620 09:50:36</t>
  </si>
  <si>
    <t>09:50:36</t>
  </si>
  <si>
    <t>20250620 09:51:06</t>
  </si>
  <si>
    <t>09:51:06</t>
  </si>
  <si>
    <t>20250620 09:51:36</t>
  </si>
  <si>
    <t>09:51:36</t>
  </si>
  <si>
    <t>20250620 09:52:06</t>
  </si>
  <si>
    <t>09:52:06</t>
  </si>
  <si>
    <t>20250620 09:52:36</t>
  </si>
  <si>
    <t>09:52:36</t>
  </si>
  <si>
    <t>20250620 09:53:06</t>
  </si>
  <si>
    <t>09:53:06</t>
  </si>
  <si>
    <t>20250620 09:53:36</t>
  </si>
  <si>
    <t>09:53:36</t>
  </si>
  <si>
    <t>20250620 09:54:06</t>
  </si>
  <si>
    <t>09:54:06</t>
  </si>
  <si>
    <t>20250620 09:54:36</t>
  </si>
  <si>
    <t>09:54:36</t>
  </si>
  <si>
    <t>20250620 09:55:06</t>
  </si>
  <si>
    <t>09:55:06</t>
  </si>
  <si>
    <t>20250620 09:55:36</t>
  </si>
  <si>
    <t>09:55:36</t>
  </si>
  <si>
    <t>20250620 09:56:06</t>
  </si>
  <si>
    <t>09:56:06</t>
  </si>
  <si>
    <t>20250620 09:56:36</t>
  </si>
  <si>
    <t>09:56:36</t>
  </si>
  <si>
    <t>20250620 09:57:06</t>
  </si>
  <si>
    <t>09:57:06</t>
  </si>
  <si>
    <t>20250620 09:57:36</t>
  </si>
  <si>
    <t>09:57:36</t>
  </si>
  <si>
    <t>20250620 09:58:06</t>
  </si>
  <si>
    <t>09:58:06</t>
  </si>
  <si>
    <t>20250620 09:58:36</t>
  </si>
  <si>
    <t>09:58:36</t>
  </si>
  <si>
    <t>20250620 09:59:06</t>
  </si>
  <si>
    <t>09:59:06</t>
  </si>
  <si>
    <t>20250620 09:59:07</t>
  </si>
  <si>
    <t>09:59:07</t>
  </si>
  <si>
    <t>20250620 09:59:37</t>
  </si>
  <si>
    <t>09:59:37</t>
  </si>
  <si>
    <t>20250620 10:00:07</t>
  </si>
  <si>
    <t>10:00:07</t>
  </si>
  <si>
    <t>20250620 10:00:37</t>
  </si>
  <si>
    <t>10:00:37</t>
  </si>
  <si>
    <t>20250620 10:01:07</t>
  </si>
  <si>
    <t>10:01:07</t>
  </si>
  <si>
    <t>20250620 10:01:37</t>
  </si>
  <si>
    <t>10:01:37</t>
  </si>
  <si>
    <t>20250620 10:02:07</t>
  </si>
  <si>
    <t>10:02:07</t>
  </si>
  <si>
    <t>20250620 10:02:37</t>
  </si>
  <si>
    <t>10:02:37</t>
  </si>
  <si>
    <t>20250620 10:03:07</t>
  </si>
  <si>
    <t>10:03:07</t>
  </si>
  <si>
    <t>20250620 10:03:37</t>
  </si>
  <si>
    <t>10:03:37</t>
  </si>
  <si>
    <t>20250620 10:04:07</t>
  </si>
  <si>
    <t>10:04:07</t>
  </si>
  <si>
    <t>20250620 10:04:37</t>
  </si>
  <si>
    <t>10:04:37</t>
  </si>
  <si>
    <t>20250620 10:05:07</t>
  </si>
  <si>
    <t>10:05:07</t>
  </si>
  <si>
    <t>20250620 10:05:37</t>
  </si>
  <si>
    <t>10:05:37</t>
  </si>
  <si>
    <t>20250620 10:06:07</t>
  </si>
  <si>
    <t>10:06:07</t>
  </si>
  <si>
    <t>20250620 10:06:37</t>
  </si>
  <si>
    <t>10:06:37</t>
  </si>
  <si>
    <t>20250620 10:07:07</t>
  </si>
  <si>
    <t>10:07:07</t>
  </si>
  <si>
    <t>20250620 10:07:37</t>
  </si>
  <si>
    <t>10:07:37</t>
  </si>
  <si>
    <t>20250620 10:08:07</t>
  </si>
  <si>
    <t>10:08:07</t>
  </si>
  <si>
    <t>20250620 10:08:37</t>
  </si>
  <si>
    <t>10:08:37</t>
  </si>
  <si>
    <t>20250620 10:09:07</t>
  </si>
  <si>
    <t>10:09:07</t>
  </si>
  <si>
    <t>20250620 10:09:37</t>
  </si>
  <si>
    <t>10:09:37</t>
  </si>
  <si>
    <t>20250620 10:10:07</t>
  </si>
  <si>
    <t>10:10:07</t>
  </si>
  <si>
    <t>20250620 10:10:37</t>
  </si>
  <si>
    <t>10:10:37</t>
  </si>
  <si>
    <t>20250620 10:11:06</t>
  </si>
  <si>
    <t>10:11:06</t>
  </si>
  <si>
    <t>20250620 10:11:36</t>
  </si>
  <si>
    <t>10:11:36</t>
  </si>
  <si>
    <t>20250620 10:12:06</t>
  </si>
  <si>
    <t>10:12:06</t>
  </si>
  <si>
    <t>20250620 10:12:36</t>
  </si>
  <si>
    <t>10:12:36</t>
  </si>
  <si>
    <t>20250620 10:13:06</t>
  </si>
  <si>
    <t>10:13:06</t>
  </si>
  <si>
    <t>20250620 10:13:36</t>
  </si>
  <si>
    <t>10:13:36</t>
  </si>
  <si>
    <t>20250620 10:14:06</t>
  </si>
  <si>
    <t>10:14:06</t>
  </si>
  <si>
    <t>20250620 10:14:36</t>
  </si>
  <si>
    <t>10:14:36</t>
  </si>
  <si>
    <t>20250620 10:15:06</t>
  </si>
  <si>
    <t>10:15:06</t>
  </si>
  <si>
    <t>20250620 10:15:36</t>
  </si>
  <si>
    <t>10:15:36</t>
  </si>
  <si>
    <t>20250620 10:16:06</t>
  </si>
  <si>
    <t>10:16:06</t>
  </si>
  <si>
    <t>20250620 10:16:36</t>
  </si>
  <si>
    <t>10:16:36</t>
  </si>
  <si>
    <t>20250620 10:17:06</t>
  </si>
  <si>
    <t>10:17:06</t>
  </si>
  <si>
    <t>20250620 10:17:36</t>
  </si>
  <si>
    <t>10:17:36</t>
  </si>
  <si>
    <t>20250620 10:18:06</t>
  </si>
  <si>
    <t>10:18:06</t>
  </si>
  <si>
    <t>20250620 10:18:36</t>
  </si>
  <si>
    <t>10:18:36</t>
  </si>
  <si>
    <t>20250620 10:19:06</t>
  </si>
  <si>
    <t>10:19:06</t>
  </si>
  <si>
    <t>20250620 10:19:36</t>
  </si>
  <si>
    <t>10:19:36</t>
  </si>
  <si>
    <t>20250620 10:20:06</t>
  </si>
  <si>
    <t>10:20:06</t>
  </si>
  <si>
    <t>20250620 10:20:36</t>
  </si>
  <si>
    <t>10:20:36</t>
  </si>
  <si>
    <t>20250620 10:21:06</t>
  </si>
  <si>
    <t>10:21:06</t>
  </si>
  <si>
    <t>20250620 10:21:36</t>
  </si>
  <si>
    <t>10:21:36</t>
  </si>
  <si>
    <t>20250620 10:22:06</t>
  </si>
  <si>
    <t>10:22:06</t>
  </si>
  <si>
    <t>20250620 10:22:36</t>
  </si>
  <si>
    <t>10:22:36</t>
  </si>
  <si>
    <t>20250620 10:23:06</t>
  </si>
  <si>
    <t>10:23:06</t>
  </si>
  <si>
    <t>20250620 10:23:36</t>
  </si>
  <si>
    <t>10:23:36</t>
  </si>
  <si>
    <t>20250620 10:24:06</t>
  </si>
  <si>
    <t>10:24:06</t>
  </si>
  <si>
    <t>20250620 10:24:36</t>
  </si>
  <si>
    <t>10:24:36</t>
  </si>
  <si>
    <t>20250620 10:25:06</t>
  </si>
  <si>
    <t>10:25:06</t>
  </si>
  <si>
    <t>20250620 10:25:36</t>
  </si>
  <si>
    <t>10:25:36</t>
  </si>
  <si>
    <t>20250620 10:26:06</t>
  </si>
  <si>
    <t>10:26:06</t>
  </si>
  <si>
    <t>20250620 10:26:36</t>
  </si>
  <si>
    <t>10:26:36</t>
  </si>
  <si>
    <t>20250620 10:27:06</t>
  </si>
  <si>
    <t>10:27:06</t>
  </si>
  <si>
    <t>20250620 10:27:36</t>
  </si>
  <si>
    <t>10:27:36</t>
  </si>
  <si>
    <t>20250620 10:28:06</t>
  </si>
  <si>
    <t>10:28:06</t>
  </si>
  <si>
    <t>20250620 10:28:36</t>
  </si>
  <si>
    <t>10:28:36</t>
  </si>
  <si>
    <t>20250620 10:29:06</t>
  </si>
  <si>
    <t>10:29:06</t>
  </si>
  <si>
    <t>20250620 10:29:36</t>
  </si>
  <si>
    <t>10:29:36</t>
  </si>
  <si>
    <t>20250620 10:30:06</t>
  </si>
  <si>
    <t>10:30:06</t>
  </si>
  <si>
    <t>20250620 10:30:36</t>
  </si>
  <si>
    <t>10:30:36</t>
  </si>
  <si>
    <t>20250620 10:31:06</t>
  </si>
  <si>
    <t>10:31:06</t>
  </si>
  <si>
    <t>20250620 10:31:36</t>
  </si>
  <si>
    <t>10:31:36</t>
  </si>
  <si>
    <t>20250620 10:32:06</t>
  </si>
  <si>
    <t>10:32:06</t>
  </si>
  <si>
    <t>20250620 10:32:36</t>
  </si>
  <si>
    <t>10:32:36</t>
  </si>
  <si>
    <t>20250620 10:33:06</t>
  </si>
  <si>
    <t>10:33:06</t>
  </si>
  <si>
    <t>20250620 10:33:36</t>
  </si>
  <si>
    <t>10:33:36</t>
  </si>
  <si>
    <t>20250620 10:34:06</t>
  </si>
  <si>
    <t>10:34:06</t>
  </si>
  <si>
    <t>20250620 10:34:36</t>
  </si>
  <si>
    <t>10:34:36</t>
  </si>
  <si>
    <t>20250620 10:35:06</t>
  </si>
  <si>
    <t>10:35:06</t>
  </si>
  <si>
    <t>20250620 10:35:36</t>
  </si>
  <si>
    <t>10:35:36</t>
  </si>
  <si>
    <t>20250620 10:36:06</t>
  </si>
  <si>
    <t>10:36:06</t>
  </si>
  <si>
    <t>20250620 10:36:36</t>
  </si>
  <si>
    <t>10:36:36</t>
  </si>
  <si>
    <t>20250620 10:37:06</t>
  </si>
  <si>
    <t>10:37:06</t>
  </si>
  <si>
    <t>20250620 10:37:36</t>
  </si>
  <si>
    <t>10:37:36</t>
  </si>
  <si>
    <t>20250620 10:38:06</t>
  </si>
  <si>
    <t>10:38:06</t>
  </si>
  <si>
    <t>20250620 10:38:36</t>
  </si>
  <si>
    <t>10:38:36</t>
  </si>
  <si>
    <t>20250620 10:39:06</t>
  </si>
  <si>
    <t>10:39:06</t>
  </si>
  <si>
    <t>20250620 10:39:36</t>
  </si>
  <si>
    <t>10:39:36</t>
  </si>
  <si>
    <t>20250620 10:40:06</t>
  </si>
  <si>
    <t>10:40:06</t>
  </si>
  <si>
    <t>20250620 10:40:36</t>
  </si>
  <si>
    <t>10:40:36</t>
  </si>
  <si>
    <t>20250620 10:41:06</t>
  </si>
  <si>
    <t>10:41:06</t>
  </si>
  <si>
    <t>20250620 10:41:36</t>
  </si>
  <si>
    <t>10:41:36</t>
  </si>
  <si>
    <t>20250620 10:42:06</t>
  </si>
  <si>
    <t>10:42:06</t>
  </si>
  <si>
    <t>20250620 10:42:36</t>
  </si>
  <si>
    <t>10:42:36</t>
  </si>
  <si>
    <t>20250620 10:43:06</t>
  </si>
  <si>
    <t>10:43:06</t>
  </si>
  <si>
    <t>20250620 10:43:36</t>
  </si>
  <si>
    <t>10:43:36</t>
  </si>
  <si>
    <t>20250620 10:44:06</t>
  </si>
  <si>
    <t>10:44:06</t>
  </si>
  <si>
    <t>20250620 10:44:36</t>
  </si>
  <si>
    <t>10:44:36</t>
  </si>
  <si>
    <t>20250620 10:45:06</t>
  </si>
  <si>
    <t>10:45:06</t>
  </si>
  <si>
    <t>20250620 10:45:36</t>
  </si>
  <si>
    <t>10:45:36</t>
  </si>
  <si>
    <t>20250620 10:46:06</t>
  </si>
  <si>
    <t>10:46:06</t>
  </si>
  <si>
    <t>20250620 10:46:36</t>
  </si>
  <si>
    <t>10:46:36</t>
  </si>
  <si>
    <t>20250620 10:47:06</t>
  </si>
  <si>
    <t>10:47:06</t>
  </si>
  <si>
    <t>20250620 10:47:36</t>
  </si>
  <si>
    <t>10:47:36</t>
  </si>
  <si>
    <t>20250620 10:48:06</t>
  </si>
  <si>
    <t>10:48:06</t>
  </si>
  <si>
    <t>20250620 10:48:36</t>
  </si>
  <si>
    <t>10:48:36</t>
  </si>
  <si>
    <t>20250620 10:49:06</t>
  </si>
  <si>
    <t>10:49:06</t>
  </si>
  <si>
    <t>20250620 10:49:36</t>
  </si>
  <si>
    <t>10:49:36</t>
  </si>
  <si>
    <t>20250620 10:50:06</t>
  </si>
  <si>
    <t>10:50:06</t>
  </si>
  <si>
    <t>20250620 10:50:36</t>
  </si>
  <si>
    <t>10:50:36</t>
  </si>
  <si>
    <t>20250620 10:51:06</t>
  </si>
  <si>
    <t>10:51:06</t>
  </si>
  <si>
    <t>20250620 10:51:36</t>
  </si>
  <si>
    <t>10:51:36</t>
  </si>
  <si>
    <t>20250620 10:52:06</t>
  </si>
  <si>
    <t>10:52:06</t>
  </si>
  <si>
    <t>20250620 10:52:36</t>
  </si>
  <si>
    <t>10:52:36</t>
  </si>
  <si>
    <t>20250620 10:53:06</t>
  </si>
  <si>
    <t>10:53:06</t>
  </si>
  <si>
    <t>20250620 10:53:36</t>
  </si>
  <si>
    <t>10:53:36</t>
  </si>
  <si>
    <t>20250620 10:54:06</t>
  </si>
  <si>
    <t>10:54:06</t>
  </si>
  <si>
    <t>20250620 10:54:36</t>
  </si>
  <si>
    <t>10:54:36</t>
  </si>
  <si>
    <t>20250620 10:55:06</t>
  </si>
  <si>
    <t>10:55:06</t>
  </si>
  <si>
    <t>20250620 10:55:36</t>
  </si>
  <si>
    <t>10:55:36</t>
  </si>
  <si>
    <t>20250620 10:56:06</t>
  </si>
  <si>
    <t>10:56:06</t>
  </si>
  <si>
    <t>20250620 10:56:36</t>
  </si>
  <si>
    <t>10:56:36</t>
  </si>
  <si>
    <t>20250620 10:57:06</t>
  </si>
  <si>
    <t>10:57:06</t>
  </si>
  <si>
    <t>20250620 10:57:36</t>
  </si>
  <si>
    <t>10:57:36</t>
  </si>
  <si>
    <t>20250620 10:58:06</t>
  </si>
  <si>
    <t>10:58:06</t>
  </si>
  <si>
    <t>20250620 10:58:36</t>
  </si>
  <si>
    <t>10:58:36</t>
  </si>
  <si>
    <t>20250620 10:59:06</t>
  </si>
  <si>
    <t>10:59:06</t>
  </si>
  <si>
    <t>20250620 10:59:07</t>
  </si>
  <si>
    <t>10:59:07</t>
  </si>
  <si>
    <t>20250620 10:59:37</t>
  </si>
  <si>
    <t>10:59:37</t>
  </si>
  <si>
    <t>20250620 11:00:07</t>
  </si>
  <si>
    <t>11:00:07</t>
  </si>
  <si>
    <t>20250620 11:00:37</t>
  </si>
  <si>
    <t>11:00:37</t>
  </si>
  <si>
    <t>20250620 11:01:07</t>
  </si>
  <si>
    <t>11:01:07</t>
  </si>
  <si>
    <t>20250620 11:01:37</t>
  </si>
  <si>
    <t>11:01:37</t>
  </si>
  <si>
    <t>20250620 11:02:07</t>
  </si>
  <si>
    <t>11:02:07</t>
  </si>
  <si>
    <t>20250620 11:02:37</t>
  </si>
  <si>
    <t>11:02:37</t>
  </si>
  <si>
    <t>20250620 11:03:07</t>
  </si>
  <si>
    <t>11:03:07</t>
  </si>
  <si>
    <t>20250620 11:03:37</t>
  </si>
  <si>
    <t>11:03:37</t>
  </si>
  <si>
    <t>20250620 11:04:07</t>
  </si>
  <si>
    <t>11:04:07</t>
  </si>
  <si>
    <t>20250620 11:04:37</t>
  </si>
  <si>
    <t>11:04:37</t>
  </si>
  <si>
    <t>20250620 11:05:07</t>
  </si>
  <si>
    <t>11:05:07</t>
  </si>
  <si>
    <t>20250620 11:05:37</t>
  </si>
  <si>
    <t>11:05:37</t>
  </si>
  <si>
    <t>20250620 11:06:07</t>
  </si>
  <si>
    <t>11:06:07</t>
  </si>
  <si>
    <t>20250620 11:06:37</t>
  </si>
  <si>
    <t>11:06:37</t>
  </si>
  <si>
    <t>20250620 11:07:07</t>
  </si>
  <si>
    <t>11:07:07</t>
  </si>
  <si>
    <t>20250620 11:07:37</t>
  </si>
  <si>
    <t>11:07:37</t>
  </si>
  <si>
    <t>20250620 11:08:07</t>
  </si>
  <si>
    <t>11:08:07</t>
  </si>
  <si>
    <t>20250620 11:08:37</t>
  </si>
  <si>
    <t>11:08:37</t>
  </si>
  <si>
    <t>20250620 11:09:07</t>
  </si>
  <si>
    <t>11:09:07</t>
  </si>
  <si>
    <t>20250620 11:09:37</t>
  </si>
  <si>
    <t>11:09:37</t>
  </si>
  <si>
    <t>20250620 11:10:07</t>
  </si>
  <si>
    <t>11:10:07</t>
  </si>
  <si>
    <t>20250620 11:10:37</t>
  </si>
  <si>
    <t>11:10:37</t>
  </si>
  <si>
    <t>20250620 11:11:07</t>
  </si>
  <si>
    <t>11:11:07</t>
  </si>
  <si>
    <t>20250620 11:11:37</t>
  </si>
  <si>
    <t>11:11:37</t>
  </si>
  <si>
    <t>20250620 11:12:07</t>
  </si>
  <si>
    <t>11:12:07</t>
  </si>
  <si>
    <t>20250620 11:12:37</t>
  </si>
  <si>
    <t>11:12:37</t>
  </si>
  <si>
    <t>20250620 11:13:07</t>
  </si>
  <si>
    <t>11:13:07</t>
  </si>
  <si>
    <t>20250620 11:13:37</t>
  </si>
  <si>
    <t>11:13:37</t>
  </si>
  <si>
    <t>20250620 11:14:07</t>
  </si>
  <si>
    <t>11:14:07</t>
  </si>
  <si>
    <t>20250620 11:14:37</t>
  </si>
  <si>
    <t>11:14:37</t>
  </si>
  <si>
    <t>20250620 11:15:07</t>
  </si>
  <si>
    <t>11:15:07</t>
  </si>
  <si>
    <t>20250620 11:15:37</t>
  </si>
  <si>
    <t>11:15:37</t>
  </si>
  <si>
    <t>20250620 11:16:07</t>
  </si>
  <si>
    <t>11:16:07</t>
  </si>
  <si>
    <t>20250620 11:16:37</t>
  </si>
  <si>
    <t>11:16:37</t>
  </si>
  <si>
    <t>20250620 11:17:07</t>
  </si>
  <si>
    <t>11:17:07</t>
  </si>
  <si>
    <t>20250620 11:17:37</t>
  </si>
  <si>
    <t>11:17:37</t>
  </si>
  <si>
    <t>20250620 11:18:07</t>
  </si>
  <si>
    <t>11:18:07</t>
  </si>
  <si>
    <t>20250620 11:18:37</t>
  </si>
  <si>
    <t>11:18:37</t>
  </si>
  <si>
    <t>20250620 11:19:07</t>
  </si>
  <si>
    <t>11:19:07</t>
  </si>
  <si>
    <t>20250620 11:19:37</t>
  </si>
  <si>
    <t>11:19:37</t>
  </si>
  <si>
    <t>20250620 11:20:07</t>
  </si>
  <si>
    <t>11:20:07</t>
  </si>
  <si>
    <t>20250620 11:20:37</t>
  </si>
  <si>
    <t>11:20:37</t>
  </si>
  <si>
    <t>20250620 11:21:07</t>
  </si>
  <si>
    <t>11:21:07</t>
  </si>
  <si>
    <t>20250620 11:21:37</t>
  </si>
  <si>
    <t>11:21:37</t>
  </si>
  <si>
    <t>20250620 11:22:07</t>
  </si>
  <si>
    <t>11:22:07</t>
  </si>
  <si>
    <t>20250620 11:22:37</t>
  </si>
  <si>
    <t>11:22:37</t>
  </si>
  <si>
    <t>20250620 11:23:07</t>
  </si>
  <si>
    <t>11:23:07</t>
  </si>
  <si>
    <t>20250620 11:23:37</t>
  </si>
  <si>
    <t>11:23:37</t>
  </si>
  <si>
    <t>20250620 11:24:07</t>
  </si>
  <si>
    <t>11:24:07</t>
  </si>
  <si>
    <t>20250620 11:24:37</t>
  </si>
  <si>
    <t>11:24:37</t>
  </si>
  <si>
    <t>20250620 11:25:07</t>
  </si>
  <si>
    <t>11:25:07</t>
  </si>
  <si>
    <t>20250620 11:25:37</t>
  </si>
  <si>
    <t>11:25:37</t>
  </si>
  <si>
    <t>20250620 11:26:07</t>
  </si>
  <si>
    <t>11:26:07</t>
  </si>
  <si>
    <t>20250620 11:26:37</t>
  </si>
  <si>
    <t>11:26:37</t>
  </si>
  <si>
    <t>20250620 11:27:07</t>
  </si>
  <si>
    <t>11:27:07</t>
  </si>
  <si>
    <t>20250620 11:27:37</t>
  </si>
  <si>
    <t>11:27:37</t>
  </si>
  <si>
    <t>20250620 11:28:07</t>
  </si>
  <si>
    <t>11:28:07</t>
  </si>
  <si>
    <t>20250620 11:28:37</t>
  </si>
  <si>
    <t>11:28:37</t>
  </si>
  <si>
    <t>20250620 11:29:07</t>
  </si>
  <si>
    <t>11:29:07</t>
  </si>
  <si>
    <t>20250620 11:29:37</t>
  </si>
  <si>
    <t>11:29:37</t>
  </si>
  <si>
    <t>20250620 11:30:07</t>
  </si>
  <si>
    <t>11:30:07</t>
  </si>
  <si>
    <t>20250620 11:30:37</t>
  </si>
  <si>
    <t>11:30:37</t>
  </si>
  <si>
    <t>20250620 11:31:07</t>
  </si>
  <si>
    <t>11:31:07</t>
  </si>
  <si>
    <t>20250620 11:31:37</t>
  </si>
  <si>
    <t>11:31:37</t>
  </si>
  <si>
    <t>20250620 11:32:07</t>
  </si>
  <si>
    <t>11:32:07</t>
  </si>
  <si>
    <t>20250620 11:32:37</t>
  </si>
  <si>
    <t>11:32:37</t>
  </si>
  <si>
    <t>20250620 11:33:07</t>
  </si>
  <si>
    <t>11:33:07</t>
  </si>
  <si>
    <t>20250620 11:33:37</t>
  </si>
  <si>
    <t>11:33:37</t>
  </si>
  <si>
    <t>20250620 11:34:07</t>
  </si>
  <si>
    <t>11:34:07</t>
  </si>
  <si>
    <t>20250620 11:34:37</t>
  </si>
  <si>
    <t>11:34:37</t>
  </si>
  <si>
    <t>20250620 11:35:07</t>
  </si>
  <si>
    <t>11:35:07</t>
  </si>
  <si>
    <t>20250620 11:35:37</t>
  </si>
  <si>
    <t>11:35:37</t>
  </si>
  <si>
    <t>20250620 11:36:07</t>
  </si>
  <si>
    <t>11:36:07</t>
  </si>
  <si>
    <t>20250620 11:36:37</t>
  </si>
  <si>
    <t>11:36:37</t>
  </si>
  <si>
    <t>20250620 11:37:07</t>
  </si>
  <si>
    <t>11:37:07</t>
  </si>
  <si>
    <t>20250620 11:37:37</t>
  </si>
  <si>
    <t>11:37:37</t>
  </si>
  <si>
    <t>20250620 11:38:07</t>
  </si>
  <si>
    <t>11:38:07</t>
  </si>
  <si>
    <t>20250620 11:38:37</t>
  </si>
  <si>
    <t>11:38:37</t>
  </si>
  <si>
    <t>20250620 11:39:07</t>
  </si>
  <si>
    <t>11:39:07</t>
  </si>
  <si>
    <t>20250620 11:39:37</t>
  </si>
  <si>
    <t>11:39:37</t>
  </si>
  <si>
    <t>20250620 11:40:07</t>
  </si>
  <si>
    <t>11:40:07</t>
  </si>
  <si>
    <t>20250620 11:40:37</t>
  </si>
  <si>
    <t>11:40:37</t>
  </si>
  <si>
    <t>20250620 11:41:07</t>
  </si>
  <si>
    <t>11:41:07</t>
  </si>
  <si>
    <t>20250620 11:41:37</t>
  </si>
  <si>
    <t>11:41:37</t>
  </si>
  <si>
    <t>20250620 11:42:07</t>
  </si>
  <si>
    <t>11:42:07</t>
  </si>
  <si>
    <t>20250620 11:42:37</t>
  </si>
  <si>
    <t>11:42:37</t>
  </si>
  <si>
    <t>20250620 11:43:07</t>
  </si>
  <si>
    <t>11:43:07</t>
  </si>
  <si>
    <t>20250620 11:43:37</t>
  </si>
  <si>
    <t>11:43:37</t>
  </si>
  <si>
    <t>20250620 11:44:07</t>
  </si>
  <si>
    <t>11:44:07</t>
  </si>
  <si>
    <t>20250620 11:44:37</t>
  </si>
  <si>
    <t>11:44:37</t>
  </si>
  <si>
    <t>20250620 11:45:07</t>
  </si>
  <si>
    <t>11:45:07</t>
  </si>
  <si>
    <t>20250620 11:45:37</t>
  </si>
  <si>
    <t>11:45:37</t>
  </si>
  <si>
    <t>20250620 11:46:07</t>
  </si>
  <si>
    <t>11:46:07</t>
  </si>
  <si>
    <t>20250620 11:46:37</t>
  </si>
  <si>
    <t>11:46:37</t>
  </si>
  <si>
    <t>20250620 11:47:07</t>
  </si>
  <si>
    <t>11:47:07</t>
  </si>
  <si>
    <t>20250620 11:47:37</t>
  </si>
  <si>
    <t>11:47:37</t>
  </si>
  <si>
    <t>20250620 11:48:07</t>
  </si>
  <si>
    <t>11:48:07</t>
  </si>
  <si>
    <t>20250620 11:48:37</t>
  </si>
  <si>
    <t>11:48:37</t>
  </si>
  <si>
    <t>20250620 11:49:07</t>
  </si>
  <si>
    <t>11:49:07</t>
  </si>
  <si>
    <t>20250620 11:49:37</t>
  </si>
  <si>
    <t>11:49:37</t>
  </si>
  <si>
    <t>20250620 11:50:07</t>
  </si>
  <si>
    <t>11:50:07</t>
  </si>
  <si>
    <t>20250620 11:50:37</t>
  </si>
  <si>
    <t>11:50:37</t>
  </si>
  <si>
    <t>20250620 11:51:07</t>
  </si>
  <si>
    <t>11:51:07</t>
  </si>
  <si>
    <t>20250620 11:51:37</t>
  </si>
  <si>
    <t>11:51:37</t>
  </si>
  <si>
    <t>20250620 11:52:07</t>
  </si>
  <si>
    <t>11:52:07</t>
  </si>
  <si>
    <t>20250620 11:52:37</t>
  </si>
  <si>
    <t>11:52:37</t>
  </si>
  <si>
    <t>20250620 11:53:07</t>
  </si>
  <si>
    <t>11:53:07</t>
  </si>
  <si>
    <t>20250620 11:53:37</t>
  </si>
  <si>
    <t>11:53:37</t>
  </si>
  <si>
    <t>20250620 11:54:06</t>
  </si>
  <si>
    <t>11:54:06</t>
  </si>
  <si>
    <t>20250620 11:54:36</t>
  </si>
  <si>
    <t>11:54:36</t>
  </si>
  <si>
    <t>20250620 11:55:07</t>
  </si>
  <si>
    <t>11:55:07</t>
  </si>
  <si>
    <t>20250620 11:55:36</t>
  </si>
  <si>
    <t>11:55:36</t>
  </si>
  <si>
    <t>20250620 11:56:06</t>
  </si>
  <si>
    <t>11:56:06</t>
  </si>
  <si>
    <t>20250620 11:56:36</t>
  </si>
  <si>
    <t>11:56:36</t>
  </si>
  <si>
    <t>20250620 11:57:06</t>
  </si>
  <si>
    <t>11:57:06</t>
  </si>
  <si>
    <t>20250620 11:57:36</t>
  </si>
  <si>
    <t>11:57:36</t>
  </si>
  <si>
    <t>20250620 11:58:06</t>
  </si>
  <si>
    <t>11:58:06</t>
  </si>
  <si>
    <t>20250620 11:58:36</t>
  </si>
  <si>
    <t>11:58:36</t>
  </si>
  <si>
    <t>20250620 11:59:06</t>
  </si>
  <si>
    <t>11:59:06</t>
  </si>
  <si>
    <t>20250620 11:59:07</t>
  </si>
  <si>
    <t>11:59:07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</si>
</sst>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3.4833333333333716</c:v>
                </c:pt>
                <c:pt idx="8">
                  <c:v>3.9833333333333698</c:v>
                </c:pt>
                <c:pt idx="9">
                  <c:v>4.483333333333368</c:v>
                </c:pt>
                <c:pt idx="10">
                  <c:v>4.9833333333333663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0.63817383316061604</c:v>
                </c:pt>
                <c:pt idx="1">
                  <c:v>0.59022451064502501</c:v>
                </c:pt>
                <c:pt idx="2">
                  <c:v>0.58821567513588713</c:v>
                </c:pt>
                <c:pt idx="3">
                  <c:v>0.57585655761192633</c:v>
                </c:pt>
                <c:pt idx="4">
                  <c:v>0.57020150151819338</c:v>
                </c:pt>
                <c:pt idx="5">
                  <c:v>0.55964940577985278</c:v>
                </c:pt>
                <c:pt idx="6">
                  <c:v>0.54621274323063151</c:v>
                </c:pt>
                <c:pt idx="7">
                  <c:v>0.53400485879835968</c:v>
                </c:pt>
                <c:pt idx="8">
                  <c:v>0.51893620768059079</c:v>
                </c:pt>
                <c:pt idx="9">
                  <c:v>0.49333962979878193</c:v>
                </c:pt>
                <c:pt idx="10">
                  <c:v>0.48206526145946466</c:v>
                </c:pt>
                <c:pt idx="11">
                  <c:v>0.45782277140677557</c:v>
                </c:pt>
                <c:pt idx="12">
                  <c:v>0.43297602995132833</c:v>
                </c:pt>
                <c:pt idx="13">
                  <c:v>0.40695505742154886</c:v>
                </c:pt>
                <c:pt idx="14">
                  <c:v>0.37661722254484231</c:v>
                </c:pt>
                <c:pt idx="15">
                  <c:v>0.35281703890685573</c:v>
                </c:pt>
                <c:pt idx="16">
                  <c:v>0.32135653204592896</c:v>
                </c:pt>
                <c:pt idx="17">
                  <c:v>0.28320463975948412</c:v>
                </c:pt>
                <c:pt idx="18">
                  <c:v>0.26726931170992985</c:v>
                </c:pt>
                <c:pt idx="19">
                  <c:v>0.2458450969407158</c:v>
                </c:pt>
                <c:pt idx="20">
                  <c:v>0.22096988674594992</c:v>
                </c:pt>
                <c:pt idx="21">
                  <c:v>0.20391029327537252</c:v>
                </c:pt>
                <c:pt idx="22">
                  <c:v>0.19515432217269466</c:v>
                </c:pt>
                <c:pt idx="23">
                  <c:v>0.1840747309997651</c:v>
                </c:pt>
                <c:pt idx="24">
                  <c:v>0.17347232582473759</c:v>
                </c:pt>
                <c:pt idx="25">
                  <c:v>0.15561345809752627</c:v>
                </c:pt>
                <c:pt idx="26">
                  <c:v>0.14754007530566135</c:v>
                </c:pt>
                <c:pt idx="27">
                  <c:v>0.13869320468526686</c:v>
                </c:pt>
                <c:pt idx="28">
                  <c:v>0.12157139306045547</c:v>
                </c:pt>
                <c:pt idx="29">
                  <c:v>0.11384373331133822</c:v>
                </c:pt>
                <c:pt idx="30">
                  <c:v>9.8439849523013892E-2</c:v>
                </c:pt>
                <c:pt idx="31">
                  <c:v>9.250448333702134E-2</c:v>
                </c:pt>
                <c:pt idx="32">
                  <c:v>8.3455367495646499E-2</c:v>
                </c:pt>
                <c:pt idx="33">
                  <c:v>6.8804077403716205E-2</c:v>
                </c:pt>
                <c:pt idx="34">
                  <c:v>6.3659665975601978E-2</c:v>
                </c:pt>
                <c:pt idx="35">
                  <c:v>6.1790216806897891E-2</c:v>
                </c:pt>
                <c:pt idx="36">
                  <c:v>5.3871991946700226E-2</c:v>
                </c:pt>
                <c:pt idx="37">
                  <c:v>4.6398894430605395E-2</c:v>
                </c:pt>
                <c:pt idx="38">
                  <c:v>4.1217638349004791E-2</c:v>
                </c:pt>
                <c:pt idx="39">
                  <c:v>3.6484758853998413E-2</c:v>
                </c:pt>
                <c:pt idx="40">
                  <c:v>3.4333470383404438E-2</c:v>
                </c:pt>
                <c:pt idx="41">
                  <c:v>3.2177716427633139E-2</c:v>
                </c:pt>
                <c:pt idx="42">
                  <c:v>2.9593830487979318E-2</c:v>
                </c:pt>
                <c:pt idx="43">
                  <c:v>3.0059209110483338E-2</c:v>
                </c:pt>
                <c:pt idx="44">
                  <c:v>2.5029212225723178E-2</c:v>
                </c:pt>
                <c:pt idx="45">
                  <c:v>2.4292449093667672E-2</c:v>
                </c:pt>
                <c:pt idx="46">
                  <c:v>2.4530368743551589E-2</c:v>
                </c:pt>
                <c:pt idx="47">
                  <c:v>2.2841489520605933E-2</c:v>
                </c:pt>
                <c:pt idx="48">
                  <c:v>2.2204080289576128E-2</c:v>
                </c:pt>
                <c:pt idx="49">
                  <c:v>1.5597358024615362E-2</c:v>
                </c:pt>
                <c:pt idx="50">
                  <c:v>1.9439782932421476E-2</c:v>
                </c:pt>
                <c:pt idx="51">
                  <c:v>1.8856585618959112E-2</c:v>
                </c:pt>
                <c:pt idx="52">
                  <c:v>1.9197023793709567E-2</c:v>
                </c:pt>
                <c:pt idx="53">
                  <c:v>1.9142242919638269E-2</c:v>
                </c:pt>
                <c:pt idx="54">
                  <c:v>1.7515268474735893E-2</c:v>
                </c:pt>
                <c:pt idx="55">
                  <c:v>1.7827090180081519E-2</c:v>
                </c:pt>
                <c:pt idx="56">
                  <c:v>1.7491077034775069E-2</c:v>
                </c:pt>
                <c:pt idx="57">
                  <c:v>1.6300314194174489E-2</c:v>
                </c:pt>
                <c:pt idx="58">
                  <c:v>1.6043130704954035E-2</c:v>
                </c:pt>
                <c:pt idx="59">
                  <c:v>1.574806047407451E-2</c:v>
                </c:pt>
                <c:pt idx="60">
                  <c:v>1.8155924906491355E-2</c:v>
                </c:pt>
                <c:pt idx="61">
                  <c:v>1.1972032413584882E-2</c:v>
                </c:pt>
                <c:pt idx="62">
                  <c:v>1.3716956299179899E-2</c:v>
                </c:pt>
                <c:pt idx="63">
                  <c:v>1.36246764670836E-2</c:v>
                </c:pt>
                <c:pt idx="64">
                  <c:v>1.3175069563316598E-2</c:v>
                </c:pt>
                <c:pt idx="65">
                  <c:v>1.3034945689251438E-2</c:v>
                </c:pt>
                <c:pt idx="66">
                  <c:v>1.3380354793185889E-2</c:v>
                </c:pt>
                <c:pt idx="67">
                  <c:v>1.3235960843843972E-2</c:v>
                </c:pt>
                <c:pt idx="68">
                  <c:v>1.2706005625696818E-2</c:v>
                </c:pt>
                <c:pt idx="69">
                  <c:v>1.2728718479076568E-2</c:v>
                </c:pt>
                <c:pt idx="70">
                  <c:v>1.2026078967025565E-2</c:v>
                </c:pt>
                <c:pt idx="71">
                  <c:v>1.2019870259430234E-2</c:v>
                </c:pt>
                <c:pt idx="72">
                  <c:v>1.1929407339664778E-2</c:v>
                </c:pt>
                <c:pt idx="73">
                  <c:v>1.1241039435164692E-2</c:v>
                </c:pt>
                <c:pt idx="74">
                  <c:v>1.2189192600979396E-2</c:v>
                </c:pt>
                <c:pt idx="75">
                  <c:v>1.1863299835599079E-2</c:v>
                </c:pt>
                <c:pt idx="76">
                  <c:v>1.151324324479548E-2</c:v>
                </c:pt>
                <c:pt idx="77">
                  <c:v>1.1737199584108552E-2</c:v>
                </c:pt>
                <c:pt idx="78">
                  <c:v>1.1780393048653396E-2</c:v>
                </c:pt>
                <c:pt idx="79">
                  <c:v>1.138999962058589E-2</c:v>
                </c:pt>
                <c:pt idx="80">
                  <c:v>1.0324803528522648E-2</c:v>
                </c:pt>
                <c:pt idx="81">
                  <c:v>1.1274456669006836E-2</c:v>
                </c:pt>
                <c:pt idx="82">
                  <c:v>1.0897462125206295E-2</c:v>
                </c:pt>
                <c:pt idx="83">
                  <c:v>1.0487546360164825E-2</c:v>
                </c:pt>
                <c:pt idx="84">
                  <c:v>1.0508936543235191E-2</c:v>
                </c:pt>
                <c:pt idx="85">
                  <c:v>1.0787217074968457E-2</c:v>
                </c:pt>
                <c:pt idx="86">
                  <c:v>9.5501135177722563E-3</c:v>
                </c:pt>
                <c:pt idx="87">
                  <c:v>9.8499746282283626E-3</c:v>
                </c:pt>
                <c:pt idx="88">
                  <c:v>1.0351098272299759E-2</c:v>
                </c:pt>
                <c:pt idx="89">
                  <c:v>1.0382598378167308E-2</c:v>
                </c:pt>
                <c:pt idx="90">
                  <c:v>1.00044925154242E-2</c:v>
                </c:pt>
                <c:pt idx="91">
                  <c:v>9.8083333168542015E-3</c:v>
                </c:pt>
                <c:pt idx="92">
                  <c:v>9.9103854083172453E-3</c:v>
                </c:pt>
                <c:pt idx="93">
                  <c:v>9.3521718832726888E-3</c:v>
                </c:pt>
                <c:pt idx="94">
                  <c:v>9.2322505610048563E-3</c:v>
                </c:pt>
                <c:pt idx="95">
                  <c:v>9.6916055603692222E-3</c:v>
                </c:pt>
                <c:pt idx="96">
                  <c:v>1.0569029205354579E-2</c:v>
                </c:pt>
                <c:pt idx="97">
                  <c:v>9.3740667972774961E-3</c:v>
                </c:pt>
                <c:pt idx="98">
                  <c:v>8.9762341694168968E-3</c:v>
                </c:pt>
                <c:pt idx="99">
                  <c:v>9.1293470154474379E-3</c:v>
                </c:pt>
                <c:pt idx="100">
                  <c:v>9.9531073562950587E-3</c:v>
                </c:pt>
                <c:pt idx="101">
                  <c:v>9.2771716865275283E-3</c:v>
                </c:pt>
                <c:pt idx="102">
                  <c:v>8.9751284964142454E-3</c:v>
                </c:pt>
                <c:pt idx="103">
                  <c:v>9.6146847093511057E-3</c:v>
                </c:pt>
                <c:pt idx="104">
                  <c:v>8.8587553551964533E-3</c:v>
                </c:pt>
                <c:pt idx="105">
                  <c:v>8.4063681124771934E-3</c:v>
                </c:pt>
                <c:pt idx="106">
                  <c:v>9.0735889074557707E-3</c:v>
                </c:pt>
                <c:pt idx="107">
                  <c:v>9.0522667208461447E-3</c:v>
                </c:pt>
                <c:pt idx="108">
                  <c:v>8.1652664444303701E-3</c:v>
                </c:pt>
                <c:pt idx="109">
                  <c:v>9.4216300511002233E-3</c:v>
                </c:pt>
                <c:pt idx="110">
                  <c:v>9.8050881140172175E-3</c:v>
                </c:pt>
                <c:pt idx="111">
                  <c:v>9.3232463082772825E-3</c:v>
                </c:pt>
                <c:pt idx="112">
                  <c:v>8.2908281398255367E-3</c:v>
                </c:pt>
                <c:pt idx="113">
                  <c:v>9.2274120297228587E-3</c:v>
                </c:pt>
                <c:pt idx="114">
                  <c:v>9.470031959780403E-3</c:v>
                </c:pt>
                <c:pt idx="115">
                  <c:v>8.2875246515889765E-3</c:v>
                </c:pt>
                <c:pt idx="116">
                  <c:v>8.5095923522601792E-3</c:v>
                </c:pt>
                <c:pt idx="117">
                  <c:v>8.909664235321248E-3</c:v>
                </c:pt>
                <c:pt idx="118">
                  <c:v>8.8063514221038384E-3</c:v>
                </c:pt>
                <c:pt idx="119">
                  <c:v>8.591644017543823E-3</c:v>
                </c:pt>
                <c:pt idx="120">
                  <c:v>9.3516712240514135E-3</c:v>
                </c:pt>
                <c:pt idx="121">
                  <c:v>9.3962965485759001E-3</c:v>
                </c:pt>
                <c:pt idx="122">
                  <c:v>9.3844632688700226E-3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C-164C-AE6A-EDF90B595411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83.48333333333332</c:v>
                </c:pt>
                <c:pt idx="47">
                  <c:v>83.98333333333332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2.0107401606563997E-2</c:v>
                </c:pt>
                <c:pt idx="1">
                  <c:v>-8.398316991826426E-3</c:v>
                </c:pt>
                <c:pt idx="2">
                  <c:v>8.592455731287115E-4</c:v>
                </c:pt>
                <c:pt idx="3">
                  <c:v>-4.4879921579480007E-3</c:v>
                </c:pt>
                <c:pt idx="4">
                  <c:v>-3.6690509254077427E-3</c:v>
                </c:pt>
                <c:pt idx="5">
                  <c:v>2.5392737453740747E-4</c:v>
                </c:pt>
                <c:pt idx="6">
                  <c:v>1.0110684537167141E-3</c:v>
                </c:pt>
                <c:pt idx="7">
                  <c:v>-1.4447770895706666E-3</c:v>
                </c:pt>
                <c:pt idx="8">
                  <c:v>3.1814248995303347E-3</c:v>
                </c:pt>
                <c:pt idx="9">
                  <c:v>7.4608019610848874E-3</c:v>
                </c:pt>
                <c:pt idx="10">
                  <c:v>1.1539658043966235E-2</c:v>
                </c:pt>
                <c:pt idx="11">
                  <c:v>1.4288739547363614E-2</c:v>
                </c:pt>
                <c:pt idx="12">
                  <c:v>1.5721795942843522E-2</c:v>
                </c:pt>
                <c:pt idx="13">
                  <c:v>2.2077683349359972E-2</c:v>
                </c:pt>
                <c:pt idx="14">
                  <c:v>3.6283585911705669E-2</c:v>
                </c:pt>
                <c:pt idx="15">
                  <c:v>4.4072144192990277E-2</c:v>
                </c:pt>
                <c:pt idx="16">
                  <c:v>5.5915438968603147E-2</c:v>
                </c:pt>
                <c:pt idx="17">
                  <c:v>7.1757292146970658E-2</c:v>
                </c:pt>
                <c:pt idx="18">
                  <c:v>9.5757719005074821E-2</c:v>
                </c:pt>
                <c:pt idx="19">
                  <c:v>0.11369231098616325</c:v>
                </c:pt>
                <c:pt idx="20">
                  <c:v>0.13623304586917404</c:v>
                </c:pt>
                <c:pt idx="21">
                  <c:v>0.15049770250321368</c:v>
                </c:pt>
                <c:pt idx="22">
                  <c:v>0.16835117824428261</c:v>
                </c:pt>
                <c:pt idx="23">
                  <c:v>0.18981218218940188</c:v>
                </c:pt>
                <c:pt idx="24">
                  <c:v>0.20386553554145276</c:v>
                </c:pt>
                <c:pt idx="25">
                  <c:v>0.2195737364141436</c:v>
                </c:pt>
                <c:pt idx="26">
                  <c:v>0.23385333713267928</c:v>
                </c:pt>
                <c:pt idx="27">
                  <c:v>0.24093198488420794</c:v>
                </c:pt>
                <c:pt idx="28">
                  <c:v>0.25101804322439203</c:v>
                </c:pt>
                <c:pt idx="29">
                  <c:v>0.25510659830972082</c:v>
                </c:pt>
                <c:pt idx="30">
                  <c:v>0.26174667492822085</c:v>
                </c:pt>
                <c:pt idx="31">
                  <c:v>0.26385832879722759</c:v>
                </c:pt>
                <c:pt idx="32">
                  <c:v>0.26319170812321457</c:v>
                </c:pt>
                <c:pt idx="33">
                  <c:v>0.26607727214533455</c:v>
                </c:pt>
                <c:pt idx="34">
                  <c:v>0.26703067488218829</c:v>
                </c:pt>
                <c:pt idx="35">
                  <c:v>0.27055941737136185</c:v>
                </c:pt>
                <c:pt idx="36">
                  <c:v>0.27089895400920572</c:v>
                </c:pt>
                <c:pt idx="37">
                  <c:v>0.27273237135708922</c:v>
                </c:pt>
                <c:pt idx="38">
                  <c:v>0.274904624250501</c:v>
                </c:pt>
                <c:pt idx="39">
                  <c:v>0.27552536064769684</c:v>
                </c:pt>
                <c:pt idx="40">
                  <c:v>0.27739211703949279</c:v>
                </c:pt>
                <c:pt idx="41">
                  <c:v>0.28556783400508606</c:v>
                </c:pt>
                <c:pt idx="42">
                  <c:v>0.28305331546231161</c:v>
                </c:pt>
                <c:pt idx="43">
                  <c:v>0.28478387935121147</c:v>
                </c:pt>
                <c:pt idx="44">
                  <c:v>0.29003674185070455</c:v>
                </c:pt>
                <c:pt idx="45">
                  <c:v>0.28942332028530438</c:v>
                </c:pt>
                <c:pt idx="46">
                  <c:v>0.29086069454240143</c:v>
                </c:pt>
                <c:pt idx="47">
                  <c:v>0.29287933361955537</c:v>
                </c:pt>
                <c:pt idx="48">
                  <c:v>0.29385174252485646</c:v>
                </c:pt>
                <c:pt idx="49">
                  <c:v>0.29603271950089732</c:v>
                </c:pt>
                <c:pt idx="50">
                  <c:v>0.29774910015826</c:v>
                </c:pt>
                <c:pt idx="51">
                  <c:v>0.30260490680685975</c:v>
                </c:pt>
                <c:pt idx="52">
                  <c:v>0.30209389156219169</c:v>
                </c:pt>
                <c:pt idx="53">
                  <c:v>0.30533227235475552</c:v>
                </c:pt>
                <c:pt idx="54">
                  <c:v>0.31250431679787732</c:v>
                </c:pt>
                <c:pt idx="55">
                  <c:v>0.31278987614827081</c:v>
                </c:pt>
                <c:pt idx="56">
                  <c:v>0.31531858936790375</c:v>
                </c:pt>
                <c:pt idx="57">
                  <c:v>0.31712836930524957</c:v>
                </c:pt>
                <c:pt idx="58">
                  <c:v>0.33179727068049653</c:v>
                </c:pt>
                <c:pt idx="59">
                  <c:v>0.32795821407789855</c:v>
                </c:pt>
                <c:pt idx="60">
                  <c:v>0.33039456574438836</c:v>
                </c:pt>
                <c:pt idx="61">
                  <c:v>0.33384046154398844</c:v>
                </c:pt>
                <c:pt idx="62">
                  <c:v>0.33660847159782908</c:v>
                </c:pt>
                <c:pt idx="63">
                  <c:v>0.33933925977109969</c:v>
                </c:pt>
                <c:pt idx="64">
                  <c:v>0.34631689219785505</c:v>
                </c:pt>
                <c:pt idx="65">
                  <c:v>0.35069793580988146</c:v>
                </c:pt>
                <c:pt idx="66">
                  <c:v>0.35328587436295039</c:v>
                </c:pt>
                <c:pt idx="67">
                  <c:v>0.35706285831935042</c:v>
                </c:pt>
                <c:pt idx="68">
                  <c:v>0.36285222152336061</c:v>
                </c:pt>
                <c:pt idx="69">
                  <c:v>0.36470020121491686</c:v>
                </c:pt>
                <c:pt idx="70">
                  <c:v>0.36661356632466435</c:v>
                </c:pt>
                <c:pt idx="71">
                  <c:v>0.37060374891454051</c:v>
                </c:pt>
                <c:pt idx="72">
                  <c:v>0.37279260466937425</c:v>
                </c:pt>
                <c:pt idx="73">
                  <c:v>0.375052239264964</c:v>
                </c:pt>
                <c:pt idx="74">
                  <c:v>0.3778956329964569</c:v>
                </c:pt>
                <c:pt idx="75">
                  <c:v>0.38097406752677287</c:v>
                </c:pt>
                <c:pt idx="76">
                  <c:v>0.38403355568076847</c:v>
                </c:pt>
                <c:pt idx="77">
                  <c:v>0.39863028505766634</c:v>
                </c:pt>
                <c:pt idx="78">
                  <c:v>0.39490376291048607</c:v>
                </c:pt>
                <c:pt idx="79">
                  <c:v>0.39673521421267771</c:v>
                </c:pt>
                <c:pt idx="80">
                  <c:v>0.39826963411838134</c:v>
                </c:pt>
                <c:pt idx="81">
                  <c:v>0.40075449885180781</c:v>
                </c:pt>
                <c:pt idx="82">
                  <c:v>0.40184905908130619</c:v>
                </c:pt>
                <c:pt idx="83">
                  <c:v>0.40421521095754986</c:v>
                </c:pt>
                <c:pt idx="84">
                  <c:v>0.40744657513376675</c:v>
                </c:pt>
                <c:pt idx="85">
                  <c:v>0.40949904724035557</c:v>
                </c:pt>
                <c:pt idx="86">
                  <c:v>0.41331276533093997</c:v>
                </c:pt>
                <c:pt idx="87">
                  <c:v>0.41806001589927311</c:v>
                </c:pt>
                <c:pt idx="88">
                  <c:v>0.41868872902207455</c:v>
                </c:pt>
                <c:pt idx="89">
                  <c:v>0.41903578983259449</c:v>
                </c:pt>
                <c:pt idx="90">
                  <c:v>0.42494939609378185</c:v>
                </c:pt>
                <c:pt idx="91">
                  <c:v>0.42593426157451164</c:v>
                </c:pt>
                <c:pt idx="92">
                  <c:v>0.42692824960124315</c:v>
                </c:pt>
                <c:pt idx="93">
                  <c:v>0.42889608353181219</c:v>
                </c:pt>
                <c:pt idx="94">
                  <c:v>0.43051469008912069</c:v>
                </c:pt>
                <c:pt idx="95">
                  <c:v>0.43433506713660397</c:v>
                </c:pt>
                <c:pt idx="96">
                  <c:v>0.43677960935968058</c:v>
                </c:pt>
                <c:pt idx="97">
                  <c:v>0.43780162600960565</c:v>
                </c:pt>
                <c:pt idx="98">
                  <c:v>0.43967374813580357</c:v>
                </c:pt>
                <c:pt idx="99">
                  <c:v>0.44053419648182224</c:v>
                </c:pt>
                <c:pt idx="100">
                  <c:v>0.4431811930672549</c:v>
                </c:pt>
                <c:pt idx="101">
                  <c:v>0.44500120997642167</c:v>
                </c:pt>
                <c:pt idx="102">
                  <c:v>0.4474758105422833</c:v>
                </c:pt>
                <c:pt idx="103">
                  <c:v>0.44906005219646256</c:v>
                </c:pt>
                <c:pt idx="104">
                  <c:v>0.45260992152775203</c:v>
                </c:pt>
                <c:pt idx="105">
                  <c:v>0.45350274948743535</c:v>
                </c:pt>
                <c:pt idx="106">
                  <c:v>0.45565748305533654</c:v>
                </c:pt>
                <c:pt idx="107">
                  <c:v>0.45685416685156371</c:v>
                </c:pt>
                <c:pt idx="108">
                  <c:v>0.45798919067249982</c:v>
                </c:pt>
                <c:pt idx="109">
                  <c:v>0.45967705709673107</c:v>
                </c:pt>
                <c:pt idx="110">
                  <c:v>0.46173811098273726</c:v>
                </c:pt>
                <c:pt idx="111">
                  <c:v>0.46385143981131544</c:v>
                </c:pt>
                <c:pt idx="112">
                  <c:v>0.46486714747914382</c:v>
                </c:pt>
                <c:pt idx="113">
                  <c:v>0.46031845225858059</c:v>
                </c:pt>
                <c:pt idx="114">
                  <c:v>0.46466804643890797</c:v>
                </c:pt>
                <c:pt idx="115">
                  <c:v>0.46806248392334732</c:v>
                </c:pt>
                <c:pt idx="116">
                  <c:v>0.4674587456001148</c:v>
                </c:pt>
                <c:pt idx="117">
                  <c:v>0.4679846522949952</c:v>
                </c:pt>
                <c:pt idx="118">
                  <c:v>0.46764836590445513</c:v>
                </c:pt>
                <c:pt idx="119">
                  <c:v>0.46843964926743592</c:v>
                </c:pt>
                <c:pt idx="120">
                  <c:v>0.46825958159917036</c:v>
                </c:pt>
                <c:pt idx="121">
                  <c:v>0.4680881050730698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C-164C-AE6A-EDF90B595411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</c:v>
                </c:pt>
                <c:pt idx="33">
                  <c:v>137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176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0.43308716656351159</c:v>
                </c:pt>
                <c:pt idx="1">
                  <c:v>0.44831373738789543</c:v>
                </c:pt>
                <c:pt idx="2">
                  <c:v>0.43943525323248928</c:v>
                </c:pt>
                <c:pt idx="3">
                  <c:v>0.43347598520943631</c:v>
                </c:pt>
                <c:pt idx="4">
                  <c:v>0.42300889728363306</c:v>
                </c:pt>
                <c:pt idx="5">
                  <c:v>0.41157369348596351</c:v>
                </c:pt>
                <c:pt idx="6">
                  <c:v>0.39607072714354646</c:v>
                </c:pt>
                <c:pt idx="7">
                  <c:v>0.3878299270552612</c:v>
                </c:pt>
                <c:pt idx="8">
                  <c:v>0.37522339069115213</c:v>
                </c:pt>
                <c:pt idx="9">
                  <c:v>0.36187604751947955</c:v>
                </c:pt>
                <c:pt idx="10">
                  <c:v>0.34572571261786533</c:v>
                </c:pt>
                <c:pt idx="11">
                  <c:v>0.33351798134402899</c:v>
                </c:pt>
                <c:pt idx="12">
                  <c:v>0.31780291856330978</c:v>
                </c:pt>
                <c:pt idx="13">
                  <c:v>0.30278330164889594</c:v>
                </c:pt>
                <c:pt idx="14">
                  <c:v>0.29804690453823701</c:v>
                </c:pt>
                <c:pt idx="15">
                  <c:v>0.28678763953093828</c:v>
                </c:pt>
                <c:pt idx="16">
                  <c:v>0.27373021893377852</c:v>
                </c:pt>
                <c:pt idx="17">
                  <c:v>0.26810230348661435</c:v>
                </c:pt>
                <c:pt idx="18">
                  <c:v>0.25861539132768502</c:v>
                </c:pt>
                <c:pt idx="19">
                  <c:v>0.24753069711448522</c:v>
                </c:pt>
                <c:pt idx="20">
                  <c:v>0.23429042614930037</c:v>
                </c:pt>
                <c:pt idx="21">
                  <c:v>0.22934337046185524</c:v>
                </c:pt>
                <c:pt idx="22">
                  <c:v>0.21656612315669077</c:v>
                </c:pt>
                <c:pt idx="23">
                  <c:v>0.21210652494494622</c:v>
                </c:pt>
                <c:pt idx="24">
                  <c:v>0.20579646824159972</c:v>
                </c:pt>
                <c:pt idx="25">
                  <c:v>0.19144688324718973</c:v>
                </c:pt>
                <c:pt idx="26">
                  <c:v>0.1883780770601029</c:v>
                </c:pt>
                <c:pt idx="27">
                  <c:v>0.1843030017926541</c:v>
                </c:pt>
                <c:pt idx="28">
                  <c:v>0.1787312051043452</c:v>
                </c:pt>
                <c:pt idx="29">
                  <c:v>0.17239892236710264</c:v>
                </c:pt>
                <c:pt idx="30">
                  <c:v>0.16131067563326784</c:v>
                </c:pt>
                <c:pt idx="31">
                  <c:v>0.15899993579273006</c:v>
                </c:pt>
                <c:pt idx="32">
                  <c:v>0.15326576710471965</c:v>
                </c:pt>
                <c:pt idx="33">
                  <c:v>0.15044257775535722</c:v>
                </c:pt>
                <c:pt idx="34">
                  <c:v>0.14301711675933867</c:v>
                </c:pt>
                <c:pt idx="35">
                  <c:v>0.1353922452323596</c:v>
                </c:pt>
                <c:pt idx="36">
                  <c:v>0.13048237289021589</c:v>
                </c:pt>
                <c:pt idx="37">
                  <c:v>0.12268638989138604</c:v>
                </c:pt>
                <c:pt idx="38">
                  <c:v>0.11831748981940461</c:v>
                </c:pt>
                <c:pt idx="39">
                  <c:v>0.11453492871660272</c:v>
                </c:pt>
                <c:pt idx="40">
                  <c:v>0.10636828747649164</c:v>
                </c:pt>
                <c:pt idx="41">
                  <c:v>0.10384270326931273</c:v>
                </c:pt>
                <c:pt idx="42">
                  <c:v>9.8504355595358778E-2</c:v>
                </c:pt>
                <c:pt idx="43">
                  <c:v>9.669660319955288E-2</c:v>
                </c:pt>
                <c:pt idx="44">
                  <c:v>8.6577493173190426E-2</c:v>
                </c:pt>
                <c:pt idx="45">
                  <c:v>8.3966229201601739E-2</c:v>
                </c:pt>
                <c:pt idx="46">
                  <c:v>8.4341706182547063E-2</c:v>
                </c:pt>
                <c:pt idx="47">
                  <c:v>8.116864098110016E-2</c:v>
                </c:pt>
                <c:pt idx="48">
                  <c:v>7.9075259711662765E-2</c:v>
                </c:pt>
                <c:pt idx="49">
                  <c:v>7.5834542891056719E-2</c:v>
                </c:pt>
                <c:pt idx="50">
                  <c:v>6.4775770074362443E-2</c:v>
                </c:pt>
                <c:pt idx="51">
                  <c:v>6.6976817127047436E-2</c:v>
                </c:pt>
                <c:pt idx="52">
                  <c:v>6.4377483376483621E-2</c:v>
                </c:pt>
                <c:pt idx="53">
                  <c:v>6.3570931899199615E-2</c:v>
                </c:pt>
                <c:pt idx="54">
                  <c:v>6.099109094748989E-2</c:v>
                </c:pt>
                <c:pt idx="55">
                  <c:v>5.7735008028844688E-2</c:v>
                </c:pt>
                <c:pt idx="56">
                  <c:v>5.6444186229212018E-2</c:v>
                </c:pt>
                <c:pt idx="57">
                  <c:v>5.4389118607470588E-2</c:v>
                </c:pt>
                <c:pt idx="58">
                  <c:v>5.1780201310647242E-2</c:v>
                </c:pt>
                <c:pt idx="59">
                  <c:v>4.7213078935887595E-2</c:v>
                </c:pt>
                <c:pt idx="60">
                  <c:v>4.824351110324903E-2</c:v>
                </c:pt>
                <c:pt idx="61">
                  <c:v>4.8130399456438926E-2</c:v>
                </c:pt>
                <c:pt idx="62">
                  <c:v>3.9573447429888234E-2</c:v>
                </c:pt>
                <c:pt idx="63">
                  <c:v>4.0758844750650024E-2</c:v>
                </c:pt>
                <c:pt idx="64">
                  <c:v>3.9518659546750511E-2</c:v>
                </c:pt>
                <c:pt idx="65">
                  <c:v>3.787661322573873E-2</c:v>
                </c:pt>
                <c:pt idx="66">
                  <c:v>3.6629461897627349E-2</c:v>
                </c:pt>
                <c:pt idx="67">
                  <c:v>3.5962870525436168E-2</c:v>
                </c:pt>
                <c:pt idx="68">
                  <c:v>3.3608062551720511E-2</c:v>
                </c:pt>
                <c:pt idx="69">
                  <c:v>3.0769462798598646E-2</c:v>
                </c:pt>
                <c:pt idx="70">
                  <c:v>3.4510993359783998E-2</c:v>
                </c:pt>
                <c:pt idx="71">
                  <c:v>3.2419714695697564E-2</c:v>
                </c:pt>
                <c:pt idx="72">
                  <c:v>2.7719177808656084E-2</c:v>
                </c:pt>
                <c:pt idx="73">
                  <c:v>2.6492662585301148E-2</c:v>
                </c:pt>
                <c:pt idx="74">
                  <c:v>2.8837712994863103E-2</c:v>
                </c:pt>
                <c:pt idx="75">
                  <c:v>2.7431397477641395E-2</c:v>
                </c:pt>
                <c:pt idx="76">
                  <c:v>2.6638850252521919E-2</c:v>
                </c:pt>
                <c:pt idx="77">
                  <c:v>2.632622325630344E-2</c:v>
                </c:pt>
                <c:pt idx="78">
                  <c:v>2.6493637691024547E-2</c:v>
                </c:pt>
                <c:pt idx="79">
                  <c:v>2.5016792708109557E-2</c:v>
                </c:pt>
                <c:pt idx="80">
                  <c:v>2.4413996322356215E-2</c:v>
                </c:pt>
                <c:pt idx="81">
                  <c:v>2.4074984464875302E-2</c:v>
                </c:pt>
                <c:pt idx="82">
                  <c:v>2.433798643874225E-2</c:v>
                </c:pt>
                <c:pt idx="83">
                  <c:v>2.3152818844237692E-2</c:v>
                </c:pt>
                <c:pt idx="84">
                  <c:v>2.2991263181362777E-2</c:v>
                </c:pt>
                <c:pt idx="85">
                  <c:v>2.2411375479134747E-2</c:v>
                </c:pt>
                <c:pt idx="86">
                  <c:v>2.1718286587529681E-2</c:v>
                </c:pt>
                <c:pt idx="87">
                  <c:v>2.1356263642558229E-2</c:v>
                </c:pt>
                <c:pt idx="88">
                  <c:v>2.1951059025294567E-2</c:v>
                </c:pt>
                <c:pt idx="89">
                  <c:v>2.1178909629127718E-2</c:v>
                </c:pt>
                <c:pt idx="90">
                  <c:v>2.0603423766973463E-2</c:v>
                </c:pt>
                <c:pt idx="91">
                  <c:v>2.0137975255804397E-2</c:v>
                </c:pt>
                <c:pt idx="92">
                  <c:v>2.0195298929683022E-2</c:v>
                </c:pt>
                <c:pt idx="93">
                  <c:v>1.5443281764274897E-2</c:v>
                </c:pt>
                <c:pt idx="94">
                  <c:v>1.4682841136326086E-2</c:v>
                </c:pt>
                <c:pt idx="95">
                  <c:v>1.9775884067680462E-2</c:v>
                </c:pt>
                <c:pt idx="96">
                  <c:v>1.9393227076041353E-2</c:v>
                </c:pt>
                <c:pt idx="97">
                  <c:v>1.8843902575883198E-2</c:v>
                </c:pt>
                <c:pt idx="98">
                  <c:v>1.8431807051002117E-2</c:v>
                </c:pt>
                <c:pt idx="99">
                  <c:v>1.8860344006315279E-2</c:v>
                </c:pt>
                <c:pt idx="100">
                  <c:v>1.8185410412864079E-2</c:v>
                </c:pt>
                <c:pt idx="101">
                  <c:v>1.8269873652284274E-2</c:v>
                </c:pt>
                <c:pt idx="102">
                  <c:v>1.8264049522119609E-2</c:v>
                </c:pt>
                <c:pt idx="103">
                  <c:v>1.8428595613755653E-2</c:v>
                </c:pt>
                <c:pt idx="104">
                  <c:v>1.4171676715550495E-2</c:v>
                </c:pt>
                <c:pt idx="105">
                  <c:v>1.5950093900225552E-2</c:v>
                </c:pt>
                <c:pt idx="106">
                  <c:v>1.6105379792040922E-2</c:v>
                </c:pt>
                <c:pt idx="107">
                  <c:v>1.6022603530153955E-2</c:v>
                </c:pt>
                <c:pt idx="108">
                  <c:v>1.6089374735687865E-2</c:v>
                </c:pt>
                <c:pt idx="109">
                  <c:v>1.5719020675193804E-2</c:v>
                </c:pt>
                <c:pt idx="110">
                  <c:v>1.6154696773361493E-2</c:v>
                </c:pt>
                <c:pt idx="111">
                  <c:v>1.5462531602789941E-2</c:v>
                </c:pt>
                <c:pt idx="112">
                  <c:v>1.5639046919477411E-2</c:v>
                </c:pt>
                <c:pt idx="113">
                  <c:v>1.6007545217759725E-2</c:v>
                </c:pt>
                <c:pt idx="114">
                  <c:v>1.5331534810052479E-2</c:v>
                </c:pt>
                <c:pt idx="115">
                  <c:v>1.4927811388527706E-2</c:v>
                </c:pt>
                <c:pt idx="116">
                  <c:v>1.4884890977666732E-2</c:v>
                </c:pt>
                <c:pt idx="117">
                  <c:v>1.4956878475493825E-2</c:v>
                </c:pt>
                <c:pt idx="118">
                  <c:v>1.3800165456089605E-2</c:v>
                </c:pt>
                <c:pt idx="119">
                  <c:v>1.4341294913202577E-2</c:v>
                </c:pt>
                <c:pt idx="120">
                  <c:v>1.4411626649751298E-2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CC-164C-AE6A-EDF90B595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3.4833333333333716</c:v>
                </c:pt>
                <c:pt idx="8">
                  <c:v>3.9833333333333698</c:v>
                </c:pt>
                <c:pt idx="9">
                  <c:v>4.483333333333368</c:v>
                </c:pt>
                <c:pt idx="10">
                  <c:v>4.9833333333333663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27.447419285151888</c:v>
                </c:pt>
                <c:pt idx="1">
                  <c:v>-1.1138595439270789</c:v>
                </c:pt>
                <c:pt idx="2">
                  <c:v>-1.1096887721681927</c:v>
                </c:pt>
                <c:pt idx="3">
                  <c:v>-1.381356346363072</c:v>
                </c:pt>
                <c:pt idx="4">
                  <c:v>-3.1125243497588517</c:v>
                </c:pt>
                <c:pt idx="5">
                  <c:v>-4.1785387360456525</c:v>
                </c:pt>
                <c:pt idx="6">
                  <c:v>-3.3013772787595839</c:v>
                </c:pt>
                <c:pt idx="7">
                  <c:v>-2.9862206630509536</c:v>
                </c:pt>
                <c:pt idx="8">
                  <c:v>-2.8364116328143387</c:v>
                </c:pt>
                <c:pt idx="9">
                  <c:v>-2.8695304492711515</c:v>
                </c:pt>
                <c:pt idx="10">
                  <c:v>-2.5815909425566685</c:v>
                </c:pt>
                <c:pt idx="11">
                  <c:v>-2.6289753466628412</c:v>
                </c:pt>
                <c:pt idx="12">
                  <c:v>-2.5654685536515247</c:v>
                </c:pt>
                <c:pt idx="13">
                  <c:v>-2.4506326624700159</c:v>
                </c:pt>
                <c:pt idx="14">
                  <c:v>-2.3218899863267435</c:v>
                </c:pt>
                <c:pt idx="15">
                  <c:v>-2.3741404300091467</c:v>
                </c:pt>
                <c:pt idx="16">
                  <c:v>-2.0892834102945361</c:v>
                </c:pt>
                <c:pt idx="17">
                  <c:v>-2.2267608428500196</c:v>
                </c:pt>
                <c:pt idx="18">
                  <c:v>-2.2287433185657965</c:v>
                </c:pt>
                <c:pt idx="19">
                  <c:v>-2.0337088975760089</c:v>
                </c:pt>
                <c:pt idx="20">
                  <c:v>-2.1915620508546252</c:v>
                </c:pt>
                <c:pt idx="21">
                  <c:v>-1.8316975779759583</c:v>
                </c:pt>
                <c:pt idx="22">
                  <c:v>-1.7933029806288296</c:v>
                </c:pt>
                <c:pt idx="23">
                  <c:v>-1.8157164639544285</c:v>
                </c:pt>
                <c:pt idx="24">
                  <c:v>-1.7641004502833841</c:v>
                </c:pt>
                <c:pt idx="25">
                  <c:v>-1.3381147375212195</c:v>
                </c:pt>
                <c:pt idx="26">
                  <c:v>-1.2004525162961248</c:v>
                </c:pt>
                <c:pt idx="27">
                  <c:v>-1.1635277017801047</c:v>
                </c:pt>
                <c:pt idx="28">
                  <c:v>-0.9177106017845813</c:v>
                </c:pt>
                <c:pt idx="29">
                  <c:v>-0.76053671366017972</c:v>
                </c:pt>
                <c:pt idx="30">
                  <c:v>-0.91615535650162405</c:v>
                </c:pt>
                <c:pt idx="31">
                  <c:v>-0.72978395690797759</c:v>
                </c:pt>
                <c:pt idx="32">
                  <c:v>-0.81287010862079279</c:v>
                </c:pt>
                <c:pt idx="33">
                  <c:v>-0.99187000664425651</c:v>
                </c:pt>
                <c:pt idx="34">
                  <c:v>-0.51045646923957244</c:v>
                </c:pt>
                <c:pt idx="35">
                  <c:v>-0.5075599892157594</c:v>
                </c:pt>
                <c:pt idx="36">
                  <c:v>-0.41128552398933987</c:v>
                </c:pt>
                <c:pt idx="37">
                  <c:v>-0.57922964002624466</c:v>
                </c:pt>
                <c:pt idx="38">
                  <c:v>-0.25566880971995748</c:v>
                </c:pt>
                <c:pt idx="39">
                  <c:v>-0.32948482834811371</c:v>
                </c:pt>
                <c:pt idx="40">
                  <c:v>-0.50943049557586384</c:v>
                </c:pt>
                <c:pt idx="41">
                  <c:v>-0.40909763915815328</c:v>
                </c:pt>
                <c:pt idx="42">
                  <c:v>-0.17867038214231371</c:v>
                </c:pt>
                <c:pt idx="43">
                  <c:v>-0.35174650176664723</c:v>
                </c:pt>
                <c:pt idx="44">
                  <c:v>-0.29078975689807668</c:v>
                </c:pt>
                <c:pt idx="45">
                  <c:v>-0.32930142912802018</c:v>
                </c:pt>
                <c:pt idx="46">
                  <c:v>-0.41131061720118245</c:v>
                </c:pt>
                <c:pt idx="47">
                  <c:v>-0.7115492191169871</c:v>
                </c:pt>
                <c:pt idx="48">
                  <c:v>-0.31443520051990403</c:v>
                </c:pt>
                <c:pt idx="49">
                  <c:v>-0.3145659420459252</c:v>
                </c:pt>
                <c:pt idx="50">
                  <c:v>-0.50282084632915858</c:v>
                </c:pt>
                <c:pt idx="51">
                  <c:v>-0.51290517226168586</c:v>
                </c:pt>
                <c:pt idx="52">
                  <c:v>-0.5193603780819217</c:v>
                </c:pt>
                <c:pt idx="53">
                  <c:v>-0.74976853810557131</c:v>
                </c:pt>
                <c:pt idx="54">
                  <c:v>-0.73597019928808305</c:v>
                </c:pt>
                <c:pt idx="55">
                  <c:v>-0.4952491519115888</c:v>
                </c:pt>
                <c:pt idx="56">
                  <c:v>-0.65142462044378069</c:v>
                </c:pt>
                <c:pt idx="57">
                  <c:v>-0.62691462800442299</c:v>
                </c:pt>
                <c:pt idx="58">
                  <c:v>-0.75561302523386142</c:v>
                </c:pt>
                <c:pt idx="59">
                  <c:v>-0.62097211264146324</c:v>
                </c:pt>
                <c:pt idx="60">
                  <c:v>-0.37642109598612472</c:v>
                </c:pt>
                <c:pt idx="61">
                  <c:v>-0.51379421771898615</c:v>
                </c:pt>
                <c:pt idx="62">
                  <c:v>-0.57873901148563167</c:v>
                </c:pt>
                <c:pt idx="63">
                  <c:v>-0.88212864515019029</c:v>
                </c:pt>
                <c:pt idx="64">
                  <c:v>-0.4457076791566722</c:v>
                </c:pt>
                <c:pt idx="65">
                  <c:v>-0.76836302945334356</c:v>
                </c:pt>
                <c:pt idx="66">
                  <c:v>-0.74277895050484666</c:v>
                </c:pt>
                <c:pt idx="67">
                  <c:v>-0.64173319628307679</c:v>
                </c:pt>
                <c:pt idx="68">
                  <c:v>-0.60010791959098708</c:v>
                </c:pt>
                <c:pt idx="69">
                  <c:v>-0.67438943149326958</c:v>
                </c:pt>
                <c:pt idx="70">
                  <c:v>-0.46872386822708328</c:v>
                </c:pt>
                <c:pt idx="71">
                  <c:v>-0.63619486996407304</c:v>
                </c:pt>
                <c:pt idx="72">
                  <c:v>-0.58874616139301805</c:v>
                </c:pt>
                <c:pt idx="73">
                  <c:v>-0.4757840642707708</c:v>
                </c:pt>
                <c:pt idx="74">
                  <c:v>-0.54402807248201779</c:v>
                </c:pt>
                <c:pt idx="75">
                  <c:v>-0.62241498599838274</c:v>
                </c:pt>
                <c:pt idx="76">
                  <c:v>-0.69867103587989565</c:v>
                </c:pt>
                <c:pt idx="77">
                  <c:v>-0.72502162422448735</c:v>
                </c:pt>
                <c:pt idx="78">
                  <c:v>-0.60648467561220099</c:v>
                </c:pt>
                <c:pt idx="79">
                  <c:v>-0.81063504242241535</c:v>
                </c:pt>
                <c:pt idx="80">
                  <c:v>-0.69258766144430151</c:v>
                </c:pt>
                <c:pt idx="81">
                  <c:v>-0.67000018405009554</c:v>
                </c:pt>
                <c:pt idx="82">
                  <c:v>-0.76575095134664795</c:v>
                </c:pt>
                <c:pt idx="83">
                  <c:v>-0.72363699083737409</c:v>
                </c:pt>
                <c:pt idx="84">
                  <c:v>-0.75703241201011184</c:v>
                </c:pt>
                <c:pt idx="85">
                  <c:v>-0.40622357806597409</c:v>
                </c:pt>
                <c:pt idx="86">
                  <c:v>-0.62698199565848123</c:v>
                </c:pt>
                <c:pt idx="87">
                  <c:v>-0.72999316232091038</c:v>
                </c:pt>
                <c:pt idx="88">
                  <c:v>-0.70718914495850393</c:v>
                </c:pt>
                <c:pt idx="89">
                  <c:v>-0.59206928391260871</c:v>
                </c:pt>
                <c:pt idx="90">
                  <c:v>-0.81608516979549239</c:v>
                </c:pt>
                <c:pt idx="91">
                  <c:v>-0.32165025399272956</c:v>
                </c:pt>
                <c:pt idx="92">
                  <c:v>-0.53908629672669073</c:v>
                </c:pt>
                <c:pt idx="93">
                  <c:v>-1.1464254095473911</c:v>
                </c:pt>
                <c:pt idx="94">
                  <c:v>-0.95502736132834909</c:v>
                </c:pt>
                <c:pt idx="95">
                  <c:v>-0.64074571204883324</c:v>
                </c:pt>
                <c:pt idx="96">
                  <c:v>-0.43793381462847641</c:v>
                </c:pt>
                <c:pt idx="97">
                  <c:v>-0.45989257455742677</c:v>
                </c:pt>
                <c:pt idx="98">
                  <c:v>-0.72603688647392473</c:v>
                </c:pt>
                <c:pt idx="99">
                  <c:v>-0.65315205972755808</c:v>
                </c:pt>
                <c:pt idx="100">
                  <c:v>-0.83422240379846457</c:v>
                </c:pt>
                <c:pt idx="101">
                  <c:v>-0.61055062394750337</c:v>
                </c:pt>
                <c:pt idx="102">
                  <c:v>-0.75810112271278052</c:v>
                </c:pt>
                <c:pt idx="103">
                  <c:v>-0.86096162613228677</c:v>
                </c:pt>
                <c:pt idx="104">
                  <c:v>-0.50156940823800611</c:v>
                </c:pt>
                <c:pt idx="105">
                  <c:v>-0.69118285277624758</c:v>
                </c:pt>
                <c:pt idx="106">
                  <c:v>-0.45680909074242082</c:v>
                </c:pt>
                <c:pt idx="107">
                  <c:v>-0.44197950855826112</c:v>
                </c:pt>
                <c:pt idx="108">
                  <c:v>-0.74876566131790234</c:v>
                </c:pt>
                <c:pt idx="109">
                  <c:v>-0.77129169399356723</c:v>
                </c:pt>
                <c:pt idx="110">
                  <c:v>-0.63490391182449979</c:v>
                </c:pt>
                <c:pt idx="111">
                  <c:v>-0.572148433256088</c:v>
                </c:pt>
                <c:pt idx="112">
                  <c:v>-0.54000575900027714</c:v>
                </c:pt>
                <c:pt idx="113">
                  <c:v>-0.55556506135700723</c:v>
                </c:pt>
                <c:pt idx="114">
                  <c:v>-0.39829575487769248</c:v>
                </c:pt>
                <c:pt idx="115">
                  <c:v>-0.61792924342315292</c:v>
                </c:pt>
                <c:pt idx="116">
                  <c:v>-0.66908231950403196</c:v>
                </c:pt>
                <c:pt idx="117">
                  <c:v>-0.88651286874045976</c:v>
                </c:pt>
                <c:pt idx="118">
                  <c:v>-0.37112618110850271</c:v>
                </c:pt>
                <c:pt idx="119">
                  <c:v>-0.54461548313710295</c:v>
                </c:pt>
                <c:pt idx="120">
                  <c:v>-0.60889035405971104</c:v>
                </c:pt>
                <c:pt idx="121">
                  <c:v>-0.63782466979278651</c:v>
                </c:pt>
                <c:pt idx="122">
                  <c:v>-0.6699687615352905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B-5340-AF83-DC3C0A733F65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83.48333333333332</c:v>
                </c:pt>
                <c:pt idx="47">
                  <c:v>83.98333333333332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0.53725291647060736</c:v>
                </c:pt>
                <c:pt idx="1">
                  <c:v>0.97656419962670848</c:v>
                </c:pt>
                <c:pt idx="2">
                  <c:v>0.75578989658509299</c:v>
                </c:pt>
                <c:pt idx="3">
                  <c:v>1.0472047973879948</c:v>
                </c:pt>
                <c:pt idx="4">
                  <c:v>0.93027593201001979</c:v>
                </c:pt>
                <c:pt idx="5">
                  <c:v>1.1929055583487294</c:v>
                </c:pt>
                <c:pt idx="6">
                  <c:v>1.1170598484586427</c:v>
                </c:pt>
                <c:pt idx="7">
                  <c:v>1.1660428081390741</c:v>
                </c:pt>
                <c:pt idx="8">
                  <c:v>1.741716331889799</c:v>
                </c:pt>
                <c:pt idx="9">
                  <c:v>1.3999393648788196</c:v>
                </c:pt>
                <c:pt idx="10">
                  <c:v>1.7648087113600828</c:v>
                </c:pt>
                <c:pt idx="11">
                  <c:v>2.0518614189194158</c:v>
                </c:pt>
                <c:pt idx="12">
                  <c:v>2.2993956271365148</c:v>
                </c:pt>
                <c:pt idx="13">
                  <c:v>3.1755618369592624</c:v>
                </c:pt>
                <c:pt idx="14">
                  <c:v>3.5385136834567628</c:v>
                </c:pt>
                <c:pt idx="15">
                  <c:v>4.8396674581117951</c:v>
                </c:pt>
                <c:pt idx="16">
                  <c:v>6.1086030625228522</c:v>
                </c:pt>
                <c:pt idx="17">
                  <c:v>7.4061331049395305</c:v>
                </c:pt>
                <c:pt idx="18">
                  <c:v>9.409251065795452</c:v>
                </c:pt>
                <c:pt idx="19">
                  <c:v>10.688914990546131</c:v>
                </c:pt>
                <c:pt idx="20">
                  <c:v>12.353516333262739</c:v>
                </c:pt>
                <c:pt idx="21">
                  <c:v>13.835560806501379</c:v>
                </c:pt>
                <c:pt idx="22">
                  <c:v>14.957083167738901</c:v>
                </c:pt>
                <c:pt idx="23">
                  <c:v>16.181421251283215</c:v>
                </c:pt>
                <c:pt idx="24">
                  <c:v>17.54485386644506</c:v>
                </c:pt>
                <c:pt idx="25">
                  <c:v>18.009772233499518</c:v>
                </c:pt>
                <c:pt idx="26">
                  <c:v>18.767034054102627</c:v>
                </c:pt>
                <c:pt idx="27">
                  <c:v>19.190619080904941</c:v>
                </c:pt>
                <c:pt idx="28">
                  <c:v>19.913093184104611</c:v>
                </c:pt>
                <c:pt idx="29">
                  <c:v>20.070725539378522</c:v>
                </c:pt>
                <c:pt idx="30">
                  <c:v>20.179965101731977</c:v>
                </c:pt>
                <c:pt idx="31">
                  <c:v>20.542086125215352</c:v>
                </c:pt>
                <c:pt idx="32">
                  <c:v>20.758858460859724</c:v>
                </c:pt>
                <c:pt idx="33">
                  <c:v>20.860994045388001</c:v>
                </c:pt>
                <c:pt idx="34">
                  <c:v>21.136477900082607</c:v>
                </c:pt>
                <c:pt idx="35">
                  <c:v>21.234957963072556</c:v>
                </c:pt>
                <c:pt idx="36">
                  <c:v>21.441730191574713</c:v>
                </c:pt>
                <c:pt idx="37">
                  <c:v>21.178686005000149</c:v>
                </c:pt>
                <c:pt idx="38">
                  <c:v>21.327082529430832</c:v>
                </c:pt>
                <c:pt idx="39">
                  <c:v>21.727664508159322</c:v>
                </c:pt>
                <c:pt idx="40">
                  <c:v>21.690989689425894</c:v>
                </c:pt>
                <c:pt idx="41">
                  <c:v>22.222542200998749</c:v>
                </c:pt>
                <c:pt idx="42">
                  <c:v>22.050717889166577</c:v>
                </c:pt>
                <c:pt idx="43">
                  <c:v>22.114211885533855</c:v>
                </c:pt>
                <c:pt idx="44">
                  <c:v>22.279291360969619</c:v>
                </c:pt>
                <c:pt idx="45">
                  <c:v>22.430002304880379</c:v>
                </c:pt>
                <c:pt idx="46">
                  <c:v>22.412488812970292</c:v>
                </c:pt>
                <c:pt idx="47">
                  <c:v>22.426425828674862</c:v>
                </c:pt>
                <c:pt idx="48">
                  <c:v>22.624112668078556</c:v>
                </c:pt>
                <c:pt idx="49">
                  <c:v>22.633971917938304</c:v>
                </c:pt>
                <c:pt idx="50">
                  <c:v>22.825342058909005</c:v>
                </c:pt>
                <c:pt idx="51">
                  <c:v>22.990212180496105</c:v>
                </c:pt>
                <c:pt idx="52">
                  <c:v>23.188018593498615</c:v>
                </c:pt>
                <c:pt idx="53">
                  <c:v>23.196036498962105</c:v>
                </c:pt>
                <c:pt idx="54">
                  <c:v>23.144423931224694</c:v>
                </c:pt>
                <c:pt idx="55">
                  <c:v>23.410738051761019</c:v>
                </c:pt>
                <c:pt idx="56">
                  <c:v>23.398414756058941</c:v>
                </c:pt>
                <c:pt idx="57">
                  <c:v>23.641561837789581</c:v>
                </c:pt>
                <c:pt idx="58">
                  <c:v>23.844211199074124</c:v>
                </c:pt>
                <c:pt idx="59">
                  <c:v>23.840229309555564</c:v>
                </c:pt>
                <c:pt idx="60">
                  <c:v>23.946763483856273</c:v>
                </c:pt>
                <c:pt idx="61">
                  <c:v>24.103903638809097</c:v>
                </c:pt>
                <c:pt idx="62">
                  <c:v>24.088722437629794</c:v>
                </c:pt>
                <c:pt idx="63">
                  <c:v>24.330612978688368</c:v>
                </c:pt>
                <c:pt idx="64">
                  <c:v>24.262839028092266</c:v>
                </c:pt>
                <c:pt idx="65">
                  <c:v>24.422036467391415</c:v>
                </c:pt>
                <c:pt idx="66">
                  <c:v>24.52003868588012</c:v>
                </c:pt>
                <c:pt idx="67">
                  <c:v>24.427110258331844</c:v>
                </c:pt>
                <c:pt idx="68">
                  <c:v>24.591795005685409</c:v>
                </c:pt>
                <c:pt idx="69">
                  <c:v>24.728121463426994</c:v>
                </c:pt>
                <c:pt idx="70">
                  <c:v>24.792929356564837</c:v>
                </c:pt>
                <c:pt idx="71">
                  <c:v>25.172016202871511</c:v>
                </c:pt>
                <c:pt idx="72">
                  <c:v>25.116867013881894</c:v>
                </c:pt>
                <c:pt idx="73">
                  <c:v>25.332487416351658</c:v>
                </c:pt>
                <c:pt idx="74">
                  <c:v>25.516540504187851</c:v>
                </c:pt>
                <c:pt idx="75">
                  <c:v>25.237566388583733</c:v>
                </c:pt>
                <c:pt idx="76">
                  <c:v>25.504493329195792</c:v>
                </c:pt>
                <c:pt idx="77">
                  <c:v>25.528020304409438</c:v>
                </c:pt>
                <c:pt idx="78">
                  <c:v>25.508668829631755</c:v>
                </c:pt>
                <c:pt idx="79">
                  <c:v>25.548378339239758</c:v>
                </c:pt>
                <c:pt idx="80">
                  <c:v>25.740077459825496</c:v>
                </c:pt>
                <c:pt idx="81">
                  <c:v>25.644255636041297</c:v>
                </c:pt>
                <c:pt idx="82">
                  <c:v>25.95761974963461</c:v>
                </c:pt>
                <c:pt idx="83">
                  <c:v>25.974375195404185</c:v>
                </c:pt>
                <c:pt idx="84">
                  <c:v>25.626264728669391</c:v>
                </c:pt>
                <c:pt idx="85">
                  <c:v>25.915705494107414</c:v>
                </c:pt>
                <c:pt idx="86">
                  <c:v>25.862968010366</c:v>
                </c:pt>
                <c:pt idx="87">
                  <c:v>25.728190486581621</c:v>
                </c:pt>
                <c:pt idx="88">
                  <c:v>26.147220591100709</c:v>
                </c:pt>
                <c:pt idx="89">
                  <c:v>26.059146444867718</c:v>
                </c:pt>
                <c:pt idx="90">
                  <c:v>26.274500102505307</c:v>
                </c:pt>
                <c:pt idx="91">
                  <c:v>26.303238953160758</c:v>
                </c:pt>
                <c:pt idx="92">
                  <c:v>26.073616798854538</c:v>
                </c:pt>
                <c:pt idx="93">
                  <c:v>26.279176383347778</c:v>
                </c:pt>
                <c:pt idx="94">
                  <c:v>26.758436460281001</c:v>
                </c:pt>
                <c:pt idx="95">
                  <c:v>26.347762067783354</c:v>
                </c:pt>
                <c:pt idx="96">
                  <c:v>26.552626178402349</c:v>
                </c:pt>
                <c:pt idx="97">
                  <c:v>26.364432257870757</c:v>
                </c:pt>
                <c:pt idx="98">
                  <c:v>26.284093617280057</c:v>
                </c:pt>
                <c:pt idx="99">
                  <c:v>26.551689570168072</c:v>
                </c:pt>
                <c:pt idx="100">
                  <c:v>26.418031902919996</c:v>
                </c:pt>
                <c:pt idx="101">
                  <c:v>26.505474359117663</c:v>
                </c:pt>
                <c:pt idx="102">
                  <c:v>26.639091280585486</c:v>
                </c:pt>
                <c:pt idx="103">
                  <c:v>26.685779062454863</c:v>
                </c:pt>
                <c:pt idx="104">
                  <c:v>26.698036239734897</c:v>
                </c:pt>
                <c:pt idx="105">
                  <c:v>26.89525263629848</c:v>
                </c:pt>
                <c:pt idx="106">
                  <c:v>26.926919555434811</c:v>
                </c:pt>
                <c:pt idx="107">
                  <c:v>26.883966196160628</c:v>
                </c:pt>
                <c:pt idx="108">
                  <c:v>26.805886442765587</c:v>
                </c:pt>
                <c:pt idx="109">
                  <c:v>27.037355576669</c:v>
                </c:pt>
                <c:pt idx="110">
                  <c:v>26.792343794586959</c:v>
                </c:pt>
                <c:pt idx="111">
                  <c:v>26.823481671511701</c:v>
                </c:pt>
                <c:pt idx="112">
                  <c:v>26.925566177342052</c:v>
                </c:pt>
                <c:pt idx="113">
                  <c:v>26.654019619592692</c:v>
                </c:pt>
                <c:pt idx="114">
                  <c:v>26.752409942595445</c:v>
                </c:pt>
                <c:pt idx="115">
                  <c:v>27.063360033867127</c:v>
                </c:pt>
                <c:pt idx="116">
                  <c:v>27.246767606930522</c:v>
                </c:pt>
                <c:pt idx="117">
                  <c:v>26.946484961887748</c:v>
                </c:pt>
                <c:pt idx="118">
                  <c:v>27.07839809067703</c:v>
                </c:pt>
                <c:pt idx="119">
                  <c:v>26.910658526929431</c:v>
                </c:pt>
                <c:pt idx="120">
                  <c:v>26.812500731121979</c:v>
                </c:pt>
                <c:pt idx="121">
                  <c:v>26.828298404866818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BB-5340-AF83-DC3C0A733F65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</c:v>
                </c:pt>
                <c:pt idx="33">
                  <c:v>137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176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-0.25493696342941308</c:v>
                </c:pt>
                <c:pt idx="1">
                  <c:v>-0.40192897185260634</c:v>
                </c:pt>
                <c:pt idx="2">
                  <c:v>-0.56657605696629654</c:v>
                </c:pt>
                <c:pt idx="3">
                  <c:v>-1.1397851250199325</c:v>
                </c:pt>
                <c:pt idx="4">
                  <c:v>-1.6117687149651647</c:v>
                </c:pt>
                <c:pt idx="5">
                  <c:v>-1.5155759150094701</c:v>
                </c:pt>
                <c:pt idx="6">
                  <c:v>-1.822813974645239</c:v>
                </c:pt>
                <c:pt idx="7">
                  <c:v>-2.1759430315781114</c:v>
                </c:pt>
                <c:pt idx="8">
                  <c:v>-2.3060232112643519</c:v>
                </c:pt>
                <c:pt idx="9">
                  <c:v>-2.111172970278131</c:v>
                </c:pt>
                <c:pt idx="10">
                  <c:v>-1.7198774160111581</c:v>
                </c:pt>
                <c:pt idx="11">
                  <c:v>-1.8957114533891777</c:v>
                </c:pt>
                <c:pt idx="12">
                  <c:v>-1.6875305837643473</c:v>
                </c:pt>
                <c:pt idx="13">
                  <c:v>-1.8596215244505816</c:v>
                </c:pt>
                <c:pt idx="14">
                  <c:v>-1.4301583213122893</c:v>
                </c:pt>
                <c:pt idx="15">
                  <c:v>-1.5410106359184019</c:v>
                </c:pt>
                <c:pt idx="16">
                  <c:v>-1.4050098164604061</c:v>
                </c:pt>
                <c:pt idx="17">
                  <c:v>-1.5204870688149015</c:v>
                </c:pt>
                <c:pt idx="18">
                  <c:v>-1.7141299950332709</c:v>
                </c:pt>
                <c:pt idx="19">
                  <c:v>-1.4495324994811767</c:v>
                </c:pt>
                <c:pt idx="20">
                  <c:v>-1.2677190867753867</c:v>
                </c:pt>
                <c:pt idx="21">
                  <c:v>-1.5357908389453336</c:v>
                </c:pt>
                <c:pt idx="22">
                  <c:v>-1.3630133275893572</c:v>
                </c:pt>
                <c:pt idx="23">
                  <c:v>-1.2481981354193628</c:v>
                </c:pt>
                <c:pt idx="24">
                  <c:v>-1.085846267126501</c:v>
                </c:pt>
                <c:pt idx="25">
                  <c:v>-0.79458007319582513</c:v>
                </c:pt>
                <c:pt idx="26">
                  <c:v>-0.89717086295532378</c:v>
                </c:pt>
                <c:pt idx="27">
                  <c:v>-1.0166318802223258</c:v>
                </c:pt>
                <c:pt idx="28">
                  <c:v>-0.76337791040566783</c:v>
                </c:pt>
                <c:pt idx="29">
                  <c:v>-0.99502680942584543</c:v>
                </c:pt>
                <c:pt idx="30">
                  <c:v>-0.85814691271778387</c:v>
                </c:pt>
                <c:pt idx="31">
                  <c:v>-0.37705759378661924</c:v>
                </c:pt>
                <c:pt idx="32">
                  <c:v>-0.90320480605993803</c:v>
                </c:pt>
                <c:pt idx="33">
                  <c:v>-0.56902595631783448</c:v>
                </c:pt>
                <c:pt idx="34">
                  <c:v>-0.99608939100540816</c:v>
                </c:pt>
                <c:pt idx="35">
                  <c:v>-0.39770458482276949</c:v>
                </c:pt>
                <c:pt idx="36">
                  <c:v>-0.43353239809274369</c:v>
                </c:pt>
                <c:pt idx="37">
                  <c:v>-0.70745005639004899</c:v>
                </c:pt>
                <c:pt idx="38">
                  <c:v>-0.50698163084630088</c:v>
                </c:pt>
                <c:pt idx="39">
                  <c:v>-0.40026437828892458</c:v>
                </c:pt>
                <c:pt idx="40">
                  <c:v>-0.63565467234804462</c:v>
                </c:pt>
                <c:pt idx="41">
                  <c:v>-0.51325202956374472</c:v>
                </c:pt>
                <c:pt idx="42">
                  <c:v>-0.59839538159906247</c:v>
                </c:pt>
                <c:pt idx="43">
                  <c:v>-0.55319665263873519</c:v>
                </c:pt>
                <c:pt idx="44">
                  <c:v>-0.73084524323599487</c:v>
                </c:pt>
                <c:pt idx="45">
                  <c:v>-0.64623045733210427</c:v>
                </c:pt>
                <c:pt idx="46">
                  <c:v>-0.84577532708353698</c:v>
                </c:pt>
                <c:pt idx="47">
                  <c:v>-0.6808785530199799</c:v>
                </c:pt>
                <c:pt idx="48">
                  <c:v>-0.71111964392581362</c:v>
                </c:pt>
                <c:pt idx="49">
                  <c:v>-0.58253545822616637</c:v>
                </c:pt>
                <c:pt idx="50">
                  <c:v>-0.79557560028801233</c:v>
                </c:pt>
                <c:pt idx="51">
                  <c:v>-0.89643521818055305</c:v>
                </c:pt>
                <c:pt idx="52">
                  <c:v>-0.69708394029799381</c:v>
                </c:pt>
                <c:pt idx="53">
                  <c:v>-0.6638625228613797</c:v>
                </c:pt>
                <c:pt idx="54">
                  <c:v>-1.0412419039777552</c:v>
                </c:pt>
                <c:pt idx="55">
                  <c:v>-0.94184604564017815</c:v>
                </c:pt>
                <c:pt idx="56">
                  <c:v>-0.9274681874422197</c:v>
                </c:pt>
                <c:pt idx="57">
                  <c:v>-0.43980450499022539</c:v>
                </c:pt>
                <c:pt idx="58">
                  <c:v>-0.84552848612564135</c:v>
                </c:pt>
                <c:pt idx="59">
                  <c:v>-0.77825853514728371</c:v>
                </c:pt>
                <c:pt idx="60">
                  <c:v>-0.8948607836440885</c:v>
                </c:pt>
                <c:pt idx="61">
                  <c:v>-0.77480470592734296</c:v>
                </c:pt>
                <c:pt idx="62">
                  <c:v>-0.93830727100879696</c:v>
                </c:pt>
                <c:pt idx="63">
                  <c:v>-0.96551953022312198</c:v>
                </c:pt>
                <c:pt idx="64">
                  <c:v>-1.0338538706508686</c:v>
                </c:pt>
                <c:pt idx="65">
                  <c:v>-1.0942351134011419</c:v>
                </c:pt>
                <c:pt idx="66">
                  <c:v>-0.77090179080612165</c:v>
                </c:pt>
                <c:pt idx="67">
                  <c:v>-0.86941893854509666</c:v>
                </c:pt>
                <c:pt idx="68">
                  <c:v>-1.4641358900867933</c:v>
                </c:pt>
                <c:pt idx="69">
                  <c:v>-1.2807849717842026</c:v>
                </c:pt>
                <c:pt idx="70">
                  <c:v>-1.1185610568962787</c:v>
                </c:pt>
                <c:pt idx="71">
                  <c:v>-1.2798074246658309</c:v>
                </c:pt>
                <c:pt idx="72">
                  <c:v>-0.8869139009168242</c:v>
                </c:pt>
                <c:pt idx="73">
                  <c:v>-0.82955101430407874</c:v>
                </c:pt>
                <c:pt idx="74">
                  <c:v>-1.196761745527342</c:v>
                </c:pt>
                <c:pt idx="75">
                  <c:v>-0.86649772957882676</c:v>
                </c:pt>
                <c:pt idx="76">
                  <c:v>-1.1942349453711942</c:v>
                </c:pt>
                <c:pt idx="77">
                  <c:v>-0.87176397887588153</c:v>
                </c:pt>
                <c:pt idx="78">
                  <c:v>-1.0986698767528802</c:v>
                </c:pt>
                <c:pt idx="79">
                  <c:v>-1.091129999508502</c:v>
                </c:pt>
                <c:pt idx="80">
                  <c:v>-1.1981610908830485</c:v>
                </c:pt>
                <c:pt idx="81">
                  <c:v>-0.79685643375774196</c:v>
                </c:pt>
                <c:pt idx="82">
                  <c:v>-0.87343935965727681</c:v>
                </c:pt>
                <c:pt idx="83">
                  <c:v>-1.0665770302477877</c:v>
                </c:pt>
                <c:pt idx="84">
                  <c:v>-1.0771066954613846</c:v>
                </c:pt>
                <c:pt idx="85">
                  <c:v>-0.9443188007864336</c:v>
                </c:pt>
                <c:pt idx="86">
                  <c:v>-1.1008621542622197</c:v>
                </c:pt>
                <c:pt idx="87">
                  <c:v>-1.0159087794597008</c:v>
                </c:pt>
                <c:pt idx="88">
                  <c:v>-0.72984809253732519</c:v>
                </c:pt>
                <c:pt idx="89">
                  <c:v>-1.0487887893925247</c:v>
                </c:pt>
                <c:pt idx="90">
                  <c:v>-0.89191420082726902</c:v>
                </c:pt>
                <c:pt idx="91">
                  <c:v>-0.89360710162447621</c:v>
                </c:pt>
                <c:pt idx="92">
                  <c:v>-0.80764422701851535</c:v>
                </c:pt>
                <c:pt idx="93">
                  <c:v>-0.56844293897421816</c:v>
                </c:pt>
                <c:pt idx="94">
                  <c:v>-0.49051496143177165</c:v>
                </c:pt>
                <c:pt idx="95">
                  <c:v>-0.96550894601831572</c:v>
                </c:pt>
                <c:pt idx="96">
                  <c:v>-0.78601753204956526</c:v>
                </c:pt>
                <c:pt idx="97">
                  <c:v>-0.82983573625643758</c:v>
                </c:pt>
                <c:pt idx="98">
                  <c:v>-0.99226837954446567</c:v>
                </c:pt>
                <c:pt idx="99">
                  <c:v>-0.84180555653118594</c:v>
                </c:pt>
                <c:pt idx="100">
                  <c:v>-0.84114084362469232</c:v>
                </c:pt>
                <c:pt idx="101">
                  <c:v>-0.75500899958474965</c:v>
                </c:pt>
                <c:pt idx="102">
                  <c:v>-0.80598531009114149</c:v>
                </c:pt>
                <c:pt idx="103">
                  <c:v>-0.7366538281104108</c:v>
                </c:pt>
                <c:pt idx="104">
                  <c:v>-1.042852911555693</c:v>
                </c:pt>
                <c:pt idx="105">
                  <c:v>-1.0071638690235143</c:v>
                </c:pt>
                <c:pt idx="106">
                  <c:v>-1.0121755739677778</c:v>
                </c:pt>
                <c:pt idx="107">
                  <c:v>-1.0887438523215485</c:v>
                </c:pt>
                <c:pt idx="108">
                  <c:v>-0.83089764108028585</c:v>
                </c:pt>
                <c:pt idx="109">
                  <c:v>-0.66419598780249489</c:v>
                </c:pt>
                <c:pt idx="110">
                  <c:v>-0.77513726476219158</c:v>
                </c:pt>
                <c:pt idx="111">
                  <c:v>-0.63417165176696466</c:v>
                </c:pt>
                <c:pt idx="112">
                  <c:v>-0.64738040682237652</c:v>
                </c:pt>
                <c:pt idx="113">
                  <c:v>-0.44196743690030593</c:v>
                </c:pt>
                <c:pt idx="114">
                  <c:v>-0.63062295617780317</c:v>
                </c:pt>
                <c:pt idx="115">
                  <c:v>-0.78434768243698139</c:v>
                </c:pt>
                <c:pt idx="116">
                  <c:v>-0.59446951314960206</c:v>
                </c:pt>
                <c:pt idx="117">
                  <c:v>-0.88797327877241738</c:v>
                </c:pt>
                <c:pt idx="118">
                  <c:v>-0.71847035647577828</c:v>
                </c:pt>
                <c:pt idx="119">
                  <c:v>-0.66113176821478092</c:v>
                </c:pt>
                <c:pt idx="120">
                  <c:v>-0.65267813895993254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BB-5340-AF83-DC3C0A733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A8B40-FA1A-7C42-A16A-D82C2FA2C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A37B67-8EFC-BB41-8D7F-470B43798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1750373946.0999999</v>
      </c>
      <c r="C17">
        <v>0</v>
      </c>
      <c r="D17" t="s">
        <v>437</v>
      </c>
      <c r="E17" t="s">
        <v>438</v>
      </c>
      <c r="F17">
        <v>15</v>
      </c>
      <c r="G17">
        <v>1750373938.099999</v>
      </c>
      <c r="H17">
        <f t="shared" ref="H17:H80" si="0">(I17)/1000</f>
        <v>9.282491890542326E-3</v>
      </c>
      <c r="I17">
        <f t="shared" ref="I17:I80" si="1">IF(DN17, AL17, AF17)</f>
        <v>9.2824918905423264</v>
      </c>
      <c r="J17">
        <f t="shared" ref="J17:J80" si="2">IF(DN17, AG17, AE17)</f>
        <v>27.518993373894332</v>
      </c>
      <c r="K17">
        <f t="shared" ref="K17:K80" si="3">DP17 - IF(AS17&gt;1, J17*DJ17*100/(AU17), 0)</f>
        <v>389.62270967741932</v>
      </c>
      <c r="L17">
        <f t="shared" ref="L17:L80" si="4">((R17-H17/2)*K17-J17)/(R17+H17/2)</f>
        <v>304.80454737415215</v>
      </c>
      <c r="M17">
        <f t="shared" ref="M17:M80" si="5">L17*(DW17+DX17)/1000</f>
        <v>30.794517399429747</v>
      </c>
      <c r="N17">
        <f t="shared" ref="N17:N80" si="6">(DP17 - IF(AS17&gt;1, J17*DJ17*100/(AU17), 0))*(DW17+DX17)/1000</f>
        <v>39.363728053723001</v>
      </c>
      <c r="O17">
        <f t="shared" ref="O17:O80" si="7">2/((1/Q17-1/P17)+SIGN(Q17)*SQRT((1/Q17-1/P17)*(1/Q17-1/P17) + 4*DK17/((DK17+1)*(DK17+1))*(2*1/Q17*1/P17-1/P17*1/P17)))</f>
        <v>0.63759512703208043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3.02666218882946</v>
      </c>
      <c r="Q17">
        <f t="shared" ref="Q17:Q80" si="9">H17*(1000-(1000*0.61365*EXP(17.502*U17/(240.97+U17))/(DW17+DX17)+DR17)/2)/(1000*0.61365*EXP(17.502*U17/(240.97+U17))/(DW17+DX17)-DR17)</f>
        <v>0.57130586685983198</v>
      </c>
      <c r="R17">
        <f t="shared" ref="R17:R80" si="10">1/((DK17+1)/(O17/1.6)+1/(P17/1.37)) + DK17/((DK17+1)/(O17/1.6) + DK17/(P17/1.37))</f>
        <v>0.36244596947352803</v>
      </c>
      <c r="S17">
        <f t="shared" ref="S17:S80" si="11">(DF17*DI17)</f>
        <v>161.90261493036638</v>
      </c>
      <c r="T17">
        <f t="shared" ref="T17:T80" si="12">(DY17+(S17+2*0.95*0.0000000567*(((DY17+$B$7)+273)^4-(DY17+273)^4)-44100*H17)/(1.84*29.3*P17+8*0.95*0.0000000567*(DY17+273)^3))</f>
        <v>28.213071719320293</v>
      </c>
      <c r="U17">
        <f t="shared" ref="U17:U80" si="13">($C$7*DZ17+$D$7*EA17+$E$7*T17)</f>
        <v>27.923400000000001</v>
      </c>
      <c r="V17">
        <f t="shared" ref="V17:V80" si="14">0.61365*EXP(17.502*U17/(240.97+U17))</f>
        <v>3.7779267326703243</v>
      </c>
      <c r="W17">
        <f t="shared" ref="W17:W80" si="15">(X17/Y17*100)</f>
        <v>52.396583092594071</v>
      </c>
      <c r="X17">
        <f t="shared" ref="X17:X80" si="16">DR17*(DW17+DX17)/1000</f>
        <v>2.1848414769356661</v>
      </c>
      <c r="Y17">
        <f t="shared" ref="Y17:Y80" si="17">0.61365*EXP(17.502*DY17/(240.97+DY17))</f>
        <v>4.1698167093733245</v>
      </c>
      <c r="Z17">
        <f t="shared" ref="Z17:Z80" si="18">(V17-DR17*(DW17+DX17)/1000)</f>
        <v>1.5930852557346582</v>
      </c>
      <c r="AA17">
        <f t="shared" ref="AA17:AA80" si="19">(-H17*44100)</f>
        <v>-409.35789237291658</v>
      </c>
      <c r="AB17">
        <f t="shared" ref="AB17:AB80" si="20">2*29.3*P17*0.92*(DY17-U17)</f>
        <v>277.8453694343425</v>
      </c>
      <c r="AC17">
        <f t="shared" ref="AC17:AC80" si="21">2*0.95*0.0000000567*(((DY17+$B$7)+273)^4-(U17+273)^4)</f>
        <v>20.165207963099622</v>
      </c>
      <c r="AD17">
        <f t="shared" ref="AD17:AD80" si="22">S17+AC17+AA17+AB17</f>
        <v>50.555299954891922</v>
      </c>
      <c r="AE17">
        <f t="shared" ref="AE17:AE80" si="23">DV17*AS17*(DQ17-DP17*(1000-AS17*DS17)/(1000-AS17*DR17))/(100*DJ17)</f>
        <v>27.50097717239888</v>
      </c>
      <c r="AF17">
        <f t="shared" ref="AF17:AF80" si="24">1000*DV17*AS17*(DR17-DS17)/(100*DJ17*(1000-AS17*DR17))</f>
        <v>9.2754567969751598</v>
      </c>
      <c r="AG17">
        <f t="shared" ref="AG17:AG80" si="25">(AH17 - AI17 - DW17*1000/(8.314*(DY17+273.15)) * AK17/DV17 * AJ17) * DV17/(100*DJ17) * (1000 - DS17)/1000</f>
        <v>27.518993373894332</v>
      </c>
      <c r="AH17">
        <v>407.56088742687638</v>
      </c>
      <c r="AI17">
        <v>398.21418181818211</v>
      </c>
      <c r="AJ17">
        <v>-7.3279608661947247E-5</v>
      </c>
      <c r="AK17">
        <v>61.932444752818157</v>
      </c>
      <c r="AL17">
        <f t="shared" ref="AL17:AL80" si="26">(AN17 - AM17 + DW17*1000/(8.314*(DY17+273.15)) * AP17/DV17 * AO17) * DV17/(100*DJ17) * 1000/(1000 - AN17)</f>
        <v>9.2824918905423264</v>
      </c>
      <c r="AM17">
        <v>18.597822298444829</v>
      </c>
      <c r="AN17">
        <v>21.62582424242423</v>
      </c>
      <c r="AO17">
        <v>-9.1739387390925948E-5</v>
      </c>
      <c r="AP17">
        <v>114.43531064555761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52913.097753773975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841.18641998397698</v>
      </c>
      <c r="BI17">
        <f t="shared" ref="BI17:BI80" si="33">J17</f>
        <v>27.518993373894332</v>
      </c>
      <c r="BJ17" t="e">
        <f t="shared" ref="BJ17:BJ80" si="34">BF17*BG17*BH17</f>
        <v>#DIV/0!</v>
      </c>
      <c r="BK17">
        <f t="shared" ref="BK17:BK80" si="35">(BI17-BA17)/BH17</f>
        <v>3.2714500282135461E-2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999.99122580645133</v>
      </c>
      <c r="DG17">
        <f t="shared" ref="DG17:DG80" si="47">DF17*DH17</f>
        <v>841.18641998397698</v>
      </c>
      <c r="DH17">
        <f t="shared" ref="DH17:DH80" si="48">($B$11*$D$9+$C$11*$D$9+$F$11*((FD17+EV17)/MAX(FD17+EV17+FE17, 0.1)*$I$9+FE17/MAX(FD17+EV17+FE17, 0.1)*$J$9))/($B$11+$C$11+$F$11)</f>
        <v>0.84119380078119699</v>
      </c>
      <c r="DI17">
        <f t="shared" ref="DI17:DI80" si="49">($B$11*$K$9+$C$11*$K$9+$F$11*((FD17+EV17)/MAX(FD17+EV17+FE17, 0.1)*$P$9+FE17/MAX(FD17+EV17+FE17, 0.1)*$Q$9))/($B$11+$C$11+$F$11)</f>
        <v>0.16190403550771024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1750373938.099999</v>
      </c>
      <c r="DP17">
        <v>389.62270967741932</v>
      </c>
      <c r="DQ17">
        <v>399.99451612903221</v>
      </c>
      <c r="DR17">
        <v>21.62559032258066</v>
      </c>
      <c r="DS17">
        <v>18.600583870967739</v>
      </c>
      <c r="DT17">
        <v>392.1605161290322</v>
      </c>
      <c r="DU17">
        <v>21.694054838709679</v>
      </c>
      <c r="DV17">
        <v>599.99009677419349</v>
      </c>
      <c r="DW17">
        <v>100.9741612903226</v>
      </c>
      <c r="DX17">
        <v>5.6212648387096768E-2</v>
      </c>
      <c r="DY17">
        <v>29.626161290322571</v>
      </c>
      <c r="DZ17">
        <v>27.923400000000001</v>
      </c>
      <c r="EA17">
        <v>999.90000000000032</v>
      </c>
      <c r="EB17">
        <v>0</v>
      </c>
      <c r="EC17">
        <v>0</v>
      </c>
      <c r="ED17">
        <v>9996.8780645161296</v>
      </c>
      <c r="EE17">
        <v>0</v>
      </c>
      <c r="EF17">
        <v>79.302493548387091</v>
      </c>
      <c r="EG17">
        <v>-10.37184193548387</v>
      </c>
      <c r="EH17">
        <v>398.2347419354839</v>
      </c>
      <c r="EI17">
        <v>407.57558064516132</v>
      </c>
      <c r="EJ17">
        <v>3.0250090322580649</v>
      </c>
      <c r="EK17">
        <v>399.99451612903221</v>
      </c>
      <c r="EL17">
        <v>18.600583870967739</v>
      </c>
      <c r="EM17">
        <v>2.1836258064516132</v>
      </c>
      <c r="EN17">
        <v>1.878178064516129</v>
      </c>
      <c r="EO17">
        <v>18.842680645161291</v>
      </c>
      <c r="EP17">
        <v>16.45308064516129</v>
      </c>
      <c r="EQ17">
        <v>999.99122580645133</v>
      </c>
      <c r="ER17">
        <v>0.96000490322580634</v>
      </c>
      <c r="ES17">
        <v>3.9995180645161298E-2</v>
      </c>
      <c r="ET17">
        <v>0</v>
      </c>
      <c r="EU17">
        <v>427.59587096774192</v>
      </c>
      <c r="EV17">
        <v>5.0001499999999979</v>
      </c>
      <c r="EW17">
        <v>4316.2045161290334</v>
      </c>
      <c r="EX17">
        <v>9793.252903225808</v>
      </c>
      <c r="EY17">
        <v>38.75</v>
      </c>
      <c r="EZ17">
        <v>40.625</v>
      </c>
      <c r="FA17">
        <v>39.578258064516127</v>
      </c>
      <c r="FB17">
        <v>40.239838709677407</v>
      </c>
      <c r="FC17">
        <v>40.686999999999983</v>
      </c>
      <c r="FD17">
        <v>955.19548387096779</v>
      </c>
      <c r="FE17">
        <v>39.792903225806441</v>
      </c>
      <c r="FF17">
        <v>0</v>
      </c>
      <c r="FG17">
        <v>1750373964</v>
      </c>
      <c r="FH17">
        <v>0</v>
      </c>
      <c r="FI17">
        <v>427.32835999999998</v>
      </c>
      <c r="FJ17">
        <v>-23.61138458012741</v>
      </c>
      <c r="FK17">
        <v>-239.72538423544569</v>
      </c>
      <c r="FL17">
        <v>4313.4727999999996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-10.357982926829269</v>
      </c>
      <c r="GB17">
        <v>-0.29159372822297058</v>
      </c>
      <c r="GC17">
        <v>6.431592717977902E-2</v>
      </c>
      <c r="GD17">
        <v>0</v>
      </c>
      <c r="GE17">
        <v>3.0163151219512199</v>
      </c>
      <c r="GF17">
        <v>0.1342095470383316</v>
      </c>
      <c r="GG17">
        <v>1.460743564780077E-2</v>
      </c>
      <c r="GH17">
        <v>1</v>
      </c>
      <c r="GI17">
        <v>1</v>
      </c>
      <c r="GJ17">
        <v>2</v>
      </c>
      <c r="GK17" t="s">
        <v>430</v>
      </c>
      <c r="GL17">
        <v>3.2242000000000002</v>
      </c>
      <c r="GM17">
        <v>2.6449400000000001</v>
      </c>
      <c r="GN17">
        <v>9.2631699999999997E-2</v>
      </c>
      <c r="GO17">
        <v>9.4798099999999996E-2</v>
      </c>
      <c r="GP17">
        <v>9.9920700000000001E-2</v>
      </c>
      <c r="GQ17">
        <v>9.12906E-2</v>
      </c>
      <c r="GR17">
        <v>28646.6</v>
      </c>
      <c r="GS17">
        <v>24691.599999999999</v>
      </c>
      <c r="GT17">
        <v>30743.599999999999</v>
      </c>
      <c r="GU17">
        <v>26436.7</v>
      </c>
      <c r="GV17">
        <v>37553.800000000003</v>
      </c>
      <c r="GW17">
        <v>32967.300000000003</v>
      </c>
      <c r="GX17">
        <v>43657</v>
      </c>
      <c r="GY17">
        <v>38228.199999999997</v>
      </c>
      <c r="GZ17">
        <v>2.1190799999999999</v>
      </c>
      <c r="HA17">
        <v>1.7263500000000001</v>
      </c>
      <c r="HB17">
        <v>-2.5201600000000001E-2</v>
      </c>
      <c r="HC17">
        <v>0</v>
      </c>
      <c r="HD17">
        <v>28.338000000000001</v>
      </c>
      <c r="HE17">
        <v>999.9</v>
      </c>
      <c r="HF17">
        <v>62.3</v>
      </c>
      <c r="HG17">
        <v>34.4</v>
      </c>
      <c r="HH17">
        <v>33.708799999999997</v>
      </c>
      <c r="HI17">
        <v>61.959000000000003</v>
      </c>
      <c r="HJ17">
        <v>25.3446</v>
      </c>
      <c r="HK17">
        <v>1</v>
      </c>
      <c r="HL17">
        <v>0.27403699999999998</v>
      </c>
      <c r="HM17">
        <v>0.840615</v>
      </c>
      <c r="HN17">
        <v>20.404399999999999</v>
      </c>
      <c r="HO17">
        <v>5.2231300000000003</v>
      </c>
      <c r="HP17">
        <v>11.944100000000001</v>
      </c>
      <c r="HQ17">
        <v>5.0091999999999999</v>
      </c>
      <c r="HR17">
        <v>3.2909999999999999</v>
      </c>
      <c r="HS17">
        <v>9999</v>
      </c>
      <c r="HT17">
        <v>9999</v>
      </c>
      <c r="HU17">
        <v>9999</v>
      </c>
      <c r="HV17">
        <v>999.9</v>
      </c>
      <c r="HW17">
        <v>4.97112</v>
      </c>
      <c r="HX17">
        <v>1.8546899999999999</v>
      </c>
      <c r="HY17">
        <v>1.86172</v>
      </c>
      <c r="HZ17">
        <v>1.85653</v>
      </c>
      <c r="IA17">
        <v>1.86192</v>
      </c>
      <c r="IB17">
        <v>1.85415</v>
      </c>
      <c r="IC17">
        <v>1.8595900000000001</v>
      </c>
      <c r="ID17">
        <v>1.85355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-2.5379999999999998</v>
      </c>
      <c r="IS17">
        <v>-6.8500000000000005E-2</v>
      </c>
      <c r="IT17">
        <v>-1.752126935549541</v>
      </c>
      <c r="IU17">
        <v>-1.9763122991430832E-3</v>
      </c>
      <c r="IV17">
        <v>-1.2786778605912241E-7</v>
      </c>
      <c r="IW17">
        <v>1.4889799402725099E-10</v>
      </c>
      <c r="IX17">
        <v>-8.8585551039319491E-2</v>
      </c>
      <c r="IY17">
        <v>-4.1396378324172131E-3</v>
      </c>
      <c r="IZ17">
        <v>3.3611760903076959E-4</v>
      </c>
      <c r="JA17">
        <v>-4.7261601022968622E-6</v>
      </c>
      <c r="JB17">
        <v>2</v>
      </c>
      <c r="JC17">
        <v>2182</v>
      </c>
      <c r="JD17">
        <v>4</v>
      </c>
      <c r="JE17">
        <v>31</v>
      </c>
      <c r="JF17">
        <v>29172899.100000001</v>
      </c>
      <c r="JG17">
        <v>29172899.100000001</v>
      </c>
      <c r="JH17">
        <v>0.99243199999999998</v>
      </c>
      <c r="JI17">
        <v>2.52563</v>
      </c>
      <c r="JJ17">
        <v>1.69434</v>
      </c>
      <c r="JK17">
        <v>2.2936999999999999</v>
      </c>
      <c r="JL17">
        <v>1.50146</v>
      </c>
      <c r="JM17">
        <v>2.4304199999999998</v>
      </c>
      <c r="JN17">
        <v>38.330100000000002</v>
      </c>
      <c r="JO17">
        <v>24.052499999999998</v>
      </c>
      <c r="JP17">
        <v>18</v>
      </c>
      <c r="JQ17">
        <v>633.88599999999997</v>
      </c>
      <c r="JR17">
        <v>360.84</v>
      </c>
      <c r="JS17">
        <v>28.000299999999999</v>
      </c>
      <c r="JT17">
        <v>30.8781</v>
      </c>
      <c r="JU17">
        <v>30</v>
      </c>
      <c r="JV17">
        <v>30.761700000000001</v>
      </c>
      <c r="JW17">
        <v>30.640799999999999</v>
      </c>
      <c r="JX17">
        <v>19.944400000000002</v>
      </c>
      <c r="JY17">
        <v>43.5792</v>
      </c>
      <c r="JZ17">
        <v>0</v>
      </c>
      <c r="KA17">
        <v>28</v>
      </c>
      <c r="KB17">
        <v>400</v>
      </c>
      <c r="KC17">
        <v>18.5684</v>
      </c>
      <c r="KD17">
        <v>99.955600000000004</v>
      </c>
      <c r="KE17">
        <v>98.594300000000004</v>
      </c>
    </row>
    <row r="18" spans="1:291" x14ac:dyDescent="0.2">
      <c r="A18">
        <v>2</v>
      </c>
      <c r="B18">
        <v>1750373947.0999999</v>
      </c>
      <c r="C18">
        <v>1</v>
      </c>
      <c r="D18" t="s">
        <v>439</v>
      </c>
      <c r="E18" t="s">
        <v>440</v>
      </c>
      <c r="F18">
        <v>15</v>
      </c>
      <c r="G18">
        <v>1750373939.1172409</v>
      </c>
      <c r="H18">
        <f t="shared" si="0"/>
        <v>9.2899324286551919E-3</v>
      </c>
      <c r="I18">
        <f t="shared" si="1"/>
        <v>9.2899324286551916</v>
      </c>
      <c r="J18">
        <f t="shared" si="2"/>
        <v>27.447419285151888</v>
      </c>
      <c r="K18">
        <f t="shared" si="3"/>
        <v>389.61706896551732</v>
      </c>
      <c r="L18">
        <f t="shared" si="4"/>
        <v>305.05604397951026</v>
      </c>
      <c r="M18">
        <f t="shared" si="5"/>
        <v>30.819937908376026</v>
      </c>
      <c r="N18">
        <f t="shared" si="6"/>
        <v>39.363173130138811</v>
      </c>
      <c r="O18">
        <f t="shared" si="7"/>
        <v>0.63817383316061604</v>
      </c>
      <c r="P18">
        <f t="shared" si="8"/>
        <v>3.0266983530113967</v>
      </c>
      <c r="Q18">
        <f t="shared" si="9"/>
        <v>0.57177158268702044</v>
      </c>
      <c r="R18">
        <f t="shared" si="10"/>
        <v>0.36274574994637537</v>
      </c>
      <c r="S18">
        <f t="shared" si="11"/>
        <v>161.90180851570113</v>
      </c>
      <c r="T18">
        <f t="shared" si="12"/>
        <v>28.210902688737985</v>
      </c>
      <c r="U18">
        <f t="shared" si="13"/>
        <v>27.923786206896551</v>
      </c>
      <c r="V18">
        <f t="shared" si="14"/>
        <v>3.7780118402413554</v>
      </c>
      <c r="W18">
        <f t="shared" si="15"/>
        <v>52.400090218256501</v>
      </c>
      <c r="X18">
        <f t="shared" si="16"/>
        <v>2.1849491927231752</v>
      </c>
      <c r="Y18">
        <f t="shared" si="17"/>
        <v>4.169743188651851</v>
      </c>
      <c r="Z18">
        <f t="shared" si="18"/>
        <v>1.5930626475181802</v>
      </c>
      <c r="AA18">
        <f t="shared" si="19"/>
        <v>-409.68602010369398</v>
      </c>
      <c r="AB18">
        <f t="shared" si="20"/>
        <v>277.73571892926464</v>
      </c>
      <c r="AC18">
        <f t="shared" si="21"/>
        <v>20.157016895765192</v>
      </c>
      <c r="AD18">
        <f t="shared" si="22"/>
        <v>50.108524237036988</v>
      </c>
      <c r="AE18">
        <f t="shared" si="23"/>
        <v>27.522702331081131</v>
      </c>
      <c r="AF18">
        <f t="shared" si="24"/>
        <v>9.2800616909898164</v>
      </c>
      <c r="AG18">
        <f t="shared" si="25"/>
        <v>27.447419285151888</v>
      </c>
      <c r="AH18">
        <v>407.54018175109758</v>
      </c>
      <c r="AI18">
        <v>398.21730303030313</v>
      </c>
      <c r="AJ18">
        <v>6.8708596615309734E-5</v>
      </c>
      <c r="AK18">
        <v>61.932444752818157</v>
      </c>
      <c r="AL18">
        <f t="shared" si="26"/>
        <v>9.2899324286551916</v>
      </c>
      <c r="AM18">
        <v>18.59734382770413</v>
      </c>
      <c r="AN18">
        <v>21.627144848484839</v>
      </c>
      <c r="AO18">
        <v>-1.451370960367485E-5</v>
      </c>
      <c r="AP18">
        <v>114.43531064555761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52914.261679902789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841.18230575943051</v>
      </c>
      <c r="BI18">
        <f t="shared" si="33"/>
        <v>27.447419285151888</v>
      </c>
      <c r="BJ18" t="e">
        <f t="shared" si="34"/>
        <v>#DIV/0!</v>
      </c>
      <c r="BK18">
        <f t="shared" si="35"/>
        <v>3.2629572801548642E-2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999.98634482758598</v>
      </c>
      <c r="DG18">
        <f t="shared" si="47"/>
        <v>841.18230575943051</v>
      </c>
      <c r="DH18">
        <f t="shared" si="48"/>
        <v>0.84119379240569936</v>
      </c>
      <c r="DI18">
        <f t="shared" si="49"/>
        <v>0.16190401934299978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1750373939.1172409</v>
      </c>
      <c r="DP18">
        <v>389.61706896551732</v>
      </c>
      <c r="DQ18">
        <v>399.9965862068965</v>
      </c>
      <c r="DR18">
        <v>21.62664827586207</v>
      </c>
      <c r="DS18">
        <v>18.600175862068959</v>
      </c>
      <c r="DT18">
        <v>392.15482758620681</v>
      </c>
      <c r="DU18">
        <v>21.69511034482759</v>
      </c>
      <c r="DV18">
        <v>599.99655172413793</v>
      </c>
      <c r="DW18">
        <v>100.97420689655171</v>
      </c>
      <c r="DX18">
        <v>5.6205437931034483E-2</v>
      </c>
      <c r="DY18">
        <v>29.62585517241379</v>
      </c>
      <c r="DZ18">
        <v>27.923786206896551</v>
      </c>
      <c r="EA18">
        <v>999.9000000000002</v>
      </c>
      <c r="EB18">
        <v>0</v>
      </c>
      <c r="EC18">
        <v>0</v>
      </c>
      <c r="ED18">
        <v>9997.0920689655159</v>
      </c>
      <c r="EE18">
        <v>0</v>
      </c>
      <c r="EF18">
        <v>79.307593103448255</v>
      </c>
      <c r="EG18">
        <v>-10.37954137931035</v>
      </c>
      <c r="EH18">
        <v>398.22937931034488</v>
      </c>
      <c r="EI18">
        <v>407.5774827586207</v>
      </c>
      <c r="EJ18">
        <v>3.026473103448275</v>
      </c>
      <c r="EK18">
        <v>399.9965862068965</v>
      </c>
      <c r="EL18">
        <v>18.600175862068959</v>
      </c>
      <c r="EM18">
        <v>2.1837334482758619</v>
      </c>
      <c r="EN18">
        <v>1.878137931034483</v>
      </c>
      <c r="EO18">
        <v>18.843472413793101</v>
      </c>
      <c r="EP18">
        <v>16.452744827586201</v>
      </c>
      <c r="EQ18">
        <v>999.98634482758598</v>
      </c>
      <c r="ER18">
        <v>0.96000475862068968</v>
      </c>
      <c r="ES18">
        <v>3.9995331034482773E-2</v>
      </c>
      <c r="ET18">
        <v>0</v>
      </c>
      <c r="EU18">
        <v>427.17603448275872</v>
      </c>
      <c r="EV18">
        <v>5.0001499999999988</v>
      </c>
      <c r="EW18">
        <v>4311.9968965517246</v>
      </c>
      <c r="EX18">
        <v>9793.2031034482752</v>
      </c>
      <c r="EY18">
        <v>38.75</v>
      </c>
      <c r="EZ18">
        <v>40.625</v>
      </c>
      <c r="FA18">
        <v>39.579379310344819</v>
      </c>
      <c r="FB18">
        <v>40.241310344827589</v>
      </c>
      <c r="FC18">
        <v>40.686999999999983</v>
      </c>
      <c r="FD18">
        <v>955.19068965517226</v>
      </c>
      <c r="FE18">
        <v>39.792413793103442</v>
      </c>
      <c r="FF18">
        <v>0</v>
      </c>
      <c r="FG18">
        <v>1750373965.3</v>
      </c>
      <c r="FH18">
        <v>0</v>
      </c>
      <c r="FI18">
        <v>426.89400000000001</v>
      </c>
      <c r="FJ18">
        <v>-21.7888949499782</v>
      </c>
      <c r="FK18">
        <v>-241.4097107669152</v>
      </c>
      <c r="FL18">
        <v>4308.5619999999999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-10.36251</v>
      </c>
      <c r="GB18">
        <v>-0.23726003752343969</v>
      </c>
      <c r="GC18">
        <v>6.1588455898812677E-2</v>
      </c>
      <c r="GD18">
        <v>0</v>
      </c>
      <c r="GE18">
        <v>3.0203190000000002</v>
      </c>
      <c r="GF18">
        <v>9.9666641651027066E-2</v>
      </c>
      <c r="GG18">
        <v>1.099487944454145E-2</v>
      </c>
      <c r="GH18">
        <v>1</v>
      </c>
      <c r="GI18">
        <v>1</v>
      </c>
      <c r="GJ18">
        <v>2</v>
      </c>
      <c r="GK18" t="s">
        <v>430</v>
      </c>
      <c r="GL18">
        <v>3.2241499999999998</v>
      </c>
      <c r="GM18">
        <v>2.6449199999999999</v>
      </c>
      <c r="GN18">
        <v>9.2626299999999995E-2</v>
      </c>
      <c r="GO18">
        <v>9.4794100000000006E-2</v>
      </c>
      <c r="GP18">
        <v>9.9920999999999996E-2</v>
      </c>
      <c r="GQ18">
        <v>9.1289999999999996E-2</v>
      </c>
      <c r="GR18">
        <v>28646.7</v>
      </c>
      <c r="GS18">
        <v>24691.8</v>
      </c>
      <c r="GT18">
        <v>30743.4</v>
      </c>
      <c r="GU18">
        <v>26436.7</v>
      </c>
      <c r="GV18">
        <v>37553.800000000003</v>
      </c>
      <c r="GW18">
        <v>32967.4</v>
      </c>
      <c r="GX18">
        <v>43657</v>
      </c>
      <c r="GY18">
        <v>38228.300000000003</v>
      </c>
      <c r="GZ18">
        <v>2.1190500000000001</v>
      </c>
      <c r="HA18">
        <v>1.7263299999999999</v>
      </c>
      <c r="HB18">
        <v>-2.5387900000000001E-2</v>
      </c>
      <c r="HC18">
        <v>0</v>
      </c>
      <c r="HD18">
        <v>28.3386</v>
      </c>
      <c r="HE18">
        <v>999.9</v>
      </c>
      <c r="HF18">
        <v>62.3</v>
      </c>
      <c r="HG18">
        <v>34.4</v>
      </c>
      <c r="HH18">
        <v>33.707299999999996</v>
      </c>
      <c r="HI18">
        <v>62.399000000000001</v>
      </c>
      <c r="HJ18">
        <v>25.380600000000001</v>
      </c>
      <c r="HK18">
        <v>1</v>
      </c>
      <c r="HL18">
        <v>0.27397100000000002</v>
      </c>
      <c r="HM18">
        <v>0.84119299999999997</v>
      </c>
      <c r="HN18">
        <v>20.404299999999999</v>
      </c>
      <c r="HO18">
        <v>5.2231300000000003</v>
      </c>
      <c r="HP18">
        <v>11.944100000000001</v>
      </c>
      <c r="HQ18">
        <v>5.0090000000000003</v>
      </c>
      <c r="HR18">
        <v>3.2909999999999999</v>
      </c>
      <c r="HS18">
        <v>9999</v>
      </c>
      <c r="HT18">
        <v>9999</v>
      </c>
      <c r="HU18">
        <v>9999</v>
      </c>
      <c r="HV18">
        <v>999.9</v>
      </c>
      <c r="HW18">
        <v>4.9711299999999996</v>
      </c>
      <c r="HX18">
        <v>1.8547</v>
      </c>
      <c r="HY18">
        <v>1.86172</v>
      </c>
      <c r="HZ18">
        <v>1.85653</v>
      </c>
      <c r="IA18">
        <v>1.8619399999999999</v>
      </c>
      <c r="IB18">
        <v>1.8541700000000001</v>
      </c>
      <c r="IC18">
        <v>1.8595900000000001</v>
      </c>
      <c r="ID18">
        <v>1.8535600000000001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-2.5379999999999998</v>
      </c>
      <c r="IS18">
        <v>-6.8400000000000002E-2</v>
      </c>
      <c r="IT18">
        <v>-1.752126935549541</v>
      </c>
      <c r="IU18">
        <v>-1.9763122991430832E-3</v>
      </c>
      <c r="IV18">
        <v>-1.2786778605912241E-7</v>
      </c>
      <c r="IW18">
        <v>1.4889799402725099E-10</v>
      </c>
      <c r="IX18">
        <v>-8.8585551039319491E-2</v>
      </c>
      <c r="IY18">
        <v>-4.1396378324172131E-3</v>
      </c>
      <c r="IZ18">
        <v>3.3611760903076959E-4</v>
      </c>
      <c r="JA18">
        <v>-4.7261601022968622E-6</v>
      </c>
      <c r="JB18">
        <v>2</v>
      </c>
      <c r="JC18">
        <v>2182</v>
      </c>
      <c r="JD18">
        <v>4</v>
      </c>
      <c r="JE18">
        <v>31</v>
      </c>
      <c r="JF18">
        <v>29172899.100000001</v>
      </c>
      <c r="JG18">
        <v>29172899.100000001</v>
      </c>
      <c r="JH18">
        <v>0.99243199999999998</v>
      </c>
      <c r="JI18">
        <v>2.5293000000000001</v>
      </c>
      <c r="JJ18">
        <v>1.69434</v>
      </c>
      <c r="JK18">
        <v>2.2936999999999999</v>
      </c>
      <c r="JL18">
        <v>1.50146</v>
      </c>
      <c r="JM18">
        <v>2.4670399999999999</v>
      </c>
      <c r="JN18">
        <v>38.354500000000002</v>
      </c>
      <c r="JO18">
        <v>24.043700000000001</v>
      </c>
      <c r="JP18">
        <v>18</v>
      </c>
      <c r="JQ18">
        <v>633.86500000000001</v>
      </c>
      <c r="JR18">
        <v>360.82600000000002</v>
      </c>
      <c r="JS18">
        <v>28.000399999999999</v>
      </c>
      <c r="JT18">
        <v>30.8781</v>
      </c>
      <c r="JU18">
        <v>30.0001</v>
      </c>
      <c r="JV18">
        <v>30.761700000000001</v>
      </c>
      <c r="JW18">
        <v>30.640799999999999</v>
      </c>
      <c r="JX18">
        <v>19.944600000000001</v>
      </c>
      <c r="JY18">
        <v>43.5792</v>
      </c>
      <c r="JZ18">
        <v>0</v>
      </c>
      <c r="KA18">
        <v>28</v>
      </c>
      <c r="KB18">
        <v>400</v>
      </c>
      <c r="KC18">
        <v>18.5684</v>
      </c>
      <c r="KD18">
        <v>99.955500000000001</v>
      </c>
      <c r="KE18">
        <v>98.5946</v>
      </c>
    </row>
    <row r="19" spans="1:291" x14ac:dyDescent="0.2">
      <c r="A19">
        <v>3</v>
      </c>
      <c r="B19">
        <v>1750373977.0999999</v>
      </c>
      <c r="C19">
        <v>31</v>
      </c>
      <c r="D19" t="s">
        <v>441</v>
      </c>
      <c r="E19" t="s">
        <v>442</v>
      </c>
      <c r="F19">
        <v>15</v>
      </c>
      <c r="G19">
        <v>1750373969.099999</v>
      </c>
      <c r="H19">
        <f t="shared" si="0"/>
        <v>8.2564408243714239E-3</v>
      </c>
      <c r="I19">
        <f t="shared" si="1"/>
        <v>8.256440824371424</v>
      </c>
      <c r="J19">
        <f t="shared" si="2"/>
        <v>-1.1138595439270789</v>
      </c>
      <c r="K19">
        <f t="shared" si="3"/>
        <v>398.09419354838718</v>
      </c>
      <c r="L19">
        <f t="shared" si="4"/>
        <v>391.7386196380146</v>
      </c>
      <c r="M19">
        <f t="shared" si="5"/>
        <v>39.577488235571451</v>
      </c>
      <c r="N19">
        <f t="shared" si="6"/>
        <v>40.219594065985895</v>
      </c>
      <c r="O19">
        <f t="shared" si="7"/>
        <v>0.59022451064502501</v>
      </c>
      <c r="P19">
        <f t="shared" si="8"/>
        <v>3.0266686115822239</v>
      </c>
      <c r="Q19">
        <f t="shared" si="9"/>
        <v>0.53294675776444433</v>
      </c>
      <c r="R19">
        <f t="shared" si="10"/>
        <v>0.33777349267852852</v>
      </c>
      <c r="S19">
        <f t="shared" si="11"/>
        <v>3.9902394035910026E-5</v>
      </c>
      <c r="T19">
        <f t="shared" si="12"/>
        <v>27.387134573079731</v>
      </c>
      <c r="U19">
        <f t="shared" si="13"/>
        <v>27.303825806451609</v>
      </c>
      <c r="V19">
        <f t="shared" si="14"/>
        <v>3.6435274156400488</v>
      </c>
      <c r="W19">
        <f t="shared" si="15"/>
        <v>51.384546774991321</v>
      </c>
      <c r="X19">
        <f t="shared" si="16"/>
        <v>2.1230275713468174</v>
      </c>
      <c r="Y19">
        <f t="shared" si="17"/>
        <v>4.1316459998049204</v>
      </c>
      <c r="Z19">
        <f t="shared" si="18"/>
        <v>1.5204998442932314</v>
      </c>
      <c r="AA19">
        <f t="shared" si="19"/>
        <v>-364.10904035477978</v>
      </c>
      <c r="AB19">
        <f t="shared" si="20"/>
        <v>352.90694053856839</v>
      </c>
      <c r="AC19">
        <f t="shared" si="21"/>
        <v>25.513963672158763</v>
      </c>
      <c r="AD19">
        <f t="shared" si="22"/>
        <v>14.31190375834143</v>
      </c>
      <c r="AE19">
        <f t="shared" si="23"/>
        <v>2.3198641685056405</v>
      </c>
      <c r="AF19">
        <f t="shared" si="24"/>
        <v>9.5723445042108235</v>
      </c>
      <c r="AG19">
        <f t="shared" si="25"/>
        <v>-1.1138595439270789</v>
      </c>
      <c r="AH19">
        <v>407.21163024760949</v>
      </c>
      <c r="AI19">
        <v>407.42896969696972</v>
      </c>
      <c r="AJ19">
        <v>3.8794138967581639E-2</v>
      </c>
      <c r="AK19">
        <v>61.932444752818157</v>
      </c>
      <c r="AL19">
        <f t="shared" si="26"/>
        <v>8.256440824371424</v>
      </c>
      <c r="AM19">
        <v>17.572439815984431</v>
      </c>
      <c r="AN19">
        <v>20.63169515151516</v>
      </c>
      <c r="AO19">
        <v>-4.7539823736632257E-2</v>
      </c>
      <c r="AP19">
        <v>114.43531064555761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52941.221186129376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-1.1138595439270789</v>
      </c>
      <c r="BJ19" t="e">
        <f t="shared" si="34"/>
        <v>#DIV/0!</v>
      </c>
      <c r="BK19">
        <f t="shared" si="35"/>
        <v>-5303.7748350559186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1750373969.099999</v>
      </c>
      <c r="DP19">
        <v>398.09419354838718</v>
      </c>
      <c r="DQ19">
        <v>400.13770967741942</v>
      </c>
      <c r="DR19">
        <v>21.013761290322581</v>
      </c>
      <c r="DS19">
        <v>17.890035483870971</v>
      </c>
      <c r="DT19">
        <v>400.64903225806461</v>
      </c>
      <c r="DU19">
        <v>21.08450645161291</v>
      </c>
      <c r="DV19">
        <v>600.00103225806458</v>
      </c>
      <c r="DW19">
        <v>100.9747096774194</v>
      </c>
      <c r="DX19">
        <v>5.5636199999999997E-2</v>
      </c>
      <c r="DY19">
        <v>29.466593548387099</v>
      </c>
      <c r="DZ19">
        <v>27.303825806451609</v>
      </c>
      <c r="EA19">
        <v>999.90000000000032</v>
      </c>
      <c r="EB19">
        <v>0</v>
      </c>
      <c r="EC19">
        <v>0</v>
      </c>
      <c r="ED19">
        <v>9996.8625806451619</v>
      </c>
      <c r="EE19">
        <v>0</v>
      </c>
      <c r="EF19">
        <v>64.535387741935494</v>
      </c>
      <c r="EG19">
        <v>-2.043514516129032</v>
      </c>
      <c r="EH19">
        <v>406.63893548387102</v>
      </c>
      <c r="EI19">
        <v>407.42658064516132</v>
      </c>
      <c r="EJ19">
        <v>3.1237374193548382</v>
      </c>
      <c r="EK19">
        <v>400.13770967741942</v>
      </c>
      <c r="EL19">
        <v>17.890035483870971</v>
      </c>
      <c r="EM19">
        <v>2.1218599999999999</v>
      </c>
      <c r="EN19">
        <v>1.80644064516129</v>
      </c>
      <c r="EO19">
        <v>18.383325806451609</v>
      </c>
      <c r="EP19">
        <v>15.84112903225806</v>
      </c>
      <c r="EQ19">
        <v>5.0001500000000018E-3</v>
      </c>
      <c r="ER19">
        <v>0</v>
      </c>
      <c r="ES19">
        <v>0</v>
      </c>
      <c r="ET19">
        <v>0</v>
      </c>
      <c r="EU19">
        <v>244.67741935483869</v>
      </c>
      <c r="EV19">
        <v>5.0001500000000018E-3</v>
      </c>
      <c r="EW19">
        <v>36.335483870967728</v>
      </c>
      <c r="EX19">
        <v>0.15161290322580639</v>
      </c>
      <c r="EY19">
        <v>38.320354838709683</v>
      </c>
      <c r="EZ19">
        <v>40.625</v>
      </c>
      <c r="FA19">
        <v>39.568096774193528</v>
      </c>
      <c r="FB19">
        <v>40.186999999999983</v>
      </c>
      <c r="FC19">
        <v>40.465548387096767</v>
      </c>
      <c r="FD19">
        <v>0</v>
      </c>
      <c r="FE19">
        <v>0</v>
      </c>
      <c r="FF19">
        <v>0</v>
      </c>
      <c r="FG19">
        <v>1750373995.3</v>
      </c>
      <c r="FH19">
        <v>0</v>
      </c>
      <c r="FI19">
        <v>244.72800000000001</v>
      </c>
      <c r="FJ19">
        <v>-2.476923546047987</v>
      </c>
      <c r="FK19">
        <v>-305.20769296000458</v>
      </c>
      <c r="FL19">
        <v>31.7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-3.0055621951219509</v>
      </c>
      <c r="GB19">
        <v>18.513294146341469</v>
      </c>
      <c r="GC19">
        <v>1.944362055129365</v>
      </c>
      <c r="GD19">
        <v>0</v>
      </c>
      <c r="GE19">
        <v>3.0689241463414629</v>
      </c>
      <c r="GF19">
        <v>0.84785101045295819</v>
      </c>
      <c r="GG19">
        <v>0.10717757139269909</v>
      </c>
      <c r="GH19">
        <v>0</v>
      </c>
      <c r="GI19">
        <v>0</v>
      </c>
      <c r="GJ19">
        <v>2</v>
      </c>
      <c r="GK19" t="s">
        <v>435</v>
      </c>
      <c r="GL19">
        <v>3.2238600000000002</v>
      </c>
      <c r="GM19">
        <v>2.6449500000000001</v>
      </c>
      <c r="GN19">
        <v>9.4337199999999996E-2</v>
      </c>
      <c r="GO19">
        <v>9.4805200000000006E-2</v>
      </c>
      <c r="GP19">
        <v>9.6573199999999998E-2</v>
      </c>
      <c r="GQ19">
        <v>8.7511599999999995E-2</v>
      </c>
      <c r="GR19">
        <v>28591.8</v>
      </c>
      <c r="GS19">
        <v>24692.2</v>
      </c>
      <c r="GT19">
        <v>30742.6</v>
      </c>
      <c r="GU19">
        <v>26437.599999999999</v>
      </c>
      <c r="GV19">
        <v>37692.5</v>
      </c>
      <c r="GW19">
        <v>33105.300000000003</v>
      </c>
      <c r="GX19">
        <v>43655.7</v>
      </c>
      <c r="GY19">
        <v>38229.1</v>
      </c>
      <c r="GZ19">
        <v>2.1192000000000002</v>
      </c>
      <c r="HA19">
        <v>1.72455</v>
      </c>
      <c r="HB19">
        <v>-6.7390500000000006E-2</v>
      </c>
      <c r="HC19">
        <v>0</v>
      </c>
      <c r="HD19">
        <v>28.340699999999998</v>
      </c>
      <c r="HE19">
        <v>999.9</v>
      </c>
      <c r="HF19">
        <v>62.3</v>
      </c>
      <c r="HG19">
        <v>34.4</v>
      </c>
      <c r="HH19">
        <v>33.708799999999997</v>
      </c>
      <c r="HI19">
        <v>61.978999999999999</v>
      </c>
      <c r="HJ19">
        <v>25.504799999999999</v>
      </c>
      <c r="HK19">
        <v>1</v>
      </c>
      <c r="HL19">
        <v>0.27453499999999997</v>
      </c>
      <c r="HM19">
        <v>0.83765299999999998</v>
      </c>
      <c r="HN19">
        <v>20.4147</v>
      </c>
      <c r="HO19">
        <v>5.22403</v>
      </c>
      <c r="HP19">
        <v>11.944100000000001</v>
      </c>
      <c r="HQ19">
        <v>5.0091000000000001</v>
      </c>
      <c r="HR19">
        <v>3.2909299999999999</v>
      </c>
      <c r="HS19">
        <v>9999</v>
      </c>
      <c r="HT19">
        <v>9999</v>
      </c>
      <c r="HU19">
        <v>9999</v>
      </c>
      <c r="HV19">
        <v>999.9</v>
      </c>
      <c r="HW19">
        <v>4.9711600000000002</v>
      </c>
      <c r="HX19">
        <v>1.8547100000000001</v>
      </c>
      <c r="HY19">
        <v>1.86172</v>
      </c>
      <c r="HZ19">
        <v>1.8565400000000001</v>
      </c>
      <c r="IA19">
        <v>1.86198</v>
      </c>
      <c r="IB19">
        <v>1.85419</v>
      </c>
      <c r="IC19">
        <v>1.85961</v>
      </c>
      <c r="ID19">
        <v>1.8535600000000001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-2.5569999999999999</v>
      </c>
      <c r="IS19">
        <v>-7.22E-2</v>
      </c>
      <c r="IT19">
        <v>-1.752126935549541</v>
      </c>
      <c r="IU19">
        <v>-1.9763122991430832E-3</v>
      </c>
      <c r="IV19">
        <v>-1.2786778605912241E-7</v>
      </c>
      <c r="IW19">
        <v>1.4889799402725099E-10</v>
      </c>
      <c r="IX19">
        <v>-8.8585551039319491E-2</v>
      </c>
      <c r="IY19">
        <v>-4.1396378324172131E-3</v>
      </c>
      <c r="IZ19">
        <v>3.3611760903076959E-4</v>
      </c>
      <c r="JA19">
        <v>-4.7261601022968622E-6</v>
      </c>
      <c r="JB19">
        <v>2</v>
      </c>
      <c r="JC19">
        <v>2182</v>
      </c>
      <c r="JD19">
        <v>4</v>
      </c>
      <c r="JE19">
        <v>31</v>
      </c>
      <c r="JF19">
        <v>29172899.600000001</v>
      </c>
      <c r="JG19">
        <v>29172899.600000001</v>
      </c>
      <c r="JH19">
        <v>0.99121099999999995</v>
      </c>
      <c r="JI19">
        <v>2.5341800000000001</v>
      </c>
      <c r="JJ19">
        <v>1.69434</v>
      </c>
      <c r="JK19">
        <v>2.2936999999999999</v>
      </c>
      <c r="JL19">
        <v>1.50024</v>
      </c>
      <c r="JM19">
        <v>2.34497</v>
      </c>
      <c r="JN19">
        <v>38.378999999999998</v>
      </c>
      <c r="JO19">
        <v>24.052499999999998</v>
      </c>
      <c r="JP19">
        <v>18</v>
      </c>
      <c r="JQ19">
        <v>633.98699999999997</v>
      </c>
      <c r="JR19">
        <v>359.827</v>
      </c>
      <c r="JS19">
        <v>27.999400000000001</v>
      </c>
      <c r="JT19">
        <v>30.878399999999999</v>
      </c>
      <c r="JU19">
        <v>30.0002</v>
      </c>
      <c r="JV19">
        <v>30.761700000000001</v>
      </c>
      <c r="JW19">
        <v>30.640799999999999</v>
      </c>
      <c r="JX19">
        <v>19.921700000000001</v>
      </c>
      <c r="JY19">
        <v>47.264600000000002</v>
      </c>
      <c r="JZ19">
        <v>0</v>
      </c>
      <c r="KA19">
        <v>28</v>
      </c>
      <c r="KB19">
        <v>400</v>
      </c>
      <c r="KC19">
        <v>17.437999999999999</v>
      </c>
      <c r="KD19">
        <v>99.952500000000001</v>
      </c>
      <c r="KE19">
        <v>98.597200000000001</v>
      </c>
    </row>
    <row r="20" spans="1:291" x14ac:dyDescent="0.2">
      <c r="A20">
        <v>4</v>
      </c>
      <c r="B20">
        <v>1750374007.0999999</v>
      </c>
      <c r="C20">
        <v>61</v>
      </c>
      <c r="D20" t="s">
        <v>443</v>
      </c>
      <c r="E20" t="s">
        <v>444</v>
      </c>
      <c r="F20">
        <v>15</v>
      </c>
      <c r="G20">
        <v>1750373999.099999</v>
      </c>
      <c r="H20">
        <f t="shared" si="0"/>
        <v>8.5051868335104131E-3</v>
      </c>
      <c r="I20">
        <f t="shared" si="1"/>
        <v>8.5051868335104128</v>
      </c>
      <c r="J20">
        <f t="shared" si="2"/>
        <v>-1.1096887721681927</v>
      </c>
      <c r="K20">
        <f t="shared" si="3"/>
        <v>399.1933225806452</v>
      </c>
      <c r="L20">
        <f t="shared" si="4"/>
        <v>392.49039387815822</v>
      </c>
      <c r="M20">
        <f t="shared" si="5"/>
        <v>39.653378812199449</v>
      </c>
      <c r="N20">
        <f t="shared" si="6"/>
        <v>40.330576968222076</v>
      </c>
      <c r="O20">
        <f t="shared" si="7"/>
        <v>0.58821567513588713</v>
      </c>
      <c r="P20">
        <f t="shared" si="8"/>
        <v>3.0268379444671258</v>
      </c>
      <c r="Q20">
        <f t="shared" si="9"/>
        <v>0.53130991347897449</v>
      </c>
      <c r="R20">
        <f t="shared" si="10"/>
        <v>0.33672149724035971</v>
      </c>
      <c r="S20">
        <f t="shared" si="11"/>
        <v>3.9902394035910026E-5</v>
      </c>
      <c r="T20">
        <f t="shared" si="12"/>
        <v>27.186853240778341</v>
      </c>
      <c r="U20">
        <f t="shared" si="13"/>
        <v>27.13772258064515</v>
      </c>
      <c r="V20">
        <f t="shared" si="14"/>
        <v>3.6082131703948148</v>
      </c>
      <c r="W20">
        <f t="shared" si="15"/>
        <v>49.673310246440664</v>
      </c>
      <c r="X20">
        <f t="shared" si="16"/>
        <v>2.0361031216941425</v>
      </c>
      <c r="Y20">
        <f t="shared" si="17"/>
        <v>4.0989881922355664</v>
      </c>
      <c r="Z20">
        <f t="shared" si="18"/>
        <v>1.5721100487006723</v>
      </c>
      <c r="AA20">
        <f t="shared" si="19"/>
        <v>-375.07873935780924</v>
      </c>
      <c r="AB20">
        <f t="shared" si="20"/>
        <v>357.58687202875234</v>
      </c>
      <c r="AC20">
        <f t="shared" si="21"/>
        <v>25.811821803997333</v>
      </c>
      <c r="AD20">
        <f t="shared" si="22"/>
        <v>8.3199943773344671</v>
      </c>
      <c r="AE20">
        <f t="shared" si="23"/>
        <v>-1.0466168349148861</v>
      </c>
      <c r="AF20">
        <f t="shared" si="24"/>
        <v>8.9522655055204137</v>
      </c>
      <c r="AG20">
        <f t="shared" si="25"/>
        <v>-1.1096887721681927</v>
      </c>
      <c r="AH20">
        <v>407.04878973011841</v>
      </c>
      <c r="AI20">
        <v>407.42013939393951</v>
      </c>
      <c r="AJ20">
        <v>1.213886343351045E-3</v>
      </c>
      <c r="AK20">
        <v>61.932444752818157</v>
      </c>
      <c r="AL20">
        <f t="shared" si="26"/>
        <v>8.5051868335104128</v>
      </c>
      <c r="AM20">
        <v>17.158414824201849</v>
      </c>
      <c r="AN20">
        <v>20.04579636363637</v>
      </c>
      <c r="AO20">
        <v>-1.4253621339928E-2</v>
      </c>
      <c r="AP20">
        <v>114.43531064555761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52970.49996032226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-1.1096887721681927</v>
      </c>
      <c r="BJ20" t="e">
        <f t="shared" si="34"/>
        <v>#DIV/0!</v>
      </c>
      <c r="BK20">
        <f t="shared" si="35"/>
        <v>-5283.9152087519124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1750373999.099999</v>
      </c>
      <c r="DP20">
        <v>399.1933225806452</v>
      </c>
      <c r="DQ20">
        <v>400.03567741935501</v>
      </c>
      <c r="DR20">
        <v>20.15341290322581</v>
      </c>
      <c r="DS20">
        <v>17.22946774193549</v>
      </c>
      <c r="DT20">
        <v>401.75041935483881</v>
      </c>
      <c r="DU20">
        <v>20.22732580645161</v>
      </c>
      <c r="DV20">
        <v>600.0007741935483</v>
      </c>
      <c r="DW20">
        <v>100.97438709677419</v>
      </c>
      <c r="DX20">
        <v>5.5802254838709667E-2</v>
      </c>
      <c r="DY20">
        <v>29.32904838709678</v>
      </c>
      <c r="DZ20">
        <v>27.13772258064515</v>
      </c>
      <c r="EA20">
        <v>999.90000000000032</v>
      </c>
      <c r="EB20">
        <v>0</v>
      </c>
      <c r="EC20">
        <v>0</v>
      </c>
      <c r="ED20">
        <v>9997.9177419354837</v>
      </c>
      <c r="EE20">
        <v>0</v>
      </c>
      <c r="EF20">
        <v>0.30293999999999988</v>
      </c>
      <c r="EG20">
        <v>-0.84226838709677421</v>
      </c>
      <c r="EH20">
        <v>407.404</v>
      </c>
      <c r="EI20">
        <v>407.04887096774212</v>
      </c>
      <c r="EJ20">
        <v>2.9239412903225821</v>
      </c>
      <c r="EK20">
        <v>400.03567741935501</v>
      </c>
      <c r="EL20">
        <v>17.22946774193549</v>
      </c>
      <c r="EM20">
        <v>2.0349777419354842</v>
      </c>
      <c r="EN20">
        <v>1.739734838709678</v>
      </c>
      <c r="EO20">
        <v>17.719064516129031</v>
      </c>
      <c r="EP20">
        <v>15.255516129032261</v>
      </c>
      <c r="EQ20">
        <v>5.0001500000000018E-3</v>
      </c>
      <c r="ER20">
        <v>0</v>
      </c>
      <c r="ES20">
        <v>0</v>
      </c>
      <c r="ET20">
        <v>0</v>
      </c>
      <c r="EU20">
        <v>234.41935483870961</v>
      </c>
      <c r="EV20">
        <v>5.0001500000000018E-3</v>
      </c>
      <c r="EW20">
        <v>1.409677419354838</v>
      </c>
      <c r="EX20">
        <v>0.29354838709677422</v>
      </c>
      <c r="EY20">
        <v>37.935290322580641</v>
      </c>
      <c r="EZ20">
        <v>40.580290322580623</v>
      </c>
      <c r="FA20">
        <v>39.487806451612883</v>
      </c>
      <c r="FB20">
        <v>40.100612903225787</v>
      </c>
      <c r="FC20">
        <v>40.140838709677404</v>
      </c>
      <c r="FD20">
        <v>0</v>
      </c>
      <c r="FE20">
        <v>0</v>
      </c>
      <c r="FF20">
        <v>0</v>
      </c>
      <c r="FG20">
        <v>1750374024.0999999</v>
      </c>
      <c r="FH20">
        <v>0</v>
      </c>
      <c r="FI20">
        <v>235.268</v>
      </c>
      <c r="FJ20">
        <v>10.238461467052909</v>
      </c>
      <c r="FK20">
        <v>10.15384621544939</v>
      </c>
      <c r="FL20">
        <v>0.55999999999999983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-0.85282287499999998</v>
      </c>
      <c r="GB20">
        <v>0.13605657410881991</v>
      </c>
      <c r="GC20">
        <v>5.5967023533589642E-2</v>
      </c>
      <c r="GD20">
        <v>0</v>
      </c>
      <c r="GE20">
        <v>2.936493749999999</v>
      </c>
      <c r="GF20">
        <v>-0.22513474671669459</v>
      </c>
      <c r="GG20">
        <v>2.5097259181781181E-2</v>
      </c>
      <c r="GH20">
        <v>1</v>
      </c>
      <c r="GI20">
        <v>1</v>
      </c>
      <c r="GJ20">
        <v>2</v>
      </c>
      <c r="GK20" t="s">
        <v>430</v>
      </c>
      <c r="GL20">
        <v>3.2236099999999999</v>
      </c>
      <c r="GM20">
        <v>2.6455000000000002</v>
      </c>
      <c r="GN20">
        <v>9.4375200000000006E-2</v>
      </c>
      <c r="GO20">
        <v>9.4788399999999995E-2</v>
      </c>
      <c r="GP20">
        <v>9.4649999999999998E-2</v>
      </c>
      <c r="GQ20">
        <v>8.6110800000000001E-2</v>
      </c>
      <c r="GR20">
        <v>28591.200000000001</v>
      </c>
      <c r="GS20">
        <v>24693.5</v>
      </c>
      <c r="GT20">
        <v>30743.200000000001</v>
      </c>
      <c r="GU20">
        <v>26438.400000000001</v>
      </c>
      <c r="GV20">
        <v>37773.599999999999</v>
      </c>
      <c r="GW20">
        <v>33157.800000000003</v>
      </c>
      <c r="GX20">
        <v>43656.6</v>
      </c>
      <c r="GY20">
        <v>38231.1</v>
      </c>
      <c r="GZ20">
        <v>2.1193</v>
      </c>
      <c r="HA20">
        <v>1.7235</v>
      </c>
      <c r="HB20">
        <v>-7.1525599999999995E-2</v>
      </c>
      <c r="HC20">
        <v>0</v>
      </c>
      <c r="HD20">
        <v>28.272099999999998</v>
      </c>
      <c r="HE20">
        <v>999.9</v>
      </c>
      <c r="HF20">
        <v>62.2</v>
      </c>
      <c r="HG20">
        <v>34.4</v>
      </c>
      <c r="HH20">
        <v>33.653199999999998</v>
      </c>
      <c r="HI20">
        <v>62.189</v>
      </c>
      <c r="HJ20">
        <v>25.8093</v>
      </c>
      <c r="HK20">
        <v>1</v>
      </c>
      <c r="HL20">
        <v>0.27397100000000002</v>
      </c>
      <c r="HM20">
        <v>0.80044400000000004</v>
      </c>
      <c r="HN20">
        <v>20.415400000000002</v>
      </c>
      <c r="HO20">
        <v>5.2228300000000001</v>
      </c>
      <c r="HP20">
        <v>11.944100000000001</v>
      </c>
      <c r="HQ20">
        <v>5.0091999999999999</v>
      </c>
      <c r="HR20">
        <v>3.2909999999999999</v>
      </c>
      <c r="HS20">
        <v>9999</v>
      </c>
      <c r="HT20">
        <v>9999</v>
      </c>
      <c r="HU20">
        <v>9999</v>
      </c>
      <c r="HV20">
        <v>999.9</v>
      </c>
      <c r="HW20">
        <v>4.9711299999999996</v>
      </c>
      <c r="HX20">
        <v>1.8547</v>
      </c>
      <c r="HY20">
        <v>1.86172</v>
      </c>
      <c r="HZ20">
        <v>1.8565199999999999</v>
      </c>
      <c r="IA20">
        <v>1.8619699999999999</v>
      </c>
      <c r="IB20">
        <v>1.85419</v>
      </c>
      <c r="IC20">
        <v>1.85961</v>
      </c>
      <c r="ID20">
        <v>1.8535699999999999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-2.5569999999999999</v>
      </c>
      <c r="IS20">
        <v>-7.4300000000000005E-2</v>
      </c>
      <c r="IT20">
        <v>-1.752126935549541</v>
      </c>
      <c r="IU20">
        <v>-1.9763122991430832E-3</v>
      </c>
      <c r="IV20">
        <v>-1.2786778605912241E-7</v>
      </c>
      <c r="IW20">
        <v>1.4889799402725099E-10</v>
      </c>
      <c r="IX20">
        <v>-8.8585551039319491E-2</v>
      </c>
      <c r="IY20">
        <v>-4.1396378324172131E-3</v>
      </c>
      <c r="IZ20">
        <v>3.3611760903076959E-4</v>
      </c>
      <c r="JA20">
        <v>-4.7261601022968622E-6</v>
      </c>
      <c r="JB20">
        <v>2</v>
      </c>
      <c r="JC20">
        <v>2182</v>
      </c>
      <c r="JD20">
        <v>4</v>
      </c>
      <c r="JE20">
        <v>31</v>
      </c>
      <c r="JF20">
        <v>29172900.100000001</v>
      </c>
      <c r="JG20">
        <v>29172900.100000001</v>
      </c>
      <c r="JH20">
        <v>0.99243199999999998</v>
      </c>
      <c r="JI20">
        <v>2.5329600000000001</v>
      </c>
      <c r="JJ20">
        <v>1.69434</v>
      </c>
      <c r="JK20">
        <v>2.2936999999999999</v>
      </c>
      <c r="JL20">
        <v>1.50146</v>
      </c>
      <c r="JM20">
        <v>2.3742700000000001</v>
      </c>
      <c r="JN20">
        <v>38.378999999999998</v>
      </c>
      <c r="JO20">
        <v>24.052499999999998</v>
      </c>
      <c r="JP20">
        <v>18</v>
      </c>
      <c r="JQ20">
        <v>634.03899999999999</v>
      </c>
      <c r="JR20">
        <v>359.21899999999999</v>
      </c>
      <c r="JS20">
        <v>27.998000000000001</v>
      </c>
      <c r="JT20">
        <v>30.876999999999999</v>
      </c>
      <c r="JU20">
        <v>30.0001</v>
      </c>
      <c r="JV20">
        <v>30.759</v>
      </c>
      <c r="JW20">
        <v>30.638100000000001</v>
      </c>
      <c r="JX20">
        <v>19.921600000000002</v>
      </c>
      <c r="JY20">
        <v>48.112900000000003</v>
      </c>
      <c r="JZ20">
        <v>0</v>
      </c>
      <c r="KA20">
        <v>28</v>
      </c>
      <c r="KB20">
        <v>400</v>
      </c>
      <c r="KC20">
        <v>17.119700000000002</v>
      </c>
      <c r="KD20">
        <v>99.954599999999999</v>
      </c>
      <c r="KE20">
        <v>98.601500000000001</v>
      </c>
    </row>
    <row r="21" spans="1:291" x14ac:dyDescent="0.2">
      <c r="A21">
        <v>5</v>
      </c>
      <c r="B21">
        <v>1750374037.0999999</v>
      </c>
      <c r="C21">
        <v>91</v>
      </c>
      <c r="D21" t="s">
        <v>445</v>
      </c>
      <c r="E21" t="s">
        <v>446</v>
      </c>
      <c r="F21">
        <v>15</v>
      </c>
      <c r="G21">
        <v>1750374029.099999</v>
      </c>
      <c r="H21">
        <f t="shared" si="0"/>
        <v>8.3957848756788089E-3</v>
      </c>
      <c r="I21">
        <f t="shared" si="1"/>
        <v>8.3957848756788085</v>
      </c>
      <c r="J21">
        <f t="shared" si="2"/>
        <v>-1.381356346363072</v>
      </c>
      <c r="K21">
        <f t="shared" si="3"/>
        <v>399.27880645161292</v>
      </c>
      <c r="L21">
        <f t="shared" si="4"/>
        <v>393.38553929076949</v>
      </c>
      <c r="M21">
        <f t="shared" si="5"/>
        <v>39.743871935488144</v>
      </c>
      <c r="N21">
        <f t="shared" si="6"/>
        <v>40.33927067776132</v>
      </c>
      <c r="O21">
        <f t="shared" si="7"/>
        <v>0.57585655761192633</v>
      </c>
      <c r="P21">
        <f t="shared" si="8"/>
        <v>3.0278141020787279</v>
      </c>
      <c r="Q21">
        <f t="shared" si="9"/>
        <v>0.52121405728650982</v>
      </c>
      <c r="R21">
        <f t="shared" si="10"/>
        <v>0.33023503996300679</v>
      </c>
      <c r="S21">
        <f t="shared" si="11"/>
        <v>3.9902394035910026E-5</v>
      </c>
      <c r="T21">
        <f t="shared" si="12"/>
        <v>27.098222471109423</v>
      </c>
      <c r="U21">
        <f t="shared" si="13"/>
        <v>27.042658064516122</v>
      </c>
      <c r="V21">
        <f t="shared" si="14"/>
        <v>3.5881367804821509</v>
      </c>
      <c r="W21">
        <f t="shared" si="15"/>
        <v>49.264321498005593</v>
      </c>
      <c r="X21">
        <f t="shared" si="16"/>
        <v>2.005780616717153</v>
      </c>
      <c r="Y21">
        <f t="shared" si="17"/>
        <v>4.0714670490252356</v>
      </c>
      <c r="Z21">
        <f t="shared" si="18"/>
        <v>1.5823561637649979</v>
      </c>
      <c r="AA21">
        <f t="shared" si="19"/>
        <v>-370.25411301743549</v>
      </c>
      <c r="AB21">
        <f t="shared" si="20"/>
        <v>354.17788667440453</v>
      </c>
      <c r="AC21">
        <f t="shared" si="21"/>
        <v>25.530566230353589</v>
      </c>
      <c r="AD21">
        <f t="shared" si="22"/>
        <v>9.4543797897166542</v>
      </c>
      <c r="AE21">
        <f t="shared" si="23"/>
        <v>-1.2557419644650489</v>
      </c>
      <c r="AF21">
        <f t="shared" si="24"/>
        <v>8.7435552157743839</v>
      </c>
      <c r="AG21">
        <f t="shared" si="25"/>
        <v>-1.381356346363072</v>
      </c>
      <c r="AH21">
        <v>406.96373451642461</v>
      </c>
      <c r="AI21">
        <v>407.40609696969699</v>
      </c>
      <c r="AJ21">
        <v>6.2792673583113622E-3</v>
      </c>
      <c r="AK21">
        <v>61.932444752818157</v>
      </c>
      <c r="AL21">
        <f t="shared" si="26"/>
        <v>8.3957848756788085</v>
      </c>
      <c r="AM21">
        <v>16.945568174933111</v>
      </c>
      <c r="AN21">
        <v>19.766587878787881</v>
      </c>
      <c r="AO21">
        <v>-1.0161853971929881E-2</v>
      </c>
      <c r="AP21">
        <v>114.43531064555761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53020.943103649413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-1.381356346363072</v>
      </c>
      <c r="BJ21" t="e">
        <f t="shared" si="34"/>
        <v>#DIV/0!</v>
      </c>
      <c r="BK21">
        <f t="shared" si="35"/>
        <v>-6577.4927081514388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1750374029.099999</v>
      </c>
      <c r="DP21">
        <v>399.27880645161292</v>
      </c>
      <c r="DQ21">
        <v>400.02390322580652</v>
      </c>
      <c r="DR21">
        <v>19.853251612903229</v>
      </c>
      <c r="DS21">
        <v>16.996703225806449</v>
      </c>
      <c r="DT21">
        <v>401.83600000000001</v>
      </c>
      <c r="DU21">
        <v>19.928251612903232</v>
      </c>
      <c r="DV21">
        <v>600.02254838709678</v>
      </c>
      <c r="DW21">
        <v>100.97445161290329</v>
      </c>
      <c r="DX21">
        <v>5.5881141935483873E-2</v>
      </c>
      <c r="DY21">
        <v>29.212393548387102</v>
      </c>
      <c r="DZ21">
        <v>27.042658064516122</v>
      </c>
      <c r="EA21">
        <v>999.90000000000032</v>
      </c>
      <c r="EB21">
        <v>0</v>
      </c>
      <c r="EC21">
        <v>0</v>
      </c>
      <c r="ED21">
        <v>10003.811935483869</v>
      </c>
      <c r="EE21">
        <v>0</v>
      </c>
      <c r="EF21">
        <v>0.30293999999999988</v>
      </c>
      <c r="EG21">
        <v>-0.74505516129032268</v>
      </c>
      <c r="EH21">
        <v>407.36629032258071</v>
      </c>
      <c r="EI21">
        <v>406.94051612903218</v>
      </c>
      <c r="EJ21">
        <v>2.8565512903225811</v>
      </c>
      <c r="EK21">
        <v>400.02390322580652</v>
      </c>
      <c r="EL21">
        <v>16.996703225806449</v>
      </c>
      <c r="EM21">
        <v>2.0046719354838709</v>
      </c>
      <c r="EN21">
        <v>1.716232258064516</v>
      </c>
      <c r="EO21">
        <v>17.48124193548388</v>
      </c>
      <c r="EP21">
        <v>15.04396129032258</v>
      </c>
      <c r="EQ21">
        <v>5.0001500000000018E-3</v>
      </c>
      <c r="ER21">
        <v>0</v>
      </c>
      <c r="ES21">
        <v>0</v>
      </c>
      <c r="ET21">
        <v>0</v>
      </c>
      <c r="EU21">
        <v>237.11935483870971</v>
      </c>
      <c r="EV21">
        <v>5.0001500000000018E-3</v>
      </c>
      <c r="EW21">
        <v>-0.82258064516129037</v>
      </c>
      <c r="EX21">
        <v>3.548387096774195E-2</v>
      </c>
      <c r="EY21">
        <v>37.630806451612891</v>
      </c>
      <c r="EZ21">
        <v>40.503999999999998</v>
      </c>
      <c r="FA21">
        <v>39.338419354838692</v>
      </c>
      <c r="FB21">
        <v>39.97154838709676</v>
      </c>
      <c r="FC21">
        <v>39.872677419354822</v>
      </c>
      <c r="FD21">
        <v>0</v>
      </c>
      <c r="FE21">
        <v>0</v>
      </c>
      <c r="FF21">
        <v>0</v>
      </c>
      <c r="FG21">
        <v>1750374054.0999999</v>
      </c>
      <c r="FH21">
        <v>0</v>
      </c>
      <c r="FI21">
        <v>237.44800000000001</v>
      </c>
      <c r="FJ21">
        <v>-0.6692310934468152</v>
      </c>
      <c r="FK21">
        <v>-5.8000005911557926</v>
      </c>
      <c r="FL21">
        <v>-0.33200000000000002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-0.76971585000000009</v>
      </c>
      <c r="GB21">
        <v>0.56224023264540357</v>
      </c>
      <c r="GC21">
        <v>7.8606650675229137E-2</v>
      </c>
      <c r="GD21">
        <v>0</v>
      </c>
      <c r="GE21">
        <v>2.8492525</v>
      </c>
      <c r="GF21">
        <v>0.1067709568480308</v>
      </c>
      <c r="GG21">
        <v>2.2323643043867209E-2</v>
      </c>
      <c r="GH21">
        <v>1</v>
      </c>
      <c r="GI21">
        <v>1</v>
      </c>
      <c r="GJ21">
        <v>2</v>
      </c>
      <c r="GK21" t="s">
        <v>430</v>
      </c>
      <c r="GL21">
        <v>3.2235299999999998</v>
      </c>
      <c r="GM21">
        <v>2.645</v>
      </c>
      <c r="GN21">
        <v>9.4389200000000006E-2</v>
      </c>
      <c r="GO21">
        <v>9.4799499999999995E-2</v>
      </c>
      <c r="GP21">
        <v>9.3723100000000004E-2</v>
      </c>
      <c r="GQ21">
        <v>8.5335300000000003E-2</v>
      </c>
      <c r="GR21">
        <v>28591.5</v>
      </c>
      <c r="GS21">
        <v>24694.5</v>
      </c>
      <c r="GT21">
        <v>30743.9</v>
      </c>
      <c r="GU21">
        <v>26439.8</v>
      </c>
      <c r="GV21">
        <v>37813.5</v>
      </c>
      <c r="GW21">
        <v>33188</v>
      </c>
      <c r="GX21">
        <v>43658.1</v>
      </c>
      <c r="GY21">
        <v>38233.5</v>
      </c>
      <c r="GZ21">
        <v>2.11937</v>
      </c>
      <c r="HA21">
        <v>1.7231799999999999</v>
      </c>
      <c r="HB21">
        <v>-6.9439399999999998E-2</v>
      </c>
      <c r="HC21">
        <v>0</v>
      </c>
      <c r="HD21">
        <v>28.154599999999999</v>
      </c>
      <c r="HE21">
        <v>999.9</v>
      </c>
      <c r="HF21">
        <v>62.2</v>
      </c>
      <c r="HG21">
        <v>34.4</v>
      </c>
      <c r="HH21">
        <v>33.656700000000001</v>
      </c>
      <c r="HI21">
        <v>61.768999999999998</v>
      </c>
      <c r="HJ21">
        <v>25.5809</v>
      </c>
      <c r="HK21">
        <v>1</v>
      </c>
      <c r="HL21">
        <v>0.272505</v>
      </c>
      <c r="HM21">
        <v>0.75999499999999998</v>
      </c>
      <c r="HN21">
        <v>20.415400000000002</v>
      </c>
      <c r="HO21">
        <v>5.2223800000000002</v>
      </c>
      <c r="HP21">
        <v>11.944100000000001</v>
      </c>
      <c r="HQ21">
        <v>5.0090500000000002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4.9710999999999999</v>
      </c>
      <c r="HX21">
        <v>1.8547100000000001</v>
      </c>
      <c r="HY21">
        <v>1.86172</v>
      </c>
      <c r="HZ21">
        <v>1.85653</v>
      </c>
      <c r="IA21">
        <v>1.8619300000000001</v>
      </c>
      <c r="IB21">
        <v>1.85412</v>
      </c>
      <c r="IC21">
        <v>1.8595900000000001</v>
      </c>
      <c r="ID21">
        <v>1.8535699999999999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-2.5579999999999998</v>
      </c>
      <c r="IS21">
        <v>-7.5399999999999995E-2</v>
      </c>
      <c r="IT21">
        <v>-1.752126935549541</v>
      </c>
      <c r="IU21">
        <v>-1.9763122991430832E-3</v>
      </c>
      <c r="IV21">
        <v>-1.2786778605912241E-7</v>
      </c>
      <c r="IW21">
        <v>1.4889799402725099E-10</v>
      </c>
      <c r="IX21">
        <v>-8.8585551039319491E-2</v>
      </c>
      <c r="IY21">
        <v>-4.1396378324172131E-3</v>
      </c>
      <c r="IZ21">
        <v>3.3611760903076959E-4</v>
      </c>
      <c r="JA21">
        <v>-4.7261601022968622E-6</v>
      </c>
      <c r="JB21">
        <v>2</v>
      </c>
      <c r="JC21">
        <v>2182</v>
      </c>
      <c r="JD21">
        <v>4</v>
      </c>
      <c r="JE21">
        <v>31</v>
      </c>
      <c r="JF21">
        <v>29172900.600000001</v>
      </c>
      <c r="JG21">
        <v>29172900.600000001</v>
      </c>
      <c r="JH21">
        <v>0.99121099999999995</v>
      </c>
      <c r="JI21">
        <v>2.52563</v>
      </c>
      <c r="JJ21">
        <v>1.69434</v>
      </c>
      <c r="JK21">
        <v>2.2936999999999999</v>
      </c>
      <c r="JL21">
        <v>1.50146</v>
      </c>
      <c r="JM21">
        <v>2.48169</v>
      </c>
      <c r="JN21">
        <v>38.354500000000002</v>
      </c>
      <c r="JO21">
        <v>24.061199999999999</v>
      </c>
      <c r="JP21">
        <v>18</v>
      </c>
      <c r="JQ21">
        <v>634.029</v>
      </c>
      <c r="JR21">
        <v>358.98500000000001</v>
      </c>
      <c r="JS21">
        <v>27.998899999999999</v>
      </c>
      <c r="JT21">
        <v>30.866299999999999</v>
      </c>
      <c r="JU21">
        <v>29.9998</v>
      </c>
      <c r="JV21">
        <v>30.752500000000001</v>
      </c>
      <c r="JW21">
        <v>30.630099999999999</v>
      </c>
      <c r="JX21">
        <v>19.9133</v>
      </c>
      <c r="JY21">
        <v>48.715000000000003</v>
      </c>
      <c r="JZ21">
        <v>0</v>
      </c>
      <c r="KA21">
        <v>28</v>
      </c>
      <c r="KB21">
        <v>400</v>
      </c>
      <c r="KC21">
        <v>16.98</v>
      </c>
      <c r="KD21">
        <v>99.957499999999996</v>
      </c>
      <c r="KE21">
        <v>98.607200000000006</v>
      </c>
    </row>
    <row r="22" spans="1:291" x14ac:dyDescent="0.2">
      <c r="A22">
        <v>6</v>
      </c>
      <c r="B22">
        <v>1750374067.0999999</v>
      </c>
      <c r="C22">
        <v>121</v>
      </c>
      <c r="D22" t="s">
        <v>447</v>
      </c>
      <c r="E22" t="s">
        <v>448</v>
      </c>
      <c r="F22">
        <v>15</v>
      </c>
      <c r="G22">
        <v>1750374059.099999</v>
      </c>
      <c r="H22">
        <f t="shared" si="0"/>
        <v>8.3599184410354833E-3</v>
      </c>
      <c r="I22">
        <f t="shared" si="1"/>
        <v>8.3599184410354841</v>
      </c>
      <c r="J22">
        <f t="shared" si="2"/>
        <v>-3.1125243497588517</v>
      </c>
      <c r="K22">
        <f t="shared" si="3"/>
        <v>399.62609677419351</v>
      </c>
      <c r="L22">
        <f t="shared" si="4"/>
        <v>398.93720684947948</v>
      </c>
      <c r="M22">
        <f t="shared" si="5"/>
        <v>40.304587376725458</v>
      </c>
      <c r="N22">
        <f t="shared" si="6"/>
        <v>40.374185859110327</v>
      </c>
      <c r="O22">
        <f t="shared" si="7"/>
        <v>0.57020150151819338</v>
      </c>
      <c r="P22">
        <f t="shared" si="8"/>
        <v>3.0269495530779835</v>
      </c>
      <c r="Q22">
        <f t="shared" si="9"/>
        <v>0.5165597340217295</v>
      </c>
      <c r="R22">
        <f t="shared" si="10"/>
        <v>0.32724777399468674</v>
      </c>
      <c r="S22">
        <f t="shared" si="11"/>
        <v>3.9902394035910026E-5</v>
      </c>
      <c r="T22">
        <f t="shared" si="12"/>
        <v>27.02296855465287</v>
      </c>
      <c r="U22">
        <f t="shared" si="13"/>
        <v>26.991270967741929</v>
      </c>
      <c r="V22">
        <f t="shared" si="14"/>
        <v>3.5773251480654524</v>
      </c>
      <c r="W22">
        <f t="shared" si="15"/>
        <v>49.046883856637699</v>
      </c>
      <c r="X22">
        <f t="shared" si="16"/>
        <v>1.9873021921393466</v>
      </c>
      <c r="Y22">
        <f t="shared" si="17"/>
        <v>4.0518419028376202</v>
      </c>
      <c r="Z22">
        <f t="shared" si="18"/>
        <v>1.5900229559261059</v>
      </c>
      <c r="AA22">
        <f t="shared" si="19"/>
        <v>-368.6724032496648</v>
      </c>
      <c r="AB22">
        <f t="shared" si="20"/>
        <v>348.81891503219435</v>
      </c>
      <c r="AC22">
        <f t="shared" si="21"/>
        <v>25.134533106144563</v>
      </c>
      <c r="AD22">
        <f t="shared" si="22"/>
        <v>5.2810847910681673</v>
      </c>
      <c r="AE22">
        <f t="shared" si="23"/>
        <v>-2.2780263317952425</v>
      </c>
      <c r="AF22">
        <f t="shared" si="24"/>
        <v>8.4153131101127094</v>
      </c>
      <c r="AG22">
        <f t="shared" si="25"/>
        <v>-3.1125243497588517</v>
      </c>
      <c r="AH22">
        <v>406.77420947757167</v>
      </c>
      <c r="AI22">
        <v>407.81203030303033</v>
      </c>
      <c r="AJ22">
        <v>4.2265527200718959E-3</v>
      </c>
      <c r="AK22">
        <v>61.932444752818157</v>
      </c>
      <c r="AL22">
        <f t="shared" si="26"/>
        <v>8.3599184410354841</v>
      </c>
      <c r="AM22">
        <v>16.91768930760345</v>
      </c>
      <c r="AN22">
        <v>19.651208484848489</v>
      </c>
      <c r="AO22">
        <v>-2.1964586876936789E-4</v>
      </c>
      <c r="AP22">
        <v>114.43531064555761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53009.027287583493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-3.1125243497588517</v>
      </c>
      <c r="BJ22" t="e">
        <f t="shared" si="34"/>
        <v>#DIV/0!</v>
      </c>
      <c r="BK22">
        <f t="shared" si="35"/>
        <v>-14820.655270006398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1750374059.099999</v>
      </c>
      <c r="DP22">
        <v>399.62609677419351</v>
      </c>
      <c r="DQ22">
        <v>399.98774193548388</v>
      </c>
      <c r="DR22">
        <v>19.670435483870971</v>
      </c>
      <c r="DS22">
        <v>16.920551612903221</v>
      </c>
      <c r="DT22">
        <v>402.18412903225811</v>
      </c>
      <c r="DU22">
        <v>19.746112903225811</v>
      </c>
      <c r="DV22">
        <v>600.00935483870956</v>
      </c>
      <c r="DW22">
        <v>100.97377419354839</v>
      </c>
      <c r="DX22">
        <v>5.6128970967741942E-2</v>
      </c>
      <c r="DY22">
        <v>29.12878709677419</v>
      </c>
      <c r="DZ22">
        <v>26.991270967741929</v>
      </c>
      <c r="EA22">
        <v>999.90000000000032</v>
      </c>
      <c r="EB22">
        <v>0</v>
      </c>
      <c r="EC22">
        <v>0</v>
      </c>
      <c r="ED22">
        <v>9998.6529032258059</v>
      </c>
      <c r="EE22">
        <v>0</v>
      </c>
      <c r="EF22">
        <v>0.30293999999999988</v>
      </c>
      <c r="EG22">
        <v>-0.36162146451612898</v>
      </c>
      <c r="EH22">
        <v>407.64467741935482</v>
      </c>
      <c r="EI22">
        <v>406.87225806451607</v>
      </c>
      <c r="EJ22">
        <v>2.7498919354838711</v>
      </c>
      <c r="EK22">
        <v>399.98774193548388</v>
      </c>
      <c r="EL22">
        <v>16.920551612903221</v>
      </c>
      <c r="EM22">
        <v>1.9862006451612899</v>
      </c>
      <c r="EN22">
        <v>1.708533225806451</v>
      </c>
      <c r="EO22">
        <v>17.334754838709681</v>
      </c>
      <c r="EP22">
        <v>14.97417741935484</v>
      </c>
      <c r="EQ22">
        <v>5.0001500000000018E-3</v>
      </c>
      <c r="ER22">
        <v>0</v>
      </c>
      <c r="ES22">
        <v>0</v>
      </c>
      <c r="ET22">
        <v>0</v>
      </c>
      <c r="EU22">
        <v>236.1935483870968</v>
      </c>
      <c r="EV22">
        <v>5.0001500000000018E-3</v>
      </c>
      <c r="EW22">
        <v>-2.4193548387096779</v>
      </c>
      <c r="EX22">
        <v>-0.23548387096774179</v>
      </c>
      <c r="EY22">
        <v>37.380806451612891</v>
      </c>
      <c r="EZ22">
        <v>40.409000000000013</v>
      </c>
      <c r="FA22">
        <v>39.175064516129027</v>
      </c>
      <c r="FB22">
        <v>39.880935483870957</v>
      </c>
      <c r="FC22">
        <v>39.634870967741932</v>
      </c>
      <c r="FD22">
        <v>0</v>
      </c>
      <c r="FE22">
        <v>0</v>
      </c>
      <c r="FF22">
        <v>0</v>
      </c>
      <c r="FG22">
        <v>1750374084.0999999</v>
      </c>
      <c r="FH22">
        <v>0</v>
      </c>
      <c r="FI22">
        <v>236.452</v>
      </c>
      <c r="FJ22">
        <v>-16.24615410366523</v>
      </c>
      <c r="FK22">
        <v>-9.6384613729087434</v>
      </c>
      <c r="FL22">
        <v>-3.1640000000000001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-0.40923385999999989</v>
      </c>
      <c r="GB22">
        <v>1.4696569643527211</v>
      </c>
      <c r="GC22">
        <v>0.16132502275920471</v>
      </c>
      <c r="GD22">
        <v>0</v>
      </c>
      <c r="GE22">
        <v>2.7558965</v>
      </c>
      <c r="GF22">
        <v>-0.1239840900562881</v>
      </c>
      <c r="GG22">
        <v>1.2095712577190309E-2</v>
      </c>
      <c r="GH22">
        <v>1</v>
      </c>
      <c r="GI22">
        <v>1</v>
      </c>
      <c r="GJ22">
        <v>2</v>
      </c>
      <c r="GK22" t="s">
        <v>430</v>
      </c>
      <c r="GL22">
        <v>3.2235100000000001</v>
      </c>
      <c r="GM22">
        <v>2.6451099999999999</v>
      </c>
      <c r="GN22">
        <v>9.4472299999999995E-2</v>
      </c>
      <c r="GO22">
        <v>9.4794600000000007E-2</v>
      </c>
      <c r="GP22">
        <v>9.3340900000000004E-2</v>
      </c>
      <c r="GQ22">
        <v>8.5240200000000002E-2</v>
      </c>
      <c r="GR22">
        <v>28589.9</v>
      </c>
      <c r="GS22">
        <v>24696</v>
      </c>
      <c r="GT22">
        <v>30744.9</v>
      </c>
      <c r="GU22">
        <v>26441.200000000001</v>
      </c>
      <c r="GV22">
        <v>37830.699999999997</v>
      </c>
      <c r="GW22">
        <v>33193.300000000003</v>
      </c>
      <c r="GX22">
        <v>43659.5</v>
      </c>
      <c r="GY22">
        <v>38235.599999999999</v>
      </c>
      <c r="GZ22">
        <v>2.1194299999999999</v>
      </c>
      <c r="HA22">
        <v>1.72353</v>
      </c>
      <c r="HB22">
        <v>-6.6254300000000002E-2</v>
      </c>
      <c r="HC22">
        <v>0</v>
      </c>
      <c r="HD22">
        <v>28.073</v>
      </c>
      <c r="HE22">
        <v>999.9</v>
      </c>
      <c r="HF22">
        <v>62.2</v>
      </c>
      <c r="HG22">
        <v>34.4</v>
      </c>
      <c r="HH22">
        <v>33.654200000000003</v>
      </c>
      <c r="HI22">
        <v>62.308999999999997</v>
      </c>
      <c r="HJ22">
        <v>25.492799999999999</v>
      </c>
      <c r="HK22">
        <v>1</v>
      </c>
      <c r="HL22">
        <v>0.27138699999999999</v>
      </c>
      <c r="HM22">
        <v>0.73704199999999997</v>
      </c>
      <c r="HN22">
        <v>20.415900000000001</v>
      </c>
      <c r="HO22">
        <v>5.2228300000000001</v>
      </c>
      <c r="HP22">
        <v>11.944100000000001</v>
      </c>
      <c r="HQ22">
        <v>5.0076499999999999</v>
      </c>
      <c r="HR22">
        <v>3.2909999999999999</v>
      </c>
      <c r="HS22">
        <v>9999</v>
      </c>
      <c r="HT22">
        <v>9999</v>
      </c>
      <c r="HU22">
        <v>9999</v>
      </c>
      <c r="HV22">
        <v>999.9</v>
      </c>
      <c r="HW22">
        <v>4.9710999999999999</v>
      </c>
      <c r="HX22">
        <v>1.8547100000000001</v>
      </c>
      <c r="HY22">
        <v>1.86172</v>
      </c>
      <c r="HZ22">
        <v>1.8565199999999999</v>
      </c>
      <c r="IA22">
        <v>1.86195</v>
      </c>
      <c r="IB22">
        <v>1.8541300000000001</v>
      </c>
      <c r="IC22">
        <v>1.8595900000000001</v>
      </c>
      <c r="ID22">
        <v>1.8535299999999999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-2.5590000000000002</v>
      </c>
      <c r="IS22">
        <v>-7.5800000000000006E-2</v>
      </c>
      <c r="IT22">
        <v>-1.752126935549541</v>
      </c>
      <c r="IU22">
        <v>-1.9763122991430832E-3</v>
      </c>
      <c r="IV22">
        <v>-1.2786778605912241E-7</v>
      </c>
      <c r="IW22">
        <v>1.4889799402725099E-10</v>
      </c>
      <c r="IX22">
        <v>-8.8585551039319491E-2</v>
      </c>
      <c r="IY22">
        <v>-4.1396378324172131E-3</v>
      </c>
      <c r="IZ22">
        <v>3.3611760903076959E-4</v>
      </c>
      <c r="JA22">
        <v>-4.7261601022968622E-6</v>
      </c>
      <c r="JB22">
        <v>2</v>
      </c>
      <c r="JC22">
        <v>2182</v>
      </c>
      <c r="JD22">
        <v>4</v>
      </c>
      <c r="JE22">
        <v>31</v>
      </c>
      <c r="JF22">
        <v>29172901.100000001</v>
      </c>
      <c r="JG22">
        <v>29172901.100000001</v>
      </c>
      <c r="JH22">
        <v>0.99121099999999995</v>
      </c>
      <c r="JI22">
        <v>2.5280800000000001</v>
      </c>
      <c r="JJ22">
        <v>1.69434</v>
      </c>
      <c r="JK22">
        <v>2.2936999999999999</v>
      </c>
      <c r="JL22">
        <v>1.50024</v>
      </c>
      <c r="JM22">
        <v>2.4060100000000002</v>
      </c>
      <c r="JN22">
        <v>38.354500000000002</v>
      </c>
      <c r="JO22">
        <v>24.061199999999999</v>
      </c>
      <c r="JP22">
        <v>18</v>
      </c>
      <c r="JQ22">
        <v>633.99199999999996</v>
      </c>
      <c r="JR22">
        <v>359.14699999999999</v>
      </c>
      <c r="JS22">
        <v>27.999199999999998</v>
      </c>
      <c r="JT22">
        <v>30.8538</v>
      </c>
      <c r="JU22">
        <v>29.9999</v>
      </c>
      <c r="JV22">
        <v>30.7456</v>
      </c>
      <c r="JW22">
        <v>30.6248</v>
      </c>
      <c r="JX22">
        <v>19.915099999999999</v>
      </c>
      <c r="JY22">
        <v>48.715000000000003</v>
      </c>
      <c r="JZ22">
        <v>0</v>
      </c>
      <c r="KA22">
        <v>28</v>
      </c>
      <c r="KB22">
        <v>400</v>
      </c>
      <c r="KC22">
        <v>16.888500000000001</v>
      </c>
      <c r="KD22">
        <v>99.960800000000006</v>
      </c>
      <c r="KE22">
        <v>98.612499999999997</v>
      </c>
    </row>
    <row r="23" spans="1:291" x14ac:dyDescent="0.2">
      <c r="A23">
        <v>7</v>
      </c>
      <c r="B23">
        <v>1750374097.0999999</v>
      </c>
      <c r="C23">
        <v>151</v>
      </c>
      <c r="D23" t="s">
        <v>449</v>
      </c>
      <c r="E23" t="s">
        <v>450</v>
      </c>
      <c r="F23">
        <v>15</v>
      </c>
      <c r="G23">
        <v>1750374089.099999</v>
      </c>
      <c r="H23">
        <f t="shared" si="0"/>
        <v>8.213741673418852E-3</v>
      </c>
      <c r="I23">
        <f t="shared" si="1"/>
        <v>8.213741673418852</v>
      </c>
      <c r="J23">
        <f t="shared" si="2"/>
        <v>-4.1785387360456525</v>
      </c>
      <c r="K23">
        <f t="shared" si="3"/>
        <v>400.32699999999988</v>
      </c>
      <c r="L23">
        <f t="shared" si="4"/>
        <v>403.06000296105827</v>
      </c>
      <c r="M23">
        <f t="shared" si="5"/>
        <v>40.721448083018387</v>
      </c>
      <c r="N23">
        <f t="shared" si="6"/>
        <v>40.44533078690398</v>
      </c>
      <c r="O23">
        <f t="shared" si="7"/>
        <v>0.55964940577985278</v>
      </c>
      <c r="P23">
        <f t="shared" si="8"/>
        <v>3.026626718565963</v>
      </c>
      <c r="Q23">
        <f t="shared" si="9"/>
        <v>0.50787329672355352</v>
      </c>
      <c r="R23">
        <f t="shared" si="10"/>
        <v>0.32167256878970008</v>
      </c>
      <c r="S23">
        <f t="shared" si="11"/>
        <v>3.9902394035910026E-5</v>
      </c>
      <c r="T23">
        <f t="shared" si="12"/>
        <v>26.994535338138583</v>
      </c>
      <c r="U23">
        <f t="shared" si="13"/>
        <v>26.954041935483868</v>
      </c>
      <c r="V23">
        <f t="shared" si="14"/>
        <v>3.5695100885427045</v>
      </c>
      <c r="W23">
        <f t="shared" si="15"/>
        <v>49.061403524490771</v>
      </c>
      <c r="X23">
        <f t="shared" si="16"/>
        <v>1.9804376969412736</v>
      </c>
      <c r="Y23">
        <f t="shared" si="17"/>
        <v>4.0366511242440639</v>
      </c>
      <c r="Z23">
        <f t="shared" si="18"/>
        <v>1.5890723916014309</v>
      </c>
      <c r="AA23">
        <f t="shared" si="19"/>
        <v>-362.22600779777139</v>
      </c>
      <c r="AB23">
        <f t="shared" si="20"/>
        <v>344.25712452566671</v>
      </c>
      <c r="AC23">
        <f t="shared" si="21"/>
        <v>24.795837441989715</v>
      </c>
      <c r="AD23">
        <f t="shared" si="22"/>
        <v>6.8269940722790921</v>
      </c>
      <c r="AE23">
        <f t="shared" si="23"/>
        <v>-4.2554779543159054</v>
      </c>
      <c r="AF23">
        <f t="shared" si="24"/>
        <v>8.248131213680221</v>
      </c>
      <c r="AG23">
        <f t="shared" si="25"/>
        <v>-4.1785387360456525</v>
      </c>
      <c r="AH23">
        <v>406.93867318078702</v>
      </c>
      <c r="AI23">
        <v>408.34163030303029</v>
      </c>
      <c r="AJ23">
        <v>3.3327798819228838E-3</v>
      </c>
      <c r="AK23">
        <v>61.932444752818157</v>
      </c>
      <c r="AL23">
        <f t="shared" si="26"/>
        <v>8.213741673418852</v>
      </c>
      <c r="AM23">
        <v>16.902292944139919</v>
      </c>
      <c r="AN23">
        <v>19.587074545454541</v>
      </c>
      <c r="AO23">
        <v>-6.9120408887263988E-5</v>
      </c>
      <c r="AP23">
        <v>114.43531064555761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53010.51518426933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-4.1785387360456525</v>
      </c>
      <c r="BJ23" t="e">
        <f t="shared" si="34"/>
        <v>#DIV/0!</v>
      </c>
      <c r="BK23">
        <f t="shared" si="35"/>
        <v>-19896.609690490906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1750374089.099999</v>
      </c>
      <c r="DP23">
        <v>400.32699999999988</v>
      </c>
      <c r="DQ23">
        <v>400.0091612903226</v>
      </c>
      <c r="DR23">
        <v>19.602329032258069</v>
      </c>
      <c r="DS23">
        <v>16.906880645161291</v>
      </c>
      <c r="DT23">
        <v>402.88651612903232</v>
      </c>
      <c r="DU23">
        <v>19.678238709677419</v>
      </c>
      <c r="DV23">
        <v>600.00767741935499</v>
      </c>
      <c r="DW23">
        <v>100.9742903225806</v>
      </c>
      <c r="DX23">
        <v>5.6444019354838712E-2</v>
      </c>
      <c r="DY23">
        <v>29.063829032258059</v>
      </c>
      <c r="DZ23">
        <v>26.954041935483868</v>
      </c>
      <c r="EA23">
        <v>999.90000000000032</v>
      </c>
      <c r="EB23">
        <v>0</v>
      </c>
      <c r="EC23">
        <v>0</v>
      </c>
      <c r="ED23">
        <v>9996.6509677419363</v>
      </c>
      <c r="EE23">
        <v>0</v>
      </c>
      <c r="EF23">
        <v>0.30293999999999988</v>
      </c>
      <c r="EG23">
        <v>0.31801967741935477</v>
      </c>
      <c r="EH23">
        <v>408.33132258064518</v>
      </c>
      <c r="EI23">
        <v>406.88835483870969</v>
      </c>
      <c r="EJ23">
        <v>2.695458709677419</v>
      </c>
      <c r="EK23">
        <v>400.0091612903226</v>
      </c>
      <c r="EL23">
        <v>16.906880645161291</v>
      </c>
      <c r="EM23">
        <v>1.979331935483871</v>
      </c>
      <c r="EN23">
        <v>1.7071593548387101</v>
      </c>
      <c r="EO23">
        <v>17.27995806451613</v>
      </c>
      <c r="EP23">
        <v>14.961677419354841</v>
      </c>
      <c r="EQ23">
        <v>5.0001500000000018E-3</v>
      </c>
      <c r="ER23">
        <v>0</v>
      </c>
      <c r="ES23">
        <v>0</v>
      </c>
      <c r="ET23">
        <v>0</v>
      </c>
      <c r="EU23">
        <v>232.87096774193549</v>
      </c>
      <c r="EV23">
        <v>5.0001500000000018E-3</v>
      </c>
      <c r="EW23">
        <v>0.67741935483870985</v>
      </c>
      <c r="EX23">
        <v>0.38064516129032261</v>
      </c>
      <c r="EY23">
        <v>37.162999999999997</v>
      </c>
      <c r="EZ23">
        <v>40.314096774193537</v>
      </c>
      <c r="FA23">
        <v>39.014000000000003</v>
      </c>
      <c r="FB23">
        <v>39.768000000000001</v>
      </c>
      <c r="FC23">
        <v>39.439161290322573</v>
      </c>
      <c r="FD23">
        <v>0</v>
      </c>
      <c r="FE23">
        <v>0</v>
      </c>
      <c r="FF23">
        <v>0</v>
      </c>
      <c r="FG23">
        <v>1750374114.0999999</v>
      </c>
      <c r="FH23">
        <v>0</v>
      </c>
      <c r="FI23">
        <v>233.15199999999999</v>
      </c>
      <c r="FJ23">
        <v>-17.053846150953941</v>
      </c>
      <c r="FK23">
        <v>21.346153649752381</v>
      </c>
      <c r="FL23">
        <v>-0.33600000000000002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0.30195155000000001</v>
      </c>
      <c r="GB23">
        <v>0.16472386491557189</v>
      </c>
      <c r="GC23">
        <v>5.8508955658920281E-2</v>
      </c>
      <c r="GD23">
        <v>0</v>
      </c>
      <c r="GE23">
        <v>2.7004232500000001</v>
      </c>
      <c r="GF23">
        <v>-0.1008446904315336</v>
      </c>
      <c r="GG23">
        <v>9.8263544581650084E-3</v>
      </c>
      <c r="GH23">
        <v>1</v>
      </c>
      <c r="GI23">
        <v>1</v>
      </c>
      <c r="GJ23">
        <v>2</v>
      </c>
      <c r="GK23" t="s">
        <v>430</v>
      </c>
      <c r="GL23">
        <v>3.2235100000000001</v>
      </c>
      <c r="GM23">
        <v>2.6455500000000001</v>
      </c>
      <c r="GN23">
        <v>9.4566200000000003E-2</v>
      </c>
      <c r="GO23">
        <v>9.4805600000000004E-2</v>
      </c>
      <c r="GP23">
        <v>9.3121700000000002E-2</v>
      </c>
      <c r="GQ23">
        <v>8.5186999999999999E-2</v>
      </c>
      <c r="GR23">
        <v>28586.9</v>
      </c>
      <c r="GS23">
        <v>24696</v>
      </c>
      <c r="GT23">
        <v>30744.9</v>
      </c>
      <c r="GU23">
        <v>26441.4</v>
      </c>
      <c r="GV23">
        <v>37839.800000000003</v>
      </c>
      <c r="GW23">
        <v>33195.599999999999</v>
      </c>
      <c r="GX23">
        <v>43659.4</v>
      </c>
      <c r="GY23">
        <v>38236</v>
      </c>
      <c r="GZ23">
        <v>2.1198999999999999</v>
      </c>
      <c r="HA23">
        <v>1.72333</v>
      </c>
      <c r="HB23">
        <v>-6.5732700000000005E-2</v>
      </c>
      <c r="HC23">
        <v>0</v>
      </c>
      <c r="HD23">
        <v>28.018000000000001</v>
      </c>
      <c r="HE23">
        <v>999.9</v>
      </c>
      <c r="HF23">
        <v>62.2</v>
      </c>
      <c r="HG23">
        <v>34.4</v>
      </c>
      <c r="HH23">
        <v>33.654000000000003</v>
      </c>
      <c r="HI23">
        <v>62.189</v>
      </c>
      <c r="HJ23">
        <v>25.833300000000001</v>
      </c>
      <c r="HK23">
        <v>1</v>
      </c>
      <c r="HL23">
        <v>0.27086100000000002</v>
      </c>
      <c r="HM23">
        <v>0.71648100000000003</v>
      </c>
      <c r="HN23">
        <v>20.415900000000001</v>
      </c>
      <c r="HO23">
        <v>5.2229799999999997</v>
      </c>
      <c r="HP23">
        <v>11.944100000000001</v>
      </c>
      <c r="HQ23">
        <v>5.0081499999999997</v>
      </c>
      <c r="HR23">
        <v>3.2909999999999999</v>
      </c>
      <c r="HS23">
        <v>9999</v>
      </c>
      <c r="HT23">
        <v>9999</v>
      </c>
      <c r="HU23">
        <v>9999</v>
      </c>
      <c r="HV23">
        <v>999.9</v>
      </c>
      <c r="HW23">
        <v>4.9711100000000004</v>
      </c>
      <c r="HX23">
        <v>1.8547</v>
      </c>
      <c r="HY23">
        <v>1.86172</v>
      </c>
      <c r="HZ23">
        <v>1.8565199999999999</v>
      </c>
      <c r="IA23">
        <v>1.86198</v>
      </c>
      <c r="IB23">
        <v>1.8541300000000001</v>
      </c>
      <c r="IC23">
        <v>1.8595900000000001</v>
      </c>
      <c r="ID23">
        <v>1.85358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-2.5590000000000002</v>
      </c>
      <c r="IS23">
        <v>-7.5899999999999995E-2</v>
      </c>
      <c r="IT23">
        <v>-1.752126935549541</v>
      </c>
      <c r="IU23">
        <v>-1.9763122991430832E-3</v>
      </c>
      <c r="IV23">
        <v>-1.2786778605912241E-7</v>
      </c>
      <c r="IW23">
        <v>1.4889799402725099E-10</v>
      </c>
      <c r="IX23">
        <v>-8.8585551039319491E-2</v>
      </c>
      <c r="IY23">
        <v>-4.1396378324172131E-3</v>
      </c>
      <c r="IZ23">
        <v>3.3611760903076959E-4</v>
      </c>
      <c r="JA23">
        <v>-4.7261601022968622E-6</v>
      </c>
      <c r="JB23">
        <v>2</v>
      </c>
      <c r="JC23">
        <v>2182</v>
      </c>
      <c r="JD23">
        <v>4</v>
      </c>
      <c r="JE23">
        <v>31</v>
      </c>
      <c r="JF23">
        <v>29172901.600000001</v>
      </c>
      <c r="JG23">
        <v>29172901.600000001</v>
      </c>
      <c r="JH23">
        <v>0.99121099999999995</v>
      </c>
      <c r="JI23">
        <v>2.5341800000000001</v>
      </c>
      <c r="JJ23">
        <v>1.69434</v>
      </c>
      <c r="JK23">
        <v>2.2936999999999999</v>
      </c>
      <c r="JL23">
        <v>1.50146</v>
      </c>
      <c r="JM23">
        <v>2.36084</v>
      </c>
      <c r="JN23">
        <v>38.330100000000002</v>
      </c>
      <c r="JO23">
        <v>24.052499999999998</v>
      </c>
      <c r="JP23">
        <v>18</v>
      </c>
      <c r="JQ23">
        <v>634.32000000000005</v>
      </c>
      <c r="JR23">
        <v>359.00200000000001</v>
      </c>
      <c r="JS23">
        <v>27.999199999999998</v>
      </c>
      <c r="JT23">
        <v>30.8431</v>
      </c>
      <c r="JU23">
        <v>30</v>
      </c>
      <c r="JV23">
        <v>30.740300000000001</v>
      </c>
      <c r="JW23">
        <v>30.619800000000001</v>
      </c>
      <c r="JX23">
        <v>19.9101</v>
      </c>
      <c r="JY23">
        <v>48.715000000000003</v>
      </c>
      <c r="JZ23">
        <v>0</v>
      </c>
      <c r="KA23">
        <v>28</v>
      </c>
      <c r="KB23">
        <v>400</v>
      </c>
      <c r="KC23">
        <v>16.892499999999998</v>
      </c>
      <c r="KD23">
        <v>99.960700000000003</v>
      </c>
      <c r="KE23">
        <v>98.613500000000002</v>
      </c>
    </row>
    <row r="24" spans="1:291" x14ac:dyDescent="0.2">
      <c r="A24">
        <v>8</v>
      </c>
      <c r="B24">
        <v>1750374127.0999999</v>
      </c>
      <c r="C24">
        <v>181</v>
      </c>
      <c r="D24" t="s">
        <v>451</v>
      </c>
      <c r="E24" t="s">
        <v>452</v>
      </c>
      <c r="F24">
        <v>15</v>
      </c>
      <c r="G24">
        <v>1750374119.099999</v>
      </c>
      <c r="H24">
        <f t="shared" si="0"/>
        <v>8.0496744824160704E-3</v>
      </c>
      <c r="I24">
        <f t="shared" si="1"/>
        <v>8.0496744824160711</v>
      </c>
      <c r="J24">
        <f t="shared" si="2"/>
        <v>-3.3013772787595839</v>
      </c>
      <c r="K24">
        <f t="shared" si="3"/>
        <v>400.09745161290328</v>
      </c>
      <c r="L24">
        <f t="shared" si="4"/>
        <v>400.35083269805881</v>
      </c>
      <c r="M24">
        <f t="shared" si="5"/>
        <v>40.447541332874238</v>
      </c>
      <c r="N24">
        <f t="shared" si="6"/>
        <v>40.421942180636364</v>
      </c>
      <c r="O24">
        <f t="shared" si="7"/>
        <v>0.54621274323063151</v>
      </c>
      <c r="P24">
        <f t="shared" si="8"/>
        <v>3.0273574742834111</v>
      </c>
      <c r="Q24">
        <f t="shared" si="9"/>
        <v>0.49678632028594022</v>
      </c>
      <c r="R24">
        <f t="shared" si="10"/>
        <v>0.31455865916277276</v>
      </c>
      <c r="S24">
        <f t="shared" si="11"/>
        <v>3.9902394035910026E-5</v>
      </c>
      <c r="T24">
        <f t="shared" si="12"/>
        <v>26.980377945899292</v>
      </c>
      <c r="U24">
        <f t="shared" si="13"/>
        <v>26.939238709677419</v>
      </c>
      <c r="V24">
        <f t="shared" si="14"/>
        <v>3.5664067625268716</v>
      </c>
      <c r="W24">
        <f t="shared" si="15"/>
        <v>49.066519124252018</v>
      </c>
      <c r="X24">
        <f t="shared" si="16"/>
        <v>1.9742528080163873</v>
      </c>
      <c r="Y24">
        <f t="shared" si="17"/>
        <v>4.0236251587705905</v>
      </c>
      <c r="Z24">
        <f t="shared" si="18"/>
        <v>1.5921539545104844</v>
      </c>
      <c r="AA24">
        <f t="shared" si="19"/>
        <v>-354.99064467454872</v>
      </c>
      <c r="AB24">
        <f t="shared" si="20"/>
        <v>337.63753979345586</v>
      </c>
      <c r="AC24">
        <f t="shared" si="21"/>
        <v>24.304604606392857</v>
      </c>
      <c r="AD24">
        <f t="shared" si="22"/>
        <v>6.9515396276940464</v>
      </c>
      <c r="AE24">
        <f t="shared" si="23"/>
        <v>-3.5050885924130943</v>
      </c>
      <c r="AF24">
        <f t="shared" si="24"/>
        <v>8.0990523492638982</v>
      </c>
      <c r="AG24">
        <f t="shared" si="25"/>
        <v>-3.3013772787595839</v>
      </c>
      <c r="AH24">
        <v>406.91552135046157</v>
      </c>
      <c r="AI24">
        <v>408.03436363636359</v>
      </c>
      <c r="AJ24">
        <v>1.2622042181213269E-4</v>
      </c>
      <c r="AK24">
        <v>61.932444752818157</v>
      </c>
      <c r="AL24">
        <f t="shared" si="26"/>
        <v>8.0496744824160711</v>
      </c>
      <c r="AM24">
        <v>16.894801923030979</v>
      </c>
      <c r="AN24">
        <v>19.525952121212129</v>
      </c>
      <c r="AO24">
        <v>-4.2721775276563792E-5</v>
      </c>
      <c r="AP24">
        <v>114.43531064555761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53042.783695963262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-3.3013772787595839</v>
      </c>
      <c r="BJ24" t="e">
        <f t="shared" si="34"/>
        <v>#DIV/0!</v>
      </c>
      <c r="BK24">
        <f t="shared" si="35"/>
        <v>-15719.900976362944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1750374119.099999</v>
      </c>
      <c r="DP24">
        <v>400.09745161290328</v>
      </c>
      <c r="DQ24">
        <v>400.00922580645158</v>
      </c>
      <c r="DR24">
        <v>19.541206451612901</v>
      </c>
      <c r="DS24">
        <v>16.8942870967742</v>
      </c>
      <c r="DT24">
        <v>402.6563548387096</v>
      </c>
      <c r="DU24">
        <v>19.617325806451611</v>
      </c>
      <c r="DV24">
        <v>600.00219354838714</v>
      </c>
      <c r="DW24">
        <v>100.974064516129</v>
      </c>
      <c r="DX24">
        <v>5.6177035483870957E-2</v>
      </c>
      <c r="DY24">
        <v>29.007958064516131</v>
      </c>
      <c r="DZ24">
        <v>26.939238709677419</v>
      </c>
      <c r="EA24">
        <v>999.90000000000032</v>
      </c>
      <c r="EB24">
        <v>0</v>
      </c>
      <c r="EC24">
        <v>0</v>
      </c>
      <c r="ED24">
        <v>10001.089677419361</v>
      </c>
      <c r="EE24">
        <v>0</v>
      </c>
      <c r="EF24">
        <v>0.30293999999999988</v>
      </c>
      <c r="EG24">
        <v>8.8119068064516123E-2</v>
      </c>
      <c r="EH24">
        <v>408.0715483870967</v>
      </c>
      <c r="EI24">
        <v>406.88319354838711</v>
      </c>
      <c r="EJ24">
        <v>2.6469209677419352</v>
      </c>
      <c r="EK24">
        <v>400.00922580645158</v>
      </c>
      <c r="EL24">
        <v>16.8942870967742</v>
      </c>
      <c r="EM24">
        <v>1.9731551612903231</v>
      </c>
      <c r="EN24">
        <v>1.7058835483870971</v>
      </c>
      <c r="EO24">
        <v>17.23053225806451</v>
      </c>
      <c r="EP24">
        <v>14.95008387096774</v>
      </c>
      <c r="EQ24">
        <v>5.0001500000000018E-3</v>
      </c>
      <c r="ER24">
        <v>0</v>
      </c>
      <c r="ES24">
        <v>0</v>
      </c>
      <c r="ET24">
        <v>0</v>
      </c>
      <c r="EU24">
        <v>234.29032258064521</v>
      </c>
      <c r="EV24">
        <v>5.0001500000000018E-3</v>
      </c>
      <c r="EW24">
        <v>-0.135483870967742</v>
      </c>
      <c r="EX24">
        <v>0.3</v>
      </c>
      <c r="EY24">
        <v>36.955354838709667</v>
      </c>
      <c r="EZ24">
        <v>40.183064516129029</v>
      </c>
      <c r="FA24">
        <v>38.84654838709676</v>
      </c>
      <c r="FB24">
        <v>39.659000000000013</v>
      </c>
      <c r="FC24">
        <v>39.241806451612902</v>
      </c>
      <c r="FD24">
        <v>0</v>
      </c>
      <c r="FE24">
        <v>0</v>
      </c>
      <c r="FF24">
        <v>0</v>
      </c>
      <c r="FG24">
        <v>1750374144.0999999</v>
      </c>
      <c r="FH24">
        <v>0</v>
      </c>
      <c r="FI24">
        <v>233.78</v>
      </c>
      <c r="FJ24">
        <v>-1.2153847682644929</v>
      </c>
      <c r="FK24">
        <v>9.4615389104425702</v>
      </c>
      <c r="FL24">
        <v>0.98400000000000021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0.11780705275</v>
      </c>
      <c r="GB24">
        <v>-0.59803554968105077</v>
      </c>
      <c r="GC24">
        <v>8.3992305676264117E-2</v>
      </c>
      <c r="GD24">
        <v>0</v>
      </c>
      <c r="GE24">
        <v>2.6514345000000001</v>
      </c>
      <c r="GF24">
        <v>-0.1072505065666076</v>
      </c>
      <c r="GG24">
        <v>1.0456812360848739E-2</v>
      </c>
      <c r="GH24">
        <v>1</v>
      </c>
      <c r="GI24">
        <v>1</v>
      </c>
      <c r="GJ24">
        <v>2</v>
      </c>
      <c r="GK24" t="s">
        <v>430</v>
      </c>
      <c r="GL24">
        <v>3.2235100000000001</v>
      </c>
      <c r="GM24">
        <v>2.6456499999999998</v>
      </c>
      <c r="GN24">
        <v>9.4519599999999995E-2</v>
      </c>
      <c r="GO24">
        <v>9.4791799999999996E-2</v>
      </c>
      <c r="GP24">
        <v>9.2914200000000002E-2</v>
      </c>
      <c r="GQ24">
        <v>8.5157800000000006E-2</v>
      </c>
      <c r="GR24">
        <v>28589.1</v>
      </c>
      <c r="GS24">
        <v>24697.200000000001</v>
      </c>
      <c r="GT24">
        <v>30745.599999999999</v>
      </c>
      <c r="GU24">
        <v>26442.400000000001</v>
      </c>
      <c r="GV24">
        <v>37849.4</v>
      </c>
      <c r="GW24">
        <v>33198</v>
      </c>
      <c r="GX24">
        <v>43660.4</v>
      </c>
      <c r="GY24">
        <v>38237.599999999999</v>
      </c>
      <c r="GZ24">
        <v>2.1199300000000001</v>
      </c>
      <c r="HA24">
        <v>1.7231300000000001</v>
      </c>
      <c r="HB24">
        <v>-6.3311300000000001E-2</v>
      </c>
      <c r="HC24">
        <v>0</v>
      </c>
      <c r="HD24">
        <v>27.959</v>
      </c>
      <c r="HE24">
        <v>999.9</v>
      </c>
      <c r="HF24">
        <v>62.2</v>
      </c>
      <c r="HG24">
        <v>34.5</v>
      </c>
      <c r="HH24">
        <v>33.841999999999999</v>
      </c>
      <c r="HI24">
        <v>62.338999999999999</v>
      </c>
      <c r="HJ24">
        <v>25.813300000000002</v>
      </c>
      <c r="HK24">
        <v>1</v>
      </c>
      <c r="HL24">
        <v>0.27008399999999999</v>
      </c>
      <c r="HM24">
        <v>0.682917</v>
      </c>
      <c r="HN24">
        <v>20.416499999999999</v>
      </c>
      <c r="HO24">
        <v>5.2231300000000003</v>
      </c>
      <c r="HP24">
        <v>11.944100000000001</v>
      </c>
      <c r="HQ24">
        <v>5.0076999999999998</v>
      </c>
      <c r="HR24">
        <v>3.2909999999999999</v>
      </c>
      <c r="HS24">
        <v>9999</v>
      </c>
      <c r="HT24">
        <v>9999</v>
      </c>
      <c r="HU24">
        <v>9999</v>
      </c>
      <c r="HV24">
        <v>999.9</v>
      </c>
      <c r="HW24">
        <v>4.97112</v>
      </c>
      <c r="HX24">
        <v>1.8547100000000001</v>
      </c>
      <c r="HY24">
        <v>1.86171</v>
      </c>
      <c r="HZ24">
        <v>1.8565400000000001</v>
      </c>
      <c r="IA24">
        <v>1.8619600000000001</v>
      </c>
      <c r="IB24">
        <v>1.85416</v>
      </c>
      <c r="IC24">
        <v>1.85961</v>
      </c>
      <c r="ID24">
        <v>1.8535900000000001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-2.5590000000000002</v>
      </c>
      <c r="IS24">
        <v>-7.6200000000000004E-2</v>
      </c>
      <c r="IT24">
        <v>-1.752126935549541</v>
      </c>
      <c r="IU24">
        <v>-1.9763122991430832E-3</v>
      </c>
      <c r="IV24">
        <v>-1.2786778605912241E-7</v>
      </c>
      <c r="IW24">
        <v>1.4889799402725099E-10</v>
      </c>
      <c r="IX24">
        <v>-8.8585551039319491E-2</v>
      </c>
      <c r="IY24">
        <v>-4.1396378324172131E-3</v>
      </c>
      <c r="IZ24">
        <v>3.3611760903076959E-4</v>
      </c>
      <c r="JA24">
        <v>-4.7261601022968622E-6</v>
      </c>
      <c r="JB24">
        <v>2</v>
      </c>
      <c r="JC24">
        <v>2182</v>
      </c>
      <c r="JD24">
        <v>4</v>
      </c>
      <c r="JE24">
        <v>31</v>
      </c>
      <c r="JF24">
        <v>29172902.100000001</v>
      </c>
      <c r="JG24">
        <v>29172902.100000001</v>
      </c>
      <c r="JH24">
        <v>0.99121099999999995</v>
      </c>
      <c r="JI24">
        <v>2.5366200000000001</v>
      </c>
      <c r="JJ24">
        <v>1.69434</v>
      </c>
      <c r="JK24">
        <v>2.2936999999999999</v>
      </c>
      <c r="JL24">
        <v>1.50146</v>
      </c>
      <c r="JM24">
        <v>2.3938000000000001</v>
      </c>
      <c r="JN24">
        <v>38.330100000000002</v>
      </c>
      <c r="JO24">
        <v>24.061199999999999</v>
      </c>
      <c r="JP24">
        <v>18</v>
      </c>
      <c r="JQ24">
        <v>634.25099999999998</v>
      </c>
      <c r="JR24">
        <v>358.83600000000001</v>
      </c>
      <c r="JS24">
        <v>27.9984</v>
      </c>
      <c r="JT24">
        <v>30.832000000000001</v>
      </c>
      <c r="JU24">
        <v>29.9999</v>
      </c>
      <c r="JV24">
        <v>30.732199999999999</v>
      </c>
      <c r="JW24">
        <v>30.611499999999999</v>
      </c>
      <c r="JX24">
        <v>19.9117</v>
      </c>
      <c r="JY24">
        <v>48.715000000000003</v>
      </c>
      <c r="JZ24">
        <v>0</v>
      </c>
      <c r="KA24">
        <v>28</v>
      </c>
      <c r="KB24">
        <v>400</v>
      </c>
      <c r="KC24">
        <v>16.8444</v>
      </c>
      <c r="KD24">
        <v>99.962999999999994</v>
      </c>
      <c r="KE24">
        <v>98.6173</v>
      </c>
    </row>
    <row r="25" spans="1:291" x14ac:dyDescent="0.2">
      <c r="A25">
        <v>9</v>
      </c>
      <c r="B25">
        <v>1750374156.5999999</v>
      </c>
      <c r="C25">
        <v>210.5</v>
      </c>
      <c r="D25" t="s">
        <v>453</v>
      </c>
      <c r="E25" t="s">
        <v>454</v>
      </c>
      <c r="F25">
        <v>15</v>
      </c>
      <c r="G25">
        <v>1750374148.849999</v>
      </c>
      <c r="H25">
        <f t="shared" si="0"/>
        <v>7.8898350608496721E-3</v>
      </c>
      <c r="I25">
        <f t="shared" si="1"/>
        <v>7.8898350608496717</v>
      </c>
      <c r="J25">
        <f t="shared" si="2"/>
        <v>-2.9862206630509536</v>
      </c>
      <c r="K25">
        <f t="shared" si="3"/>
        <v>399.97189999999989</v>
      </c>
      <c r="L25">
        <f t="shared" si="4"/>
        <v>399.42867581262561</v>
      </c>
      <c r="M25">
        <f t="shared" si="5"/>
        <v>40.35534017832402</v>
      </c>
      <c r="N25">
        <f t="shared" si="6"/>
        <v>40.410223561020516</v>
      </c>
      <c r="O25">
        <f t="shared" si="7"/>
        <v>0.53400485879835968</v>
      </c>
      <c r="P25">
        <f t="shared" si="8"/>
        <v>3.0272969799460618</v>
      </c>
      <c r="Q25">
        <f t="shared" si="9"/>
        <v>0.48665983186107303</v>
      </c>
      <c r="R25">
        <f t="shared" si="10"/>
        <v>0.30806559463580574</v>
      </c>
      <c r="S25">
        <f t="shared" si="11"/>
        <v>3.9902394035910005E-5</v>
      </c>
      <c r="T25">
        <f t="shared" si="12"/>
        <v>26.970396679496595</v>
      </c>
      <c r="U25">
        <f t="shared" si="13"/>
        <v>26.91357</v>
      </c>
      <c r="V25">
        <f t="shared" si="14"/>
        <v>3.5610311953382339</v>
      </c>
      <c r="W25">
        <f t="shared" si="15"/>
        <v>49.050398261891452</v>
      </c>
      <c r="X25">
        <f t="shared" si="16"/>
        <v>1.9678857931243692</v>
      </c>
      <c r="Y25">
        <f t="shared" si="17"/>
        <v>4.0119670030350632</v>
      </c>
      <c r="Z25">
        <f t="shared" si="18"/>
        <v>1.5931454022138647</v>
      </c>
      <c r="AA25">
        <f t="shared" si="19"/>
        <v>-347.94172618347056</v>
      </c>
      <c r="AB25">
        <f t="shared" si="20"/>
        <v>333.6372074048457</v>
      </c>
      <c r="AC25">
        <f t="shared" si="21"/>
        <v>24.00804406027526</v>
      </c>
      <c r="AD25">
        <f t="shared" si="22"/>
        <v>9.7035651840444075</v>
      </c>
      <c r="AE25">
        <f t="shared" si="23"/>
        <v>-3.0912672664209242</v>
      </c>
      <c r="AF25">
        <f t="shared" si="24"/>
        <v>7.9282233171573981</v>
      </c>
      <c r="AG25">
        <f t="shared" si="25"/>
        <v>-2.9862206630509536</v>
      </c>
      <c r="AH25">
        <v>406.88586714228518</v>
      </c>
      <c r="AI25">
        <v>407.91727272727258</v>
      </c>
      <c r="AJ25">
        <v>-4.5525838811575469E-3</v>
      </c>
      <c r="AK25">
        <v>61.932444752818157</v>
      </c>
      <c r="AL25">
        <f t="shared" si="26"/>
        <v>7.8898350608496717</v>
      </c>
      <c r="AM25">
        <v>16.88504555572203</v>
      </c>
      <c r="AN25">
        <v>19.464054545454552</v>
      </c>
      <c r="AO25">
        <v>-2.9997645799805729E-5</v>
      </c>
      <c r="AP25">
        <v>114.43531064555761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53049.780133423454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2.1001260018900004E-4</v>
      </c>
      <c r="BI25">
        <f t="shared" si="33"/>
        <v>-2.9862206630509536</v>
      </c>
      <c r="BJ25" t="e">
        <f t="shared" si="34"/>
        <v>#DIV/0!</v>
      </c>
      <c r="BK25">
        <f t="shared" si="35"/>
        <v>-14219.24522796973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5.0001500000000009E-3</v>
      </c>
      <c r="DG25">
        <f t="shared" si="47"/>
        <v>2.1001260018900004E-4</v>
      </c>
      <c r="DH25">
        <f t="shared" si="48"/>
        <v>4.2001259999999999E-2</v>
      </c>
      <c r="DI25">
        <f t="shared" si="49"/>
        <v>7.9802394000000002E-3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1750374148.849999</v>
      </c>
      <c r="DP25">
        <v>399.97189999999989</v>
      </c>
      <c r="DQ25">
        <v>399.99849999999992</v>
      </c>
      <c r="DR25">
        <v>19.477720000000001</v>
      </c>
      <c r="DS25">
        <v>16.886430000000001</v>
      </c>
      <c r="DT25">
        <v>402.53050000000002</v>
      </c>
      <c r="DU25">
        <v>19.554073333333331</v>
      </c>
      <c r="DV25">
        <v>599.99456666666663</v>
      </c>
      <c r="DW25">
        <v>100.97636666666671</v>
      </c>
      <c r="DX25">
        <v>5.6289779999999998E-2</v>
      </c>
      <c r="DY25">
        <v>28.957820000000002</v>
      </c>
      <c r="DZ25">
        <v>26.91357</v>
      </c>
      <c r="EA25">
        <v>999.9000000000002</v>
      </c>
      <c r="EB25">
        <v>0</v>
      </c>
      <c r="EC25">
        <v>0</v>
      </c>
      <c r="ED25">
        <v>10000.495999999999</v>
      </c>
      <c r="EE25">
        <v>0</v>
      </c>
      <c r="EF25">
        <v>0.30293999999999988</v>
      </c>
      <c r="EG25">
        <v>-2.6560465366666661E-2</v>
      </c>
      <c r="EH25">
        <v>407.91713333333342</v>
      </c>
      <c r="EI25">
        <v>406.86903333333339</v>
      </c>
      <c r="EJ25">
        <v>2.5913076666666668</v>
      </c>
      <c r="EK25">
        <v>399.99849999999992</v>
      </c>
      <c r="EL25">
        <v>16.886430000000001</v>
      </c>
      <c r="EM25">
        <v>1.966791</v>
      </c>
      <c r="EN25">
        <v>1.70513</v>
      </c>
      <c r="EO25">
        <v>17.179496666666669</v>
      </c>
      <c r="EP25">
        <v>14.94321666666667</v>
      </c>
      <c r="EQ25">
        <v>5.0001500000000009E-3</v>
      </c>
      <c r="ER25">
        <v>0</v>
      </c>
      <c r="ES25">
        <v>0</v>
      </c>
      <c r="ET25">
        <v>0</v>
      </c>
      <c r="EU25">
        <v>233.26</v>
      </c>
      <c r="EV25">
        <v>5.0001500000000009E-3</v>
      </c>
      <c r="EW25">
        <v>-5.25</v>
      </c>
      <c r="EX25">
        <v>-0.96000000000000019</v>
      </c>
      <c r="EY25">
        <v>36.768599999999999</v>
      </c>
      <c r="EZ25">
        <v>40.062099999999987</v>
      </c>
      <c r="FA25">
        <v>38.687033333333318</v>
      </c>
      <c r="FB25">
        <v>39.551666666666662</v>
      </c>
      <c r="FC25">
        <v>39.072499999999991</v>
      </c>
      <c r="FD25">
        <v>0</v>
      </c>
      <c r="FE25">
        <v>0</v>
      </c>
      <c r="FF25">
        <v>0</v>
      </c>
      <c r="FG25">
        <v>1750374173.5</v>
      </c>
      <c r="FH25">
        <v>0</v>
      </c>
      <c r="FI25">
        <v>233.4576923076923</v>
      </c>
      <c r="FJ25">
        <v>-7.6957263764602191</v>
      </c>
      <c r="FK25">
        <v>-16.96410310380044</v>
      </c>
      <c r="FL25">
        <v>-5.6923076923076934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-3.8993837524999998E-2</v>
      </c>
      <c r="GB25">
        <v>4.1031843714822219E-3</v>
      </c>
      <c r="GC25">
        <v>8.1377560344415234E-2</v>
      </c>
      <c r="GD25">
        <v>1</v>
      </c>
      <c r="GE25">
        <v>2.5953827500000002</v>
      </c>
      <c r="GF25">
        <v>-9.8407767354595735E-2</v>
      </c>
      <c r="GG25">
        <v>9.5230420527003794E-3</v>
      </c>
      <c r="GH25">
        <v>1</v>
      </c>
      <c r="GI25">
        <v>2</v>
      </c>
      <c r="GJ25">
        <v>2</v>
      </c>
      <c r="GK25" t="s">
        <v>434</v>
      </c>
      <c r="GL25">
        <v>3.2236799999999999</v>
      </c>
      <c r="GM25">
        <v>2.6453600000000002</v>
      </c>
      <c r="GN25">
        <v>9.4505199999999998E-2</v>
      </c>
      <c r="GO25">
        <v>9.4792899999999999E-2</v>
      </c>
      <c r="GP25">
        <v>9.2709899999999998E-2</v>
      </c>
      <c r="GQ25">
        <v>8.5128200000000001E-2</v>
      </c>
      <c r="GR25">
        <v>28590.5</v>
      </c>
      <c r="GS25">
        <v>24697.8</v>
      </c>
      <c r="GT25">
        <v>30746.6</v>
      </c>
      <c r="GU25">
        <v>26442.9</v>
      </c>
      <c r="GV25">
        <v>37859.199999999997</v>
      </c>
      <c r="GW25">
        <v>33200.1</v>
      </c>
      <c r="GX25">
        <v>43661.8</v>
      </c>
      <c r="GY25">
        <v>38238.699999999997</v>
      </c>
      <c r="GZ25">
        <v>2.1198000000000001</v>
      </c>
      <c r="HA25">
        <v>1.72333</v>
      </c>
      <c r="HB25">
        <v>-6.0536E-2</v>
      </c>
      <c r="HC25">
        <v>0</v>
      </c>
      <c r="HD25">
        <v>27.8996</v>
      </c>
      <c r="HE25">
        <v>999.9</v>
      </c>
      <c r="HF25">
        <v>62.2</v>
      </c>
      <c r="HG25">
        <v>34.4</v>
      </c>
      <c r="HH25">
        <v>33.653700000000001</v>
      </c>
      <c r="HI25">
        <v>62.529000000000003</v>
      </c>
      <c r="HJ25">
        <v>25.4527</v>
      </c>
      <c r="HK25">
        <v>1</v>
      </c>
      <c r="HL25">
        <v>0.26843499999999998</v>
      </c>
      <c r="HM25">
        <v>0.65673700000000002</v>
      </c>
      <c r="HN25">
        <v>20.416</v>
      </c>
      <c r="HO25">
        <v>5.2231300000000003</v>
      </c>
      <c r="HP25">
        <v>11.944100000000001</v>
      </c>
      <c r="HQ25">
        <v>5.0088999999999997</v>
      </c>
      <c r="HR25">
        <v>3.2909999999999999</v>
      </c>
      <c r="HS25">
        <v>9999</v>
      </c>
      <c r="HT25">
        <v>9999</v>
      </c>
      <c r="HU25">
        <v>9999</v>
      </c>
      <c r="HV25">
        <v>999.9</v>
      </c>
      <c r="HW25">
        <v>4.9711600000000002</v>
      </c>
      <c r="HX25">
        <v>1.8547</v>
      </c>
      <c r="HY25">
        <v>1.86172</v>
      </c>
      <c r="HZ25">
        <v>1.8565199999999999</v>
      </c>
      <c r="IA25">
        <v>1.8619699999999999</v>
      </c>
      <c r="IB25">
        <v>1.85415</v>
      </c>
      <c r="IC25">
        <v>1.8595900000000001</v>
      </c>
      <c r="ID25">
        <v>1.8535900000000001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-2.5590000000000002</v>
      </c>
      <c r="IS25">
        <v>-7.6399999999999996E-2</v>
      </c>
      <c r="IT25">
        <v>-1.752126935549541</v>
      </c>
      <c r="IU25">
        <v>-1.9763122991430832E-3</v>
      </c>
      <c r="IV25">
        <v>-1.2786778605912241E-7</v>
      </c>
      <c r="IW25">
        <v>1.4889799402725099E-10</v>
      </c>
      <c r="IX25">
        <v>-8.8585551039319491E-2</v>
      </c>
      <c r="IY25">
        <v>-4.1396378324172131E-3</v>
      </c>
      <c r="IZ25">
        <v>3.3611760903076959E-4</v>
      </c>
      <c r="JA25">
        <v>-4.7261601022968622E-6</v>
      </c>
      <c r="JB25">
        <v>2</v>
      </c>
      <c r="JC25">
        <v>2182</v>
      </c>
      <c r="JD25">
        <v>4</v>
      </c>
      <c r="JE25">
        <v>31</v>
      </c>
      <c r="JF25">
        <v>29172902.600000001</v>
      </c>
      <c r="JG25">
        <v>29172902.600000001</v>
      </c>
      <c r="JH25">
        <v>0.99121099999999995</v>
      </c>
      <c r="JI25">
        <v>2.52441</v>
      </c>
      <c r="JJ25">
        <v>1.69434</v>
      </c>
      <c r="JK25">
        <v>2.2936999999999999</v>
      </c>
      <c r="JL25">
        <v>1.50146</v>
      </c>
      <c r="JM25">
        <v>2.4584999999999999</v>
      </c>
      <c r="JN25">
        <v>38.305599999999998</v>
      </c>
      <c r="JO25">
        <v>24.061199999999999</v>
      </c>
      <c r="JP25">
        <v>18</v>
      </c>
      <c r="JQ25">
        <v>634.05200000000002</v>
      </c>
      <c r="JR25">
        <v>358.89600000000002</v>
      </c>
      <c r="JS25">
        <v>27.999199999999998</v>
      </c>
      <c r="JT25">
        <v>30.817599999999999</v>
      </c>
      <c r="JU25">
        <v>29.9999</v>
      </c>
      <c r="JV25">
        <v>30.723400000000002</v>
      </c>
      <c r="JW25">
        <v>30.6035</v>
      </c>
      <c r="JX25">
        <v>19.909400000000002</v>
      </c>
      <c r="JY25">
        <v>48.715000000000003</v>
      </c>
      <c r="JZ25">
        <v>0</v>
      </c>
      <c r="KA25">
        <v>28</v>
      </c>
      <c r="KB25">
        <v>400</v>
      </c>
      <c r="KC25">
        <v>16.8523</v>
      </c>
      <c r="KD25">
        <v>99.966200000000001</v>
      </c>
      <c r="KE25">
        <v>98.62</v>
      </c>
    </row>
    <row r="26" spans="1:291" x14ac:dyDescent="0.2">
      <c r="A26">
        <v>10</v>
      </c>
      <c r="B26">
        <v>1750374186.5999999</v>
      </c>
      <c r="C26">
        <v>240.5</v>
      </c>
      <c r="D26" t="s">
        <v>455</v>
      </c>
      <c r="E26" t="s">
        <v>456</v>
      </c>
      <c r="F26">
        <v>15</v>
      </c>
      <c r="G26">
        <v>1750374178.599999</v>
      </c>
      <c r="H26">
        <f t="shared" si="0"/>
        <v>7.7230342039025799E-3</v>
      </c>
      <c r="I26">
        <f t="shared" si="1"/>
        <v>7.7230342039025794</v>
      </c>
      <c r="J26">
        <f t="shared" si="2"/>
        <v>-2.8364116328143387</v>
      </c>
      <c r="K26">
        <f t="shared" si="3"/>
        <v>399.9465161290322</v>
      </c>
      <c r="L26">
        <f t="shared" si="4"/>
        <v>399.11596030844402</v>
      </c>
      <c r="M26">
        <f t="shared" si="5"/>
        <v>40.324099997436569</v>
      </c>
      <c r="N26">
        <f t="shared" si="6"/>
        <v>40.408013995606346</v>
      </c>
      <c r="O26">
        <f t="shared" si="7"/>
        <v>0.51893620768059079</v>
      </c>
      <c r="P26">
        <f t="shared" si="8"/>
        <v>3.0269907765747561</v>
      </c>
      <c r="Q26">
        <f t="shared" si="9"/>
        <v>0.47410134523099179</v>
      </c>
      <c r="R26">
        <f t="shared" si="10"/>
        <v>0.30001810751273683</v>
      </c>
      <c r="S26">
        <f t="shared" si="11"/>
        <v>3.9902394035910026E-5</v>
      </c>
      <c r="T26">
        <f t="shared" si="12"/>
        <v>26.984925704867191</v>
      </c>
      <c r="U26">
        <f t="shared" si="13"/>
        <v>26.92237096774193</v>
      </c>
      <c r="V26">
        <f t="shared" si="14"/>
        <v>3.5628735055448151</v>
      </c>
      <c r="W26">
        <f t="shared" si="15"/>
        <v>48.982285958126411</v>
      </c>
      <c r="X26">
        <f t="shared" si="16"/>
        <v>1.9620535021181023</v>
      </c>
      <c r="Y26">
        <f t="shared" si="17"/>
        <v>4.0056389034097082</v>
      </c>
      <c r="Z26">
        <f t="shared" si="18"/>
        <v>1.6008200034267128</v>
      </c>
      <c r="AA26">
        <f t="shared" si="19"/>
        <v>-340.58580839210379</v>
      </c>
      <c r="AB26">
        <f t="shared" si="20"/>
        <v>327.71726219478222</v>
      </c>
      <c r="AC26">
        <f t="shared" si="21"/>
        <v>23.582258612151403</v>
      </c>
      <c r="AD26">
        <f t="shared" si="22"/>
        <v>10.71375231722385</v>
      </c>
      <c r="AE26">
        <f t="shared" si="23"/>
        <v>-2.9379639187533848</v>
      </c>
      <c r="AF26">
        <f t="shared" si="24"/>
        <v>7.7601414189150235</v>
      </c>
      <c r="AG26">
        <f t="shared" si="25"/>
        <v>-2.8364116328143387</v>
      </c>
      <c r="AH26">
        <v>406.8985086923654</v>
      </c>
      <c r="AI26">
        <v>407.85945454545453</v>
      </c>
      <c r="AJ26">
        <v>1.8323594717864299E-4</v>
      </c>
      <c r="AK26">
        <v>61.932444752818157</v>
      </c>
      <c r="AL26">
        <f t="shared" si="26"/>
        <v>7.7230342039025794</v>
      </c>
      <c r="AM26">
        <v>16.881901519126359</v>
      </c>
      <c r="AN26">
        <v>19.406437575757579</v>
      </c>
      <c r="AO26">
        <v>-1.99565661600996E-5</v>
      </c>
      <c r="AP26">
        <v>114.43531064555761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53045.16710283987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-2.8364116328143387</v>
      </c>
      <c r="BJ26" t="e">
        <f t="shared" si="34"/>
        <v>#DIV/0!</v>
      </c>
      <c r="BK26">
        <f t="shared" si="35"/>
        <v>-13505.91169416368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1750374178.599999</v>
      </c>
      <c r="DP26">
        <v>399.9465161290322</v>
      </c>
      <c r="DQ26">
        <v>400.00174193548389</v>
      </c>
      <c r="DR26">
        <v>19.41982258064516</v>
      </c>
      <c r="DS26">
        <v>16.883345161290329</v>
      </c>
      <c r="DT26">
        <v>402.50516129032258</v>
      </c>
      <c r="DU26">
        <v>19.49638387096774</v>
      </c>
      <c r="DV26">
        <v>600.00067741935482</v>
      </c>
      <c r="DW26">
        <v>100.9769677419355</v>
      </c>
      <c r="DX26">
        <v>5.6576409677419351E-2</v>
      </c>
      <c r="DY26">
        <v>28.930551612903219</v>
      </c>
      <c r="DZ26">
        <v>26.92237096774193</v>
      </c>
      <c r="EA26">
        <v>999.90000000000032</v>
      </c>
      <c r="EB26">
        <v>0</v>
      </c>
      <c r="EC26">
        <v>0</v>
      </c>
      <c r="ED26">
        <v>9998.5858064516142</v>
      </c>
      <c r="EE26">
        <v>0</v>
      </c>
      <c r="EF26">
        <v>0.30293999999999988</v>
      </c>
      <c r="EG26">
        <v>-5.5175793225806437E-2</v>
      </c>
      <c r="EH26">
        <v>407.86729032258057</v>
      </c>
      <c r="EI26">
        <v>406.87109677419352</v>
      </c>
      <c r="EJ26">
        <v>2.536476451612903</v>
      </c>
      <c r="EK26">
        <v>400.00174193548389</v>
      </c>
      <c r="EL26">
        <v>16.883345161290329</v>
      </c>
      <c r="EM26">
        <v>1.9609561290322579</v>
      </c>
      <c r="EN26">
        <v>1.7048303225806449</v>
      </c>
      <c r="EO26">
        <v>17.132548387096769</v>
      </c>
      <c r="EP26">
        <v>14.940490322580651</v>
      </c>
      <c r="EQ26">
        <v>5.0001500000000018E-3</v>
      </c>
      <c r="ER26">
        <v>0</v>
      </c>
      <c r="ES26">
        <v>0</v>
      </c>
      <c r="ET26">
        <v>0</v>
      </c>
      <c r="EU26">
        <v>231.19677419354841</v>
      </c>
      <c r="EV26">
        <v>5.0001500000000018E-3</v>
      </c>
      <c r="EW26">
        <v>-1.370967741935484</v>
      </c>
      <c r="EX26">
        <v>-0.1225806451612903</v>
      </c>
      <c r="EY26">
        <v>36.618903225806442</v>
      </c>
      <c r="EZ26">
        <v>39.95732258064514</v>
      </c>
      <c r="FA26">
        <v>38.531999999999996</v>
      </c>
      <c r="FB26">
        <v>39.441064516129018</v>
      </c>
      <c r="FC26">
        <v>38.931064516129027</v>
      </c>
      <c r="FD26">
        <v>0</v>
      </c>
      <c r="FE26">
        <v>0</v>
      </c>
      <c r="FF26">
        <v>0</v>
      </c>
      <c r="FG26">
        <v>1750374203.5</v>
      </c>
      <c r="FH26">
        <v>0</v>
      </c>
      <c r="FI26">
        <v>231.94615384615381</v>
      </c>
      <c r="FJ26">
        <v>-8.4786322626863466</v>
      </c>
      <c r="FK26">
        <v>9.1282050789503941</v>
      </c>
      <c r="FL26">
        <v>-1.2615384615384611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-5.5268856999999998E-2</v>
      </c>
      <c r="GB26">
        <v>-0.12958754003752351</v>
      </c>
      <c r="GC26">
        <v>5.0218191554064012E-2</v>
      </c>
      <c r="GD26">
        <v>0</v>
      </c>
      <c r="GE26">
        <v>2.5411049999999999</v>
      </c>
      <c r="GF26">
        <v>-0.1192205628517856</v>
      </c>
      <c r="GG26">
        <v>1.1564009469037991E-2</v>
      </c>
      <c r="GH26">
        <v>1</v>
      </c>
      <c r="GI26">
        <v>1</v>
      </c>
      <c r="GJ26">
        <v>2</v>
      </c>
      <c r="GK26" t="s">
        <v>430</v>
      </c>
      <c r="GL26">
        <v>3.2236099999999999</v>
      </c>
      <c r="GM26">
        <v>2.6457899999999999</v>
      </c>
      <c r="GN26">
        <v>9.4502699999999995E-2</v>
      </c>
      <c r="GO26">
        <v>9.4805299999999995E-2</v>
      </c>
      <c r="GP26">
        <v>9.2517100000000005E-2</v>
      </c>
      <c r="GQ26">
        <v>8.51161E-2</v>
      </c>
      <c r="GR26">
        <v>28590.7</v>
      </c>
      <c r="GS26">
        <v>24698.9</v>
      </c>
      <c r="GT26">
        <v>30746.6</v>
      </c>
      <c r="GU26">
        <v>26444.400000000001</v>
      </c>
      <c r="GV26">
        <v>37867.5</v>
      </c>
      <c r="GW26">
        <v>33202.400000000001</v>
      </c>
      <c r="GX26">
        <v>43662.2</v>
      </c>
      <c r="GY26">
        <v>38240.800000000003</v>
      </c>
      <c r="GZ26">
        <v>2.1198700000000001</v>
      </c>
      <c r="HA26">
        <v>1.7237800000000001</v>
      </c>
      <c r="HB26">
        <v>-5.8561599999999998E-2</v>
      </c>
      <c r="HC26">
        <v>0</v>
      </c>
      <c r="HD26">
        <v>27.883299999999998</v>
      </c>
      <c r="HE26">
        <v>999.9</v>
      </c>
      <c r="HF26">
        <v>62.2</v>
      </c>
      <c r="HG26">
        <v>34.4</v>
      </c>
      <c r="HH26">
        <v>33.651200000000003</v>
      </c>
      <c r="HI26">
        <v>62.558999999999997</v>
      </c>
      <c r="HJ26">
        <v>25.5168</v>
      </c>
      <c r="HK26">
        <v>1</v>
      </c>
      <c r="HL26">
        <v>0.268067</v>
      </c>
      <c r="HM26">
        <v>0.65164999999999995</v>
      </c>
      <c r="HN26">
        <v>20.416399999999999</v>
      </c>
      <c r="HO26">
        <v>5.2234299999999996</v>
      </c>
      <c r="HP26">
        <v>11.944100000000001</v>
      </c>
      <c r="HQ26">
        <v>5.0088999999999997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4.9711400000000001</v>
      </c>
      <c r="HX26">
        <v>1.8546899999999999</v>
      </c>
      <c r="HY26">
        <v>1.86172</v>
      </c>
      <c r="HZ26">
        <v>1.8565199999999999</v>
      </c>
      <c r="IA26">
        <v>1.86192</v>
      </c>
      <c r="IB26">
        <v>1.8541300000000001</v>
      </c>
      <c r="IC26">
        <v>1.8595900000000001</v>
      </c>
      <c r="ID26">
        <v>1.85358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-2.5579999999999998</v>
      </c>
      <c r="IS26">
        <v>-7.6600000000000001E-2</v>
      </c>
      <c r="IT26">
        <v>-1.752126935549541</v>
      </c>
      <c r="IU26">
        <v>-1.9763122991430832E-3</v>
      </c>
      <c r="IV26">
        <v>-1.2786778605912241E-7</v>
      </c>
      <c r="IW26">
        <v>1.4889799402725099E-10</v>
      </c>
      <c r="IX26">
        <v>-8.8585551039319491E-2</v>
      </c>
      <c r="IY26">
        <v>-4.1396378324172131E-3</v>
      </c>
      <c r="IZ26">
        <v>3.3611760903076959E-4</v>
      </c>
      <c r="JA26">
        <v>-4.7261601022968622E-6</v>
      </c>
      <c r="JB26">
        <v>2</v>
      </c>
      <c r="JC26">
        <v>2182</v>
      </c>
      <c r="JD26">
        <v>4</v>
      </c>
      <c r="JE26">
        <v>31</v>
      </c>
      <c r="JF26">
        <v>29172903.100000001</v>
      </c>
      <c r="JG26">
        <v>29172903.100000001</v>
      </c>
      <c r="JH26">
        <v>0.99121099999999995</v>
      </c>
      <c r="JI26">
        <v>2.5317400000000001</v>
      </c>
      <c r="JJ26">
        <v>1.69434</v>
      </c>
      <c r="JK26">
        <v>2.2936999999999999</v>
      </c>
      <c r="JL26">
        <v>1.50146</v>
      </c>
      <c r="JM26">
        <v>2.34375</v>
      </c>
      <c r="JN26">
        <v>38.281199999999998</v>
      </c>
      <c r="JO26">
        <v>24.043700000000001</v>
      </c>
      <c r="JP26">
        <v>18</v>
      </c>
      <c r="JQ26">
        <v>634.03200000000004</v>
      </c>
      <c r="JR26">
        <v>359.13200000000001</v>
      </c>
      <c r="JS26">
        <v>27.9998</v>
      </c>
      <c r="JT26">
        <v>30.805499999999999</v>
      </c>
      <c r="JU26">
        <v>30.0002</v>
      </c>
      <c r="JV26">
        <v>30.716200000000001</v>
      </c>
      <c r="JW26">
        <v>30.600899999999999</v>
      </c>
      <c r="JX26">
        <v>19.908000000000001</v>
      </c>
      <c r="JY26">
        <v>48.715000000000003</v>
      </c>
      <c r="JZ26">
        <v>0</v>
      </c>
      <c r="KA26">
        <v>28</v>
      </c>
      <c r="KB26">
        <v>400</v>
      </c>
      <c r="KC26">
        <v>16.9039</v>
      </c>
      <c r="KD26">
        <v>99.966700000000003</v>
      </c>
      <c r="KE26">
        <v>98.625399999999999</v>
      </c>
    </row>
    <row r="27" spans="1:291" x14ac:dyDescent="0.2">
      <c r="A27">
        <v>11</v>
      </c>
      <c r="B27">
        <v>1750374216.5999999</v>
      </c>
      <c r="C27">
        <v>270.5</v>
      </c>
      <c r="D27" t="s">
        <v>457</v>
      </c>
      <c r="E27" t="s">
        <v>458</v>
      </c>
      <c r="F27">
        <v>15</v>
      </c>
      <c r="G27">
        <v>1750374208.599999</v>
      </c>
      <c r="H27">
        <f t="shared" si="0"/>
        <v>7.4178225427554813E-3</v>
      </c>
      <c r="I27">
        <f t="shared" si="1"/>
        <v>7.4178225427554816</v>
      </c>
      <c r="J27">
        <f t="shared" si="2"/>
        <v>-2.8695304492711515</v>
      </c>
      <c r="K27">
        <f t="shared" si="3"/>
        <v>399.94635483870968</v>
      </c>
      <c r="L27">
        <f t="shared" si="4"/>
        <v>399.61116387845323</v>
      </c>
      <c r="M27">
        <f t="shared" si="5"/>
        <v>40.37446960988138</v>
      </c>
      <c r="N27">
        <f t="shared" si="6"/>
        <v>40.408335423606488</v>
      </c>
      <c r="O27">
        <f t="shared" si="7"/>
        <v>0.49333962979878193</v>
      </c>
      <c r="P27">
        <f t="shared" si="8"/>
        <v>3.027647728203112</v>
      </c>
      <c r="Q27">
        <f t="shared" si="9"/>
        <v>0.45264103931127381</v>
      </c>
      <c r="R27">
        <f t="shared" si="10"/>
        <v>0.28627694476105114</v>
      </c>
      <c r="S27">
        <f t="shared" si="11"/>
        <v>3.9902394035910026E-5</v>
      </c>
      <c r="T27">
        <f t="shared" si="12"/>
        <v>27.031413606369142</v>
      </c>
      <c r="U27">
        <f t="shared" si="13"/>
        <v>26.944312903225811</v>
      </c>
      <c r="V27">
        <f t="shared" si="14"/>
        <v>3.5674702434368899</v>
      </c>
      <c r="W27">
        <f t="shared" si="15"/>
        <v>48.943142156722438</v>
      </c>
      <c r="X27">
        <f t="shared" si="16"/>
        <v>1.9569989521005235</v>
      </c>
      <c r="Y27">
        <f t="shared" si="17"/>
        <v>3.9985151460728723</v>
      </c>
      <c r="Z27">
        <f t="shared" si="18"/>
        <v>1.6104712913363664</v>
      </c>
      <c r="AA27">
        <f t="shared" si="19"/>
        <v>-327.12597413551674</v>
      </c>
      <c r="AB27">
        <f t="shared" si="20"/>
        <v>319.18898088616419</v>
      </c>
      <c r="AC27">
        <f t="shared" si="21"/>
        <v>22.962566341376881</v>
      </c>
      <c r="AD27">
        <f t="shared" si="22"/>
        <v>15.025612994418339</v>
      </c>
      <c r="AE27">
        <f t="shared" si="23"/>
        <v>-2.8554997044783876</v>
      </c>
      <c r="AF27">
        <f t="shared" si="24"/>
        <v>7.5188845465757863</v>
      </c>
      <c r="AG27">
        <f t="shared" si="25"/>
        <v>-2.8695304492711515</v>
      </c>
      <c r="AH27">
        <v>406.87228261719741</v>
      </c>
      <c r="AI27">
        <v>407.84507878787849</v>
      </c>
      <c r="AJ27">
        <v>3.199718885183418E-5</v>
      </c>
      <c r="AK27">
        <v>61.932444752818157</v>
      </c>
      <c r="AL27">
        <f t="shared" si="26"/>
        <v>7.4178225427554816</v>
      </c>
      <c r="AM27">
        <v>16.954889062748379</v>
      </c>
      <c r="AN27">
        <v>19.379281818181809</v>
      </c>
      <c r="AO27">
        <v>2.7102739527043301E-5</v>
      </c>
      <c r="AP27">
        <v>114.43531064555761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53070.798358119522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-2.8695304492711515</v>
      </c>
      <c r="BJ27" t="e">
        <f t="shared" si="34"/>
        <v>#DIV/0!</v>
      </c>
      <c r="BK27">
        <f t="shared" si="35"/>
        <v>-13663.610881864835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1750374208.599999</v>
      </c>
      <c r="DP27">
        <v>399.94635483870968</v>
      </c>
      <c r="DQ27">
        <v>399.99690322580642</v>
      </c>
      <c r="DR27">
        <v>19.36963225806451</v>
      </c>
      <c r="DS27">
        <v>16.911974193548389</v>
      </c>
      <c r="DT27">
        <v>402.50487096774191</v>
      </c>
      <c r="DU27">
        <v>19.446367741935489</v>
      </c>
      <c r="DV27">
        <v>600.02216129032252</v>
      </c>
      <c r="DW27">
        <v>100.97799999999999</v>
      </c>
      <c r="DX27">
        <v>5.6388574193548383E-2</v>
      </c>
      <c r="DY27">
        <v>28.899809677419359</v>
      </c>
      <c r="DZ27">
        <v>26.944312903225811</v>
      </c>
      <c r="EA27">
        <v>999.90000000000032</v>
      </c>
      <c r="EB27">
        <v>0</v>
      </c>
      <c r="EC27">
        <v>0</v>
      </c>
      <c r="ED27">
        <v>10002.45451612903</v>
      </c>
      <c r="EE27">
        <v>0</v>
      </c>
      <c r="EF27">
        <v>0.30293999999999988</v>
      </c>
      <c r="EG27">
        <v>-5.0613877032258073E-2</v>
      </c>
      <c r="EH27">
        <v>407.84616129032253</v>
      </c>
      <c r="EI27">
        <v>406.87803225806448</v>
      </c>
      <c r="EJ27">
        <v>2.457653870967742</v>
      </c>
      <c r="EK27">
        <v>399.99690322580642</v>
      </c>
      <c r="EL27">
        <v>16.911974193548389</v>
      </c>
      <c r="EM27">
        <v>1.9559048387096769</v>
      </c>
      <c r="EN27">
        <v>1.707735806451613</v>
      </c>
      <c r="EO27">
        <v>17.091819354838709</v>
      </c>
      <c r="EP27">
        <v>14.96691935483871</v>
      </c>
      <c r="EQ27">
        <v>5.0001500000000018E-3</v>
      </c>
      <c r="ER27">
        <v>0</v>
      </c>
      <c r="ES27">
        <v>0</v>
      </c>
      <c r="ET27">
        <v>0</v>
      </c>
      <c r="EU27">
        <v>231.39999999999989</v>
      </c>
      <c r="EV27">
        <v>5.0001500000000018E-3</v>
      </c>
      <c r="EW27">
        <v>-1.0387096774193549</v>
      </c>
      <c r="EX27">
        <v>0.22580645161290319</v>
      </c>
      <c r="EY27">
        <v>36.473580645161277</v>
      </c>
      <c r="EZ27">
        <v>39.828258064516113</v>
      </c>
      <c r="FA27">
        <v>38.398999999999987</v>
      </c>
      <c r="FB27">
        <v>39.340451612903209</v>
      </c>
      <c r="FC27">
        <v>38.786000000000001</v>
      </c>
      <c r="FD27">
        <v>0</v>
      </c>
      <c r="FE27">
        <v>0</v>
      </c>
      <c r="FF27">
        <v>0</v>
      </c>
      <c r="FG27">
        <v>1750374233.5</v>
      </c>
      <c r="FH27">
        <v>0</v>
      </c>
      <c r="FI27">
        <v>231.2692307692308</v>
      </c>
      <c r="FJ27">
        <v>-10.639316005544931</v>
      </c>
      <c r="FK27">
        <v>3.3709401259165581</v>
      </c>
      <c r="FL27">
        <v>-0.32307692307692287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-5.6028737199999998E-2</v>
      </c>
      <c r="GB27">
        <v>0.2395674593470922</v>
      </c>
      <c r="GC27">
        <v>5.4599312374907623E-2</v>
      </c>
      <c r="GD27">
        <v>0</v>
      </c>
      <c r="GE27">
        <v>2.4675410000000002</v>
      </c>
      <c r="GF27">
        <v>-0.30615557223266099</v>
      </c>
      <c r="GG27">
        <v>3.0389173549144111E-2</v>
      </c>
      <c r="GH27">
        <v>1</v>
      </c>
      <c r="GI27">
        <v>1</v>
      </c>
      <c r="GJ27">
        <v>2</v>
      </c>
      <c r="GK27" t="s">
        <v>430</v>
      </c>
      <c r="GL27">
        <v>3.2237</v>
      </c>
      <c r="GM27">
        <v>2.6455600000000001</v>
      </c>
      <c r="GN27">
        <v>9.4507900000000006E-2</v>
      </c>
      <c r="GO27">
        <v>9.4806299999999996E-2</v>
      </c>
      <c r="GP27">
        <v>9.2440599999999998E-2</v>
      </c>
      <c r="GQ27">
        <v>8.5544700000000001E-2</v>
      </c>
      <c r="GR27">
        <v>28591.200000000001</v>
      </c>
      <c r="GS27">
        <v>24698.400000000001</v>
      </c>
      <c r="GT27">
        <v>30747.3</v>
      </c>
      <c r="GU27">
        <v>26443.9</v>
      </c>
      <c r="GV27">
        <v>37871.4</v>
      </c>
      <c r="GW27">
        <v>33186.6</v>
      </c>
      <c r="GX27">
        <v>43663</v>
      </c>
      <c r="GY27">
        <v>38240.5</v>
      </c>
      <c r="GZ27">
        <v>2.12</v>
      </c>
      <c r="HA27">
        <v>1.7238800000000001</v>
      </c>
      <c r="HB27">
        <v>-5.6922399999999998E-2</v>
      </c>
      <c r="HC27">
        <v>0</v>
      </c>
      <c r="HD27">
        <v>27.871099999999998</v>
      </c>
      <c r="HE27">
        <v>999.9</v>
      </c>
      <c r="HF27">
        <v>62.2</v>
      </c>
      <c r="HG27">
        <v>34.4</v>
      </c>
      <c r="HH27">
        <v>33.6526</v>
      </c>
      <c r="HI27">
        <v>62.499000000000002</v>
      </c>
      <c r="HJ27">
        <v>25.785299999999999</v>
      </c>
      <c r="HK27">
        <v>1</v>
      </c>
      <c r="HL27">
        <v>0.26778999999999997</v>
      </c>
      <c r="HM27">
        <v>0.63171600000000006</v>
      </c>
      <c r="HN27">
        <v>20.416399999999999</v>
      </c>
      <c r="HO27">
        <v>5.2228300000000001</v>
      </c>
      <c r="HP27">
        <v>11.944100000000001</v>
      </c>
      <c r="HQ27">
        <v>5.0087999999999999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4.97112</v>
      </c>
      <c r="HX27">
        <v>1.8547</v>
      </c>
      <c r="HY27">
        <v>1.8616999999999999</v>
      </c>
      <c r="HZ27">
        <v>1.8565199999999999</v>
      </c>
      <c r="IA27">
        <v>1.8619300000000001</v>
      </c>
      <c r="IB27">
        <v>1.85415</v>
      </c>
      <c r="IC27">
        <v>1.8595900000000001</v>
      </c>
      <c r="ID27">
        <v>1.8535699999999999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-2.5579999999999998</v>
      </c>
      <c r="IS27">
        <v>-7.6600000000000001E-2</v>
      </c>
      <c r="IT27">
        <v>-1.752126935549541</v>
      </c>
      <c r="IU27">
        <v>-1.9763122991430832E-3</v>
      </c>
      <c r="IV27">
        <v>-1.2786778605912241E-7</v>
      </c>
      <c r="IW27">
        <v>1.4889799402725099E-10</v>
      </c>
      <c r="IX27">
        <v>-8.8585551039319491E-2</v>
      </c>
      <c r="IY27">
        <v>-4.1396378324172131E-3</v>
      </c>
      <c r="IZ27">
        <v>3.3611760903076959E-4</v>
      </c>
      <c r="JA27">
        <v>-4.7261601022968622E-6</v>
      </c>
      <c r="JB27">
        <v>2</v>
      </c>
      <c r="JC27">
        <v>2182</v>
      </c>
      <c r="JD27">
        <v>4</v>
      </c>
      <c r="JE27">
        <v>31</v>
      </c>
      <c r="JF27">
        <v>29172903.600000001</v>
      </c>
      <c r="JG27">
        <v>29172903.600000001</v>
      </c>
      <c r="JH27">
        <v>0.99121099999999995</v>
      </c>
      <c r="JI27">
        <v>2.5354000000000001</v>
      </c>
      <c r="JJ27">
        <v>1.69434</v>
      </c>
      <c r="JK27">
        <v>2.2936999999999999</v>
      </c>
      <c r="JL27">
        <v>1.50146</v>
      </c>
      <c r="JM27">
        <v>2.36206</v>
      </c>
      <c r="JN27">
        <v>38.281199999999998</v>
      </c>
      <c r="JO27">
        <v>24.052499999999998</v>
      </c>
      <c r="JP27">
        <v>18</v>
      </c>
      <c r="JQ27">
        <v>634.07500000000005</v>
      </c>
      <c r="JR27">
        <v>359.149</v>
      </c>
      <c r="JS27">
        <v>27.998799999999999</v>
      </c>
      <c r="JT27">
        <v>30.797499999999999</v>
      </c>
      <c r="JU27">
        <v>30</v>
      </c>
      <c r="JV27">
        <v>30.710899999999999</v>
      </c>
      <c r="JW27">
        <v>30.594899999999999</v>
      </c>
      <c r="JX27">
        <v>19.908300000000001</v>
      </c>
      <c r="JY27">
        <v>48.140500000000003</v>
      </c>
      <c r="JZ27">
        <v>0</v>
      </c>
      <c r="KA27">
        <v>28</v>
      </c>
      <c r="KB27">
        <v>400</v>
      </c>
      <c r="KC27">
        <v>17.049600000000002</v>
      </c>
      <c r="KD27">
        <v>99.968699999999998</v>
      </c>
      <c r="KE27">
        <v>98.624200000000002</v>
      </c>
    </row>
    <row r="28" spans="1:291" x14ac:dyDescent="0.2">
      <c r="A28">
        <v>12</v>
      </c>
      <c r="B28">
        <v>1750374246.5999999</v>
      </c>
      <c r="C28">
        <v>300.5</v>
      </c>
      <c r="D28" t="s">
        <v>459</v>
      </c>
      <c r="E28" t="s">
        <v>460</v>
      </c>
      <c r="F28">
        <v>15</v>
      </c>
      <c r="G28">
        <v>1750374238.599999</v>
      </c>
      <c r="H28">
        <f t="shared" si="0"/>
        <v>7.2534254207249505E-3</v>
      </c>
      <c r="I28">
        <f t="shared" si="1"/>
        <v>7.2534254207249509</v>
      </c>
      <c r="J28">
        <f t="shared" si="2"/>
        <v>-2.5815909425566685</v>
      </c>
      <c r="K28">
        <f t="shared" si="3"/>
        <v>399.92829032258061</v>
      </c>
      <c r="L28">
        <f t="shared" si="4"/>
        <v>398.80340927753554</v>
      </c>
      <c r="M28">
        <f t="shared" si="5"/>
        <v>40.292575872474806</v>
      </c>
      <c r="N28">
        <f t="shared" si="6"/>
        <v>40.40622674355712</v>
      </c>
      <c r="O28">
        <f t="shared" si="7"/>
        <v>0.48206526145946466</v>
      </c>
      <c r="P28">
        <f t="shared" si="8"/>
        <v>3.0274756615246607</v>
      </c>
      <c r="Q28">
        <f t="shared" si="9"/>
        <v>0.44312498292460872</v>
      </c>
      <c r="R28">
        <f t="shared" si="10"/>
        <v>0.28018915061358013</v>
      </c>
      <c r="S28">
        <f t="shared" si="11"/>
        <v>3.9902394035910026E-5</v>
      </c>
      <c r="T28">
        <f t="shared" si="12"/>
        <v>27.039374408937459</v>
      </c>
      <c r="U28">
        <f t="shared" si="13"/>
        <v>26.965390322580649</v>
      </c>
      <c r="V28">
        <f t="shared" si="14"/>
        <v>3.5718907433560774</v>
      </c>
      <c r="W28">
        <f t="shared" si="15"/>
        <v>49.197880388572926</v>
      </c>
      <c r="X28">
        <f t="shared" si="16"/>
        <v>1.9633933619504571</v>
      </c>
      <c r="Y28">
        <f t="shared" si="17"/>
        <v>3.9908088446966707</v>
      </c>
      <c r="Z28">
        <f t="shared" si="18"/>
        <v>1.6084973814056203</v>
      </c>
      <c r="AA28">
        <f t="shared" si="19"/>
        <v>-319.87606105397032</v>
      </c>
      <c r="AB28">
        <f t="shared" si="20"/>
        <v>310.29392745841989</v>
      </c>
      <c r="AC28">
        <f t="shared" si="21"/>
        <v>22.322547745853381</v>
      </c>
      <c r="AD28">
        <f t="shared" si="22"/>
        <v>12.740454052696975</v>
      </c>
      <c r="AE28">
        <f t="shared" si="23"/>
        <v>-2.7254556304297246</v>
      </c>
      <c r="AF28">
        <f t="shared" si="24"/>
        <v>7.2935131661178696</v>
      </c>
      <c r="AG28">
        <f t="shared" si="25"/>
        <v>-2.5815909425566685</v>
      </c>
      <c r="AH28">
        <v>406.99981051088849</v>
      </c>
      <c r="AI28">
        <v>407.87133939393942</v>
      </c>
      <c r="AJ28">
        <v>9.381415936625555E-4</v>
      </c>
      <c r="AK28">
        <v>61.932444752818157</v>
      </c>
      <c r="AL28">
        <f t="shared" si="26"/>
        <v>7.2534254207249509</v>
      </c>
      <c r="AM28">
        <v>17.048730982371211</v>
      </c>
      <c r="AN28">
        <v>19.420752727272731</v>
      </c>
      <c r="AO28">
        <v>-1.6414316881540011E-4</v>
      </c>
      <c r="AP28">
        <v>114.43531064555761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53071.343333368997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-2.5815909425566685</v>
      </c>
      <c r="BJ28" t="e">
        <f t="shared" si="34"/>
        <v>#DIV/0!</v>
      </c>
      <c r="BK28">
        <f t="shared" si="35"/>
        <v>-12292.55263842919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1750374238.599999</v>
      </c>
      <c r="DP28">
        <v>399.92829032258061</v>
      </c>
      <c r="DQ28">
        <v>399.9920967741935</v>
      </c>
      <c r="DR28">
        <v>19.433058064516128</v>
      </c>
      <c r="DS28">
        <v>17.049222580645161</v>
      </c>
      <c r="DT28">
        <v>402.48690322580637</v>
      </c>
      <c r="DU28">
        <v>19.509564516129029</v>
      </c>
      <c r="DV28">
        <v>600.02277419354834</v>
      </c>
      <c r="DW28">
        <v>100.97719354838711</v>
      </c>
      <c r="DX28">
        <v>5.6486041935483858E-2</v>
      </c>
      <c r="DY28">
        <v>28.866499999999998</v>
      </c>
      <c r="DZ28">
        <v>26.965390322580649</v>
      </c>
      <c r="EA28">
        <v>999.90000000000032</v>
      </c>
      <c r="EB28">
        <v>0</v>
      </c>
      <c r="EC28">
        <v>0</v>
      </c>
      <c r="ED28">
        <v>10001.494193548389</v>
      </c>
      <c r="EE28">
        <v>0</v>
      </c>
      <c r="EF28">
        <v>0.30293999999999988</v>
      </c>
      <c r="EG28">
        <v>-6.3791660967741942E-2</v>
      </c>
      <c r="EH28">
        <v>407.85419354838712</v>
      </c>
      <c r="EI28">
        <v>406.92990322580641</v>
      </c>
      <c r="EJ28">
        <v>2.3838293548387099</v>
      </c>
      <c r="EK28">
        <v>399.9920967741935</v>
      </c>
      <c r="EL28">
        <v>17.049222580645161</v>
      </c>
      <c r="EM28">
        <v>1.962296774193548</v>
      </c>
      <c r="EN28">
        <v>1.7215835483870969</v>
      </c>
      <c r="EO28">
        <v>17.14334516129032</v>
      </c>
      <c r="EP28">
        <v>15.092425806451621</v>
      </c>
      <c r="EQ28">
        <v>5.0001500000000018E-3</v>
      </c>
      <c r="ER28">
        <v>0</v>
      </c>
      <c r="ES28">
        <v>0</v>
      </c>
      <c r="ET28">
        <v>0</v>
      </c>
      <c r="EU28">
        <v>232.1387096774194</v>
      </c>
      <c r="EV28">
        <v>5.0001500000000018E-3</v>
      </c>
      <c r="EW28">
        <v>-4.6709677419354838</v>
      </c>
      <c r="EX28">
        <v>0.18064516129032249</v>
      </c>
      <c r="EY28">
        <v>36.318129032258057</v>
      </c>
      <c r="EZ28">
        <v>39.695129032258052</v>
      </c>
      <c r="FA28">
        <v>38.253999999999998</v>
      </c>
      <c r="FB28">
        <v>39.231709677419339</v>
      </c>
      <c r="FC28">
        <v>38.652999999999999</v>
      </c>
      <c r="FD28">
        <v>0</v>
      </c>
      <c r="FE28">
        <v>0</v>
      </c>
      <c r="FF28">
        <v>0</v>
      </c>
      <c r="FG28">
        <v>1750374263.5</v>
      </c>
      <c r="FH28">
        <v>0</v>
      </c>
      <c r="FI28">
        <v>232.39615384615391</v>
      </c>
      <c r="FJ28">
        <v>11.82564108643346</v>
      </c>
      <c r="FK28">
        <v>-37.121367291177783</v>
      </c>
      <c r="FL28">
        <v>-4.6461538461538456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-5.7933594878048777E-2</v>
      </c>
      <c r="GB28">
        <v>-0.2220015342857142</v>
      </c>
      <c r="GC28">
        <v>7.2772006224526162E-2</v>
      </c>
      <c r="GD28">
        <v>0</v>
      </c>
      <c r="GE28">
        <v>2.386570975609756</v>
      </c>
      <c r="GF28">
        <v>-6.2434285714281397E-2</v>
      </c>
      <c r="GG28">
        <v>6.6325379775614753E-3</v>
      </c>
      <c r="GH28">
        <v>1</v>
      </c>
      <c r="GI28">
        <v>1</v>
      </c>
      <c r="GJ28">
        <v>2</v>
      </c>
      <c r="GK28" t="s">
        <v>430</v>
      </c>
      <c r="GL28">
        <v>3.2236099999999999</v>
      </c>
      <c r="GM28">
        <v>2.64507</v>
      </c>
      <c r="GN28">
        <v>9.4507300000000002E-2</v>
      </c>
      <c r="GO28">
        <v>9.4836400000000001E-2</v>
      </c>
      <c r="GP28">
        <v>9.2570600000000003E-2</v>
      </c>
      <c r="GQ28">
        <v>8.5728700000000005E-2</v>
      </c>
      <c r="GR28">
        <v>28591.599999999999</v>
      </c>
      <c r="GS28">
        <v>24698.400000000001</v>
      </c>
      <c r="GT28">
        <v>30747.7</v>
      </c>
      <c r="GU28">
        <v>26444.7</v>
      </c>
      <c r="GV28">
        <v>37866.699999999997</v>
      </c>
      <c r="GW28">
        <v>33180.6</v>
      </c>
      <c r="GX28">
        <v>43663.8</v>
      </c>
      <c r="GY28">
        <v>38241.300000000003</v>
      </c>
      <c r="GZ28">
        <v>2.1202000000000001</v>
      </c>
      <c r="HA28">
        <v>1.7242500000000001</v>
      </c>
      <c r="HB28">
        <v>-5.2973600000000003E-2</v>
      </c>
      <c r="HC28">
        <v>0</v>
      </c>
      <c r="HD28">
        <v>27.830100000000002</v>
      </c>
      <c r="HE28">
        <v>999.9</v>
      </c>
      <c r="HF28">
        <v>62.2</v>
      </c>
      <c r="HG28">
        <v>34.4</v>
      </c>
      <c r="HH28">
        <v>33.655700000000003</v>
      </c>
      <c r="HI28">
        <v>62.3489</v>
      </c>
      <c r="HJ28">
        <v>25.629000000000001</v>
      </c>
      <c r="HK28">
        <v>1</v>
      </c>
      <c r="HL28">
        <v>0.26707799999999998</v>
      </c>
      <c r="HM28">
        <v>0.60711099999999996</v>
      </c>
      <c r="HN28">
        <v>20.4162</v>
      </c>
      <c r="HO28">
        <v>5.2238800000000003</v>
      </c>
      <c r="HP28">
        <v>11.944100000000001</v>
      </c>
      <c r="HQ28">
        <v>5.0088999999999997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4.9711299999999996</v>
      </c>
      <c r="HX28">
        <v>1.8546899999999999</v>
      </c>
      <c r="HY28">
        <v>1.8616900000000001</v>
      </c>
      <c r="HZ28">
        <v>1.8565199999999999</v>
      </c>
      <c r="IA28">
        <v>1.8619000000000001</v>
      </c>
      <c r="IB28">
        <v>1.85412</v>
      </c>
      <c r="IC28">
        <v>1.8595900000000001</v>
      </c>
      <c r="ID28">
        <v>1.85351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-2.5590000000000002</v>
      </c>
      <c r="IS28">
        <v>-7.6600000000000001E-2</v>
      </c>
      <c r="IT28">
        <v>-1.752126935549541</v>
      </c>
      <c r="IU28">
        <v>-1.9763122991430832E-3</v>
      </c>
      <c r="IV28">
        <v>-1.2786778605912241E-7</v>
      </c>
      <c r="IW28">
        <v>1.4889799402725099E-10</v>
      </c>
      <c r="IX28">
        <v>-8.8585551039319491E-2</v>
      </c>
      <c r="IY28">
        <v>-4.1396378324172131E-3</v>
      </c>
      <c r="IZ28">
        <v>3.3611760903076959E-4</v>
      </c>
      <c r="JA28">
        <v>-4.7261601022968622E-6</v>
      </c>
      <c r="JB28">
        <v>2</v>
      </c>
      <c r="JC28">
        <v>2182</v>
      </c>
      <c r="JD28">
        <v>4</v>
      </c>
      <c r="JE28">
        <v>31</v>
      </c>
      <c r="JF28">
        <v>29172904.100000001</v>
      </c>
      <c r="JG28">
        <v>29172904.100000001</v>
      </c>
      <c r="JH28">
        <v>0.99121099999999995</v>
      </c>
      <c r="JI28">
        <v>2.5280800000000001</v>
      </c>
      <c r="JJ28">
        <v>1.69434</v>
      </c>
      <c r="JK28">
        <v>2.2936999999999999</v>
      </c>
      <c r="JL28">
        <v>1.50146</v>
      </c>
      <c r="JM28">
        <v>2.4853499999999999</v>
      </c>
      <c r="JN28">
        <v>38.256799999999998</v>
      </c>
      <c r="JO28">
        <v>24.07</v>
      </c>
      <c r="JP28">
        <v>18</v>
      </c>
      <c r="JQ28">
        <v>634.14099999999996</v>
      </c>
      <c r="JR28">
        <v>359.29399999999998</v>
      </c>
      <c r="JS28">
        <v>27.999300000000002</v>
      </c>
      <c r="JT28">
        <v>30.785399999999999</v>
      </c>
      <c r="JU28">
        <v>29.9999</v>
      </c>
      <c r="JV28">
        <v>30.702100000000002</v>
      </c>
      <c r="JW28">
        <v>30.584900000000001</v>
      </c>
      <c r="JX28">
        <v>19.907399999999999</v>
      </c>
      <c r="JY28">
        <v>48.140500000000003</v>
      </c>
      <c r="JZ28">
        <v>0</v>
      </c>
      <c r="KA28">
        <v>28</v>
      </c>
      <c r="KB28">
        <v>400</v>
      </c>
      <c r="KC28">
        <v>17.0535</v>
      </c>
      <c r="KD28">
        <v>99.970200000000006</v>
      </c>
      <c r="KE28">
        <v>98.626599999999996</v>
      </c>
    </row>
    <row r="29" spans="1:291" x14ac:dyDescent="0.2">
      <c r="A29">
        <v>13</v>
      </c>
      <c r="B29">
        <v>1750374276.5999999</v>
      </c>
      <c r="C29">
        <v>330.5</v>
      </c>
      <c r="D29" t="s">
        <v>461</v>
      </c>
      <c r="E29" t="s">
        <v>462</v>
      </c>
      <c r="F29">
        <v>15</v>
      </c>
      <c r="G29">
        <v>1750374268.599999</v>
      </c>
      <c r="H29">
        <f t="shared" si="0"/>
        <v>6.974553293709892E-3</v>
      </c>
      <c r="I29">
        <f t="shared" si="1"/>
        <v>6.9745532937098922</v>
      </c>
      <c r="J29">
        <f t="shared" si="2"/>
        <v>-2.6289753466628412</v>
      </c>
      <c r="K29">
        <f t="shared" si="3"/>
        <v>399.94912903225799</v>
      </c>
      <c r="L29">
        <f t="shared" si="4"/>
        <v>399.35585628890107</v>
      </c>
      <c r="M29">
        <f t="shared" si="5"/>
        <v>40.348513697014553</v>
      </c>
      <c r="N29">
        <f t="shared" si="6"/>
        <v>40.408454406620884</v>
      </c>
      <c r="O29">
        <f t="shared" si="7"/>
        <v>0.45782277140677557</v>
      </c>
      <c r="P29">
        <f t="shared" si="8"/>
        <v>3.0269026438714612</v>
      </c>
      <c r="Q29">
        <f t="shared" si="9"/>
        <v>0.42254094765115452</v>
      </c>
      <c r="R29">
        <f t="shared" si="10"/>
        <v>0.26703108163367217</v>
      </c>
      <c r="S29">
        <f t="shared" si="11"/>
        <v>3.9902394035910026E-5</v>
      </c>
      <c r="T29">
        <f t="shared" si="12"/>
        <v>27.09548898737971</v>
      </c>
      <c r="U29">
        <f t="shared" si="13"/>
        <v>27.002661290322578</v>
      </c>
      <c r="V29">
        <f t="shared" si="14"/>
        <v>3.5797191685218732</v>
      </c>
      <c r="W29">
        <f t="shared" si="15"/>
        <v>49.095250889355711</v>
      </c>
      <c r="X29">
        <f t="shared" si="16"/>
        <v>1.9577312954364565</v>
      </c>
      <c r="Y29">
        <f t="shared" si="17"/>
        <v>3.9876184762728446</v>
      </c>
      <c r="Z29">
        <f t="shared" si="18"/>
        <v>1.6219878730854167</v>
      </c>
      <c r="AA29">
        <f t="shared" si="19"/>
        <v>-307.57780025260621</v>
      </c>
      <c r="AB29">
        <f t="shared" si="20"/>
        <v>301.9000584489599</v>
      </c>
      <c r="AC29">
        <f t="shared" si="21"/>
        <v>21.725333675430143</v>
      </c>
      <c r="AD29">
        <f t="shared" si="22"/>
        <v>16.047631774177887</v>
      </c>
      <c r="AE29">
        <f t="shared" si="23"/>
        <v>-2.6489055137540625</v>
      </c>
      <c r="AF29">
        <f t="shared" si="24"/>
        <v>7.0867224892301159</v>
      </c>
      <c r="AG29">
        <f t="shared" si="25"/>
        <v>-2.6289753466628412</v>
      </c>
      <c r="AH29">
        <v>406.92700513682342</v>
      </c>
      <c r="AI29">
        <v>407.82150909090888</v>
      </c>
      <c r="AJ29">
        <v>-7.1936882118810326E-4</v>
      </c>
      <c r="AK29">
        <v>61.932444752818157</v>
      </c>
      <c r="AL29">
        <f t="shared" si="26"/>
        <v>6.9745532937098922</v>
      </c>
      <c r="AM29">
        <v>17.093999745023272</v>
      </c>
      <c r="AN29">
        <v>19.373523030303019</v>
      </c>
      <c r="AO29">
        <v>3.1650442393363713E-5</v>
      </c>
      <c r="AP29">
        <v>114.43531064555761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53056.152849931867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-2.6289753466628412</v>
      </c>
      <c r="BJ29" t="e">
        <f t="shared" si="34"/>
        <v>#DIV/0!</v>
      </c>
      <c r="BK29">
        <f t="shared" si="35"/>
        <v>-12518.179120190423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1750374268.599999</v>
      </c>
      <c r="DP29">
        <v>399.94912903225799</v>
      </c>
      <c r="DQ29">
        <v>400.01093548387092</v>
      </c>
      <c r="DR29">
        <v>19.376958064516131</v>
      </c>
      <c r="DS29">
        <v>17.060535483870961</v>
      </c>
      <c r="DT29">
        <v>402.50774193548392</v>
      </c>
      <c r="DU29">
        <v>19.45365806451613</v>
      </c>
      <c r="DV29">
        <v>600.01170967741928</v>
      </c>
      <c r="DW29">
        <v>100.9776451612903</v>
      </c>
      <c r="DX29">
        <v>5.6340096774193549E-2</v>
      </c>
      <c r="DY29">
        <v>28.852693548387091</v>
      </c>
      <c r="DZ29">
        <v>27.002661290322578</v>
      </c>
      <c r="EA29">
        <v>999.90000000000032</v>
      </c>
      <c r="EB29">
        <v>0</v>
      </c>
      <c r="EC29">
        <v>0</v>
      </c>
      <c r="ED29">
        <v>9997.9861290322588</v>
      </c>
      <c r="EE29">
        <v>0</v>
      </c>
      <c r="EF29">
        <v>0.30293999999999988</v>
      </c>
      <c r="EG29">
        <v>-6.1805973870967749E-2</v>
      </c>
      <c r="EH29">
        <v>407.85206451612902</v>
      </c>
      <c r="EI29">
        <v>406.95380645161288</v>
      </c>
      <c r="EJ29">
        <v>2.316419999999999</v>
      </c>
      <c r="EK29">
        <v>400.01093548387092</v>
      </c>
      <c r="EL29">
        <v>17.060535483870961</v>
      </c>
      <c r="EM29">
        <v>1.95663935483871</v>
      </c>
      <c r="EN29">
        <v>1.7227332258064509</v>
      </c>
      <c r="EO29">
        <v>17.097741935483871</v>
      </c>
      <c r="EP29">
        <v>15.102793548387091</v>
      </c>
      <c r="EQ29">
        <v>5.0001500000000018E-3</v>
      </c>
      <c r="ER29">
        <v>0</v>
      </c>
      <c r="ES29">
        <v>0</v>
      </c>
      <c r="ET29">
        <v>0</v>
      </c>
      <c r="EU29">
        <v>231.37741935483871</v>
      </c>
      <c r="EV29">
        <v>5.0001500000000018E-3</v>
      </c>
      <c r="EW29">
        <v>-3.9903225806451612</v>
      </c>
      <c r="EX29">
        <v>-0.29677419354838719</v>
      </c>
      <c r="EY29">
        <v>36.199193548387093</v>
      </c>
      <c r="EZ29">
        <v>39.614838709677407</v>
      </c>
      <c r="FA29">
        <v>38.128935483870961</v>
      </c>
      <c r="FB29">
        <v>39.128999999999998</v>
      </c>
      <c r="FC29">
        <v>38.54</v>
      </c>
      <c r="FD29">
        <v>0</v>
      </c>
      <c r="FE29">
        <v>0</v>
      </c>
      <c r="FF29">
        <v>0</v>
      </c>
      <c r="FG29">
        <v>1750374293.5</v>
      </c>
      <c r="FH29">
        <v>0</v>
      </c>
      <c r="FI29">
        <v>231.18076923076919</v>
      </c>
      <c r="FJ29">
        <v>-19.258119794355739</v>
      </c>
      <c r="FK29">
        <v>-4.7316239573497079</v>
      </c>
      <c r="FL29">
        <v>-3.5307692307692311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-4.8996724749999991E-2</v>
      </c>
      <c r="GB29">
        <v>6.913094780487819E-2</v>
      </c>
      <c r="GC29">
        <v>8.7232700819081771E-2</v>
      </c>
      <c r="GD29">
        <v>1</v>
      </c>
      <c r="GE29">
        <v>2.3225682499999998</v>
      </c>
      <c r="GF29">
        <v>-0.21539425891182659</v>
      </c>
      <c r="GG29">
        <v>2.2850470879995009E-2</v>
      </c>
      <c r="GH29">
        <v>1</v>
      </c>
      <c r="GI29">
        <v>2</v>
      </c>
      <c r="GJ29">
        <v>2</v>
      </c>
      <c r="GK29" t="s">
        <v>434</v>
      </c>
      <c r="GL29">
        <v>3.2237</v>
      </c>
      <c r="GM29">
        <v>2.64479</v>
      </c>
      <c r="GN29">
        <v>9.4502500000000003E-2</v>
      </c>
      <c r="GO29">
        <v>9.4817399999999996E-2</v>
      </c>
      <c r="GP29">
        <v>9.2415499999999998E-2</v>
      </c>
      <c r="GQ29">
        <v>8.6011900000000002E-2</v>
      </c>
      <c r="GR29">
        <v>28591.200000000001</v>
      </c>
      <c r="GS29">
        <v>24699.4</v>
      </c>
      <c r="GT29">
        <v>30747</v>
      </c>
      <c r="GU29">
        <v>26445.1</v>
      </c>
      <c r="GV29">
        <v>37872.300000000003</v>
      </c>
      <c r="GW29">
        <v>33171.199999999997</v>
      </c>
      <c r="GX29">
        <v>43662.8</v>
      </c>
      <c r="GY29">
        <v>38242.300000000003</v>
      </c>
      <c r="GZ29">
        <v>2.1200700000000001</v>
      </c>
      <c r="HA29">
        <v>1.7246999999999999</v>
      </c>
      <c r="HB29">
        <v>-4.9546399999999997E-2</v>
      </c>
      <c r="HC29">
        <v>0</v>
      </c>
      <c r="HD29">
        <v>27.830500000000001</v>
      </c>
      <c r="HE29">
        <v>999.9</v>
      </c>
      <c r="HF29">
        <v>62.2</v>
      </c>
      <c r="HG29">
        <v>34.4</v>
      </c>
      <c r="HH29">
        <v>33.6554</v>
      </c>
      <c r="HI29">
        <v>62.3489</v>
      </c>
      <c r="HJ29">
        <v>25.4087</v>
      </c>
      <c r="HK29">
        <v>1</v>
      </c>
      <c r="HL29">
        <v>0.26612799999999998</v>
      </c>
      <c r="HM29">
        <v>0.60825399999999996</v>
      </c>
      <c r="HN29">
        <v>20.4163</v>
      </c>
      <c r="HO29">
        <v>5.2204300000000003</v>
      </c>
      <c r="HP29">
        <v>11.944100000000001</v>
      </c>
      <c r="HQ29">
        <v>5.0077999999999996</v>
      </c>
      <c r="HR29">
        <v>3.2904499999999999</v>
      </c>
      <c r="HS29">
        <v>9999</v>
      </c>
      <c r="HT29">
        <v>9999</v>
      </c>
      <c r="HU29">
        <v>9999</v>
      </c>
      <c r="HV29">
        <v>999.9</v>
      </c>
      <c r="HW29">
        <v>4.97112</v>
      </c>
      <c r="HX29">
        <v>1.8546899999999999</v>
      </c>
      <c r="HY29">
        <v>1.8616900000000001</v>
      </c>
      <c r="HZ29">
        <v>1.8564799999999999</v>
      </c>
      <c r="IA29">
        <v>1.86189</v>
      </c>
      <c r="IB29">
        <v>1.8541099999999999</v>
      </c>
      <c r="IC29">
        <v>1.8595900000000001</v>
      </c>
      <c r="ID29">
        <v>1.8535200000000001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-2.5579999999999998</v>
      </c>
      <c r="IS29">
        <v>-7.6700000000000004E-2</v>
      </c>
      <c r="IT29">
        <v>-1.752126935549541</v>
      </c>
      <c r="IU29">
        <v>-1.9763122991430832E-3</v>
      </c>
      <c r="IV29">
        <v>-1.2786778605912241E-7</v>
      </c>
      <c r="IW29">
        <v>1.4889799402725099E-10</v>
      </c>
      <c r="IX29">
        <v>-8.8585551039319491E-2</v>
      </c>
      <c r="IY29">
        <v>-4.1396378324172131E-3</v>
      </c>
      <c r="IZ29">
        <v>3.3611760903076959E-4</v>
      </c>
      <c r="JA29">
        <v>-4.7261601022968622E-6</v>
      </c>
      <c r="JB29">
        <v>2</v>
      </c>
      <c r="JC29">
        <v>2182</v>
      </c>
      <c r="JD29">
        <v>4</v>
      </c>
      <c r="JE29">
        <v>31</v>
      </c>
      <c r="JF29">
        <v>29172904.600000001</v>
      </c>
      <c r="JG29">
        <v>29172904.600000001</v>
      </c>
      <c r="JH29">
        <v>0.99121099999999995</v>
      </c>
      <c r="JI29">
        <v>2.52441</v>
      </c>
      <c r="JJ29">
        <v>1.69434</v>
      </c>
      <c r="JK29">
        <v>2.2936999999999999</v>
      </c>
      <c r="JL29">
        <v>1.50146</v>
      </c>
      <c r="JM29">
        <v>2.4633799999999999</v>
      </c>
      <c r="JN29">
        <v>38.207999999999998</v>
      </c>
      <c r="JO29">
        <v>24.052499999999998</v>
      </c>
      <c r="JP29">
        <v>18</v>
      </c>
      <c r="JQ29">
        <v>633.95699999999999</v>
      </c>
      <c r="JR29">
        <v>359.51299999999998</v>
      </c>
      <c r="JS29">
        <v>28.0002</v>
      </c>
      <c r="JT29">
        <v>30.773299999999999</v>
      </c>
      <c r="JU29">
        <v>30.0001</v>
      </c>
      <c r="JV29">
        <v>30.694800000000001</v>
      </c>
      <c r="JW29">
        <v>30.579599999999999</v>
      </c>
      <c r="JX29">
        <v>19.909099999999999</v>
      </c>
      <c r="JY29">
        <v>47.2928</v>
      </c>
      <c r="JZ29">
        <v>0</v>
      </c>
      <c r="KA29">
        <v>28</v>
      </c>
      <c r="KB29">
        <v>400</v>
      </c>
      <c r="KC29">
        <v>17.343499999999999</v>
      </c>
      <c r="KD29">
        <v>99.968000000000004</v>
      </c>
      <c r="KE29">
        <v>98.628799999999998</v>
      </c>
    </row>
    <row r="30" spans="1:291" x14ac:dyDescent="0.2">
      <c r="A30">
        <v>14</v>
      </c>
      <c r="B30">
        <v>1750374306.5999999</v>
      </c>
      <c r="C30">
        <v>360.5</v>
      </c>
      <c r="D30" t="s">
        <v>463</v>
      </c>
      <c r="E30" t="s">
        <v>464</v>
      </c>
      <c r="F30">
        <v>15</v>
      </c>
      <c r="G30">
        <v>1750374298.599999</v>
      </c>
      <c r="H30">
        <f t="shared" si="0"/>
        <v>6.612708795440409E-3</v>
      </c>
      <c r="I30">
        <f t="shared" si="1"/>
        <v>6.6127087954404091</v>
      </c>
      <c r="J30">
        <f t="shared" si="2"/>
        <v>-2.5654685536515247</v>
      </c>
      <c r="K30">
        <f t="shared" si="3"/>
        <v>399.95764516129037</v>
      </c>
      <c r="L30">
        <f t="shared" si="4"/>
        <v>399.64866637895159</v>
      </c>
      <c r="M30">
        <f t="shared" si="5"/>
        <v>40.377253582104089</v>
      </c>
      <c r="N30">
        <f t="shared" si="6"/>
        <v>40.408470287414332</v>
      </c>
      <c r="O30">
        <f t="shared" si="7"/>
        <v>0.43297602995132833</v>
      </c>
      <c r="P30">
        <f t="shared" si="8"/>
        <v>3.0279479269546967</v>
      </c>
      <c r="Q30">
        <f t="shared" si="9"/>
        <v>0.40128793439839822</v>
      </c>
      <c r="R30">
        <f t="shared" si="10"/>
        <v>0.25345847492052653</v>
      </c>
      <c r="S30">
        <f t="shared" si="11"/>
        <v>3.9902394035910026E-5</v>
      </c>
      <c r="T30">
        <f t="shared" si="12"/>
        <v>27.177695659394733</v>
      </c>
      <c r="U30">
        <f t="shared" si="13"/>
        <v>27.070103225806449</v>
      </c>
      <c r="V30">
        <f t="shared" si="14"/>
        <v>3.5939228050900605</v>
      </c>
      <c r="W30">
        <f t="shared" si="15"/>
        <v>49.553804055910348</v>
      </c>
      <c r="X30">
        <f t="shared" si="16"/>
        <v>1.9749313059674884</v>
      </c>
      <c r="Y30">
        <f t="shared" si="17"/>
        <v>3.9854282503503096</v>
      </c>
      <c r="Z30">
        <f t="shared" si="18"/>
        <v>1.618991499122572</v>
      </c>
      <c r="AA30">
        <f t="shared" si="19"/>
        <v>-291.62045787892202</v>
      </c>
      <c r="AB30">
        <f t="shared" si="20"/>
        <v>289.44673532690092</v>
      </c>
      <c r="AC30">
        <f t="shared" si="21"/>
        <v>20.827977020585845</v>
      </c>
      <c r="AD30">
        <f t="shared" si="22"/>
        <v>18.65429437095878</v>
      </c>
      <c r="AE30">
        <f t="shared" si="23"/>
        <v>-2.5349160310711745</v>
      </c>
      <c r="AF30">
        <f t="shared" si="24"/>
        <v>6.6176715160327939</v>
      </c>
      <c r="AG30">
        <f t="shared" si="25"/>
        <v>-2.5654685536515247</v>
      </c>
      <c r="AH30">
        <v>407.0459039279101</v>
      </c>
      <c r="AI30">
        <v>407.92442424242432</v>
      </c>
      <c r="AJ30">
        <v>-1.9860805946113401E-3</v>
      </c>
      <c r="AK30">
        <v>61.932444752818157</v>
      </c>
      <c r="AL30">
        <f t="shared" si="26"/>
        <v>6.6127087954404091</v>
      </c>
      <c r="AM30">
        <v>17.394303991678001</v>
      </c>
      <c r="AN30">
        <v>19.55617272727272</v>
      </c>
      <c r="AO30">
        <v>-9.9649196268609066E-5</v>
      </c>
      <c r="AP30">
        <v>114.43531064555761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53089.937417437679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-2.5654685536515247</v>
      </c>
      <c r="BJ30" t="e">
        <f t="shared" si="34"/>
        <v>#DIV/0!</v>
      </c>
      <c r="BK30">
        <f t="shared" si="35"/>
        <v>-12215.783964118056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1750374298.599999</v>
      </c>
      <c r="DP30">
        <v>399.95764516129037</v>
      </c>
      <c r="DQ30">
        <v>399.99493548387102</v>
      </c>
      <c r="DR30">
        <v>19.5476064516129</v>
      </c>
      <c r="DS30">
        <v>17.384861290322579</v>
      </c>
      <c r="DT30">
        <v>402.51616129032271</v>
      </c>
      <c r="DU30">
        <v>19.62371612903226</v>
      </c>
      <c r="DV30">
        <v>600.00706451612893</v>
      </c>
      <c r="DW30">
        <v>100.9756774193548</v>
      </c>
      <c r="DX30">
        <v>5.6196270967741942E-2</v>
      </c>
      <c r="DY30">
        <v>28.84320967741936</v>
      </c>
      <c r="DZ30">
        <v>27.070103225806449</v>
      </c>
      <c r="EA30">
        <v>999.90000000000032</v>
      </c>
      <c r="EB30">
        <v>0</v>
      </c>
      <c r="EC30">
        <v>0</v>
      </c>
      <c r="ED30">
        <v>10004.499677419361</v>
      </c>
      <c r="EE30">
        <v>0</v>
      </c>
      <c r="EF30">
        <v>0.30293999999999988</v>
      </c>
      <c r="EG30">
        <v>-3.7360410161290318E-2</v>
      </c>
      <c r="EH30">
        <v>407.93170967741929</v>
      </c>
      <c r="EI30">
        <v>407.07174193548389</v>
      </c>
      <c r="EJ30">
        <v>2.1627551612903231</v>
      </c>
      <c r="EK30">
        <v>399.99493548387102</v>
      </c>
      <c r="EL30">
        <v>17.384861290322579</v>
      </c>
      <c r="EM30">
        <v>1.973835483870968</v>
      </c>
      <c r="EN30">
        <v>1.75544935483871</v>
      </c>
      <c r="EO30">
        <v>17.235987096774199</v>
      </c>
      <c r="EP30">
        <v>15.395632258064509</v>
      </c>
      <c r="EQ30">
        <v>5.0001500000000018E-3</v>
      </c>
      <c r="ER30">
        <v>0</v>
      </c>
      <c r="ES30">
        <v>0</v>
      </c>
      <c r="ET30">
        <v>0</v>
      </c>
      <c r="EU30">
        <v>229.4451612903226</v>
      </c>
      <c r="EV30">
        <v>5.0001500000000018E-3</v>
      </c>
      <c r="EW30">
        <v>-2.6870967741935492</v>
      </c>
      <c r="EX30">
        <v>-0.2</v>
      </c>
      <c r="EY30">
        <v>36.09451612903225</v>
      </c>
      <c r="EZ30">
        <v>39.503999999999998</v>
      </c>
      <c r="FA30">
        <v>38.016000000000012</v>
      </c>
      <c r="FB30">
        <v>39.061999999999983</v>
      </c>
      <c r="FC30">
        <v>38.445129032258052</v>
      </c>
      <c r="FD30">
        <v>0</v>
      </c>
      <c r="FE30">
        <v>0</v>
      </c>
      <c r="FF30">
        <v>0</v>
      </c>
      <c r="FG30">
        <v>1750374323.5</v>
      </c>
      <c r="FH30">
        <v>0</v>
      </c>
      <c r="FI30">
        <v>229.49230769230769</v>
      </c>
      <c r="FJ30">
        <v>-12.13675231026941</v>
      </c>
      <c r="FK30">
        <v>1.57264976400213</v>
      </c>
      <c r="FL30">
        <v>-2.3461538461538458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-4.3118284625000003E-2</v>
      </c>
      <c r="GB30">
        <v>9.2729499793621203E-2</v>
      </c>
      <c r="GC30">
        <v>5.5835887148804969E-2</v>
      </c>
      <c r="GD30">
        <v>1</v>
      </c>
      <c r="GE30">
        <v>2.1593985</v>
      </c>
      <c r="GF30">
        <v>6.7857185741079601E-2</v>
      </c>
      <c r="GG30">
        <v>1.1212085566476919E-2</v>
      </c>
      <c r="GH30">
        <v>1</v>
      </c>
      <c r="GI30">
        <v>2</v>
      </c>
      <c r="GJ30">
        <v>2</v>
      </c>
      <c r="GK30" t="s">
        <v>434</v>
      </c>
      <c r="GL30">
        <v>3.2237100000000001</v>
      </c>
      <c r="GM30">
        <v>2.6446100000000001</v>
      </c>
      <c r="GN30">
        <v>9.4508300000000003E-2</v>
      </c>
      <c r="GO30">
        <v>9.4798099999999996E-2</v>
      </c>
      <c r="GP30">
        <v>9.3034000000000006E-2</v>
      </c>
      <c r="GQ30">
        <v>8.7061600000000003E-2</v>
      </c>
      <c r="GR30">
        <v>28591.4</v>
      </c>
      <c r="GS30">
        <v>24699.8</v>
      </c>
      <c r="GT30">
        <v>30747.4</v>
      </c>
      <c r="GU30">
        <v>26445</v>
      </c>
      <c r="GV30">
        <v>37847.1</v>
      </c>
      <c r="GW30">
        <v>33133.300000000003</v>
      </c>
      <c r="GX30">
        <v>43663.4</v>
      </c>
      <c r="GY30">
        <v>38242.6</v>
      </c>
      <c r="GZ30">
        <v>2.1198199999999998</v>
      </c>
      <c r="HA30">
        <v>1.72543</v>
      </c>
      <c r="HB30">
        <v>-4.6677900000000001E-2</v>
      </c>
      <c r="HC30">
        <v>0</v>
      </c>
      <c r="HD30">
        <v>27.852499999999999</v>
      </c>
      <c r="HE30">
        <v>999.9</v>
      </c>
      <c r="HF30">
        <v>62.2</v>
      </c>
      <c r="HG30">
        <v>34.4</v>
      </c>
      <c r="HH30">
        <v>33.654499999999999</v>
      </c>
      <c r="HI30">
        <v>62.3489</v>
      </c>
      <c r="HJ30">
        <v>25.584900000000001</v>
      </c>
      <c r="HK30">
        <v>1</v>
      </c>
      <c r="HL30">
        <v>0.26638499999999998</v>
      </c>
      <c r="HM30">
        <v>0.60602900000000004</v>
      </c>
      <c r="HN30">
        <v>20.416499999999999</v>
      </c>
      <c r="HO30">
        <v>5.2187900000000003</v>
      </c>
      <c r="HP30">
        <v>11.944100000000001</v>
      </c>
      <c r="HQ30">
        <v>5.0073499999999997</v>
      </c>
      <c r="HR30">
        <v>3.2902300000000002</v>
      </c>
      <c r="HS30">
        <v>9999</v>
      </c>
      <c r="HT30">
        <v>9999</v>
      </c>
      <c r="HU30">
        <v>9999</v>
      </c>
      <c r="HV30">
        <v>999.9</v>
      </c>
      <c r="HW30">
        <v>4.9710799999999997</v>
      </c>
      <c r="HX30">
        <v>1.85466</v>
      </c>
      <c r="HY30">
        <v>1.8616900000000001</v>
      </c>
      <c r="HZ30">
        <v>1.8565</v>
      </c>
      <c r="IA30">
        <v>1.86189</v>
      </c>
      <c r="IB30">
        <v>1.8541099999999999</v>
      </c>
      <c r="IC30">
        <v>1.8595900000000001</v>
      </c>
      <c r="ID30">
        <v>1.8534999999999999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-2.5579999999999998</v>
      </c>
      <c r="IS30">
        <v>-7.6100000000000001E-2</v>
      </c>
      <c r="IT30">
        <v>-1.752126935549541</v>
      </c>
      <c r="IU30">
        <v>-1.9763122991430832E-3</v>
      </c>
      <c r="IV30">
        <v>-1.2786778605912241E-7</v>
      </c>
      <c r="IW30">
        <v>1.4889799402725099E-10</v>
      </c>
      <c r="IX30">
        <v>-8.8585551039319491E-2</v>
      </c>
      <c r="IY30">
        <v>-4.1396378324172131E-3</v>
      </c>
      <c r="IZ30">
        <v>3.3611760903076959E-4</v>
      </c>
      <c r="JA30">
        <v>-4.7261601022968622E-6</v>
      </c>
      <c r="JB30">
        <v>2</v>
      </c>
      <c r="JC30">
        <v>2182</v>
      </c>
      <c r="JD30">
        <v>4</v>
      </c>
      <c r="JE30">
        <v>31</v>
      </c>
      <c r="JF30">
        <v>29172905.100000001</v>
      </c>
      <c r="JG30">
        <v>29172905.100000001</v>
      </c>
      <c r="JH30">
        <v>0.99121099999999995</v>
      </c>
      <c r="JI30">
        <v>2.5354000000000001</v>
      </c>
      <c r="JJ30">
        <v>1.69434</v>
      </c>
      <c r="JK30">
        <v>2.2936999999999999</v>
      </c>
      <c r="JL30">
        <v>1.50024</v>
      </c>
      <c r="JM30">
        <v>2.2997999999999998</v>
      </c>
      <c r="JN30">
        <v>38.207999999999998</v>
      </c>
      <c r="JO30">
        <v>24.052499999999998</v>
      </c>
      <c r="JP30">
        <v>18</v>
      </c>
      <c r="JQ30">
        <v>633.72299999999996</v>
      </c>
      <c r="JR30">
        <v>359.90300000000002</v>
      </c>
      <c r="JS30">
        <v>27.999600000000001</v>
      </c>
      <c r="JT30">
        <v>30.768000000000001</v>
      </c>
      <c r="JU30">
        <v>30.0001</v>
      </c>
      <c r="JV30">
        <v>30.6922</v>
      </c>
      <c r="JW30">
        <v>30.577000000000002</v>
      </c>
      <c r="JX30">
        <v>19.915900000000001</v>
      </c>
      <c r="JY30">
        <v>46.7179</v>
      </c>
      <c r="JZ30">
        <v>0</v>
      </c>
      <c r="KA30">
        <v>28</v>
      </c>
      <c r="KB30">
        <v>400</v>
      </c>
      <c r="KC30">
        <v>17.5825</v>
      </c>
      <c r="KD30">
        <v>99.969399999999993</v>
      </c>
      <c r="KE30">
        <v>98.629000000000005</v>
      </c>
    </row>
    <row r="31" spans="1:291" x14ac:dyDescent="0.2">
      <c r="A31">
        <v>15</v>
      </c>
      <c r="B31">
        <v>1750374336.5</v>
      </c>
      <c r="C31">
        <v>390.40000009536737</v>
      </c>
      <c r="D31" t="s">
        <v>465</v>
      </c>
      <c r="E31" t="s">
        <v>466</v>
      </c>
      <c r="F31">
        <v>15</v>
      </c>
      <c r="G31">
        <v>1750374328.5225811</v>
      </c>
      <c r="H31">
        <f t="shared" si="0"/>
        <v>6.2493818422438077E-3</v>
      </c>
      <c r="I31">
        <f t="shared" si="1"/>
        <v>6.2493818422438077</v>
      </c>
      <c r="J31">
        <f t="shared" si="2"/>
        <v>-2.4506326624700159</v>
      </c>
      <c r="K31">
        <f t="shared" si="3"/>
        <v>399.99212903225799</v>
      </c>
      <c r="L31">
        <f t="shared" si="4"/>
        <v>399.78956993471996</v>
      </c>
      <c r="M31">
        <f t="shared" si="5"/>
        <v>40.391642886368246</v>
      </c>
      <c r="N31">
        <f t="shared" si="6"/>
        <v>40.412107889325867</v>
      </c>
      <c r="O31">
        <f t="shared" si="7"/>
        <v>0.40695505742154886</v>
      </c>
      <c r="P31">
        <f t="shared" si="8"/>
        <v>3.0273489447989945</v>
      </c>
      <c r="Q31">
        <f t="shared" si="9"/>
        <v>0.37882354465784396</v>
      </c>
      <c r="R31">
        <f t="shared" si="10"/>
        <v>0.23912997125427213</v>
      </c>
      <c r="S31">
        <f t="shared" si="11"/>
        <v>3.9902394035910026E-5</v>
      </c>
      <c r="T31">
        <f t="shared" si="12"/>
        <v>27.248997047552134</v>
      </c>
      <c r="U31">
        <f t="shared" si="13"/>
        <v>27.127922580645158</v>
      </c>
      <c r="V31">
        <f t="shared" si="14"/>
        <v>3.6061390149902577</v>
      </c>
      <c r="W31">
        <f t="shared" si="15"/>
        <v>49.877733858231956</v>
      </c>
      <c r="X31">
        <f t="shared" si="16"/>
        <v>1.9855511119436375</v>
      </c>
      <c r="Y31">
        <f t="shared" si="17"/>
        <v>3.9808366546627636</v>
      </c>
      <c r="Z31">
        <f t="shared" si="18"/>
        <v>1.6205879030466201</v>
      </c>
      <c r="AA31">
        <f t="shared" si="19"/>
        <v>-275.59773924295195</v>
      </c>
      <c r="AB31">
        <f t="shared" si="20"/>
        <v>276.70539426753487</v>
      </c>
      <c r="AC31">
        <f t="shared" si="21"/>
        <v>19.91882607946609</v>
      </c>
      <c r="AD31">
        <f t="shared" si="22"/>
        <v>21.026521006443062</v>
      </c>
      <c r="AE31">
        <f t="shared" si="23"/>
        <v>-2.4525188058713647</v>
      </c>
      <c r="AF31">
        <f t="shared" si="24"/>
        <v>6.2819054681979853</v>
      </c>
      <c r="AG31">
        <f t="shared" si="25"/>
        <v>-2.4506326624700159</v>
      </c>
      <c r="AH31">
        <v>407.18934037508171</v>
      </c>
      <c r="AI31">
        <v>408.02832121212123</v>
      </c>
      <c r="AJ31">
        <v>-1.8003581612676791E-3</v>
      </c>
      <c r="AK31">
        <v>61.932444752818157</v>
      </c>
      <c r="AL31">
        <f t="shared" si="26"/>
        <v>6.2493818422438077</v>
      </c>
      <c r="AM31">
        <v>17.61441620265575</v>
      </c>
      <c r="AN31">
        <v>19.657043030303029</v>
      </c>
      <c r="AO31">
        <v>-6.0077096380864621E-5</v>
      </c>
      <c r="AP31">
        <v>114.43531064555761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53075.013320210441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-2.4506326624700159</v>
      </c>
      <c r="BJ31" t="e">
        <f t="shared" si="34"/>
        <v>#DIV/0!</v>
      </c>
      <c r="BK31">
        <f t="shared" si="35"/>
        <v>-11668.979195841473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1750374328.5225811</v>
      </c>
      <c r="DP31">
        <v>399.99212903225799</v>
      </c>
      <c r="DQ31">
        <v>400.01219354838707</v>
      </c>
      <c r="DR31">
        <v>19.65264516129033</v>
      </c>
      <c r="DS31">
        <v>17.59984193548387</v>
      </c>
      <c r="DT31">
        <v>402.55080645161291</v>
      </c>
      <c r="DU31">
        <v>19.728370967741942</v>
      </c>
      <c r="DV31">
        <v>600.00387096774205</v>
      </c>
      <c r="DW31">
        <v>100.97603225806451</v>
      </c>
      <c r="DX31">
        <v>5.6225519354838709E-2</v>
      </c>
      <c r="DY31">
        <v>28.823312903225801</v>
      </c>
      <c r="DZ31">
        <v>27.127922580645158</v>
      </c>
      <c r="EA31">
        <v>999.90000000000032</v>
      </c>
      <c r="EB31">
        <v>0</v>
      </c>
      <c r="EC31">
        <v>0</v>
      </c>
      <c r="ED31">
        <v>10000.843225806449</v>
      </c>
      <c r="EE31">
        <v>0</v>
      </c>
      <c r="EF31">
        <v>0.30293999999999988</v>
      </c>
      <c r="EG31">
        <v>-2.0039214193548389E-2</v>
      </c>
      <c r="EH31">
        <v>408.01064516129031</v>
      </c>
      <c r="EI31">
        <v>407.17845161290307</v>
      </c>
      <c r="EJ31">
        <v>2.052805483870968</v>
      </c>
      <c r="EK31">
        <v>400.01219354838707</v>
      </c>
      <c r="EL31">
        <v>17.59984193548387</v>
      </c>
      <c r="EM31">
        <v>1.984447741935484</v>
      </c>
      <c r="EN31">
        <v>1.7771641935483871</v>
      </c>
      <c r="EO31">
        <v>17.32079677419355</v>
      </c>
      <c r="EP31">
        <v>15.587354838709681</v>
      </c>
      <c r="EQ31">
        <v>5.0001500000000018E-3</v>
      </c>
      <c r="ER31">
        <v>0</v>
      </c>
      <c r="ES31">
        <v>0</v>
      </c>
      <c r="ET31">
        <v>0</v>
      </c>
      <c r="EU31">
        <v>230.29354838709679</v>
      </c>
      <c r="EV31">
        <v>5.0001500000000018E-3</v>
      </c>
      <c r="EW31">
        <v>-0.17419354838709661</v>
      </c>
      <c r="EX31">
        <v>0.1903225806451613</v>
      </c>
      <c r="EY31">
        <v>35.981709677419353</v>
      </c>
      <c r="EZ31">
        <v>39.398999999999987</v>
      </c>
      <c r="FA31">
        <v>37.902999999999999</v>
      </c>
      <c r="FB31">
        <v>38.953258064516113</v>
      </c>
      <c r="FC31">
        <v>38.352645161290312</v>
      </c>
      <c r="FD31">
        <v>0</v>
      </c>
      <c r="FE31">
        <v>0</v>
      </c>
      <c r="FF31">
        <v>0</v>
      </c>
      <c r="FG31">
        <v>1750374353.5</v>
      </c>
      <c r="FH31">
        <v>0</v>
      </c>
      <c r="FI31">
        <v>230.47307692307689</v>
      </c>
      <c r="FJ31">
        <v>-1.0427350263162181</v>
      </c>
      <c r="FK31">
        <v>15.57606827343</v>
      </c>
      <c r="FL31">
        <v>-0.54615384615384588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-1.97195612195122E-2</v>
      </c>
      <c r="GB31">
        <v>-3.8204561008986108E-2</v>
      </c>
      <c r="GC31">
        <v>5.0794920237678433E-2</v>
      </c>
      <c r="GD31">
        <v>1</v>
      </c>
      <c r="GE31">
        <v>2.0583117073170731</v>
      </c>
      <c r="GF31">
        <v>-0.11255319734126561</v>
      </c>
      <c r="GG31">
        <v>1.322645019988156E-2</v>
      </c>
      <c r="GH31">
        <v>1</v>
      </c>
      <c r="GI31">
        <v>2</v>
      </c>
      <c r="GJ31">
        <v>2</v>
      </c>
      <c r="GK31" t="s">
        <v>434</v>
      </c>
      <c r="GL31">
        <v>3.2239</v>
      </c>
      <c r="GM31">
        <v>2.6450999999999998</v>
      </c>
      <c r="GN31">
        <v>9.4525300000000007E-2</v>
      </c>
      <c r="GO31">
        <v>9.4833500000000001E-2</v>
      </c>
      <c r="GP31">
        <v>9.3376100000000004E-2</v>
      </c>
      <c r="GQ31">
        <v>8.7792700000000001E-2</v>
      </c>
      <c r="GR31">
        <v>28591.1</v>
      </c>
      <c r="GS31">
        <v>24699.3</v>
      </c>
      <c r="GT31">
        <v>30747.599999999999</v>
      </c>
      <c r="GU31">
        <v>26445.5</v>
      </c>
      <c r="GV31">
        <v>37832.9</v>
      </c>
      <c r="GW31">
        <v>33107</v>
      </c>
      <c r="GX31">
        <v>43663.5</v>
      </c>
      <c r="GY31">
        <v>38242.800000000003</v>
      </c>
      <c r="GZ31">
        <v>2.1201699999999999</v>
      </c>
      <c r="HA31">
        <v>1.7253700000000001</v>
      </c>
      <c r="HB31">
        <v>-4.2729099999999999E-2</v>
      </c>
      <c r="HC31">
        <v>0</v>
      </c>
      <c r="HD31">
        <v>27.837199999999999</v>
      </c>
      <c r="HE31">
        <v>999.9</v>
      </c>
      <c r="HF31">
        <v>62.2</v>
      </c>
      <c r="HG31">
        <v>34.4</v>
      </c>
      <c r="HH31">
        <v>33.654699999999998</v>
      </c>
      <c r="HI31">
        <v>62.259</v>
      </c>
      <c r="HJ31">
        <v>25.737200000000001</v>
      </c>
      <c r="HK31">
        <v>1</v>
      </c>
      <c r="HL31">
        <v>0.26593</v>
      </c>
      <c r="HM31">
        <v>0.586754</v>
      </c>
      <c r="HN31">
        <v>20.417000000000002</v>
      </c>
      <c r="HO31">
        <v>5.2229799999999997</v>
      </c>
      <c r="HP31">
        <v>11.944100000000001</v>
      </c>
      <c r="HQ31">
        <v>5.0087999999999999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4.9710799999999997</v>
      </c>
      <c r="HX31">
        <v>1.8546800000000001</v>
      </c>
      <c r="HY31">
        <v>1.8616999999999999</v>
      </c>
      <c r="HZ31">
        <v>1.85646</v>
      </c>
      <c r="IA31">
        <v>1.86191</v>
      </c>
      <c r="IB31">
        <v>1.85412</v>
      </c>
      <c r="IC31">
        <v>1.8595900000000001</v>
      </c>
      <c r="ID31">
        <v>1.85355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-2.5579999999999998</v>
      </c>
      <c r="IS31">
        <v>-7.5700000000000003E-2</v>
      </c>
      <c r="IT31">
        <v>-1.752126935549541</v>
      </c>
      <c r="IU31">
        <v>-1.9763122991430832E-3</v>
      </c>
      <c r="IV31">
        <v>-1.2786778605912241E-7</v>
      </c>
      <c r="IW31">
        <v>1.4889799402725099E-10</v>
      </c>
      <c r="IX31">
        <v>-8.8585551039319491E-2</v>
      </c>
      <c r="IY31">
        <v>-4.1396378324172131E-3</v>
      </c>
      <c r="IZ31">
        <v>3.3611760903076959E-4</v>
      </c>
      <c r="JA31">
        <v>-4.7261601022968622E-6</v>
      </c>
      <c r="JB31">
        <v>2</v>
      </c>
      <c r="JC31">
        <v>2182</v>
      </c>
      <c r="JD31">
        <v>4</v>
      </c>
      <c r="JE31">
        <v>31</v>
      </c>
      <c r="JF31">
        <v>29172905.600000001</v>
      </c>
      <c r="JG31">
        <v>29172905.600000001</v>
      </c>
      <c r="JH31">
        <v>0.99243199999999998</v>
      </c>
      <c r="JI31">
        <v>2.5354000000000001</v>
      </c>
      <c r="JJ31">
        <v>1.69434</v>
      </c>
      <c r="JK31">
        <v>2.2936999999999999</v>
      </c>
      <c r="JL31">
        <v>1.50146</v>
      </c>
      <c r="JM31">
        <v>2.36816</v>
      </c>
      <c r="JN31">
        <v>38.183700000000002</v>
      </c>
      <c r="JO31">
        <v>24.052499999999998</v>
      </c>
      <c r="JP31">
        <v>18</v>
      </c>
      <c r="JQ31">
        <v>633.94100000000003</v>
      </c>
      <c r="JR31">
        <v>359.83199999999999</v>
      </c>
      <c r="JS31">
        <v>27.999199999999998</v>
      </c>
      <c r="JT31">
        <v>30.762599999999999</v>
      </c>
      <c r="JU31">
        <v>30</v>
      </c>
      <c r="JV31">
        <v>30.686</v>
      </c>
      <c r="JW31">
        <v>30.5703</v>
      </c>
      <c r="JX31">
        <v>19.914999999999999</v>
      </c>
      <c r="JY31">
        <v>45.868600000000001</v>
      </c>
      <c r="JZ31">
        <v>0</v>
      </c>
      <c r="KA31">
        <v>28</v>
      </c>
      <c r="KB31">
        <v>400</v>
      </c>
      <c r="KC31">
        <v>17.723600000000001</v>
      </c>
      <c r="KD31">
        <v>99.969800000000006</v>
      </c>
      <c r="KE31">
        <v>98.63</v>
      </c>
    </row>
    <row r="32" spans="1:291" x14ac:dyDescent="0.2">
      <c r="A32">
        <v>16</v>
      </c>
      <c r="B32">
        <v>1750374366.5</v>
      </c>
      <c r="C32">
        <v>420.40000009536737</v>
      </c>
      <c r="D32" t="s">
        <v>467</v>
      </c>
      <c r="E32" t="s">
        <v>468</v>
      </c>
      <c r="F32">
        <v>15</v>
      </c>
      <c r="G32">
        <v>1750374358.5</v>
      </c>
      <c r="H32">
        <f t="shared" si="0"/>
        <v>5.8243576028485667E-3</v>
      </c>
      <c r="I32">
        <f t="shared" si="1"/>
        <v>5.8243576028485666</v>
      </c>
      <c r="J32">
        <f t="shared" si="2"/>
        <v>-2.3218899863267435</v>
      </c>
      <c r="K32">
        <f t="shared" si="3"/>
        <v>400.00638709677429</v>
      </c>
      <c r="L32">
        <f t="shared" si="4"/>
        <v>399.9713507134594</v>
      </c>
      <c r="M32">
        <f t="shared" si="5"/>
        <v>40.409030524084734</v>
      </c>
      <c r="N32">
        <f t="shared" si="6"/>
        <v>40.412570243317873</v>
      </c>
      <c r="O32">
        <f t="shared" si="7"/>
        <v>0.37661722254484231</v>
      </c>
      <c r="P32">
        <f t="shared" si="8"/>
        <v>3.0271593764688434</v>
      </c>
      <c r="Q32">
        <f t="shared" si="9"/>
        <v>0.35238839415875828</v>
      </c>
      <c r="R32">
        <f t="shared" si="10"/>
        <v>0.22228959152476668</v>
      </c>
      <c r="S32">
        <f t="shared" si="11"/>
        <v>3.9902394035910026E-5</v>
      </c>
      <c r="T32">
        <f t="shared" si="12"/>
        <v>27.34719871824306</v>
      </c>
      <c r="U32">
        <f t="shared" si="13"/>
        <v>27.19979032258064</v>
      </c>
      <c r="V32">
        <f t="shared" si="14"/>
        <v>3.6213739145021533</v>
      </c>
      <c r="W32">
        <f t="shared" si="15"/>
        <v>50.215186187493131</v>
      </c>
      <c r="X32">
        <f t="shared" si="16"/>
        <v>1.9979685029546059</v>
      </c>
      <c r="Y32">
        <f t="shared" si="17"/>
        <v>3.9788132926453845</v>
      </c>
      <c r="Z32">
        <f t="shared" si="18"/>
        <v>1.6234054115475474</v>
      </c>
      <c r="AA32">
        <f t="shared" si="19"/>
        <v>-256.85417028562182</v>
      </c>
      <c r="AB32">
        <f t="shared" si="20"/>
        <v>263.52728605103511</v>
      </c>
      <c r="AC32">
        <f t="shared" si="21"/>
        <v>18.977331028459687</v>
      </c>
      <c r="AD32">
        <f t="shared" si="22"/>
        <v>25.650486696267023</v>
      </c>
      <c r="AE32">
        <f t="shared" si="23"/>
        <v>-2.3121849617326933</v>
      </c>
      <c r="AF32">
        <f t="shared" si="24"/>
        <v>5.7910155111133843</v>
      </c>
      <c r="AG32">
        <f t="shared" si="25"/>
        <v>-2.3218899863267435</v>
      </c>
      <c r="AH32">
        <v>407.34700787590299</v>
      </c>
      <c r="AI32">
        <v>408.12054545454532</v>
      </c>
      <c r="AJ32">
        <v>3.4900679687197571E-3</v>
      </c>
      <c r="AK32">
        <v>61.932444752818157</v>
      </c>
      <c r="AL32">
        <f t="shared" si="26"/>
        <v>5.8243576028485666</v>
      </c>
      <c r="AM32">
        <v>17.901787456226671</v>
      </c>
      <c r="AN32">
        <v>19.802984242424252</v>
      </c>
      <c r="AO32">
        <v>2.2618846040433179E-4</v>
      </c>
      <c r="AP32">
        <v>114.43531064555761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53070.673883876691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-2.3218899863267435</v>
      </c>
      <c r="BJ32" t="e">
        <f t="shared" si="34"/>
        <v>#DIV/0!</v>
      </c>
      <c r="BK32">
        <f t="shared" si="35"/>
        <v>-11055.955615221021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1750374358.5</v>
      </c>
      <c r="DP32">
        <v>400.00638709677429</v>
      </c>
      <c r="DQ32">
        <v>400.00780645161302</v>
      </c>
      <c r="DR32">
        <v>19.776029032258069</v>
      </c>
      <c r="DS32">
        <v>17.88393870967742</v>
      </c>
      <c r="DT32">
        <v>402.56516129032252</v>
      </c>
      <c r="DU32">
        <v>19.85130645161291</v>
      </c>
      <c r="DV32">
        <v>600.02338709677429</v>
      </c>
      <c r="DW32">
        <v>100.97370967741939</v>
      </c>
      <c r="DX32">
        <v>5.6102712903225813E-2</v>
      </c>
      <c r="DY32">
        <v>28.814538709677429</v>
      </c>
      <c r="DZ32">
        <v>27.19979032258064</v>
      </c>
      <c r="EA32">
        <v>999.90000000000032</v>
      </c>
      <c r="EB32">
        <v>0</v>
      </c>
      <c r="EC32">
        <v>0</v>
      </c>
      <c r="ED32">
        <v>9999.927419354839</v>
      </c>
      <c r="EE32">
        <v>0</v>
      </c>
      <c r="EF32">
        <v>0.30293999999999988</v>
      </c>
      <c r="EG32">
        <v>-1.4343461935483869E-3</v>
      </c>
      <c r="EH32">
        <v>408.07651612903231</v>
      </c>
      <c r="EI32">
        <v>407.29177419354841</v>
      </c>
      <c r="EJ32">
        <v>1.8920893548387101</v>
      </c>
      <c r="EK32">
        <v>400.00780645161302</v>
      </c>
      <c r="EL32">
        <v>17.88393870967742</v>
      </c>
      <c r="EM32">
        <v>1.9968567741935479</v>
      </c>
      <c r="EN32">
        <v>1.805806451612904</v>
      </c>
      <c r="EO32">
        <v>17.41942580645161</v>
      </c>
      <c r="EP32">
        <v>15.83713548387097</v>
      </c>
      <c r="EQ32">
        <v>5.0001500000000018E-3</v>
      </c>
      <c r="ER32">
        <v>0</v>
      </c>
      <c r="ES32">
        <v>0</v>
      </c>
      <c r="ET32">
        <v>0</v>
      </c>
      <c r="EU32">
        <v>230.88064516129029</v>
      </c>
      <c r="EV32">
        <v>5.0001500000000018E-3</v>
      </c>
      <c r="EW32">
        <v>-4.4548387096774196</v>
      </c>
      <c r="EX32">
        <v>-0.45483870967741941</v>
      </c>
      <c r="EY32">
        <v>35.878999999999998</v>
      </c>
      <c r="EZ32">
        <v>39.311999999999983</v>
      </c>
      <c r="FA32">
        <v>37.814064516129029</v>
      </c>
      <c r="FB32">
        <v>38.875</v>
      </c>
      <c r="FC32">
        <v>38.25</v>
      </c>
      <c r="FD32">
        <v>0</v>
      </c>
      <c r="FE32">
        <v>0</v>
      </c>
      <c r="FF32">
        <v>0</v>
      </c>
      <c r="FG32">
        <v>1750374383.5</v>
      </c>
      <c r="FH32">
        <v>0</v>
      </c>
      <c r="FI32">
        <v>231.6884615384615</v>
      </c>
      <c r="FJ32">
        <v>6.4581195487380407</v>
      </c>
      <c r="FK32">
        <v>-20.24615383896419</v>
      </c>
      <c r="FL32">
        <v>-4.3538461538461544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-4.9818105365853653E-3</v>
      </c>
      <c r="GB32">
        <v>9.3964122397212524E-2</v>
      </c>
      <c r="GC32">
        <v>5.899079880098361E-2</v>
      </c>
      <c r="GD32">
        <v>1</v>
      </c>
      <c r="GE32">
        <v>1.9046541463414639</v>
      </c>
      <c r="GF32">
        <v>-0.12714188153310119</v>
      </c>
      <c r="GG32">
        <v>2.5706377397552809E-2</v>
      </c>
      <c r="GH32">
        <v>1</v>
      </c>
      <c r="GI32">
        <v>2</v>
      </c>
      <c r="GJ32">
        <v>2</v>
      </c>
      <c r="GK32" t="s">
        <v>434</v>
      </c>
      <c r="GL32">
        <v>3.22384</v>
      </c>
      <c r="GM32">
        <v>2.6444899999999998</v>
      </c>
      <c r="GN32">
        <v>9.4525399999999996E-2</v>
      </c>
      <c r="GO32">
        <v>9.4799099999999997E-2</v>
      </c>
      <c r="GP32">
        <v>9.3873999999999999E-2</v>
      </c>
      <c r="GQ32">
        <v>8.8879899999999998E-2</v>
      </c>
      <c r="GR32">
        <v>28591.7</v>
      </c>
      <c r="GS32">
        <v>24700.3</v>
      </c>
      <c r="GT32">
        <v>30748.2</v>
      </c>
      <c r="GU32">
        <v>26445.5</v>
      </c>
      <c r="GV32">
        <v>37813</v>
      </c>
      <c r="GW32">
        <v>33068</v>
      </c>
      <c r="GX32">
        <v>43664.5</v>
      </c>
      <c r="GY32">
        <v>38243.300000000003</v>
      </c>
      <c r="GZ32">
        <v>2.11985</v>
      </c>
      <c r="HA32">
        <v>1.7264999999999999</v>
      </c>
      <c r="HB32">
        <v>-3.6582400000000001E-2</v>
      </c>
      <c r="HC32">
        <v>0</v>
      </c>
      <c r="HD32">
        <v>27.828800000000001</v>
      </c>
      <c r="HE32">
        <v>999.9</v>
      </c>
      <c r="HF32">
        <v>62.2</v>
      </c>
      <c r="HG32">
        <v>34.4</v>
      </c>
      <c r="HH32">
        <v>33.656999999999996</v>
      </c>
      <c r="HI32">
        <v>62.5289</v>
      </c>
      <c r="HJ32">
        <v>25.5809</v>
      </c>
      <c r="HK32">
        <v>1</v>
      </c>
      <c r="HL32">
        <v>0.265206</v>
      </c>
      <c r="HM32">
        <v>0.58425400000000005</v>
      </c>
      <c r="HN32">
        <v>20.416499999999999</v>
      </c>
      <c r="HO32">
        <v>5.2207299999999996</v>
      </c>
      <c r="HP32">
        <v>11.944100000000001</v>
      </c>
      <c r="HQ32">
        <v>5.0065499999999998</v>
      </c>
      <c r="HR32">
        <v>3.2904800000000001</v>
      </c>
      <c r="HS32">
        <v>9999</v>
      </c>
      <c r="HT32">
        <v>9999</v>
      </c>
      <c r="HU32">
        <v>9999</v>
      </c>
      <c r="HV32">
        <v>999.9</v>
      </c>
      <c r="HW32">
        <v>4.9710900000000002</v>
      </c>
      <c r="HX32">
        <v>1.8546800000000001</v>
      </c>
      <c r="HY32">
        <v>1.86168</v>
      </c>
      <c r="HZ32">
        <v>1.8564499999999999</v>
      </c>
      <c r="IA32">
        <v>1.86188</v>
      </c>
      <c r="IB32">
        <v>1.8541099999999999</v>
      </c>
      <c r="IC32">
        <v>1.8595900000000001</v>
      </c>
      <c r="ID32">
        <v>1.8535299999999999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-2.5590000000000002</v>
      </c>
      <c r="IS32">
        <v>-7.5200000000000003E-2</v>
      </c>
      <c r="IT32">
        <v>-1.752126935549541</v>
      </c>
      <c r="IU32">
        <v>-1.9763122991430832E-3</v>
      </c>
      <c r="IV32">
        <v>-1.2786778605912241E-7</v>
      </c>
      <c r="IW32">
        <v>1.4889799402725099E-10</v>
      </c>
      <c r="IX32">
        <v>-8.8585551039319491E-2</v>
      </c>
      <c r="IY32">
        <v>-4.1396378324172131E-3</v>
      </c>
      <c r="IZ32">
        <v>3.3611760903076959E-4</v>
      </c>
      <c r="JA32">
        <v>-4.7261601022968622E-6</v>
      </c>
      <c r="JB32">
        <v>2</v>
      </c>
      <c r="JC32">
        <v>2182</v>
      </c>
      <c r="JD32">
        <v>4</v>
      </c>
      <c r="JE32">
        <v>31</v>
      </c>
      <c r="JF32">
        <v>29172906.100000001</v>
      </c>
      <c r="JG32">
        <v>29172906.100000001</v>
      </c>
      <c r="JH32">
        <v>0.99243199999999998</v>
      </c>
      <c r="JI32">
        <v>2.5268600000000001</v>
      </c>
      <c r="JJ32">
        <v>1.69434</v>
      </c>
      <c r="JK32">
        <v>2.2936999999999999</v>
      </c>
      <c r="JL32">
        <v>1.50146</v>
      </c>
      <c r="JM32">
        <v>2.48169</v>
      </c>
      <c r="JN32">
        <v>38.159300000000002</v>
      </c>
      <c r="JO32">
        <v>24.052499999999998</v>
      </c>
      <c r="JP32">
        <v>18</v>
      </c>
      <c r="JQ32">
        <v>633.601</v>
      </c>
      <c r="JR32">
        <v>360.43799999999999</v>
      </c>
      <c r="JS32">
        <v>28.0001</v>
      </c>
      <c r="JT32">
        <v>30.7546</v>
      </c>
      <c r="JU32">
        <v>29.9999</v>
      </c>
      <c r="JV32">
        <v>30.679300000000001</v>
      </c>
      <c r="JW32">
        <v>30.566299999999998</v>
      </c>
      <c r="JX32">
        <v>19.926100000000002</v>
      </c>
      <c r="JY32">
        <v>44.686399999999999</v>
      </c>
      <c r="JZ32">
        <v>0</v>
      </c>
      <c r="KA32">
        <v>28</v>
      </c>
      <c r="KB32">
        <v>400</v>
      </c>
      <c r="KC32">
        <v>18.1356</v>
      </c>
      <c r="KD32">
        <v>99.971999999999994</v>
      </c>
      <c r="KE32">
        <v>98.630899999999997</v>
      </c>
    </row>
    <row r="33" spans="1:291" x14ac:dyDescent="0.2">
      <c r="A33">
        <v>17</v>
      </c>
      <c r="B33">
        <v>1750374396.5</v>
      </c>
      <c r="C33">
        <v>450.40000009536737</v>
      </c>
      <c r="D33" t="s">
        <v>469</v>
      </c>
      <c r="E33" t="s">
        <v>470</v>
      </c>
      <c r="F33">
        <v>15</v>
      </c>
      <c r="G33">
        <v>1750374388.5</v>
      </c>
      <c r="H33">
        <f t="shared" si="0"/>
        <v>5.4878491860796182E-3</v>
      </c>
      <c r="I33">
        <f t="shared" si="1"/>
        <v>5.4878491860796181</v>
      </c>
      <c r="J33">
        <f t="shared" si="2"/>
        <v>-2.3741404300091467</v>
      </c>
      <c r="K33">
        <f t="shared" si="3"/>
        <v>400.03641935483859</v>
      </c>
      <c r="L33">
        <f t="shared" si="4"/>
        <v>400.88095267161953</v>
      </c>
      <c r="M33">
        <f t="shared" si="5"/>
        <v>40.501177045852955</v>
      </c>
      <c r="N33">
        <f t="shared" si="6"/>
        <v>40.415853477456615</v>
      </c>
      <c r="O33">
        <f t="shared" si="7"/>
        <v>0.35281703890685573</v>
      </c>
      <c r="P33">
        <f t="shared" si="8"/>
        <v>3.0265633943525225</v>
      </c>
      <c r="Q33">
        <f t="shared" si="9"/>
        <v>0.33145663600510672</v>
      </c>
      <c r="R33">
        <f t="shared" si="10"/>
        <v>0.20897169170972174</v>
      </c>
      <c r="S33">
        <f t="shared" si="11"/>
        <v>3.9902394035910026E-5</v>
      </c>
      <c r="T33">
        <f t="shared" si="12"/>
        <v>27.432264469137944</v>
      </c>
      <c r="U33">
        <f t="shared" si="13"/>
        <v>27.299119354838709</v>
      </c>
      <c r="V33">
        <f t="shared" si="14"/>
        <v>3.6425226670101538</v>
      </c>
      <c r="W33">
        <f t="shared" si="15"/>
        <v>50.682724199735027</v>
      </c>
      <c r="X33">
        <f t="shared" si="16"/>
        <v>2.0166342937572339</v>
      </c>
      <c r="Y33">
        <f t="shared" si="17"/>
        <v>3.9789382390139498</v>
      </c>
      <c r="Z33">
        <f t="shared" si="18"/>
        <v>1.6258883732529199</v>
      </c>
      <c r="AA33">
        <f t="shared" si="19"/>
        <v>-242.01414910611118</v>
      </c>
      <c r="AB33">
        <f t="shared" si="20"/>
        <v>247.35650176199653</v>
      </c>
      <c r="AC33">
        <f t="shared" si="21"/>
        <v>17.825188764113172</v>
      </c>
      <c r="AD33">
        <f t="shared" si="22"/>
        <v>23.16758132239255</v>
      </c>
      <c r="AE33">
        <f t="shared" si="23"/>
        <v>-2.4166738659220073</v>
      </c>
      <c r="AF33">
        <f t="shared" si="24"/>
        <v>5.2892676016510833</v>
      </c>
      <c r="AG33">
        <f t="shared" si="25"/>
        <v>-2.3741404300091467</v>
      </c>
      <c r="AH33">
        <v>407.34957593418551</v>
      </c>
      <c r="AI33">
        <v>408.1587696969695</v>
      </c>
      <c r="AJ33">
        <v>-7.5070707175967717E-4</v>
      </c>
      <c r="AK33">
        <v>61.932444752818157</v>
      </c>
      <c r="AL33">
        <f t="shared" si="26"/>
        <v>5.4878491860796181</v>
      </c>
      <c r="AM33">
        <v>18.39129409201114</v>
      </c>
      <c r="AN33">
        <v>20.04491272727272</v>
      </c>
      <c r="AO33">
        <v>1.8119707954344151E-2</v>
      </c>
      <c r="AP33">
        <v>114.43531064555761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53052.258025696392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-2.3741404300091467</v>
      </c>
      <c r="BJ33" t="e">
        <f t="shared" si="34"/>
        <v>#DIV/0!</v>
      </c>
      <c r="BK33">
        <f t="shared" si="35"/>
        <v>-11304.752323777462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1750374388.5</v>
      </c>
      <c r="DP33">
        <v>400.03641935483859</v>
      </c>
      <c r="DQ33">
        <v>399.93616129032262</v>
      </c>
      <c r="DR33">
        <v>19.96066129032258</v>
      </c>
      <c r="DS33">
        <v>18.232764516129031</v>
      </c>
      <c r="DT33">
        <v>402.59522580645171</v>
      </c>
      <c r="DU33">
        <v>20.03527096774194</v>
      </c>
      <c r="DV33">
        <v>600</v>
      </c>
      <c r="DW33">
        <v>100.97432258064519</v>
      </c>
      <c r="DX33">
        <v>5.6112454838709663E-2</v>
      </c>
      <c r="DY33">
        <v>28.815080645161281</v>
      </c>
      <c r="DZ33">
        <v>27.299119354838709</v>
      </c>
      <c r="EA33">
        <v>999.90000000000032</v>
      </c>
      <c r="EB33">
        <v>0</v>
      </c>
      <c r="EC33">
        <v>0</v>
      </c>
      <c r="ED33">
        <v>9996.265161290321</v>
      </c>
      <c r="EE33">
        <v>0</v>
      </c>
      <c r="EF33">
        <v>0.30293999999999988</v>
      </c>
      <c r="EG33">
        <v>0.1002108208387097</v>
      </c>
      <c r="EH33">
        <v>408.18403225806452</v>
      </c>
      <c r="EI33">
        <v>407.36351612903229</v>
      </c>
      <c r="EJ33">
        <v>1.727891612903226</v>
      </c>
      <c r="EK33">
        <v>399.93616129032262</v>
      </c>
      <c r="EL33">
        <v>18.232764516129031</v>
      </c>
      <c r="EM33">
        <v>2.0155132258064521</v>
      </c>
      <c r="EN33">
        <v>1.8410406451612911</v>
      </c>
      <c r="EO33">
        <v>17.566706451612909</v>
      </c>
      <c r="EP33">
        <v>16.13946774193548</v>
      </c>
      <c r="EQ33">
        <v>5.0001500000000018E-3</v>
      </c>
      <c r="ER33">
        <v>0</v>
      </c>
      <c r="ES33">
        <v>0</v>
      </c>
      <c r="ET33">
        <v>0</v>
      </c>
      <c r="EU33">
        <v>230.93870967741941</v>
      </c>
      <c r="EV33">
        <v>5.0001500000000018E-3</v>
      </c>
      <c r="EW33">
        <v>-4.4709677419354836</v>
      </c>
      <c r="EX33">
        <v>-0.31935483870967751</v>
      </c>
      <c r="EY33">
        <v>35.797999999999988</v>
      </c>
      <c r="EZ33">
        <v>39.235774193548373</v>
      </c>
      <c r="FA33">
        <v>37.719516129032243</v>
      </c>
      <c r="FB33">
        <v>38.811999999999983</v>
      </c>
      <c r="FC33">
        <v>38.186999999999983</v>
      </c>
      <c r="FD33">
        <v>0</v>
      </c>
      <c r="FE33">
        <v>0</v>
      </c>
      <c r="FF33">
        <v>0</v>
      </c>
      <c r="FG33">
        <v>1750374413.5</v>
      </c>
      <c r="FH33">
        <v>0</v>
      </c>
      <c r="FI33">
        <v>230.66923076923081</v>
      </c>
      <c r="FJ33">
        <v>5.0940170068173458</v>
      </c>
      <c r="FK33">
        <v>21.124786077741749</v>
      </c>
      <c r="FL33">
        <v>-4.7423076923076906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8.6759927634146347E-2</v>
      </c>
      <c r="GB33">
        <v>0.25304199815331002</v>
      </c>
      <c r="GC33">
        <v>8.292952639517355E-2</v>
      </c>
      <c r="GD33">
        <v>0</v>
      </c>
      <c r="GE33">
        <v>1.7469497560975611</v>
      </c>
      <c r="GF33">
        <v>-0.46002271777003639</v>
      </c>
      <c r="GG33">
        <v>5.7662482518396771E-2</v>
      </c>
      <c r="GH33">
        <v>1</v>
      </c>
      <c r="GI33">
        <v>1</v>
      </c>
      <c r="GJ33">
        <v>2</v>
      </c>
      <c r="GK33" t="s">
        <v>430</v>
      </c>
      <c r="GL33">
        <v>3.2241</v>
      </c>
      <c r="GM33">
        <v>2.6453000000000002</v>
      </c>
      <c r="GN33">
        <v>9.45217E-2</v>
      </c>
      <c r="GO33">
        <v>9.4812900000000006E-2</v>
      </c>
      <c r="GP33">
        <v>9.4711000000000004E-2</v>
      </c>
      <c r="GQ33">
        <v>9.0605000000000005E-2</v>
      </c>
      <c r="GR33">
        <v>28592.1</v>
      </c>
      <c r="GS33">
        <v>24700</v>
      </c>
      <c r="GT33">
        <v>30748.5</v>
      </c>
      <c r="GU33">
        <v>26445.599999999999</v>
      </c>
      <c r="GV33">
        <v>37778.400000000001</v>
      </c>
      <c r="GW33">
        <v>33005.4</v>
      </c>
      <c r="GX33">
        <v>43664.9</v>
      </c>
      <c r="GY33">
        <v>38243.300000000003</v>
      </c>
      <c r="GZ33">
        <v>2.1196999999999999</v>
      </c>
      <c r="HA33">
        <v>1.7273499999999999</v>
      </c>
      <c r="HB33">
        <v>-3.2074699999999998E-2</v>
      </c>
      <c r="HC33">
        <v>0</v>
      </c>
      <c r="HD33">
        <v>27.852399999999999</v>
      </c>
      <c r="HE33">
        <v>999.9</v>
      </c>
      <c r="HF33">
        <v>62.2</v>
      </c>
      <c r="HG33">
        <v>34.4</v>
      </c>
      <c r="HH33">
        <v>33.6554</v>
      </c>
      <c r="HI33">
        <v>62.3489</v>
      </c>
      <c r="HJ33">
        <v>25.364599999999999</v>
      </c>
      <c r="HK33">
        <v>1</v>
      </c>
      <c r="HL33">
        <v>0.265152</v>
      </c>
      <c r="HM33">
        <v>0.58779999999999999</v>
      </c>
      <c r="HN33">
        <v>20.417000000000002</v>
      </c>
      <c r="HO33">
        <v>5.2235800000000001</v>
      </c>
      <c r="HP33">
        <v>11.944100000000001</v>
      </c>
      <c r="HQ33">
        <v>5.0086000000000004</v>
      </c>
      <c r="HR33">
        <v>3.2909999999999999</v>
      </c>
      <c r="HS33">
        <v>9999</v>
      </c>
      <c r="HT33">
        <v>9999</v>
      </c>
      <c r="HU33">
        <v>9999</v>
      </c>
      <c r="HV33">
        <v>999.9</v>
      </c>
      <c r="HW33">
        <v>4.97112</v>
      </c>
      <c r="HX33">
        <v>1.8546499999999999</v>
      </c>
      <c r="HY33">
        <v>1.8616699999999999</v>
      </c>
      <c r="HZ33">
        <v>1.8565</v>
      </c>
      <c r="IA33">
        <v>1.86188</v>
      </c>
      <c r="IB33">
        <v>1.8541099999999999</v>
      </c>
      <c r="IC33">
        <v>1.8595900000000001</v>
      </c>
      <c r="ID33">
        <v>1.85351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-2.5590000000000002</v>
      </c>
      <c r="IS33">
        <v>-7.4300000000000005E-2</v>
      </c>
      <c r="IT33">
        <v>-1.752126935549541</v>
      </c>
      <c r="IU33">
        <v>-1.9763122991430832E-3</v>
      </c>
      <c r="IV33">
        <v>-1.2786778605912241E-7</v>
      </c>
      <c r="IW33">
        <v>1.4889799402725099E-10</v>
      </c>
      <c r="IX33">
        <v>-8.8585551039319491E-2</v>
      </c>
      <c r="IY33">
        <v>-4.1396378324172131E-3</v>
      </c>
      <c r="IZ33">
        <v>3.3611760903076959E-4</v>
      </c>
      <c r="JA33">
        <v>-4.7261601022968622E-6</v>
      </c>
      <c r="JB33">
        <v>2</v>
      </c>
      <c r="JC33">
        <v>2182</v>
      </c>
      <c r="JD33">
        <v>4</v>
      </c>
      <c r="JE33">
        <v>31</v>
      </c>
      <c r="JF33">
        <v>29172906.600000001</v>
      </c>
      <c r="JG33">
        <v>29172906.600000001</v>
      </c>
      <c r="JH33">
        <v>0.99243199999999998</v>
      </c>
      <c r="JI33">
        <v>2.5280800000000001</v>
      </c>
      <c r="JJ33">
        <v>1.69434</v>
      </c>
      <c r="JK33">
        <v>2.2936999999999999</v>
      </c>
      <c r="JL33">
        <v>1.50024</v>
      </c>
      <c r="JM33">
        <v>2.4560499999999998</v>
      </c>
      <c r="JN33">
        <v>38.134999999999998</v>
      </c>
      <c r="JO33">
        <v>24.061199999999999</v>
      </c>
      <c r="JP33">
        <v>18</v>
      </c>
      <c r="JQ33">
        <v>633.47299999999996</v>
      </c>
      <c r="JR33">
        <v>360.916</v>
      </c>
      <c r="JS33">
        <v>28</v>
      </c>
      <c r="JT33">
        <v>30.751999999999999</v>
      </c>
      <c r="JU33">
        <v>30.0002</v>
      </c>
      <c r="JV33">
        <v>30.678799999999999</v>
      </c>
      <c r="JW33">
        <v>30.566299999999998</v>
      </c>
      <c r="JX33">
        <v>19.935099999999998</v>
      </c>
      <c r="JY33">
        <v>43.764000000000003</v>
      </c>
      <c r="JZ33">
        <v>0</v>
      </c>
      <c r="KA33">
        <v>28</v>
      </c>
      <c r="KB33">
        <v>400</v>
      </c>
      <c r="KC33">
        <v>18.415099999999999</v>
      </c>
      <c r="KD33">
        <v>99.972999999999999</v>
      </c>
      <c r="KE33">
        <v>98.631</v>
      </c>
    </row>
    <row r="34" spans="1:291" x14ac:dyDescent="0.2">
      <c r="A34">
        <v>18</v>
      </c>
      <c r="B34">
        <v>1750374426.5</v>
      </c>
      <c r="C34">
        <v>480.40000009536737</v>
      </c>
      <c r="D34" t="s">
        <v>471</v>
      </c>
      <c r="E34" t="s">
        <v>472</v>
      </c>
      <c r="F34">
        <v>15</v>
      </c>
      <c r="G34">
        <v>1750374418.5</v>
      </c>
      <c r="H34">
        <f t="shared" si="0"/>
        <v>5.0298924024473092E-3</v>
      </c>
      <c r="I34">
        <f t="shared" si="1"/>
        <v>5.0298924024473095</v>
      </c>
      <c r="J34">
        <f t="shared" si="2"/>
        <v>-2.0892834102945361</v>
      </c>
      <c r="K34">
        <f t="shared" si="3"/>
        <v>400.09125806451613</v>
      </c>
      <c r="L34">
        <f t="shared" si="4"/>
        <v>400.48800478376353</v>
      </c>
      <c r="M34">
        <f t="shared" si="5"/>
        <v>40.461254930385792</v>
      </c>
      <c r="N34">
        <f t="shared" si="6"/>
        <v>40.42117165708293</v>
      </c>
      <c r="O34">
        <f t="shared" si="7"/>
        <v>0.32135653204592896</v>
      </c>
      <c r="P34">
        <f t="shared" si="8"/>
        <v>3.0274414070346336</v>
      </c>
      <c r="Q34">
        <f t="shared" si="9"/>
        <v>0.30353726189549624</v>
      </c>
      <c r="R34">
        <f t="shared" si="10"/>
        <v>0.19122939330094518</v>
      </c>
      <c r="S34">
        <f t="shared" si="11"/>
        <v>3.9902394035910026E-5</v>
      </c>
      <c r="T34">
        <f t="shared" si="12"/>
        <v>27.532175750958515</v>
      </c>
      <c r="U34">
        <f t="shared" si="13"/>
        <v>27.378748387096771</v>
      </c>
      <c r="V34">
        <f t="shared" si="14"/>
        <v>3.6595547390906753</v>
      </c>
      <c r="W34">
        <f t="shared" si="15"/>
        <v>51.129760070019479</v>
      </c>
      <c r="X34">
        <f t="shared" si="16"/>
        <v>2.0325582274312515</v>
      </c>
      <c r="Y34">
        <f t="shared" si="17"/>
        <v>3.9752938888189022</v>
      </c>
      <c r="Z34">
        <f t="shared" si="18"/>
        <v>1.6269965116594238</v>
      </c>
      <c r="AA34">
        <f t="shared" si="19"/>
        <v>-221.81825494792633</v>
      </c>
      <c r="AB34">
        <f t="shared" si="20"/>
        <v>231.8506647319135</v>
      </c>
      <c r="AC34">
        <f t="shared" si="21"/>
        <v>16.708248507093884</v>
      </c>
      <c r="AD34">
        <f t="shared" si="22"/>
        <v>26.740698193475083</v>
      </c>
      <c r="AE34">
        <f t="shared" si="23"/>
        <v>-2.3288174893226938</v>
      </c>
      <c r="AF34">
        <f t="shared" si="24"/>
        <v>4.9349281903525721</v>
      </c>
      <c r="AG34">
        <f t="shared" si="25"/>
        <v>-2.0892834102945361</v>
      </c>
      <c r="AH34">
        <v>407.65167381043688</v>
      </c>
      <c r="AI34">
        <v>408.35736363636369</v>
      </c>
      <c r="AJ34">
        <v>9.2780461902303569E-4</v>
      </c>
      <c r="AK34">
        <v>61.932444752818157</v>
      </c>
      <c r="AL34">
        <f t="shared" si="26"/>
        <v>5.0298924024473095</v>
      </c>
      <c r="AM34">
        <v>18.62972274413481</v>
      </c>
      <c r="AN34">
        <v>20.177135151515149</v>
      </c>
      <c r="AO34">
        <v>1.242938569436006E-2</v>
      </c>
      <c r="AP34">
        <v>114.43531064555761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53082.038514963657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-2.0892834102945361</v>
      </c>
      <c r="BJ34" t="e">
        <f t="shared" si="34"/>
        <v>#DIV/0!</v>
      </c>
      <c r="BK34">
        <f t="shared" si="35"/>
        <v>-9948.371709194078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1750374418.5</v>
      </c>
      <c r="DP34">
        <v>400.09125806451613</v>
      </c>
      <c r="DQ34">
        <v>399.97312903225799</v>
      </c>
      <c r="DR34">
        <v>20.1183870967742</v>
      </c>
      <c r="DS34">
        <v>18.506545161290319</v>
      </c>
      <c r="DT34">
        <v>402.65025806451609</v>
      </c>
      <c r="DU34">
        <v>20.19242580645162</v>
      </c>
      <c r="DV34">
        <v>600.01483870967752</v>
      </c>
      <c r="DW34">
        <v>100.97377419354839</v>
      </c>
      <c r="DX34">
        <v>5.6105470967741947E-2</v>
      </c>
      <c r="DY34">
        <v>28.799267741935491</v>
      </c>
      <c r="DZ34">
        <v>27.378748387096771</v>
      </c>
      <c r="EA34">
        <v>999.90000000000032</v>
      </c>
      <c r="EB34">
        <v>0</v>
      </c>
      <c r="EC34">
        <v>0</v>
      </c>
      <c r="ED34">
        <v>10001.62580645161</v>
      </c>
      <c r="EE34">
        <v>0</v>
      </c>
      <c r="EF34">
        <v>0.30293999999999988</v>
      </c>
      <c r="EG34">
        <v>0.1182191961290323</v>
      </c>
      <c r="EH34">
        <v>408.30580645161291</v>
      </c>
      <c r="EI34">
        <v>407.51461290322578</v>
      </c>
      <c r="EJ34">
        <v>1.611847096774194</v>
      </c>
      <c r="EK34">
        <v>399.97312903225799</v>
      </c>
      <c r="EL34">
        <v>18.506545161290319</v>
      </c>
      <c r="EM34">
        <v>2.0314287096774191</v>
      </c>
      <c r="EN34">
        <v>1.868675806451612</v>
      </c>
      <c r="EO34">
        <v>17.691454838709671</v>
      </c>
      <c r="EP34">
        <v>16.37327419354839</v>
      </c>
      <c r="EQ34">
        <v>5.0001500000000018E-3</v>
      </c>
      <c r="ER34">
        <v>0</v>
      </c>
      <c r="ES34">
        <v>0</v>
      </c>
      <c r="ET34">
        <v>0</v>
      </c>
      <c r="EU34">
        <v>234.3741935483871</v>
      </c>
      <c r="EV34">
        <v>5.0001500000000018E-3</v>
      </c>
      <c r="EW34">
        <v>-7.1354838709677413</v>
      </c>
      <c r="EX34">
        <v>-0.69032258064516128</v>
      </c>
      <c r="EY34">
        <v>35.727645161290319</v>
      </c>
      <c r="EZ34">
        <v>39.156999999999996</v>
      </c>
      <c r="FA34">
        <v>37.633000000000003</v>
      </c>
      <c r="FB34">
        <v>38.739838709677407</v>
      </c>
      <c r="FC34">
        <v>38.102645161290312</v>
      </c>
      <c r="FD34">
        <v>0</v>
      </c>
      <c r="FE34">
        <v>0</v>
      </c>
      <c r="FF34">
        <v>0</v>
      </c>
      <c r="FG34">
        <v>1750374443.5</v>
      </c>
      <c r="FH34">
        <v>0</v>
      </c>
      <c r="FI34">
        <v>233.94615384615381</v>
      </c>
      <c r="FJ34">
        <v>-53.182905712879347</v>
      </c>
      <c r="FK34">
        <v>49.641025642000933</v>
      </c>
      <c r="FL34">
        <v>-6.4076923076923071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9.9917521463414635E-2</v>
      </c>
      <c r="GB34">
        <v>0.1270356944947735</v>
      </c>
      <c r="GC34">
        <v>6.5934751732728711E-2</v>
      </c>
      <c r="GD34">
        <v>0</v>
      </c>
      <c r="GE34">
        <v>1.6389207317073169</v>
      </c>
      <c r="GF34">
        <v>-0.56560369337979166</v>
      </c>
      <c r="GG34">
        <v>6.1402280619845602E-2</v>
      </c>
      <c r="GH34">
        <v>0</v>
      </c>
      <c r="GI34">
        <v>0</v>
      </c>
      <c r="GJ34">
        <v>2</v>
      </c>
      <c r="GK34" t="s">
        <v>435</v>
      </c>
      <c r="GL34">
        <v>3.2242299999999999</v>
      </c>
      <c r="GM34">
        <v>2.6453199999999999</v>
      </c>
      <c r="GN34">
        <v>9.4547599999999996E-2</v>
      </c>
      <c r="GO34">
        <v>9.4815399999999994E-2</v>
      </c>
      <c r="GP34">
        <v>9.5152500000000001E-2</v>
      </c>
      <c r="GQ34">
        <v>9.1516100000000003E-2</v>
      </c>
      <c r="GR34">
        <v>28590.799999999999</v>
      </c>
      <c r="GS34">
        <v>24699.8</v>
      </c>
      <c r="GT34">
        <v>30748</v>
      </c>
      <c r="GU34">
        <v>26445.5</v>
      </c>
      <c r="GV34">
        <v>37759.5</v>
      </c>
      <c r="GW34">
        <v>32972.300000000003</v>
      </c>
      <c r="GX34">
        <v>43664.3</v>
      </c>
      <c r="GY34">
        <v>38243.300000000003</v>
      </c>
      <c r="GZ34">
        <v>2.1195200000000001</v>
      </c>
      <c r="HA34">
        <v>1.7278199999999999</v>
      </c>
      <c r="HB34">
        <v>-2.7455400000000001E-2</v>
      </c>
      <c r="HC34">
        <v>0</v>
      </c>
      <c r="HD34">
        <v>27.845500000000001</v>
      </c>
      <c r="HE34">
        <v>999.9</v>
      </c>
      <c r="HF34">
        <v>62.3</v>
      </c>
      <c r="HG34">
        <v>34.4</v>
      </c>
      <c r="HH34">
        <v>33.706400000000002</v>
      </c>
      <c r="HI34">
        <v>62.438899999999997</v>
      </c>
      <c r="HJ34">
        <v>25.360600000000002</v>
      </c>
      <c r="HK34">
        <v>1</v>
      </c>
      <c r="HL34">
        <v>0.26523400000000003</v>
      </c>
      <c r="HM34">
        <v>0.57457499999999995</v>
      </c>
      <c r="HN34">
        <v>20.416499999999999</v>
      </c>
      <c r="HO34">
        <v>5.2234299999999996</v>
      </c>
      <c r="HP34">
        <v>11.944100000000001</v>
      </c>
      <c r="HQ34">
        <v>5.0088999999999997</v>
      </c>
      <c r="HR34">
        <v>3.2909999999999999</v>
      </c>
      <c r="HS34">
        <v>9999</v>
      </c>
      <c r="HT34">
        <v>9999</v>
      </c>
      <c r="HU34">
        <v>9999</v>
      </c>
      <c r="HV34">
        <v>999.9</v>
      </c>
      <c r="HW34">
        <v>4.9711100000000004</v>
      </c>
      <c r="HX34">
        <v>1.85466</v>
      </c>
      <c r="HY34">
        <v>1.8616999999999999</v>
      </c>
      <c r="HZ34">
        <v>1.8564799999999999</v>
      </c>
      <c r="IA34">
        <v>1.86189</v>
      </c>
      <c r="IB34">
        <v>1.8541099999999999</v>
      </c>
      <c r="IC34">
        <v>1.8595999999999999</v>
      </c>
      <c r="ID34">
        <v>1.8534999999999999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-2.5590000000000002</v>
      </c>
      <c r="IS34">
        <v>-7.3800000000000004E-2</v>
      </c>
      <c r="IT34">
        <v>-1.752126935549541</v>
      </c>
      <c r="IU34">
        <v>-1.9763122991430832E-3</v>
      </c>
      <c r="IV34">
        <v>-1.2786778605912241E-7</v>
      </c>
      <c r="IW34">
        <v>1.4889799402725099E-10</v>
      </c>
      <c r="IX34">
        <v>-8.8585551039319491E-2</v>
      </c>
      <c r="IY34">
        <v>-4.1396378324172131E-3</v>
      </c>
      <c r="IZ34">
        <v>3.3611760903076959E-4</v>
      </c>
      <c r="JA34">
        <v>-4.7261601022968622E-6</v>
      </c>
      <c r="JB34">
        <v>2</v>
      </c>
      <c r="JC34">
        <v>2182</v>
      </c>
      <c r="JD34">
        <v>4</v>
      </c>
      <c r="JE34">
        <v>31</v>
      </c>
      <c r="JF34">
        <v>29172907.100000001</v>
      </c>
      <c r="JG34">
        <v>29172907.100000001</v>
      </c>
      <c r="JH34">
        <v>0.99243199999999998</v>
      </c>
      <c r="JI34">
        <v>2.5305200000000001</v>
      </c>
      <c r="JJ34">
        <v>1.69434</v>
      </c>
      <c r="JK34">
        <v>2.2949199999999998</v>
      </c>
      <c r="JL34">
        <v>1.50024</v>
      </c>
      <c r="JM34">
        <v>2.3950200000000001</v>
      </c>
      <c r="JN34">
        <v>38.134999999999998</v>
      </c>
      <c r="JO34">
        <v>24.061199999999999</v>
      </c>
      <c r="JP34">
        <v>18</v>
      </c>
      <c r="JQ34">
        <v>633.27700000000004</v>
      </c>
      <c r="JR34">
        <v>361.149</v>
      </c>
      <c r="JS34">
        <v>27.999400000000001</v>
      </c>
      <c r="JT34">
        <v>30.746600000000001</v>
      </c>
      <c r="JU34">
        <v>30.0001</v>
      </c>
      <c r="JV34">
        <v>30.673999999999999</v>
      </c>
      <c r="JW34">
        <v>30.561</v>
      </c>
      <c r="JX34">
        <v>19.933399999999999</v>
      </c>
      <c r="JY34">
        <v>42.935099999999998</v>
      </c>
      <c r="JZ34">
        <v>0</v>
      </c>
      <c r="KA34">
        <v>28</v>
      </c>
      <c r="KB34">
        <v>400</v>
      </c>
      <c r="KC34">
        <v>18.753499999999999</v>
      </c>
      <c r="KD34">
        <v>99.971299999999999</v>
      </c>
      <c r="KE34">
        <v>98.630799999999994</v>
      </c>
    </row>
    <row r="35" spans="1:291" x14ac:dyDescent="0.2">
      <c r="A35">
        <v>19</v>
      </c>
      <c r="B35">
        <v>1750374456.5</v>
      </c>
      <c r="C35">
        <v>510.40000009536737</v>
      </c>
      <c r="D35" t="s">
        <v>473</v>
      </c>
      <c r="E35" t="s">
        <v>474</v>
      </c>
      <c r="F35">
        <v>15</v>
      </c>
      <c r="G35">
        <v>1750374448.5</v>
      </c>
      <c r="H35">
        <f t="shared" si="0"/>
        <v>4.4535028572355506E-3</v>
      </c>
      <c r="I35">
        <f t="shared" si="1"/>
        <v>4.4535028572355504</v>
      </c>
      <c r="J35">
        <f t="shared" si="2"/>
        <v>-2.2267608428500196</v>
      </c>
      <c r="K35">
        <f t="shared" si="3"/>
        <v>400.09751612903221</v>
      </c>
      <c r="L35">
        <f t="shared" si="4"/>
        <v>402.68862390168641</v>
      </c>
      <c r="M35">
        <f t="shared" si="5"/>
        <v>40.683758795090981</v>
      </c>
      <c r="N35">
        <f t="shared" si="6"/>
        <v>40.42197835884879</v>
      </c>
      <c r="O35">
        <f t="shared" si="7"/>
        <v>0.28320463975948412</v>
      </c>
      <c r="P35">
        <f t="shared" si="8"/>
        <v>3.0269719308883549</v>
      </c>
      <c r="Q35">
        <f t="shared" si="9"/>
        <v>0.26926467815671801</v>
      </c>
      <c r="R35">
        <f t="shared" si="10"/>
        <v>0.16948567840240755</v>
      </c>
      <c r="S35">
        <f t="shared" si="11"/>
        <v>3.9902394035910026E-5</v>
      </c>
      <c r="T35">
        <f t="shared" si="12"/>
        <v>27.663457655853335</v>
      </c>
      <c r="U35">
        <f t="shared" si="13"/>
        <v>27.454441935483871</v>
      </c>
      <c r="V35">
        <f t="shared" si="14"/>
        <v>3.6758094354928001</v>
      </c>
      <c r="W35">
        <f t="shared" si="15"/>
        <v>51.66468719471321</v>
      </c>
      <c r="X35">
        <f t="shared" si="16"/>
        <v>2.05218773855171</v>
      </c>
      <c r="Y35">
        <f t="shared" si="17"/>
        <v>3.9721284497812817</v>
      </c>
      <c r="Z35">
        <f t="shared" si="18"/>
        <v>1.6236216969410902</v>
      </c>
      <c r="AA35">
        <f t="shared" si="19"/>
        <v>-196.39947600408777</v>
      </c>
      <c r="AB35">
        <f t="shared" si="20"/>
        <v>217.21919788514816</v>
      </c>
      <c r="AC35">
        <f t="shared" si="21"/>
        <v>15.661085831163508</v>
      </c>
      <c r="AD35">
        <f t="shared" si="22"/>
        <v>36.480847614617943</v>
      </c>
      <c r="AE35">
        <f t="shared" si="23"/>
        <v>-2.1789897488612144</v>
      </c>
      <c r="AF35">
        <f t="shared" si="24"/>
        <v>4.5054730008702677</v>
      </c>
      <c r="AG35">
        <f t="shared" si="25"/>
        <v>-2.2267608428500196</v>
      </c>
      <c r="AH35">
        <v>407.6330040018189</v>
      </c>
      <c r="AI35">
        <v>408.39228484848468</v>
      </c>
      <c r="AJ35">
        <v>-6.7112088683149538E-4</v>
      </c>
      <c r="AK35">
        <v>61.932444752818157</v>
      </c>
      <c r="AL35">
        <f t="shared" si="26"/>
        <v>4.4535028572355504</v>
      </c>
      <c r="AM35">
        <v>18.888179715788969</v>
      </c>
      <c r="AN35">
        <v>20.337519393939392</v>
      </c>
      <c r="AO35">
        <v>6.4466727252595322E-4</v>
      </c>
      <c r="AP35">
        <v>114.43531064555761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53070.023104658052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-2.2267608428500196</v>
      </c>
      <c r="BJ35" t="e">
        <f t="shared" si="34"/>
        <v>#DIV/0!</v>
      </c>
      <c r="BK35">
        <f t="shared" si="35"/>
        <v>-10602.986872435527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1750374448.5</v>
      </c>
      <c r="DP35">
        <v>400.09751612903221</v>
      </c>
      <c r="DQ35">
        <v>399.97206451612902</v>
      </c>
      <c r="DR35">
        <v>20.312593548387099</v>
      </c>
      <c r="DS35">
        <v>18.8413</v>
      </c>
      <c r="DT35">
        <v>402.65645161290331</v>
      </c>
      <c r="DU35">
        <v>20.385922580645161</v>
      </c>
      <c r="DV35">
        <v>600.01012903225796</v>
      </c>
      <c r="DW35">
        <v>100.9743548387097</v>
      </c>
      <c r="DX35">
        <v>5.5960845161290317E-2</v>
      </c>
      <c r="DY35">
        <v>28.78552258064515</v>
      </c>
      <c r="DZ35">
        <v>27.454441935483871</v>
      </c>
      <c r="EA35">
        <v>999.90000000000032</v>
      </c>
      <c r="EB35">
        <v>0</v>
      </c>
      <c r="EC35">
        <v>0</v>
      </c>
      <c r="ED35">
        <v>9998.7306451612912</v>
      </c>
      <c r="EE35">
        <v>0</v>
      </c>
      <c r="EF35">
        <v>0.30293999999999988</v>
      </c>
      <c r="EG35">
        <v>0.12552271612903221</v>
      </c>
      <c r="EH35">
        <v>408.39306451612907</v>
      </c>
      <c r="EI35">
        <v>407.65283870967738</v>
      </c>
      <c r="EJ35">
        <v>1.4712841935483869</v>
      </c>
      <c r="EK35">
        <v>399.97206451612902</v>
      </c>
      <c r="EL35">
        <v>18.8413</v>
      </c>
      <c r="EM35">
        <v>2.0510522580645159</v>
      </c>
      <c r="EN35">
        <v>1.90249</v>
      </c>
      <c r="EO35">
        <v>17.84405806451613</v>
      </c>
      <c r="EP35">
        <v>16.655309677419361</v>
      </c>
      <c r="EQ35">
        <v>5.0001500000000018E-3</v>
      </c>
      <c r="ER35">
        <v>0</v>
      </c>
      <c r="ES35">
        <v>0</v>
      </c>
      <c r="ET35">
        <v>0</v>
      </c>
      <c r="EU35">
        <v>231.7516129032258</v>
      </c>
      <c r="EV35">
        <v>5.0001500000000018E-3</v>
      </c>
      <c r="EW35">
        <v>-6.3387096774193541</v>
      </c>
      <c r="EX35">
        <v>-0.6064516129032258</v>
      </c>
      <c r="EY35">
        <v>35.628999999999998</v>
      </c>
      <c r="EZ35">
        <v>39.086387096774168</v>
      </c>
      <c r="FA35">
        <v>37.559999999999988</v>
      </c>
      <c r="FB35">
        <v>38.661000000000001</v>
      </c>
      <c r="FC35">
        <v>38.016000000000012</v>
      </c>
      <c r="FD35">
        <v>0</v>
      </c>
      <c r="FE35">
        <v>0</v>
      </c>
      <c r="FF35">
        <v>0</v>
      </c>
      <c r="FG35">
        <v>1750374473.5</v>
      </c>
      <c r="FH35">
        <v>0</v>
      </c>
      <c r="FI35">
        <v>231.87692307692311</v>
      </c>
      <c r="FJ35">
        <v>24.841025570272159</v>
      </c>
      <c r="FK35">
        <v>-18.232478969844369</v>
      </c>
      <c r="FL35">
        <v>-6.888461538461538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0.13878573658536589</v>
      </c>
      <c r="GB35">
        <v>-0.16560978815330951</v>
      </c>
      <c r="GC35">
        <v>5.0097855659906813E-2</v>
      </c>
      <c r="GD35">
        <v>0</v>
      </c>
      <c r="GE35">
        <v>1.480611707317073</v>
      </c>
      <c r="GF35">
        <v>-0.1721121951219555</v>
      </c>
      <c r="GG35">
        <v>2.55276091475952E-2</v>
      </c>
      <c r="GH35">
        <v>1</v>
      </c>
      <c r="GI35">
        <v>1</v>
      </c>
      <c r="GJ35">
        <v>2</v>
      </c>
      <c r="GK35" t="s">
        <v>430</v>
      </c>
      <c r="GL35">
        <v>3.2242999999999999</v>
      </c>
      <c r="GM35">
        <v>2.64499</v>
      </c>
      <c r="GN35">
        <v>9.45434E-2</v>
      </c>
      <c r="GO35">
        <v>9.4808900000000002E-2</v>
      </c>
      <c r="GP35">
        <v>9.5686199999999999E-2</v>
      </c>
      <c r="GQ35">
        <v>9.2421199999999995E-2</v>
      </c>
      <c r="GR35">
        <v>28591.5</v>
      </c>
      <c r="GS35">
        <v>24700.5</v>
      </c>
      <c r="GT35">
        <v>30748.5</v>
      </c>
      <c r="GU35">
        <v>26445.9</v>
      </c>
      <c r="GV35">
        <v>37738</v>
      </c>
      <c r="GW35">
        <v>32939.9</v>
      </c>
      <c r="GX35">
        <v>43665.3</v>
      </c>
      <c r="GY35">
        <v>38243.800000000003</v>
      </c>
      <c r="GZ35">
        <v>2.1194500000000001</v>
      </c>
      <c r="HA35">
        <v>1.7285200000000001</v>
      </c>
      <c r="HB35">
        <v>-2.0936099999999999E-2</v>
      </c>
      <c r="HC35">
        <v>0</v>
      </c>
      <c r="HD35">
        <v>27.8247</v>
      </c>
      <c r="HE35">
        <v>999.9</v>
      </c>
      <c r="HF35">
        <v>62.3</v>
      </c>
      <c r="HG35">
        <v>34.4</v>
      </c>
      <c r="HH35">
        <v>33.7089</v>
      </c>
      <c r="HI35">
        <v>62.198900000000002</v>
      </c>
      <c r="HJ35">
        <v>25.5168</v>
      </c>
      <c r="HK35">
        <v>1</v>
      </c>
      <c r="HL35">
        <v>0.26471499999999998</v>
      </c>
      <c r="HM35">
        <v>0.56576499999999996</v>
      </c>
      <c r="HN35">
        <v>20.416499999999999</v>
      </c>
      <c r="HO35">
        <v>5.2244799999999998</v>
      </c>
      <c r="HP35">
        <v>11.944100000000001</v>
      </c>
      <c r="HQ35">
        <v>5.0091000000000001</v>
      </c>
      <c r="HR35">
        <v>3.2909999999999999</v>
      </c>
      <c r="HS35">
        <v>9999</v>
      </c>
      <c r="HT35">
        <v>9999</v>
      </c>
      <c r="HU35">
        <v>9999</v>
      </c>
      <c r="HV35">
        <v>999.9</v>
      </c>
      <c r="HW35">
        <v>4.97112</v>
      </c>
      <c r="HX35">
        <v>1.85466</v>
      </c>
      <c r="HY35">
        <v>1.8616900000000001</v>
      </c>
      <c r="HZ35">
        <v>1.8565</v>
      </c>
      <c r="IA35">
        <v>1.86189</v>
      </c>
      <c r="IB35">
        <v>1.8541099999999999</v>
      </c>
      <c r="IC35">
        <v>1.85961</v>
      </c>
      <c r="ID35">
        <v>1.85354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-2.5590000000000002</v>
      </c>
      <c r="IS35">
        <v>-7.3300000000000004E-2</v>
      </c>
      <c r="IT35">
        <v>-1.752126935549541</v>
      </c>
      <c r="IU35">
        <v>-1.9763122991430832E-3</v>
      </c>
      <c r="IV35">
        <v>-1.2786778605912241E-7</v>
      </c>
      <c r="IW35">
        <v>1.4889799402725099E-10</v>
      </c>
      <c r="IX35">
        <v>-8.8585551039319491E-2</v>
      </c>
      <c r="IY35">
        <v>-4.1396378324172131E-3</v>
      </c>
      <c r="IZ35">
        <v>3.3611760903076959E-4</v>
      </c>
      <c r="JA35">
        <v>-4.7261601022968622E-6</v>
      </c>
      <c r="JB35">
        <v>2</v>
      </c>
      <c r="JC35">
        <v>2182</v>
      </c>
      <c r="JD35">
        <v>4</v>
      </c>
      <c r="JE35">
        <v>31</v>
      </c>
      <c r="JF35">
        <v>29172907.600000001</v>
      </c>
      <c r="JG35">
        <v>29172907.600000001</v>
      </c>
      <c r="JH35">
        <v>0.99243199999999998</v>
      </c>
      <c r="JI35">
        <v>2.5329600000000001</v>
      </c>
      <c r="JJ35">
        <v>1.69434</v>
      </c>
      <c r="JK35">
        <v>2.2936999999999999</v>
      </c>
      <c r="JL35">
        <v>1.50024</v>
      </c>
      <c r="JM35">
        <v>2.31934</v>
      </c>
      <c r="JN35">
        <v>38.086300000000001</v>
      </c>
      <c r="JO35">
        <v>24.052499999999998</v>
      </c>
      <c r="JP35">
        <v>18</v>
      </c>
      <c r="JQ35">
        <v>633.17899999999997</v>
      </c>
      <c r="JR35">
        <v>361.50900000000001</v>
      </c>
      <c r="JS35">
        <v>27.9999</v>
      </c>
      <c r="JT35">
        <v>30.7439</v>
      </c>
      <c r="JU35">
        <v>30</v>
      </c>
      <c r="JV35">
        <v>30.6708</v>
      </c>
      <c r="JW35">
        <v>30.555700000000002</v>
      </c>
      <c r="JX35">
        <v>19.944400000000002</v>
      </c>
      <c r="JY35">
        <v>42.095399999999998</v>
      </c>
      <c r="JZ35">
        <v>0</v>
      </c>
      <c r="KA35">
        <v>28</v>
      </c>
      <c r="KB35">
        <v>400</v>
      </c>
      <c r="KC35">
        <v>19.0489</v>
      </c>
      <c r="KD35">
        <v>99.973399999999998</v>
      </c>
      <c r="KE35">
        <v>98.632300000000001</v>
      </c>
    </row>
    <row r="36" spans="1:291" x14ac:dyDescent="0.2">
      <c r="A36">
        <v>20</v>
      </c>
      <c r="B36">
        <v>1750374486.5</v>
      </c>
      <c r="C36">
        <v>540.40000009536743</v>
      </c>
      <c r="D36" t="s">
        <v>475</v>
      </c>
      <c r="E36" t="s">
        <v>476</v>
      </c>
      <c r="F36">
        <v>15</v>
      </c>
      <c r="G36">
        <v>1750374478.5</v>
      </c>
      <c r="H36">
        <f t="shared" si="0"/>
        <v>4.2205982284054411E-3</v>
      </c>
      <c r="I36">
        <f t="shared" si="1"/>
        <v>4.2205982284054411</v>
      </c>
      <c r="J36">
        <f t="shared" si="2"/>
        <v>-2.2287433185657965</v>
      </c>
      <c r="K36">
        <f t="shared" si="3"/>
        <v>400.18967741935478</v>
      </c>
      <c r="L36">
        <f t="shared" si="4"/>
        <v>403.51209054913335</v>
      </c>
      <c r="M36">
        <f t="shared" si="5"/>
        <v>40.766533534971487</v>
      </c>
      <c r="N36">
        <f t="shared" si="6"/>
        <v>40.430872548734804</v>
      </c>
      <c r="O36">
        <f t="shared" si="7"/>
        <v>0.26726931170992985</v>
      </c>
      <c r="P36">
        <f t="shared" si="8"/>
        <v>3.0278722654950441</v>
      </c>
      <c r="Q36">
        <f t="shared" si="9"/>
        <v>0.25482041960948004</v>
      </c>
      <c r="R36">
        <f t="shared" si="10"/>
        <v>0.16033291728962246</v>
      </c>
      <c r="S36">
        <f t="shared" si="11"/>
        <v>3.9902394035910026E-5</v>
      </c>
      <c r="T36">
        <f t="shared" si="12"/>
        <v>27.723362747081371</v>
      </c>
      <c r="U36">
        <f t="shared" si="13"/>
        <v>27.538512903225811</v>
      </c>
      <c r="V36">
        <f t="shared" si="14"/>
        <v>3.693936949811464</v>
      </c>
      <c r="W36">
        <f t="shared" si="15"/>
        <v>52.067671786102586</v>
      </c>
      <c r="X36">
        <f t="shared" si="16"/>
        <v>2.068306167533859</v>
      </c>
      <c r="Y36">
        <f t="shared" si="17"/>
        <v>3.9723423317842914</v>
      </c>
      <c r="Z36">
        <f t="shared" si="18"/>
        <v>1.625630782277605</v>
      </c>
      <c r="AA36">
        <f t="shared" si="19"/>
        <v>-186.12838187267997</v>
      </c>
      <c r="AB36">
        <f t="shared" si="20"/>
        <v>203.71182972306448</v>
      </c>
      <c r="AC36">
        <f t="shared" si="21"/>
        <v>14.689072550378302</v>
      </c>
      <c r="AD36">
        <f t="shared" si="22"/>
        <v>32.272560303156865</v>
      </c>
      <c r="AE36">
        <f t="shared" si="23"/>
        <v>-2.2836997046445804</v>
      </c>
      <c r="AF36">
        <f t="shared" si="24"/>
        <v>4.0843385939780763</v>
      </c>
      <c r="AG36">
        <f t="shared" si="25"/>
        <v>-2.2287433185657965</v>
      </c>
      <c r="AH36">
        <v>407.89360392558223</v>
      </c>
      <c r="AI36">
        <v>408.62121818181822</v>
      </c>
      <c r="AJ36">
        <v>7.1688539378146621E-3</v>
      </c>
      <c r="AK36">
        <v>61.932444752818157</v>
      </c>
      <c r="AL36">
        <f t="shared" si="26"/>
        <v>4.2205982284054411</v>
      </c>
      <c r="AM36">
        <v>19.24200210072647</v>
      </c>
      <c r="AN36">
        <v>20.53402606060606</v>
      </c>
      <c r="AO36">
        <v>1.119667974119498E-2</v>
      </c>
      <c r="AP36">
        <v>114.43531064555761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53097.542754642709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-2.2287433185657965</v>
      </c>
      <c r="BJ36" t="e">
        <f t="shared" si="34"/>
        <v>#DIV/0!</v>
      </c>
      <c r="BK36">
        <f t="shared" si="35"/>
        <v>-10612.426666590702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1750374478.5</v>
      </c>
      <c r="DP36">
        <v>400.18967741935478</v>
      </c>
      <c r="DQ36">
        <v>399.97329032258079</v>
      </c>
      <c r="DR36">
        <v>20.472345161290331</v>
      </c>
      <c r="DS36">
        <v>19.138829032258059</v>
      </c>
      <c r="DT36">
        <v>402.7488387096775</v>
      </c>
      <c r="DU36">
        <v>20.545090322580641</v>
      </c>
      <c r="DV36">
        <v>600.02612903225804</v>
      </c>
      <c r="DW36">
        <v>100.9733225806452</v>
      </c>
      <c r="DX36">
        <v>5.5951361290322577E-2</v>
      </c>
      <c r="DY36">
        <v>28.786451612903221</v>
      </c>
      <c r="DZ36">
        <v>27.538512903225811</v>
      </c>
      <c r="EA36">
        <v>999.90000000000032</v>
      </c>
      <c r="EB36">
        <v>0</v>
      </c>
      <c r="EC36">
        <v>0</v>
      </c>
      <c r="ED36">
        <v>10004.27548387097</v>
      </c>
      <c r="EE36">
        <v>0</v>
      </c>
      <c r="EF36">
        <v>0.30293999999999988</v>
      </c>
      <c r="EG36">
        <v>0.21641490967741939</v>
      </c>
      <c r="EH36">
        <v>408.55367741935493</v>
      </c>
      <c r="EI36">
        <v>407.77764516129042</v>
      </c>
      <c r="EJ36">
        <v>1.333517741935484</v>
      </c>
      <c r="EK36">
        <v>399.97329032258079</v>
      </c>
      <c r="EL36">
        <v>19.138829032258059</v>
      </c>
      <c r="EM36">
        <v>2.067159999999999</v>
      </c>
      <c r="EN36">
        <v>1.932510322580645</v>
      </c>
      <c r="EO36">
        <v>17.96834193548387</v>
      </c>
      <c r="EP36">
        <v>16.901838709677421</v>
      </c>
      <c r="EQ36">
        <v>5.0001500000000018E-3</v>
      </c>
      <c r="ER36">
        <v>0</v>
      </c>
      <c r="ES36">
        <v>0</v>
      </c>
      <c r="ET36">
        <v>0</v>
      </c>
      <c r="EU36">
        <v>231.6</v>
      </c>
      <c r="EV36">
        <v>5.0001500000000018E-3</v>
      </c>
      <c r="EW36">
        <v>-6.4709677419354854</v>
      </c>
      <c r="EX36">
        <v>-0.43225806451612908</v>
      </c>
      <c r="EY36">
        <v>35.566064516129018</v>
      </c>
      <c r="EZ36">
        <v>39</v>
      </c>
      <c r="FA36">
        <v>37.481709677419353</v>
      </c>
      <c r="FB36">
        <v>38.614838709677407</v>
      </c>
      <c r="FC36">
        <v>37.95732258064514</v>
      </c>
      <c r="FD36">
        <v>0</v>
      </c>
      <c r="FE36">
        <v>0</v>
      </c>
      <c r="FF36">
        <v>0</v>
      </c>
      <c r="FG36">
        <v>1750374503.5</v>
      </c>
      <c r="FH36">
        <v>0</v>
      </c>
      <c r="FI36">
        <v>231.4307692307693</v>
      </c>
      <c r="FJ36">
        <v>-11.692307416007271</v>
      </c>
      <c r="FK36">
        <v>21.494016996492281</v>
      </c>
      <c r="FL36">
        <v>-6.3576923076923073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0.18857631682926829</v>
      </c>
      <c r="GB36">
        <v>0.25135569909407668</v>
      </c>
      <c r="GC36">
        <v>8.4281199368746826E-2</v>
      </c>
      <c r="GD36">
        <v>0</v>
      </c>
      <c r="GE36">
        <v>1.347781219512195</v>
      </c>
      <c r="GF36">
        <v>-0.46494376306620028</v>
      </c>
      <c r="GG36">
        <v>5.0854413348787909E-2</v>
      </c>
      <c r="GH36">
        <v>1</v>
      </c>
      <c r="GI36">
        <v>1</v>
      </c>
      <c r="GJ36">
        <v>2</v>
      </c>
      <c r="GK36" t="s">
        <v>430</v>
      </c>
      <c r="GL36">
        <v>3.22444</v>
      </c>
      <c r="GM36">
        <v>2.6453000000000002</v>
      </c>
      <c r="GN36">
        <v>9.4571199999999994E-2</v>
      </c>
      <c r="GO36">
        <v>9.4838000000000006E-2</v>
      </c>
      <c r="GP36">
        <v>9.6339599999999997E-2</v>
      </c>
      <c r="GQ36">
        <v>9.3613100000000005E-2</v>
      </c>
      <c r="GR36">
        <v>28590.3</v>
      </c>
      <c r="GS36">
        <v>24699.5</v>
      </c>
      <c r="GT36">
        <v>30748.2</v>
      </c>
      <c r="GU36">
        <v>26445.8</v>
      </c>
      <c r="GV36">
        <v>37709.800000000003</v>
      </c>
      <c r="GW36">
        <v>32896.5</v>
      </c>
      <c r="GX36">
        <v>43664.2</v>
      </c>
      <c r="GY36">
        <v>38243.699999999997</v>
      </c>
      <c r="GZ36">
        <v>2.11958</v>
      </c>
      <c r="HA36">
        <v>1.7291300000000001</v>
      </c>
      <c r="HB36">
        <v>-1.6763799999999999E-2</v>
      </c>
      <c r="HC36">
        <v>0</v>
      </c>
      <c r="HD36">
        <v>27.8352</v>
      </c>
      <c r="HE36">
        <v>999.9</v>
      </c>
      <c r="HF36">
        <v>62.3</v>
      </c>
      <c r="HG36">
        <v>34.4</v>
      </c>
      <c r="HH36">
        <v>33.708300000000001</v>
      </c>
      <c r="HI36">
        <v>62.558900000000001</v>
      </c>
      <c r="HJ36">
        <v>25.5809</v>
      </c>
      <c r="HK36">
        <v>1</v>
      </c>
      <c r="HL36">
        <v>0.26448899999999997</v>
      </c>
      <c r="HM36">
        <v>0.57020199999999999</v>
      </c>
      <c r="HN36">
        <v>20.417200000000001</v>
      </c>
      <c r="HO36">
        <v>5.22403</v>
      </c>
      <c r="HP36">
        <v>11.944100000000001</v>
      </c>
      <c r="HQ36">
        <v>5.0091000000000001</v>
      </c>
      <c r="HR36">
        <v>3.2909999999999999</v>
      </c>
      <c r="HS36">
        <v>9999</v>
      </c>
      <c r="HT36">
        <v>9999</v>
      </c>
      <c r="HU36">
        <v>9999</v>
      </c>
      <c r="HV36">
        <v>999.9</v>
      </c>
      <c r="HW36">
        <v>4.9710999999999999</v>
      </c>
      <c r="HX36">
        <v>1.8546499999999999</v>
      </c>
      <c r="HY36">
        <v>1.86168</v>
      </c>
      <c r="HZ36">
        <v>1.8564499999999999</v>
      </c>
      <c r="IA36">
        <v>1.86189</v>
      </c>
      <c r="IB36">
        <v>1.8541099999999999</v>
      </c>
      <c r="IC36">
        <v>1.8595900000000001</v>
      </c>
      <c r="ID36">
        <v>1.8534999999999999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-2.5590000000000002</v>
      </c>
      <c r="IS36">
        <v>-7.2499999999999995E-2</v>
      </c>
      <c r="IT36">
        <v>-1.752126935549541</v>
      </c>
      <c r="IU36">
        <v>-1.9763122991430832E-3</v>
      </c>
      <c r="IV36">
        <v>-1.2786778605912241E-7</v>
      </c>
      <c r="IW36">
        <v>1.4889799402725099E-10</v>
      </c>
      <c r="IX36">
        <v>-8.8585551039319491E-2</v>
      </c>
      <c r="IY36">
        <v>-4.1396378324172131E-3</v>
      </c>
      <c r="IZ36">
        <v>3.3611760903076959E-4</v>
      </c>
      <c r="JA36">
        <v>-4.7261601022968622E-6</v>
      </c>
      <c r="JB36">
        <v>2</v>
      </c>
      <c r="JC36">
        <v>2182</v>
      </c>
      <c r="JD36">
        <v>4</v>
      </c>
      <c r="JE36">
        <v>31</v>
      </c>
      <c r="JF36">
        <v>29172908.100000001</v>
      </c>
      <c r="JG36">
        <v>29172908.100000001</v>
      </c>
      <c r="JH36">
        <v>0.99365199999999998</v>
      </c>
      <c r="JI36">
        <v>2.5341800000000001</v>
      </c>
      <c r="JJ36">
        <v>1.69434</v>
      </c>
      <c r="JK36">
        <v>2.2936999999999999</v>
      </c>
      <c r="JL36">
        <v>1.50146</v>
      </c>
      <c r="JM36">
        <v>2.34863</v>
      </c>
      <c r="JN36">
        <v>38.110599999999998</v>
      </c>
      <c r="JO36">
        <v>24.052499999999998</v>
      </c>
      <c r="JP36">
        <v>18</v>
      </c>
      <c r="JQ36">
        <v>633.25099999999998</v>
      </c>
      <c r="JR36">
        <v>361.84800000000001</v>
      </c>
      <c r="JS36">
        <v>28.000299999999999</v>
      </c>
      <c r="JT36">
        <v>30.738600000000002</v>
      </c>
      <c r="JU36">
        <v>30</v>
      </c>
      <c r="JV36">
        <v>30.668199999999999</v>
      </c>
      <c r="JW36">
        <v>30.555700000000002</v>
      </c>
      <c r="JX36">
        <v>19.9451</v>
      </c>
      <c r="JY36">
        <v>41.2258</v>
      </c>
      <c r="JZ36">
        <v>0</v>
      </c>
      <c r="KA36">
        <v>28</v>
      </c>
      <c r="KB36">
        <v>400</v>
      </c>
      <c r="KC36">
        <v>19.359100000000002</v>
      </c>
      <c r="KD36">
        <v>99.971500000000006</v>
      </c>
      <c r="KE36">
        <v>98.631799999999998</v>
      </c>
    </row>
    <row r="37" spans="1:291" x14ac:dyDescent="0.2">
      <c r="A37">
        <v>21</v>
      </c>
      <c r="B37">
        <v>1750374516.5</v>
      </c>
      <c r="C37">
        <v>570.40000009536743</v>
      </c>
      <c r="D37" t="s">
        <v>477</v>
      </c>
      <c r="E37" t="s">
        <v>478</v>
      </c>
      <c r="F37">
        <v>15</v>
      </c>
      <c r="G37">
        <v>1750374508.5</v>
      </c>
      <c r="H37">
        <f t="shared" si="0"/>
        <v>3.8986020040475506E-3</v>
      </c>
      <c r="I37">
        <f t="shared" si="1"/>
        <v>3.8986020040475506</v>
      </c>
      <c r="J37">
        <f t="shared" si="2"/>
        <v>-2.0337088975760089</v>
      </c>
      <c r="K37">
        <f t="shared" si="3"/>
        <v>400.1415806451613</v>
      </c>
      <c r="L37">
        <f t="shared" si="4"/>
        <v>403.30167917240669</v>
      </c>
      <c r="M37">
        <f t="shared" si="5"/>
        <v>40.744567311165589</v>
      </c>
      <c r="N37">
        <f t="shared" si="6"/>
        <v>40.425310402993333</v>
      </c>
      <c r="O37">
        <f t="shared" si="7"/>
        <v>0.2458450969407158</v>
      </c>
      <c r="P37">
        <f t="shared" si="8"/>
        <v>3.0281231960551285</v>
      </c>
      <c r="Q37">
        <f t="shared" si="9"/>
        <v>0.2352704063356918</v>
      </c>
      <c r="R37">
        <f t="shared" si="10"/>
        <v>0.14795619254059561</v>
      </c>
      <c r="S37">
        <f t="shared" si="11"/>
        <v>3.9902394035910026E-5</v>
      </c>
      <c r="T37">
        <f t="shared" si="12"/>
        <v>27.810415008840394</v>
      </c>
      <c r="U37">
        <f t="shared" si="13"/>
        <v>27.62533548387097</v>
      </c>
      <c r="V37">
        <f t="shared" si="14"/>
        <v>3.7127396089550775</v>
      </c>
      <c r="W37">
        <f t="shared" si="15"/>
        <v>52.512617913144432</v>
      </c>
      <c r="X37">
        <f t="shared" si="16"/>
        <v>2.0866904514163145</v>
      </c>
      <c r="Y37">
        <f t="shared" si="17"/>
        <v>3.9736934366282943</v>
      </c>
      <c r="Z37">
        <f t="shared" si="18"/>
        <v>1.626049157538763</v>
      </c>
      <c r="AA37">
        <f t="shared" si="19"/>
        <v>-171.92834837849699</v>
      </c>
      <c r="AB37">
        <f t="shared" si="20"/>
        <v>190.51265832961874</v>
      </c>
      <c r="AC37">
        <f t="shared" si="21"/>
        <v>13.742515037091612</v>
      </c>
      <c r="AD37">
        <f t="shared" si="22"/>
        <v>32.326864890607396</v>
      </c>
      <c r="AE37">
        <f t="shared" si="23"/>
        <v>-2.0042856416436829</v>
      </c>
      <c r="AF37">
        <f t="shared" si="24"/>
        <v>3.6550173627270781</v>
      </c>
      <c r="AG37">
        <f t="shared" si="25"/>
        <v>-2.0337088975760089</v>
      </c>
      <c r="AH37">
        <v>407.95210381086412</v>
      </c>
      <c r="AI37">
        <v>408.63155757575743</v>
      </c>
      <c r="AJ37">
        <v>2.8614065977371891E-3</v>
      </c>
      <c r="AK37">
        <v>61.932444752818157</v>
      </c>
      <c r="AL37">
        <f t="shared" si="26"/>
        <v>3.8986020040475506</v>
      </c>
      <c r="AM37">
        <v>19.580123147217531</v>
      </c>
      <c r="AN37">
        <v>20.749695757575761</v>
      </c>
      <c r="AO37">
        <v>1.34205830553364E-2</v>
      </c>
      <c r="AP37">
        <v>114.43531064555761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53104.203090700612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-2.0337088975760089</v>
      </c>
      <c r="BJ37" t="e">
        <f t="shared" si="34"/>
        <v>#DIV/0!</v>
      </c>
      <c r="BK37">
        <f t="shared" si="35"/>
        <v>-9683.7470501568914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1750374508.5</v>
      </c>
      <c r="DP37">
        <v>400.1415806451613</v>
      </c>
      <c r="DQ37">
        <v>399.96100000000001</v>
      </c>
      <c r="DR37">
        <v>20.654674193548381</v>
      </c>
      <c r="DS37">
        <v>19.461541935483869</v>
      </c>
      <c r="DT37">
        <v>402.70064516129031</v>
      </c>
      <c r="DU37">
        <v>20.726754838709681</v>
      </c>
      <c r="DV37">
        <v>600.02135483870961</v>
      </c>
      <c r="DW37">
        <v>100.9719032258065</v>
      </c>
      <c r="DX37">
        <v>5.5613929032258071E-2</v>
      </c>
      <c r="DY37">
        <v>28.79231935483871</v>
      </c>
      <c r="DZ37">
        <v>27.62533548387097</v>
      </c>
      <c r="EA37">
        <v>999.90000000000032</v>
      </c>
      <c r="EB37">
        <v>0</v>
      </c>
      <c r="EC37">
        <v>0</v>
      </c>
      <c r="ED37">
        <v>10005.933548387089</v>
      </c>
      <c r="EE37">
        <v>0</v>
      </c>
      <c r="EF37">
        <v>0.30293999999999988</v>
      </c>
      <c r="EG37">
        <v>0.18051535161290319</v>
      </c>
      <c r="EH37">
        <v>408.58058064516132</v>
      </c>
      <c r="EI37">
        <v>407.89938709677421</v>
      </c>
      <c r="EJ37">
        <v>1.193145161290323</v>
      </c>
      <c r="EK37">
        <v>399.96100000000001</v>
      </c>
      <c r="EL37">
        <v>19.461541935483869</v>
      </c>
      <c r="EM37">
        <v>2.0855412903225812</v>
      </c>
      <c r="EN37">
        <v>1.9650677419354829</v>
      </c>
      <c r="EO37">
        <v>18.10913225806452</v>
      </c>
      <c r="EP37">
        <v>17.165419354838711</v>
      </c>
      <c r="EQ37">
        <v>5.0001500000000018E-3</v>
      </c>
      <c r="ER37">
        <v>0</v>
      </c>
      <c r="ES37">
        <v>0</v>
      </c>
      <c r="ET37">
        <v>0</v>
      </c>
      <c r="EU37">
        <v>232.6032258064516</v>
      </c>
      <c r="EV37">
        <v>5.0001500000000018E-3</v>
      </c>
      <c r="EW37">
        <v>-5.9838709677419351</v>
      </c>
      <c r="EX37">
        <v>-0.25161290322580648</v>
      </c>
      <c r="EY37">
        <v>35.503999999999998</v>
      </c>
      <c r="EZ37">
        <v>38.936999999999983</v>
      </c>
      <c r="FA37">
        <v>37.411000000000001</v>
      </c>
      <c r="FB37">
        <v>38.561999999999983</v>
      </c>
      <c r="FC37">
        <v>37.906999999999996</v>
      </c>
      <c r="FD37">
        <v>0</v>
      </c>
      <c r="FE37">
        <v>0</v>
      </c>
      <c r="FF37">
        <v>0</v>
      </c>
      <c r="FG37">
        <v>1750374533.5</v>
      </c>
      <c r="FH37">
        <v>0</v>
      </c>
      <c r="FI37">
        <v>232.06923076923081</v>
      </c>
      <c r="FJ37">
        <v>-9.7162395876250098</v>
      </c>
      <c r="FK37">
        <v>9.2615387901307606</v>
      </c>
      <c r="FL37">
        <v>-6.319230769230769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0.16861699268292679</v>
      </c>
      <c r="GB37">
        <v>0.16087326062717819</v>
      </c>
      <c r="GC37">
        <v>5.1406711776815488E-2</v>
      </c>
      <c r="GD37">
        <v>0</v>
      </c>
      <c r="GE37">
        <v>1.2153129268292679</v>
      </c>
      <c r="GF37">
        <v>-0.60965351916376209</v>
      </c>
      <c r="GG37">
        <v>6.9365311716177352E-2</v>
      </c>
      <c r="GH37">
        <v>0</v>
      </c>
      <c r="GI37">
        <v>0</v>
      </c>
      <c r="GJ37">
        <v>2</v>
      </c>
      <c r="GK37" t="s">
        <v>435</v>
      </c>
      <c r="GL37">
        <v>3.2243200000000001</v>
      </c>
      <c r="GM37">
        <v>2.6449699999999998</v>
      </c>
      <c r="GN37">
        <v>9.4564800000000004E-2</v>
      </c>
      <c r="GO37">
        <v>9.4825599999999996E-2</v>
      </c>
      <c r="GP37">
        <v>9.7061499999999995E-2</v>
      </c>
      <c r="GQ37">
        <v>9.4764200000000007E-2</v>
      </c>
      <c r="GR37">
        <v>28589.8</v>
      </c>
      <c r="GS37">
        <v>24698.9</v>
      </c>
      <c r="GT37">
        <v>30747.5</v>
      </c>
      <c r="GU37">
        <v>26444.799999999999</v>
      </c>
      <c r="GV37">
        <v>37678.9</v>
      </c>
      <c r="GW37">
        <v>32853.599999999999</v>
      </c>
      <c r="GX37">
        <v>43663.199999999997</v>
      </c>
      <c r="GY37">
        <v>38242.5</v>
      </c>
      <c r="GZ37">
        <v>2.1191499999999999</v>
      </c>
      <c r="HA37">
        <v>1.73</v>
      </c>
      <c r="HB37">
        <v>-1.32993E-2</v>
      </c>
      <c r="HC37">
        <v>0</v>
      </c>
      <c r="HD37">
        <v>27.8642</v>
      </c>
      <c r="HE37">
        <v>999.9</v>
      </c>
      <c r="HF37">
        <v>62.3</v>
      </c>
      <c r="HG37">
        <v>34.4</v>
      </c>
      <c r="HH37">
        <v>33.709600000000002</v>
      </c>
      <c r="HI37">
        <v>62.5289</v>
      </c>
      <c r="HJ37">
        <v>25.713100000000001</v>
      </c>
      <c r="HK37">
        <v>1</v>
      </c>
      <c r="HL37">
        <v>0.26499499999999998</v>
      </c>
      <c r="HM37">
        <v>0.57222200000000001</v>
      </c>
      <c r="HN37">
        <v>20.417100000000001</v>
      </c>
      <c r="HO37">
        <v>5.22403</v>
      </c>
      <c r="HP37">
        <v>11.944100000000001</v>
      </c>
      <c r="HQ37">
        <v>5.0091999999999999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4.9711100000000004</v>
      </c>
      <c r="HX37">
        <v>1.8546800000000001</v>
      </c>
      <c r="HY37">
        <v>1.8616900000000001</v>
      </c>
      <c r="HZ37">
        <v>1.85646</v>
      </c>
      <c r="IA37">
        <v>1.8619000000000001</v>
      </c>
      <c r="IB37">
        <v>1.8541099999999999</v>
      </c>
      <c r="IC37">
        <v>1.8595999999999999</v>
      </c>
      <c r="ID37">
        <v>1.85354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-2.5590000000000002</v>
      </c>
      <c r="IS37">
        <v>-7.17E-2</v>
      </c>
      <c r="IT37">
        <v>-1.752126935549541</v>
      </c>
      <c r="IU37">
        <v>-1.9763122991430832E-3</v>
      </c>
      <c r="IV37">
        <v>-1.2786778605912241E-7</v>
      </c>
      <c r="IW37">
        <v>1.4889799402725099E-10</v>
      </c>
      <c r="IX37">
        <v>-8.8585551039319491E-2</v>
      </c>
      <c r="IY37">
        <v>-4.1396378324172131E-3</v>
      </c>
      <c r="IZ37">
        <v>3.3611760903076959E-4</v>
      </c>
      <c r="JA37">
        <v>-4.7261601022968622E-6</v>
      </c>
      <c r="JB37">
        <v>2</v>
      </c>
      <c r="JC37">
        <v>2182</v>
      </c>
      <c r="JD37">
        <v>4</v>
      </c>
      <c r="JE37">
        <v>31</v>
      </c>
      <c r="JF37">
        <v>29172908.600000001</v>
      </c>
      <c r="JG37">
        <v>29172908.600000001</v>
      </c>
      <c r="JH37">
        <v>0.99365199999999998</v>
      </c>
      <c r="JI37">
        <v>2.5341800000000001</v>
      </c>
      <c r="JJ37">
        <v>1.69434</v>
      </c>
      <c r="JK37">
        <v>2.2936999999999999</v>
      </c>
      <c r="JL37">
        <v>1.50146</v>
      </c>
      <c r="JM37">
        <v>2.4035600000000001</v>
      </c>
      <c r="JN37">
        <v>38.086300000000001</v>
      </c>
      <c r="JO37">
        <v>24.061199999999999</v>
      </c>
      <c r="JP37">
        <v>18</v>
      </c>
      <c r="JQ37">
        <v>632.90499999999997</v>
      </c>
      <c r="JR37">
        <v>362.34199999999998</v>
      </c>
      <c r="JS37">
        <v>27.999700000000001</v>
      </c>
      <c r="JT37">
        <v>30.741199999999999</v>
      </c>
      <c r="JU37">
        <v>30.000299999999999</v>
      </c>
      <c r="JV37">
        <v>30.668199999999999</v>
      </c>
      <c r="JW37">
        <v>30.555700000000002</v>
      </c>
      <c r="JX37">
        <v>19.951799999999999</v>
      </c>
      <c r="JY37">
        <v>40.540500000000002</v>
      </c>
      <c r="JZ37">
        <v>0</v>
      </c>
      <c r="KA37">
        <v>28</v>
      </c>
      <c r="KB37">
        <v>400</v>
      </c>
      <c r="KC37">
        <v>19.640999999999998</v>
      </c>
      <c r="KD37">
        <v>99.969200000000001</v>
      </c>
      <c r="KE37">
        <v>98.628399999999999</v>
      </c>
    </row>
    <row r="38" spans="1:291" x14ac:dyDescent="0.2">
      <c r="A38">
        <v>22</v>
      </c>
      <c r="B38">
        <v>1750374546.5</v>
      </c>
      <c r="C38">
        <v>600.40000009536743</v>
      </c>
      <c r="D38" t="s">
        <v>479</v>
      </c>
      <c r="E38" t="s">
        <v>480</v>
      </c>
      <c r="F38">
        <v>15</v>
      </c>
      <c r="G38">
        <v>1750374538.5</v>
      </c>
      <c r="H38">
        <f t="shared" si="0"/>
        <v>3.5147336511002765E-3</v>
      </c>
      <c r="I38">
        <f t="shared" si="1"/>
        <v>3.5147336511002765</v>
      </c>
      <c r="J38">
        <f t="shared" si="2"/>
        <v>-2.1915620508546252</v>
      </c>
      <c r="K38">
        <f t="shared" si="3"/>
        <v>400.18941935483872</v>
      </c>
      <c r="L38">
        <f t="shared" si="4"/>
        <v>405.99381116408938</v>
      </c>
      <c r="M38">
        <f t="shared" si="5"/>
        <v>41.016978889453796</v>
      </c>
      <c r="N38">
        <f t="shared" si="6"/>
        <v>40.430569417783474</v>
      </c>
      <c r="O38">
        <f t="shared" si="7"/>
        <v>0.22096988674594992</v>
      </c>
      <c r="P38">
        <f t="shared" si="8"/>
        <v>3.0284373935205071</v>
      </c>
      <c r="Q38">
        <f t="shared" si="9"/>
        <v>0.21238756492778901</v>
      </c>
      <c r="R38">
        <f t="shared" si="10"/>
        <v>0.13348554192895701</v>
      </c>
      <c r="S38">
        <f t="shared" si="11"/>
        <v>3.9902394035910026E-5</v>
      </c>
      <c r="T38">
        <f t="shared" si="12"/>
        <v>27.898221816329297</v>
      </c>
      <c r="U38">
        <f t="shared" si="13"/>
        <v>27.68751935483871</v>
      </c>
      <c r="V38">
        <f t="shared" si="14"/>
        <v>3.7262576845582935</v>
      </c>
      <c r="W38">
        <f t="shared" si="15"/>
        <v>52.940408936991865</v>
      </c>
      <c r="X38">
        <f t="shared" si="16"/>
        <v>2.1025980414655878</v>
      </c>
      <c r="Y38">
        <f t="shared" si="17"/>
        <v>3.9716316584710158</v>
      </c>
      <c r="Z38">
        <f t="shared" si="18"/>
        <v>1.6236596430927057</v>
      </c>
      <c r="AA38">
        <f t="shared" si="19"/>
        <v>-154.99975401352219</v>
      </c>
      <c r="AB38">
        <f t="shared" si="20"/>
        <v>178.91767158901965</v>
      </c>
      <c r="AC38">
        <f t="shared" si="21"/>
        <v>12.908194034941108</v>
      </c>
      <c r="AD38">
        <f t="shared" si="22"/>
        <v>36.82615151283261</v>
      </c>
      <c r="AE38">
        <f t="shared" si="23"/>
        <v>-2.026891017405215</v>
      </c>
      <c r="AF38">
        <f t="shared" si="24"/>
        <v>3.5120855509998328</v>
      </c>
      <c r="AG38">
        <f t="shared" si="25"/>
        <v>-2.1915620508546252</v>
      </c>
      <c r="AH38">
        <v>408.03649896821639</v>
      </c>
      <c r="AI38">
        <v>408.74850909090901</v>
      </c>
      <c r="AJ38">
        <v>7.9866038473331707E-3</v>
      </c>
      <c r="AK38">
        <v>61.932444752818157</v>
      </c>
      <c r="AL38">
        <f t="shared" si="26"/>
        <v>3.5147336511002765</v>
      </c>
      <c r="AM38">
        <v>19.677666815936188</v>
      </c>
      <c r="AN38">
        <v>20.824376363636361</v>
      </c>
      <c r="AO38">
        <v>6.0320135545753568E-5</v>
      </c>
      <c r="AP38">
        <v>114.43531064555761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53115.466151445187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-2.1915620508546252</v>
      </c>
      <c r="BJ38" t="e">
        <f t="shared" si="34"/>
        <v>#DIV/0!</v>
      </c>
      <c r="BK38">
        <f t="shared" si="35"/>
        <v>-10435.383633564539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1750374538.5</v>
      </c>
      <c r="DP38">
        <v>400.18941935483872</v>
      </c>
      <c r="DQ38">
        <v>399.98229032258058</v>
      </c>
      <c r="DR38">
        <v>20.81191290322581</v>
      </c>
      <c r="DS38">
        <v>19.665590322580648</v>
      </c>
      <c r="DT38">
        <v>402.74854838709689</v>
      </c>
      <c r="DU38">
        <v>20.88340322580645</v>
      </c>
      <c r="DV38">
        <v>600.00429032258046</v>
      </c>
      <c r="DW38">
        <v>100.97261290322579</v>
      </c>
      <c r="DX38">
        <v>5.59687193548387E-2</v>
      </c>
      <c r="DY38">
        <v>28.783364516129041</v>
      </c>
      <c r="DZ38">
        <v>27.68751935483871</v>
      </c>
      <c r="EA38">
        <v>999.90000000000032</v>
      </c>
      <c r="EB38">
        <v>0</v>
      </c>
      <c r="EC38">
        <v>0</v>
      </c>
      <c r="ED38">
        <v>10007.763548387091</v>
      </c>
      <c r="EE38">
        <v>0</v>
      </c>
      <c r="EF38">
        <v>0.30293999999999988</v>
      </c>
      <c r="EG38">
        <v>0.2071139677419355</v>
      </c>
      <c r="EH38">
        <v>408.69506451612898</v>
      </c>
      <c r="EI38">
        <v>408.00599999999997</v>
      </c>
      <c r="EJ38">
        <v>1.146310967741935</v>
      </c>
      <c r="EK38">
        <v>399.98229032258058</v>
      </c>
      <c r="EL38">
        <v>19.665590322580648</v>
      </c>
      <c r="EM38">
        <v>2.101432903225807</v>
      </c>
      <c r="EN38">
        <v>1.9856861290322581</v>
      </c>
      <c r="EO38">
        <v>18.230038709677419</v>
      </c>
      <c r="EP38">
        <v>17.330658064516129</v>
      </c>
      <c r="EQ38">
        <v>5.0001500000000018E-3</v>
      </c>
      <c r="ER38">
        <v>0</v>
      </c>
      <c r="ES38">
        <v>0</v>
      </c>
      <c r="ET38">
        <v>0</v>
      </c>
      <c r="EU38">
        <v>230.8193548387097</v>
      </c>
      <c r="EV38">
        <v>5.0001500000000018E-3</v>
      </c>
      <c r="EW38">
        <v>-6.0451612903225804</v>
      </c>
      <c r="EX38">
        <v>-0.50645161290322571</v>
      </c>
      <c r="EY38">
        <v>35.436999999999991</v>
      </c>
      <c r="EZ38">
        <v>38.875</v>
      </c>
      <c r="FA38">
        <v>37.332322580645148</v>
      </c>
      <c r="FB38">
        <v>38.5</v>
      </c>
      <c r="FC38">
        <v>37.840451612903223</v>
      </c>
      <c r="FD38">
        <v>0</v>
      </c>
      <c r="FE38">
        <v>0</v>
      </c>
      <c r="FF38">
        <v>0</v>
      </c>
      <c r="FG38">
        <v>1750374563.5</v>
      </c>
      <c r="FH38">
        <v>0</v>
      </c>
      <c r="FI38">
        <v>230.58076923076919</v>
      </c>
      <c r="FJ38">
        <v>-22.362392823954359</v>
      </c>
      <c r="FK38">
        <v>5.005127952974715</v>
      </c>
      <c r="FL38">
        <v>-5.9615384615384617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0.21041717500000001</v>
      </c>
      <c r="GB38">
        <v>-8.1438517823640089E-2</v>
      </c>
      <c r="GC38">
        <v>3.0826890116331471E-2</v>
      </c>
      <c r="GD38">
        <v>1</v>
      </c>
      <c r="GE38">
        <v>1.156293</v>
      </c>
      <c r="GF38">
        <v>-0.13186986866791989</v>
      </c>
      <c r="GG38">
        <v>1.7992069391818171E-2</v>
      </c>
      <c r="GH38">
        <v>1</v>
      </c>
      <c r="GI38">
        <v>2</v>
      </c>
      <c r="GJ38">
        <v>2</v>
      </c>
      <c r="GK38" t="s">
        <v>434</v>
      </c>
      <c r="GL38">
        <v>3.2245499999999998</v>
      </c>
      <c r="GM38">
        <v>2.64459</v>
      </c>
      <c r="GN38">
        <v>9.4575300000000001E-2</v>
      </c>
      <c r="GO38">
        <v>9.4823699999999997E-2</v>
      </c>
      <c r="GP38">
        <v>9.7298700000000002E-2</v>
      </c>
      <c r="GQ38">
        <v>9.5153000000000001E-2</v>
      </c>
      <c r="GR38">
        <v>28589.8</v>
      </c>
      <c r="GS38">
        <v>24699</v>
      </c>
      <c r="GT38">
        <v>30747.7</v>
      </c>
      <c r="GU38">
        <v>26444.799999999999</v>
      </c>
      <c r="GV38">
        <v>37669.4</v>
      </c>
      <c r="GW38">
        <v>32839.300000000003</v>
      </c>
      <c r="GX38">
        <v>43663.7</v>
      </c>
      <c r="GY38">
        <v>38242.300000000003</v>
      </c>
      <c r="GZ38">
        <v>2.11958</v>
      </c>
      <c r="HA38">
        <v>1.7300500000000001</v>
      </c>
      <c r="HB38">
        <v>-1.0021E-2</v>
      </c>
      <c r="HC38">
        <v>0</v>
      </c>
      <c r="HD38">
        <v>27.858000000000001</v>
      </c>
      <c r="HE38">
        <v>999.9</v>
      </c>
      <c r="HF38">
        <v>62.4</v>
      </c>
      <c r="HG38">
        <v>34.4</v>
      </c>
      <c r="HH38">
        <v>33.763500000000001</v>
      </c>
      <c r="HI38">
        <v>62.408900000000003</v>
      </c>
      <c r="HJ38">
        <v>25.5929</v>
      </c>
      <c r="HK38">
        <v>1</v>
      </c>
      <c r="HL38">
        <v>0.264878</v>
      </c>
      <c r="HM38">
        <v>0.55854300000000001</v>
      </c>
      <c r="HN38">
        <v>20.416899999999998</v>
      </c>
      <c r="HO38">
        <v>5.2204300000000003</v>
      </c>
      <c r="HP38">
        <v>11.944100000000001</v>
      </c>
      <c r="HQ38">
        <v>5.0083000000000002</v>
      </c>
      <c r="HR38">
        <v>3.2905500000000001</v>
      </c>
      <c r="HS38">
        <v>9999</v>
      </c>
      <c r="HT38">
        <v>9999</v>
      </c>
      <c r="HU38">
        <v>9999</v>
      </c>
      <c r="HV38">
        <v>999.9</v>
      </c>
      <c r="HW38">
        <v>4.9710999999999999</v>
      </c>
      <c r="HX38">
        <v>1.8546499999999999</v>
      </c>
      <c r="HY38">
        <v>1.86165</v>
      </c>
      <c r="HZ38">
        <v>1.8564700000000001</v>
      </c>
      <c r="IA38">
        <v>1.86189</v>
      </c>
      <c r="IB38">
        <v>1.8541000000000001</v>
      </c>
      <c r="IC38">
        <v>1.8595900000000001</v>
      </c>
      <c r="ID38">
        <v>1.8535299999999999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-2.5590000000000002</v>
      </c>
      <c r="IS38">
        <v>-7.1499999999999994E-2</v>
      </c>
      <c r="IT38">
        <v>-1.752126935549541</v>
      </c>
      <c r="IU38">
        <v>-1.9763122991430832E-3</v>
      </c>
      <c r="IV38">
        <v>-1.2786778605912241E-7</v>
      </c>
      <c r="IW38">
        <v>1.4889799402725099E-10</v>
      </c>
      <c r="IX38">
        <v>-8.8585551039319491E-2</v>
      </c>
      <c r="IY38">
        <v>-4.1396378324172131E-3</v>
      </c>
      <c r="IZ38">
        <v>3.3611760903076959E-4</v>
      </c>
      <c r="JA38">
        <v>-4.7261601022968622E-6</v>
      </c>
      <c r="JB38">
        <v>2</v>
      </c>
      <c r="JC38">
        <v>2182</v>
      </c>
      <c r="JD38">
        <v>4</v>
      </c>
      <c r="JE38">
        <v>31</v>
      </c>
      <c r="JF38">
        <v>29172909.100000001</v>
      </c>
      <c r="JG38">
        <v>29172909.100000001</v>
      </c>
      <c r="JH38">
        <v>0.99365199999999998</v>
      </c>
      <c r="JI38">
        <v>2.5329600000000001</v>
      </c>
      <c r="JJ38">
        <v>1.69434</v>
      </c>
      <c r="JK38">
        <v>2.2936999999999999</v>
      </c>
      <c r="JL38">
        <v>1.50146</v>
      </c>
      <c r="JM38">
        <v>2.4291999999999998</v>
      </c>
      <c r="JN38">
        <v>38.086300000000001</v>
      </c>
      <c r="JO38">
        <v>24.061199999999999</v>
      </c>
      <c r="JP38">
        <v>18</v>
      </c>
      <c r="JQ38">
        <v>633.22199999999998</v>
      </c>
      <c r="JR38">
        <v>362.35300000000001</v>
      </c>
      <c r="JS38">
        <v>27.999300000000002</v>
      </c>
      <c r="JT38">
        <v>30.738600000000002</v>
      </c>
      <c r="JU38">
        <v>30.0001</v>
      </c>
      <c r="JV38">
        <v>30.665500000000002</v>
      </c>
      <c r="JW38">
        <v>30.553100000000001</v>
      </c>
      <c r="JX38">
        <v>19.954999999999998</v>
      </c>
      <c r="JY38">
        <v>39.950000000000003</v>
      </c>
      <c r="JZ38">
        <v>0</v>
      </c>
      <c r="KA38">
        <v>28</v>
      </c>
      <c r="KB38">
        <v>400</v>
      </c>
      <c r="KC38">
        <v>19.911799999999999</v>
      </c>
      <c r="KD38">
        <v>99.970200000000006</v>
      </c>
      <c r="KE38">
        <v>98.628200000000007</v>
      </c>
    </row>
    <row r="39" spans="1:291" x14ac:dyDescent="0.2">
      <c r="A39">
        <v>23</v>
      </c>
      <c r="B39">
        <v>1750374576.5</v>
      </c>
      <c r="C39">
        <v>630.40000009536743</v>
      </c>
      <c r="D39" t="s">
        <v>481</v>
      </c>
      <c r="E39" t="s">
        <v>482</v>
      </c>
      <c r="F39">
        <v>15</v>
      </c>
      <c r="G39">
        <v>1750374568.5</v>
      </c>
      <c r="H39">
        <f t="shared" si="0"/>
        <v>3.2342379834072047E-3</v>
      </c>
      <c r="I39">
        <f t="shared" si="1"/>
        <v>3.2342379834072048</v>
      </c>
      <c r="J39">
        <f t="shared" si="2"/>
        <v>-1.8316975779759583</v>
      </c>
      <c r="K39">
        <f t="shared" si="3"/>
        <v>400.21390322580652</v>
      </c>
      <c r="L39">
        <f t="shared" si="4"/>
        <v>404.50851051675664</v>
      </c>
      <c r="M39">
        <f t="shared" si="5"/>
        <v>40.867770967638869</v>
      </c>
      <c r="N39">
        <f t="shared" si="6"/>
        <v>40.43388386118891</v>
      </c>
      <c r="O39">
        <f t="shared" si="7"/>
        <v>0.20391029327537252</v>
      </c>
      <c r="P39">
        <f t="shared" si="8"/>
        <v>3.0264468409012233</v>
      </c>
      <c r="Q39">
        <f t="shared" si="9"/>
        <v>0.19657369931337948</v>
      </c>
      <c r="R39">
        <f t="shared" si="10"/>
        <v>0.12349573400597366</v>
      </c>
      <c r="S39">
        <f t="shared" si="11"/>
        <v>3.9902394035910026E-5</v>
      </c>
      <c r="T39">
        <f t="shared" si="12"/>
        <v>27.962332668988839</v>
      </c>
      <c r="U39">
        <f t="shared" si="13"/>
        <v>27.736745161290319</v>
      </c>
      <c r="V39">
        <f t="shared" si="14"/>
        <v>3.7369892590619158</v>
      </c>
      <c r="W39">
        <f t="shared" si="15"/>
        <v>53.471076775823576</v>
      </c>
      <c r="X39">
        <f t="shared" si="16"/>
        <v>2.1229326404504416</v>
      </c>
      <c r="Y39">
        <f t="shared" si="17"/>
        <v>3.9702447911247316</v>
      </c>
      <c r="Z39">
        <f t="shared" si="18"/>
        <v>1.6140566186114742</v>
      </c>
      <c r="AA39">
        <f t="shared" si="19"/>
        <v>-142.62989506825772</v>
      </c>
      <c r="AB39">
        <f t="shared" si="20"/>
        <v>169.7851185945984</v>
      </c>
      <c r="AC39">
        <f t="shared" si="21"/>
        <v>12.260006425512234</v>
      </c>
      <c r="AD39">
        <f t="shared" si="22"/>
        <v>39.415269854246958</v>
      </c>
      <c r="AE39">
        <f t="shared" si="23"/>
        <v>-1.9323352395179969</v>
      </c>
      <c r="AF39">
        <f t="shared" si="24"/>
        <v>3.1750369234942974</v>
      </c>
      <c r="AG39">
        <f t="shared" si="25"/>
        <v>-1.8316975779759583</v>
      </c>
      <c r="AH39">
        <v>408.2075061220844</v>
      </c>
      <c r="AI39">
        <v>408.83244242424252</v>
      </c>
      <c r="AJ39">
        <v>-4.6269313603233131E-4</v>
      </c>
      <c r="AK39">
        <v>61.932444752818157</v>
      </c>
      <c r="AL39">
        <f t="shared" si="26"/>
        <v>3.2342379834072048</v>
      </c>
      <c r="AM39">
        <v>19.982997826621361</v>
      </c>
      <c r="AN39">
        <v>21.036110303030309</v>
      </c>
      <c r="AO39">
        <v>2.990585853209402E-4</v>
      </c>
      <c r="AP39">
        <v>114.43531064555761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53055.307663889515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-1.8316975779759583</v>
      </c>
      <c r="BJ39" t="e">
        <f t="shared" si="34"/>
        <v>#DIV/0!</v>
      </c>
      <c r="BK39">
        <f t="shared" si="35"/>
        <v>-8721.8461003174489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1750374568.5</v>
      </c>
      <c r="DP39">
        <v>400.21390322580652</v>
      </c>
      <c r="DQ39">
        <v>399.99335483870959</v>
      </c>
      <c r="DR39">
        <v>21.01275161290323</v>
      </c>
      <c r="DS39">
        <v>19.97663870967742</v>
      </c>
      <c r="DT39">
        <v>402.77299999999991</v>
      </c>
      <c r="DU39">
        <v>21.083506451612909</v>
      </c>
      <c r="DV39">
        <v>599.99651612903222</v>
      </c>
      <c r="DW39">
        <v>100.97432258064519</v>
      </c>
      <c r="DX39">
        <v>5.6360100000000003E-2</v>
      </c>
      <c r="DY39">
        <v>28.777338709677419</v>
      </c>
      <c r="DZ39">
        <v>27.736745161290319</v>
      </c>
      <c r="EA39">
        <v>999.90000000000032</v>
      </c>
      <c r="EB39">
        <v>0</v>
      </c>
      <c r="EC39">
        <v>0</v>
      </c>
      <c r="ED39">
        <v>9995.5609677419361</v>
      </c>
      <c r="EE39">
        <v>0</v>
      </c>
      <c r="EF39">
        <v>0.30293999999999988</v>
      </c>
      <c r="EG39">
        <v>0.22056725806451619</v>
      </c>
      <c r="EH39">
        <v>408.80406451612907</v>
      </c>
      <c r="EI39">
        <v>408.14683870967741</v>
      </c>
      <c r="EJ39">
        <v>1.0361096451612899</v>
      </c>
      <c r="EK39">
        <v>399.99335483870959</v>
      </c>
      <c r="EL39">
        <v>19.97663870967742</v>
      </c>
      <c r="EM39">
        <v>2.1217483870967739</v>
      </c>
      <c r="EN39">
        <v>2.0171283870967738</v>
      </c>
      <c r="EO39">
        <v>18.38339677419355</v>
      </c>
      <c r="EP39">
        <v>17.579438709677419</v>
      </c>
      <c r="EQ39">
        <v>5.0001500000000018E-3</v>
      </c>
      <c r="ER39">
        <v>0</v>
      </c>
      <c r="ES39">
        <v>0</v>
      </c>
      <c r="ET39">
        <v>0</v>
      </c>
      <c r="EU39">
        <v>232.5129032258065</v>
      </c>
      <c r="EV39">
        <v>5.0001500000000018E-3</v>
      </c>
      <c r="EW39">
        <v>-7.1870967741935479</v>
      </c>
      <c r="EX39">
        <v>-0.33225806451612888</v>
      </c>
      <c r="EY39">
        <v>35.375</v>
      </c>
      <c r="EZ39">
        <v>38.811999999999983</v>
      </c>
      <c r="FA39">
        <v>37.261999999999993</v>
      </c>
      <c r="FB39">
        <v>38.436999999999983</v>
      </c>
      <c r="FC39">
        <v>37.766000000000012</v>
      </c>
      <c r="FD39">
        <v>0</v>
      </c>
      <c r="FE39">
        <v>0</v>
      </c>
      <c r="FF39">
        <v>0</v>
      </c>
      <c r="FG39">
        <v>1750374593.5</v>
      </c>
      <c r="FH39">
        <v>0</v>
      </c>
      <c r="FI39">
        <v>233.0192307692308</v>
      </c>
      <c r="FJ39">
        <v>-11.736752293423329</v>
      </c>
      <c r="FK39">
        <v>27.33675255643195</v>
      </c>
      <c r="FL39">
        <v>-6.4384615384615378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0.21812326829268289</v>
      </c>
      <c r="GB39">
        <v>1.8792041811846981E-2</v>
      </c>
      <c r="GC39">
        <v>3.732467363033394E-2</v>
      </c>
      <c r="GD39">
        <v>1</v>
      </c>
      <c r="GE39">
        <v>1.0330489268292691</v>
      </c>
      <c r="GF39">
        <v>0.1167814912892015</v>
      </c>
      <c r="GG39">
        <v>1.836077078911055E-2</v>
      </c>
      <c r="GH39">
        <v>1</v>
      </c>
      <c r="GI39">
        <v>2</v>
      </c>
      <c r="GJ39">
        <v>2</v>
      </c>
      <c r="GK39" t="s">
        <v>434</v>
      </c>
      <c r="GL39">
        <v>3.2245200000000001</v>
      </c>
      <c r="GM39">
        <v>2.6451199999999999</v>
      </c>
      <c r="GN39">
        <v>9.4579200000000002E-2</v>
      </c>
      <c r="GO39">
        <v>9.4841999999999996E-2</v>
      </c>
      <c r="GP39">
        <v>9.8005200000000001E-2</v>
      </c>
      <c r="GQ39">
        <v>9.6147499999999997E-2</v>
      </c>
      <c r="GR39">
        <v>28589.9</v>
      </c>
      <c r="GS39">
        <v>24699.3</v>
      </c>
      <c r="GT39">
        <v>30748</v>
      </c>
      <c r="GU39">
        <v>26445.599999999999</v>
      </c>
      <c r="GV39">
        <v>37640.400000000001</v>
      </c>
      <c r="GW39">
        <v>32804.1</v>
      </c>
      <c r="GX39">
        <v>43664.3</v>
      </c>
      <c r="GY39">
        <v>38243.199999999997</v>
      </c>
      <c r="GZ39">
        <v>2.1188799999999999</v>
      </c>
      <c r="HA39">
        <v>1.73088</v>
      </c>
      <c r="HB39">
        <v>-6.0349699999999997E-3</v>
      </c>
      <c r="HC39">
        <v>0</v>
      </c>
      <c r="HD39">
        <v>27.8477</v>
      </c>
      <c r="HE39">
        <v>999.9</v>
      </c>
      <c r="HF39">
        <v>62.4</v>
      </c>
      <c r="HG39">
        <v>34.4</v>
      </c>
      <c r="HH39">
        <v>33.763399999999997</v>
      </c>
      <c r="HI39">
        <v>62.258899999999997</v>
      </c>
      <c r="HJ39">
        <v>25.632999999999999</v>
      </c>
      <c r="HK39">
        <v>1</v>
      </c>
      <c r="HL39">
        <v>0.26424500000000001</v>
      </c>
      <c r="HM39">
        <v>0.55535100000000004</v>
      </c>
      <c r="HN39">
        <v>20.4163</v>
      </c>
      <c r="HO39">
        <v>5.2207299999999996</v>
      </c>
      <c r="HP39">
        <v>11.944100000000001</v>
      </c>
      <c r="HQ39">
        <v>5.0078500000000004</v>
      </c>
      <c r="HR39">
        <v>3.2905500000000001</v>
      </c>
      <c r="HS39">
        <v>9999</v>
      </c>
      <c r="HT39">
        <v>9999</v>
      </c>
      <c r="HU39">
        <v>9999</v>
      </c>
      <c r="HV39">
        <v>999.9</v>
      </c>
      <c r="HW39">
        <v>4.9710999999999999</v>
      </c>
      <c r="HX39">
        <v>1.8546899999999999</v>
      </c>
      <c r="HY39">
        <v>1.86164</v>
      </c>
      <c r="HZ39">
        <v>1.8565</v>
      </c>
      <c r="IA39">
        <v>1.86191</v>
      </c>
      <c r="IB39">
        <v>1.8541000000000001</v>
      </c>
      <c r="IC39">
        <v>1.8595900000000001</v>
      </c>
      <c r="ID39">
        <v>1.8535200000000001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-2.5590000000000002</v>
      </c>
      <c r="IS39">
        <v>-7.0599999999999996E-2</v>
      </c>
      <c r="IT39">
        <v>-1.752126935549541</v>
      </c>
      <c r="IU39">
        <v>-1.9763122991430832E-3</v>
      </c>
      <c r="IV39">
        <v>-1.2786778605912241E-7</v>
      </c>
      <c r="IW39">
        <v>1.4889799402725099E-10</v>
      </c>
      <c r="IX39">
        <v>-8.8585551039319491E-2</v>
      </c>
      <c r="IY39">
        <v>-4.1396378324172131E-3</v>
      </c>
      <c r="IZ39">
        <v>3.3611760903076959E-4</v>
      </c>
      <c r="JA39">
        <v>-4.7261601022968622E-6</v>
      </c>
      <c r="JB39">
        <v>2</v>
      </c>
      <c r="JC39">
        <v>2182</v>
      </c>
      <c r="JD39">
        <v>4</v>
      </c>
      <c r="JE39">
        <v>31</v>
      </c>
      <c r="JF39">
        <v>29172909.600000001</v>
      </c>
      <c r="JG39">
        <v>29172909.600000001</v>
      </c>
      <c r="JH39">
        <v>0.99365199999999998</v>
      </c>
      <c r="JI39">
        <v>2.5293000000000001</v>
      </c>
      <c r="JJ39">
        <v>1.69434</v>
      </c>
      <c r="JK39">
        <v>2.2949199999999998</v>
      </c>
      <c r="JL39">
        <v>1.50146</v>
      </c>
      <c r="JM39">
        <v>2.4462899999999999</v>
      </c>
      <c r="JN39">
        <v>38.013399999999997</v>
      </c>
      <c r="JO39">
        <v>24.061199999999999</v>
      </c>
      <c r="JP39">
        <v>18</v>
      </c>
      <c r="JQ39">
        <v>632.62199999999996</v>
      </c>
      <c r="JR39">
        <v>362.78399999999999</v>
      </c>
      <c r="JS39">
        <v>28</v>
      </c>
      <c r="JT39">
        <v>30.735900000000001</v>
      </c>
      <c r="JU39">
        <v>30.0001</v>
      </c>
      <c r="JV39">
        <v>30.662800000000001</v>
      </c>
      <c r="JW39">
        <v>30.547699999999999</v>
      </c>
      <c r="JX39">
        <v>19.954799999999999</v>
      </c>
      <c r="JY39">
        <v>39.375100000000003</v>
      </c>
      <c r="JZ39">
        <v>0</v>
      </c>
      <c r="KA39">
        <v>28</v>
      </c>
      <c r="KB39">
        <v>400</v>
      </c>
      <c r="KC39">
        <v>19.9343</v>
      </c>
      <c r="KD39">
        <v>99.971400000000003</v>
      </c>
      <c r="KE39">
        <v>98.630799999999994</v>
      </c>
    </row>
    <row r="40" spans="1:291" x14ac:dyDescent="0.2">
      <c r="A40">
        <v>24</v>
      </c>
      <c r="B40">
        <v>1750374606.5</v>
      </c>
      <c r="C40">
        <v>660.40000009536743</v>
      </c>
      <c r="D40" t="s">
        <v>483</v>
      </c>
      <c r="E40" t="s">
        <v>484</v>
      </c>
      <c r="F40">
        <v>15</v>
      </c>
      <c r="G40">
        <v>1750374598.5</v>
      </c>
      <c r="H40">
        <f t="shared" si="0"/>
        <v>3.1095533250075974E-3</v>
      </c>
      <c r="I40">
        <f t="shared" si="1"/>
        <v>3.1095533250075973</v>
      </c>
      <c r="J40">
        <f t="shared" si="2"/>
        <v>-1.7933029806288296</v>
      </c>
      <c r="K40">
        <f t="shared" si="3"/>
        <v>400.21909677419347</v>
      </c>
      <c r="L40">
        <f t="shared" si="4"/>
        <v>404.79604354330877</v>
      </c>
      <c r="M40">
        <f t="shared" si="5"/>
        <v>40.89615921106801</v>
      </c>
      <c r="N40">
        <f t="shared" si="6"/>
        <v>40.433754632871342</v>
      </c>
      <c r="O40">
        <f t="shared" si="7"/>
        <v>0.19515432217269466</v>
      </c>
      <c r="P40">
        <f t="shared" si="8"/>
        <v>3.0270543178700602</v>
      </c>
      <c r="Q40">
        <f t="shared" si="9"/>
        <v>0.18842438309473541</v>
      </c>
      <c r="R40">
        <f t="shared" si="10"/>
        <v>0.11835056312128824</v>
      </c>
      <c r="S40">
        <f t="shared" si="11"/>
        <v>3.9902394035910026E-5</v>
      </c>
      <c r="T40">
        <f t="shared" si="12"/>
        <v>27.995883895164624</v>
      </c>
      <c r="U40">
        <f t="shared" si="13"/>
        <v>27.772835483870971</v>
      </c>
      <c r="V40">
        <f t="shared" si="14"/>
        <v>3.7448743296749956</v>
      </c>
      <c r="W40">
        <f t="shared" si="15"/>
        <v>53.543267558513882</v>
      </c>
      <c r="X40">
        <f t="shared" si="16"/>
        <v>2.1260432432837066</v>
      </c>
      <c r="Y40">
        <f t="shared" si="17"/>
        <v>3.9707013416024619</v>
      </c>
      <c r="Z40">
        <f t="shared" si="18"/>
        <v>1.6188310863912889</v>
      </c>
      <c r="AA40">
        <f t="shared" si="19"/>
        <v>-137.13130163283503</v>
      </c>
      <c r="AB40">
        <f t="shared" si="20"/>
        <v>164.25321123935294</v>
      </c>
      <c r="AC40">
        <f t="shared" si="21"/>
        <v>11.860418845091061</v>
      </c>
      <c r="AD40">
        <f t="shared" si="22"/>
        <v>38.982368354003</v>
      </c>
      <c r="AE40">
        <f t="shared" si="23"/>
        <v>-1.9167724229171552</v>
      </c>
      <c r="AF40">
        <f t="shared" si="24"/>
        <v>3.0376080033908512</v>
      </c>
      <c r="AG40">
        <f t="shared" si="25"/>
        <v>-1.7933029806288296</v>
      </c>
      <c r="AH40">
        <v>408.21480630460502</v>
      </c>
      <c r="AI40">
        <v>408.82455757575758</v>
      </c>
      <c r="AJ40">
        <v>5.3273342927443227E-5</v>
      </c>
      <c r="AK40">
        <v>61.932444752818157</v>
      </c>
      <c r="AL40">
        <f t="shared" si="26"/>
        <v>3.1095533250075973</v>
      </c>
      <c r="AM40">
        <v>20.14760569191316</v>
      </c>
      <c r="AN40">
        <v>21.089922424242431</v>
      </c>
      <c r="AO40">
        <v>9.4239698013926509E-3</v>
      </c>
      <c r="AP40">
        <v>114.43531064555761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53073.60879607196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-1.7933029806288296</v>
      </c>
      <c r="BJ40" t="e">
        <f t="shared" si="34"/>
        <v>#DIV/0!</v>
      </c>
      <c r="BK40">
        <f t="shared" si="35"/>
        <v>-8539.0256537700716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1750374598.5</v>
      </c>
      <c r="DP40">
        <v>400.21909677419347</v>
      </c>
      <c r="DQ40">
        <v>399.98541935483871</v>
      </c>
      <c r="DR40">
        <v>21.043880645161291</v>
      </c>
      <c r="DS40">
        <v>20.052696774193549</v>
      </c>
      <c r="DT40">
        <v>402.77832258064512</v>
      </c>
      <c r="DU40">
        <v>21.11451612903225</v>
      </c>
      <c r="DV40">
        <v>600.02690322580656</v>
      </c>
      <c r="DW40">
        <v>100.9725161290323</v>
      </c>
      <c r="DX40">
        <v>5.6532606451612913E-2</v>
      </c>
      <c r="DY40">
        <v>28.779322580645161</v>
      </c>
      <c r="DZ40">
        <v>27.772835483870971</v>
      </c>
      <c r="EA40">
        <v>999.90000000000032</v>
      </c>
      <c r="EB40">
        <v>0</v>
      </c>
      <c r="EC40">
        <v>0</v>
      </c>
      <c r="ED40">
        <v>9999.4106451612897</v>
      </c>
      <c r="EE40">
        <v>0</v>
      </c>
      <c r="EF40">
        <v>0.30293999999999988</v>
      </c>
      <c r="EG40">
        <v>0.23372529032258069</v>
      </c>
      <c r="EH40">
        <v>408.82235483870971</v>
      </c>
      <c r="EI40">
        <v>408.17045161290321</v>
      </c>
      <c r="EJ40">
        <v>0.99117690322580654</v>
      </c>
      <c r="EK40">
        <v>399.98541935483871</v>
      </c>
      <c r="EL40">
        <v>20.052696774193549</v>
      </c>
      <c r="EM40">
        <v>2.124851612903226</v>
      </c>
      <c r="EN40">
        <v>2.02476935483871</v>
      </c>
      <c r="EO40">
        <v>18.4066935483871</v>
      </c>
      <c r="EP40">
        <v>17.63931612903226</v>
      </c>
      <c r="EQ40">
        <v>5.0001500000000018E-3</v>
      </c>
      <c r="ER40">
        <v>0</v>
      </c>
      <c r="ES40">
        <v>0</v>
      </c>
      <c r="ET40">
        <v>0</v>
      </c>
      <c r="EU40">
        <v>229.77741935483871</v>
      </c>
      <c r="EV40">
        <v>5.0001500000000018E-3</v>
      </c>
      <c r="EW40">
        <v>-4.8419354838709676</v>
      </c>
      <c r="EX40">
        <v>-0.2870967741935484</v>
      </c>
      <c r="EY40">
        <v>35.320129032258059</v>
      </c>
      <c r="EZ40">
        <v>38.758000000000003</v>
      </c>
      <c r="FA40">
        <v>37.219516129032243</v>
      </c>
      <c r="FB40">
        <v>38.378999999999998</v>
      </c>
      <c r="FC40">
        <v>37.75</v>
      </c>
      <c r="FD40">
        <v>0</v>
      </c>
      <c r="FE40">
        <v>0</v>
      </c>
      <c r="FF40">
        <v>0</v>
      </c>
      <c r="FG40">
        <v>1750374623.5</v>
      </c>
      <c r="FH40">
        <v>0</v>
      </c>
      <c r="FI40">
        <v>230.01153846153849</v>
      </c>
      <c r="FJ40">
        <v>-5.7264958576552134</v>
      </c>
      <c r="FK40">
        <v>3.022222244441414</v>
      </c>
      <c r="FL40">
        <v>-4.8923076923076927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0.22962765853658529</v>
      </c>
      <c r="GB40">
        <v>0.17449774912892041</v>
      </c>
      <c r="GC40">
        <v>4.1277389283705002E-2</v>
      </c>
      <c r="GD40">
        <v>0</v>
      </c>
      <c r="GE40">
        <v>1.0091066585365851</v>
      </c>
      <c r="GF40">
        <v>-0.36480917770034937</v>
      </c>
      <c r="GG40">
        <v>3.8785457695686539E-2</v>
      </c>
      <c r="GH40">
        <v>1</v>
      </c>
      <c r="GI40">
        <v>1</v>
      </c>
      <c r="GJ40">
        <v>2</v>
      </c>
      <c r="GK40" t="s">
        <v>430</v>
      </c>
      <c r="GL40">
        <v>3.2245499999999998</v>
      </c>
      <c r="GM40">
        <v>2.6451799999999999</v>
      </c>
      <c r="GN40">
        <v>9.4576800000000003E-2</v>
      </c>
      <c r="GO40">
        <v>9.4840099999999997E-2</v>
      </c>
      <c r="GP40">
        <v>9.8192699999999994E-2</v>
      </c>
      <c r="GQ40">
        <v>9.6735000000000002E-2</v>
      </c>
      <c r="GR40">
        <v>28590.400000000001</v>
      </c>
      <c r="GS40">
        <v>24699.200000000001</v>
      </c>
      <c r="GT40">
        <v>30748.5</v>
      </c>
      <c r="GU40">
        <v>26445.4</v>
      </c>
      <c r="GV40">
        <v>37633.199999999997</v>
      </c>
      <c r="GW40">
        <v>32782.699999999997</v>
      </c>
      <c r="GX40">
        <v>43664.9</v>
      </c>
      <c r="GY40">
        <v>38243.1</v>
      </c>
      <c r="GZ40">
        <v>2.1190199999999999</v>
      </c>
      <c r="HA40">
        <v>1.73095</v>
      </c>
      <c r="HB40">
        <v>-4.6938700000000002E-3</v>
      </c>
      <c r="HC40">
        <v>0</v>
      </c>
      <c r="HD40">
        <v>27.863600000000002</v>
      </c>
      <c r="HE40">
        <v>999.9</v>
      </c>
      <c r="HF40">
        <v>62.4</v>
      </c>
      <c r="HG40">
        <v>34.4</v>
      </c>
      <c r="HH40">
        <v>33.7637</v>
      </c>
      <c r="HI40">
        <v>62.618899999999996</v>
      </c>
      <c r="HJ40">
        <v>25.552900000000001</v>
      </c>
      <c r="HK40">
        <v>1</v>
      </c>
      <c r="HL40">
        <v>0.26436700000000002</v>
      </c>
      <c r="HM40">
        <v>0.56318900000000005</v>
      </c>
      <c r="HN40">
        <v>20.417100000000001</v>
      </c>
      <c r="HO40">
        <v>5.2231300000000003</v>
      </c>
      <c r="HP40">
        <v>11.944100000000001</v>
      </c>
      <c r="HQ40">
        <v>5.0075500000000002</v>
      </c>
      <c r="HR40">
        <v>3.2909999999999999</v>
      </c>
      <c r="HS40">
        <v>9999</v>
      </c>
      <c r="HT40">
        <v>9999</v>
      </c>
      <c r="HU40">
        <v>9999</v>
      </c>
      <c r="HV40">
        <v>999.9</v>
      </c>
      <c r="HW40">
        <v>4.9710999999999999</v>
      </c>
      <c r="HX40">
        <v>1.8546499999999999</v>
      </c>
      <c r="HY40">
        <v>1.86161</v>
      </c>
      <c r="HZ40">
        <v>1.8564099999999999</v>
      </c>
      <c r="IA40">
        <v>1.86189</v>
      </c>
      <c r="IB40">
        <v>1.8541000000000001</v>
      </c>
      <c r="IC40">
        <v>1.8595900000000001</v>
      </c>
      <c r="ID40">
        <v>1.85354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-2.5590000000000002</v>
      </c>
      <c r="IS40">
        <v>-7.0400000000000004E-2</v>
      </c>
      <c r="IT40">
        <v>-1.752126935549541</v>
      </c>
      <c r="IU40">
        <v>-1.9763122991430832E-3</v>
      </c>
      <c r="IV40">
        <v>-1.2786778605912241E-7</v>
      </c>
      <c r="IW40">
        <v>1.4889799402725099E-10</v>
      </c>
      <c r="IX40">
        <v>-8.8585551039319491E-2</v>
      </c>
      <c r="IY40">
        <v>-4.1396378324172131E-3</v>
      </c>
      <c r="IZ40">
        <v>3.3611760903076959E-4</v>
      </c>
      <c r="JA40">
        <v>-4.7261601022968622E-6</v>
      </c>
      <c r="JB40">
        <v>2</v>
      </c>
      <c r="JC40">
        <v>2182</v>
      </c>
      <c r="JD40">
        <v>4</v>
      </c>
      <c r="JE40">
        <v>31</v>
      </c>
      <c r="JF40">
        <v>29172910.100000001</v>
      </c>
      <c r="JG40">
        <v>29172910.100000001</v>
      </c>
      <c r="JH40">
        <v>0.99365199999999998</v>
      </c>
      <c r="JI40">
        <v>2.5305200000000001</v>
      </c>
      <c r="JJ40">
        <v>1.69434</v>
      </c>
      <c r="JK40">
        <v>2.2936999999999999</v>
      </c>
      <c r="JL40">
        <v>1.50146</v>
      </c>
      <c r="JM40">
        <v>2.4560499999999998</v>
      </c>
      <c r="JN40">
        <v>38.037700000000001</v>
      </c>
      <c r="JO40">
        <v>24.061199999999999</v>
      </c>
      <c r="JP40">
        <v>18</v>
      </c>
      <c r="JQ40">
        <v>632.74400000000003</v>
      </c>
      <c r="JR40">
        <v>362.84399999999999</v>
      </c>
      <c r="JS40">
        <v>28.0002</v>
      </c>
      <c r="JT40">
        <v>30.7332</v>
      </c>
      <c r="JU40">
        <v>30.0002</v>
      </c>
      <c r="JV40">
        <v>30.662800000000001</v>
      </c>
      <c r="JW40">
        <v>30.5504</v>
      </c>
      <c r="JX40">
        <v>19.9605</v>
      </c>
      <c r="JY40">
        <v>38.795200000000001</v>
      </c>
      <c r="JZ40">
        <v>0</v>
      </c>
      <c r="KA40">
        <v>28</v>
      </c>
      <c r="KB40">
        <v>400</v>
      </c>
      <c r="KC40">
        <v>20.194099999999999</v>
      </c>
      <c r="KD40">
        <v>99.972899999999996</v>
      </c>
      <c r="KE40">
        <v>98.630399999999995</v>
      </c>
    </row>
    <row r="41" spans="1:291" x14ac:dyDescent="0.2">
      <c r="A41">
        <v>25</v>
      </c>
      <c r="B41">
        <v>1750374636.5</v>
      </c>
      <c r="C41">
        <v>690.40000009536743</v>
      </c>
      <c r="D41" t="s">
        <v>485</v>
      </c>
      <c r="E41" t="s">
        <v>486</v>
      </c>
      <c r="F41">
        <v>15</v>
      </c>
      <c r="G41">
        <v>1750374628.5</v>
      </c>
      <c r="H41">
        <f t="shared" si="0"/>
        <v>2.9340846752570551E-3</v>
      </c>
      <c r="I41">
        <f t="shared" si="1"/>
        <v>2.9340846752570551</v>
      </c>
      <c r="J41">
        <f t="shared" si="2"/>
        <v>-1.8157164639544285</v>
      </c>
      <c r="K41">
        <f t="shared" si="3"/>
        <v>400.19616129032272</v>
      </c>
      <c r="L41">
        <f t="shared" si="4"/>
        <v>405.85883376593921</v>
      </c>
      <c r="M41">
        <f t="shared" si="5"/>
        <v>41.003581074573347</v>
      </c>
      <c r="N41">
        <f t="shared" si="6"/>
        <v>40.431485974909705</v>
      </c>
      <c r="O41">
        <f t="shared" si="7"/>
        <v>0.1840747309997651</v>
      </c>
      <c r="P41">
        <f t="shared" si="8"/>
        <v>3.0275391689095299</v>
      </c>
      <c r="Q41">
        <f t="shared" si="9"/>
        <v>0.17807554949667398</v>
      </c>
      <c r="R41">
        <f t="shared" si="10"/>
        <v>0.11181993351664003</v>
      </c>
      <c r="S41">
        <f t="shared" si="11"/>
        <v>3.9902394035910026E-5</v>
      </c>
      <c r="T41">
        <f t="shared" si="12"/>
        <v>28.035281061818516</v>
      </c>
      <c r="U41">
        <f t="shared" si="13"/>
        <v>27.803532258064511</v>
      </c>
      <c r="V41">
        <f t="shared" si="14"/>
        <v>3.751592430391852</v>
      </c>
      <c r="W41">
        <f t="shared" si="15"/>
        <v>53.796057905083295</v>
      </c>
      <c r="X41">
        <f t="shared" si="16"/>
        <v>2.1354718147433598</v>
      </c>
      <c r="Y41">
        <f t="shared" si="17"/>
        <v>3.9695693288737703</v>
      </c>
      <c r="Z41">
        <f t="shared" si="18"/>
        <v>1.6161206156484922</v>
      </c>
      <c r="AA41">
        <f t="shared" si="19"/>
        <v>-129.39313417883614</v>
      </c>
      <c r="AB41">
        <f t="shared" si="20"/>
        <v>158.46623088128811</v>
      </c>
      <c r="AC41">
        <f t="shared" si="21"/>
        <v>11.442185425161442</v>
      </c>
      <c r="AD41">
        <f t="shared" si="22"/>
        <v>40.515322030007454</v>
      </c>
      <c r="AE41">
        <f t="shared" si="23"/>
        <v>-1.7543166601196092</v>
      </c>
      <c r="AF41">
        <f t="shared" si="24"/>
        <v>2.9556780427311544</v>
      </c>
      <c r="AG41">
        <f t="shared" si="25"/>
        <v>-1.8157164639544285</v>
      </c>
      <c r="AH41">
        <v>408.2819244049104</v>
      </c>
      <c r="AI41">
        <v>408.89797575757581</v>
      </c>
      <c r="AJ41">
        <v>3.933149212468521E-4</v>
      </c>
      <c r="AK41">
        <v>61.932444752818157</v>
      </c>
      <c r="AL41">
        <f t="shared" si="26"/>
        <v>2.9340846752570551</v>
      </c>
      <c r="AM41">
        <v>20.174976599522449</v>
      </c>
      <c r="AN41">
        <v>21.132595151515151</v>
      </c>
      <c r="AO41">
        <v>-3.6774326012001477E-5</v>
      </c>
      <c r="AP41">
        <v>114.43531064555761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53089.397815382588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-1.8157164639544285</v>
      </c>
      <c r="BJ41" t="e">
        <f t="shared" si="34"/>
        <v>#DIV/0!</v>
      </c>
      <c r="BK41">
        <f t="shared" si="35"/>
        <v>-8645.7501231848964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1750374628.5</v>
      </c>
      <c r="DP41">
        <v>400.19616129032272</v>
      </c>
      <c r="DQ41">
        <v>400.00567741935481</v>
      </c>
      <c r="DR41">
        <v>21.13718064516129</v>
      </c>
      <c r="DS41">
        <v>20.172803225806451</v>
      </c>
      <c r="DT41">
        <v>402.75532258064521</v>
      </c>
      <c r="DU41">
        <v>21.207467741935488</v>
      </c>
      <c r="DV41">
        <v>600.01474193548381</v>
      </c>
      <c r="DW41">
        <v>100.9727096774193</v>
      </c>
      <c r="DX41">
        <v>5.6460229032258058E-2</v>
      </c>
      <c r="DY41">
        <v>28.774403225806449</v>
      </c>
      <c r="DZ41">
        <v>27.803532258064511</v>
      </c>
      <c r="EA41">
        <v>999.90000000000032</v>
      </c>
      <c r="EB41">
        <v>0</v>
      </c>
      <c r="EC41">
        <v>0</v>
      </c>
      <c r="ED41">
        <v>10002.32225806452</v>
      </c>
      <c r="EE41">
        <v>0</v>
      </c>
      <c r="EF41">
        <v>0.30293999999999988</v>
      </c>
      <c r="EG41">
        <v>0.1904660967741936</v>
      </c>
      <c r="EH41">
        <v>408.83790322580649</v>
      </c>
      <c r="EI41">
        <v>408.24116129032262</v>
      </c>
      <c r="EJ41">
        <v>0.96437754838709688</v>
      </c>
      <c r="EK41">
        <v>400.00567741935481</v>
      </c>
      <c r="EL41">
        <v>20.172803225806451</v>
      </c>
      <c r="EM41">
        <v>2.1342783870967739</v>
      </c>
      <c r="EN41">
        <v>2.0369025806451608</v>
      </c>
      <c r="EO41">
        <v>18.477345161290319</v>
      </c>
      <c r="EP41">
        <v>17.734141935483869</v>
      </c>
      <c r="EQ41">
        <v>5.0001500000000018E-3</v>
      </c>
      <c r="ER41">
        <v>0</v>
      </c>
      <c r="ES41">
        <v>0</v>
      </c>
      <c r="ET41">
        <v>0</v>
      </c>
      <c r="EU41">
        <v>231.08709677419361</v>
      </c>
      <c r="EV41">
        <v>5.0001500000000018E-3</v>
      </c>
      <c r="EW41">
        <v>-3.8645161290322578</v>
      </c>
      <c r="EX41">
        <v>-0.1096774193548387</v>
      </c>
      <c r="EY41">
        <v>35.25</v>
      </c>
      <c r="EZ41">
        <v>38.703258064516113</v>
      </c>
      <c r="FA41">
        <v>37.184999999999988</v>
      </c>
      <c r="FB41">
        <v>38.336387096774168</v>
      </c>
      <c r="FC41">
        <v>37.686999999999983</v>
      </c>
      <c r="FD41">
        <v>0</v>
      </c>
      <c r="FE41">
        <v>0</v>
      </c>
      <c r="FF41">
        <v>0</v>
      </c>
      <c r="FG41">
        <v>1750374653.5</v>
      </c>
      <c r="FH41">
        <v>0</v>
      </c>
      <c r="FI41">
        <v>231.53846153846149</v>
      </c>
      <c r="FJ41">
        <v>0.18461582481479741</v>
      </c>
      <c r="FK41">
        <v>-9.3914531088515254</v>
      </c>
      <c r="FL41">
        <v>-4.203846153846154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0.2063903658536585</v>
      </c>
      <c r="GB41">
        <v>-0.28474703832752651</v>
      </c>
      <c r="GC41">
        <v>3.8413800176979138E-2</v>
      </c>
      <c r="GD41">
        <v>0</v>
      </c>
      <c r="GE41">
        <v>0.96566036585365855</v>
      </c>
      <c r="GF41">
        <v>-3.5736167247388761E-2</v>
      </c>
      <c r="GG41">
        <v>3.7560285964527229E-3</v>
      </c>
      <c r="GH41">
        <v>1</v>
      </c>
      <c r="GI41">
        <v>1</v>
      </c>
      <c r="GJ41">
        <v>2</v>
      </c>
      <c r="GK41" t="s">
        <v>430</v>
      </c>
      <c r="GL41">
        <v>3.2246600000000001</v>
      </c>
      <c r="GM41">
        <v>2.6451099999999999</v>
      </c>
      <c r="GN41">
        <v>9.4583799999999996E-2</v>
      </c>
      <c r="GO41">
        <v>9.4840499999999994E-2</v>
      </c>
      <c r="GP41">
        <v>9.83179E-2</v>
      </c>
      <c r="GQ41">
        <v>9.6813200000000002E-2</v>
      </c>
      <c r="GR41">
        <v>28589.599999999999</v>
      </c>
      <c r="GS41">
        <v>24699.4</v>
      </c>
      <c r="GT41">
        <v>30747.8</v>
      </c>
      <c r="GU41">
        <v>26445.599999999999</v>
      </c>
      <c r="GV41">
        <v>37627</v>
      </c>
      <c r="GW41">
        <v>32780.300000000003</v>
      </c>
      <c r="GX41">
        <v>43663.9</v>
      </c>
      <c r="GY41">
        <v>38243.699999999997</v>
      </c>
      <c r="GZ41">
        <v>2.11877</v>
      </c>
      <c r="HA41">
        <v>1.7312000000000001</v>
      </c>
      <c r="HB41">
        <v>-3.9488099999999996E-3</v>
      </c>
      <c r="HC41">
        <v>0</v>
      </c>
      <c r="HD41">
        <v>27.873799999999999</v>
      </c>
      <c r="HE41">
        <v>999.9</v>
      </c>
      <c r="HF41">
        <v>62.5</v>
      </c>
      <c r="HG41">
        <v>34.4</v>
      </c>
      <c r="HH41">
        <v>33.815800000000003</v>
      </c>
      <c r="HI41">
        <v>62.168900000000001</v>
      </c>
      <c r="HJ41">
        <v>25.428699999999999</v>
      </c>
      <c r="HK41">
        <v>1</v>
      </c>
      <c r="HL41">
        <v>0.26478200000000002</v>
      </c>
      <c r="HM41">
        <v>0.56066700000000003</v>
      </c>
      <c r="HN41">
        <v>20.417000000000002</v>
      </c>
      <c r="HO41">
        <v>5.2234299999999996</v>
      </c>
      <c r="HP41">
        <v>11.944100000000001</v>
      </c>
      <c r="HQ41">
        <v>5.0087000000000002</v>
      </c>
      <c r="HR41">
        <v>3.2909999999999999</v>
      </c>
      <c r="HS41">
        <v>9999</v>
      </c>
      <c r="HT41">
        <v>9999</v>
      </c>
      <c r="HU41">
        <v>9999</v>
      </c>
      <c r="HV41">
        <v>999.9</v>
      </c>
      <c r="HW41">
        <v>4.9710900000000002</v>
      </c>
      <c r="HX41">
        <v>1.8546100000000001</v>
      </c>
      <c r="HY41">
        <v>1.86161</v>
      </c>
      <c r="HZ41">
        <v>1.8564799999999999</v>
      </c>
      <c r="IA41">
        <v>1.86188</v>
      </c>
      <c r="IB41">
        <v>1.8541000000000001</v>
      </c>
      <c r="IC41">
        <v>1.8595900000000001</v>
      </c>
      <c r="ID41">
        <v>1.8535299999999999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-2.5590000000000002</v>
      </c>
      <c r="IS41">
        <v>-7.0300000000000001E-2</v>
      </c>
      <c r="IT41">
        <v>-1.752126935549541</v>
      </c>
      <c r="IU41">
        <v>-1.9763122991430832E-3</v>
      </c>
      <c r="IV41">
        <v>-1.2786778605912241E-7</v>
      </c>
      <c r="IW41">
        <v>1.4889799402725099E-10</v>
      </c>
      <c r="IX41">
        <v>-8.8585551039319491E-2</v>
      </c>
      <c r="IY41">
        <v>-4.1396378324172131E-3</v>
      </c>
      <c r="IZ41">
        <v>3.3611760903076959E-4</v>
      </c>
      <c r="JA41">
        <v>-4.7261601022968622E-6</v>
      </c>
      <c r="JB41">
        <v>2</v>
      </c>
      <c r="JC41">
        <v>2182</v>
      </c>
      <c r="JD41">
        <v>4</v>
      </c>
      <c r="JE41">
        <v>31</v>
      </c>
      <c r="JF41">
        <v>29172910.600000001</v>
      </c>
      <c r="JG41">
        <v>29172910.600000001</v>
      </c>
      <c r="JH41">
        <v>0.99365199999999998</v>
      </c>
      <c r="JI41">
        <v>2.5280800000000001</v>
      </c>
      <c r="JJ41">
        <v>1.69434</v>
      </c>
      <c r="JK41">
        <v>2.2936999999999999</v>
      </c>
      <c r="JL41">
        <v>1.50146</v>
      </c>
      <c r="JM41">
        <v>2.4597199999999999</v>
      </c>
      <c r="JN41">
        <v>38.013399999999997</v>
      </c>
      <c r="JO41">
        <v>24.061199999999999</v>
      </c>
      <c r="JP41">
        <v>18</v>
      </c>
      <c r="JQ41">
        <v>632.52599999999995</v>
      </c>
      <c r="JR41">
        <v>362.96800000000002</v>
      </c>
      <c r="JS41">
        <v>27.999700000000001</v>
      </c>
      <c r="JT41">
        <v>30.7332</v>
      </c>
      <c r="JU41">
        <v>30.0001</v>
      </c>
      <c r="JV41">
        <v>30.6615</v>
      </c>
      <c r="JW41">
        <v>30.547699999999999</v>
      </c>
      <c r="JX41">
        <v>19.959800000000001</v>
      </c>
      <c r="JY41">
        <v>38.795200000000001</v>
      </c>
      <c r="JZ41">
        <v>0</v>
      </c>
      <c r="KA41">
        <v>28</v>
      </c>
      <c r="KB41">
        <v>400</v>
      </c>
      <c r="KC41">
        <v>20.251300000000001</v>
      </c>
      <c r="KD41">
        <v>99.970500000000001</v>
      </c>
      <c r="KE41">
        <v>98.631500000000003</v>
      </c>
    </row>
    <row r="42" spans="1:291" x14ac:dyDescent="0.2">
      <c r="A42">
        <v>26</v>
      </c>
      <c r="B42">
        <v>1750374666.5</v>
      </c>
      <c r="C42">
        <v>720.40000009536743</v>
      </c>
      <c r="D42" t="s">
        <v>487</v>
      </c>
      <c r="E42" t="s">
        <v>488</v>
      </c>
      <c r="F42">
        <v>15</v>
      </c>
      <c r="G42">
        <v>1750374658.5</v>
      </c>
      <c r="H42">
        <f t="shared" si="0"/>
        <v>2.7728444514594714E-3</v>
      </c>
      <c r="I42">
        <f t="shared" si="1"/>
        <v>2.7728444514594712</v>
      </c>
      <c r="J42">
        <f t="shared" si="2"/>
        <v>-1.7641004502833841</v>
      </c>
      <c r="K42">
        <f t="shared" si="3"/>
        <v>400.16429032258071</v>
      </c>
      <c r="L42">
        <f t="shared" si="4"/>
        <v>406.28483721389227</v>
      </c>
      <c r="M42">
        <f t="shared" si="5"/>
        <v>41.046509206140819</v>
      </c>
      <c r="N42">
        <f t="shared" si="6"/>
        <v>40.428157101140712</v>
      </c>
      <c r="O42">
        <f t="shared" si="7"/>
        <v>0.17347232582473759</v>
      </c>
      <c r="P42">
        <f t="shared" si="8"/>
        <v>3.0277394542288114</v>
      </c>
      <c r="Q42">
        <f t="shared" si="9"/>
        <v>0.16813388217181191</v>
      </c>
      <c r="R42">
        <f t="shared" si="10"/>
        <v>0.10554962937438256</v>
      </c>
      <c r="S42">
        <f t="shared" si="11"/>
        <v>3.9902394035910026E-5</v>
      </c>
      <c r="T42">
        <f t="shared" si="12"/>
        <v>28.062090345159781</v>
      </c>
      <c r="U42">
        <f t="shared" si="13"/>
        <v>27.811909677419361</v>
      </c>
      <c r="V42">
        <f t="shared" si="14"/>
        <v>3.753427684627491</v>
      </c>
      <c r="W42">
        <f t="shared" si="15"/>
        <v>53.848363578378589</v>
      </c>
      <c r="X42">
        <f t="shared" si="16"/>
        <v>2.1358333474030555</v>
      </c>
      <c r="Y42">
        <f t="shared" si="17"/>
        <v>3.9663848731340909</v>
      </c>
      <c r="Z42">
        <f t="shared" si="18"/>
        <v>1.6175943372244355</v>
      </c>
      <c r="AA42">
        <f t="shared" si="19"/>
        <v>-122.28244030936268</v>
      </c>
      <c r="AB42">
        <f t="shared" si="20"/>
        <v>154.84928919620143</v>
      </c>
      <c r="AC42">
        <f t="shared" si="21"/>
        <v>11.17997587280508</v>
      </c>
      <c r="AD42">
        <f t="shared" si="22"/>
        <v>43.746864662037865</v>
      </c>
      <c r="AE42">
        <f t="shared" si="23"/>
        <v>-1.6122351193422568</v>
      </c>
      <c r="AF42">
        <f t="shared" si="24"/>
        <v>2.7873380454092174</v>
      </c>
      <c r="AG42">
        <f t="shared" si="25"/>
        <v>-1.7641004502833841</v>
      </c>
      <c r="AH42">
        <v>408.22178828386802</v>
      </c>
      <c r="AI42">
        <v>408.82126060606032</v>
      </c>
      <c r="AJ42">
        <v>1.6848667520463461E-4</v>
      </c>
      <c r="AK42">
        <v>61.932444752818157</v>
      </c>
      <c r="AL42">
        <f t="shared" si="26"/>
        <v>2.7728444514594712</v>
      </c>
      <c r="AM42">
        <v>20.234371571411259</v>
      </c>
      <c r="AN42">
        <v>21.139166060606051</v>
      </c>
      <c r="AO42">
        <v>-7.491877066312494E-6</v>
      </c>
      <c r="AP42">
        <v>114.43531064555761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53097.999278550611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-1.7641004502833841</v>
      </c>
      <c r="BJ42" t="e">
        <f t="shared" si="34"/>
        <v>#DIV/0!</v>
      </c>
      <c r="BK42">
        <f t="shared" si="35"/>
        <v>-8399.9743286630783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1750374658.5</v>
      </c>
      <c r="DP42">
        <v>400.16429032258071</v>
      </c>
      <c r="DQ42">
        <v>399.99867741935492</v>
      </c>
      <c r="DR42">
        <v>21.14081612903226</v>
      </c>
      <c r="DS42">
        <v>20.231351612903229</v>
      </c>
      <c r="DT42">
        <v>402.72341935483871</v>
      </c>
      <c r="DU42">
        <v>21.211099999999998</v>
      </c>
      <c r="DV42">
        <v>600.00393548387092</v>
      </c>
      <c r="DW42">
        <v>100.9727741935484</v>
      </c>
      <c r="DX42">
        <v>5.6123383870967727E-2</v>
      </c>
      <c r="DY42">
        <v>28.760558064516129</v>
      </c>
      <c r="DZ42">
        <v>27.811909677419361</v>
      </c>
      <c r="EA42">
        <v>999.90000000000032</v>
      </c>
      <c r="EB42">
        <v>0</v>
      </c>
      <c r="EC42">
        <v>0</v>
      </c>
      <c r="ED42">
        <v>10003.526774193549</v>
      </c>
      <c r="EE42">
        <v>0</v>
      </c>
      <c r="EF42">
        <v>0.30293999999999988</v>
      </c>
      <c r="EG42">
        <v>0.16568188387096769</v>
      </c>
      <c r="EH42">
        <v>408.80693548387097</v>
      </c>
      <c r="EI42">
        <v>408.25832258064509</v>
      </c>
      <c r="EJ42">
        <v>0.90946622580645142</v>
      </c>
      <c r="EK42">
        <v>399.99867741935492</v>
      </c>
      <c r="EL42">
        <v>20.231351612903229</v>
      </c>
      <c r="EM42">
        <v>2.1346470967741928</v>
      </c>
      <c r="EN42">
        <v>2.0428148387096781</v>
      </c>
      <c r="EO42">
        <v>18.480103225806449</v>
      </c>
      <c r="EP42">
        <v>17.780154838709681</v>
      </c>
      <c r="EQ42">
        <v>5.0001500000000018E-3</v>
      </c>
      <c r="ER42">
        <v>0</v>
      </c>
      <c r="ES42">
        <v>0</v>
      </c>
      <c r="ET42">
        <v>0</v>
      </c>
      <c r="EU42">
        <v>231.5322580645161</v>
      </c>
      <c r="EV42">
        <v>5.0001500000000018E-3</v>
      </c>
      <c r="EW42">
        <v>-2.754838709677419</v>
      </c>
      <c r="EX42">
        <v>-0.1290322580645161</v>
      </c>
      <c r="EY42">
        <v>35.215451612903223</v>
      </c>
      <c r="EZ42">
        <v>38.668999999999997</v>
      </c>
      <c r="FA42">
        <v>37.106709677419353</v>
      </c>
      <c r="FB42">
        <v>38.29</v>
      </c>
      <c r="FC42">
        <v>37.628999999999998</v>
      </c>
      <c r="FD42">
        <v>0</v>
      </c>
      <c r="FE42">
        <v>0</v>
      </c>
      <c r="FF42">
        <v>0</v>
      </c>
      <c r="FG42">
        <v>1750374683.5</v>
      </c>
      <c r="FH42">
        <v>0</v>
      </c>
      <c r="FI42">
        <v>231.9</v>
      </c>
      <c r="FJ42">
        <v>-1.8119661439523731</v>
      </c>
      <c r="FK42">
        <v>-23.507692389997128</v>
      </c>
      <c r="FL42">
        <v>-3.7999999999999989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0.16330176585365849</v>
      </c>
      <c r="GB42">
        <v>2.7612361672474231E-2</v>
      </c>
      <c r="GC42">
        <v>4.8394928577937923E-2</v>
      </c>
      <c r="GD42">
        <v>1</v>
      </c>
      <c r="GE42">
        <v>0.90966834146341469</v>
      </c>
      <c r="GF42">
        <v>-1.2987198606270791E-2</v>
      </c>
      <c r="GG42">
        <v>3.198274951265216E-3</v>
      </c>
      <c r="GH42">
        <v>1</v>
      </c>
      <c r="GI42">
        <v>2</v>
      </c>
      <c r="GJ42">
        <v>2</v>
      </c>
      <c r="GK42" t="s">
        <v>434</v>
      </c>
      <c r="GL42">
        <v>3.2246100000000002</v>
      </c>
      <c r="GM42">
        <v>2.64486</v>
      </c>
      <c r="GN42">
        <v>9.4570199999999993E-2</v>
      </c>
      <c r="GO42">
        <v>9.4850299999999999E-2</v>
      </c>
      <c r="GP42">
        <v>9.8338599999999998E-2</v>
      </c>
      <c r="GQ42">
        <v>9.7004000000000007E-2</v>
      </c>
      <c r="GR42">
        <v>28590.3</v>
      </c>
      <c r="GS42">
        <v>24698.7</v>
      </c>
      <c r="GT42">
        <v>30748.1</v>
      </c>
      <c r="GU42">
        <v>26445.1</v>
      </c>
      <c r="GV42">
        <v>37626.6</v>
      </c>
      <c r="GW42">
        <v>32772.300000000003</v>
      </c>
      <c r="GX42">
        <v>43664.5</v>
      </c>
      <c r="GY42">
        <v>38242.400000000001</v>
      </c>
      <c r="GZ42">
        <v>2.1191</v>
      </c>
      <c r="HA42">
        <v>1.73142</v>
      </c>
      <c r="HB42">
        <v>-2.12342E-3</v>
      </c>
      <c r="HC42">
        <v>0</v>
      </c>
      <c r="HD42">
        <v>27.849699999999999</v>
      </c>
      <c r="HE42">
        <v>999.9</v>
      </c>
      <c r="HF42">
        <v>62.5</v>
      </c>
      <c r="HG42">
        <v>34.4</v>
      </c>
      <c r="HH42">
        <v>33.814</v>
      </c>
      <c r="HI42">
        <v>61.928899999999999</v>
      </c>
      <c r="HJ42">
        <v>25.384599999999999</v>
      </c>
      <c r="HK42">
        <v>1</v>
      </c>
      <c r="HL42">
        <v>0.26425799999999999</v>
      </c>
      <c r="HM42">
        <v>0.54564500000000005</v>
      </c>
      <c r="HN42">
        <v>20.417400000000001</v>
      </c>
      <c r="HO42">
        <v>5.2238800000000003</v>
      </c>
      <c r="HP42">
        <v>11.944100000000001</v>
      </c>
      <c r="HQ42">
        <v>5.0089499999999996</v>
      </c>
      <c r="HR42">
        <v>3.2909999999999999</v>
      </c>
      <c r="HS42">
        <v>9999</v>
      </c>
      <c r="HT42">
        <v>9999</v>
      </c>
      <c r="HU42">
        <v>9999</v>
      </c>
      <c r="HV42">
        <v>999.9</v>
      </c>
      <c r="HW42">
        <v>4.9710900000000002</v>
      </c>
      <c r="HX42">
        <v>1.8546100000000001</v>
      </c>
      <c r="HY42">
        <v>1.86164</v>
      </c>
      <c r="HZ42">
        <v>1.8564700000000001</v>
      </c>
      <c r="IA42">
        <v>1.86188</v>
      </c>
      <c r="IB42">
        <v>1.8541000000000001</v>
      </c>
      <c r="IC42">
        <v>1.8595900000000001</v>
      </c>
      <c r="ID42">
        <v>1.8534900000000001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-2.5590000000000002</v>
      </c>
      <c r="IS42">
        <v>-7.0300000000000001E-2</v>
      </c>
      <c r="IT42">
        <v>-1.752126935549541</v>
      </c>
      <c r="IU42">
        <v>-1.9763122991430832E-3</v>
      </c>
      <c r="IV42">
        <v>-1.2786778605912241E-7</v>
      </c>
      <c r="IW42">
        <v>1.4889799402725099E-10</v>
      </c>
      <c r="IX42">
        <v>-8.8585551039319491E-2</v>
      </c>
      <c r="IY42">
        <v>-4.1396378324172131E-3</v>
      </c>
      <c r="IZ42">
        <v>3.3611760903076959E-4</v>
      </c>
      <c r="JA42">
        <v>-4.7261601022968622E-6</v>
      </c>
      <c r="JB42">
        <v>2</v>
      </c>
      <c r="JC42">
        <v>2182</v>
      </c>
      <c r="JD42">
        <v>4</v>
      </c>
      <c r="JE42">
        <v>31</v>
      </c>
      <c r="JF42">
        <v>29172911.100000001</v>
      </c>
      <c r="JG42">
        <v>29172911.100000001</v>
      </c>
      <c r="JH42">
        <v>0.99365199999999998</v>
      </c>
      <c r="JI42">
        <v>2.5293000000000001</v>
      </c>
      <c r="JJ42">
        <v>1.69434</v>
      </c>
      <c r="JK42">
        <v>2.2949199999999998</v>
      </c>
      <c r="JL42">
        <v>1.50024</v>
      </c>
      <c r="JM42">
        <v>2.4890099999999999</v>
      </c>
      <c r="JN42">
        <v>38.013399999999997</v>
      </c>
      <c r="JO42">
        <v>24.061199999999999</v>
      </c>
      <c r="JP42">
        <v>18</v>
      </c>
      <c r="JQ42">
        <v>632.74699999999996</v>
      </c>
      <c r="JR42">
        <v>363.07799999999997</v>
      </c>
      <c r="JS42">
        <v>27.999500000000001</v>
      </c>
      <c r="JT42">
        <v>30.730599999999999</v>
      </c>
      <c r="JU42">
        <v>30.0001</v>
      </c>
      <c r="JV42">
        <v>30.657499999999999</v>
      </c>
      <c r="JW42">
        <v>30.545100000000001</v>
      </c>
      <c r="JX42">
        <v>19.9572</v>
      </c>
      <c r="JY42">
        <v>38.511600000000001</v>
      </c>
      <c r="JZ42">
        <v>0</v>
      </c>
      <c r="KA42">
        <v>28</v>
      </c>
      <c r="KB42">
        <v>400</v>
      </c>
      <c r="KC42">
        <v>20.3154</v>
      </c>
      <c r="KD42">
        <v>99.971699999999998</v>
      </c>
      <c r="KE42">
        <v>98.628900000000002</v>
      </c>
    </row>
    <row r="43" spans="1:291" x14ac:dyDescent="0.2">
      <c r="A43">
        <v>27</v>
      </c>
      <c r="B43">
        <v>1750374696.5</v>
      </c>
      <c r="C43">
        <v>750.40000009536743</v>
      </c>
      <c r="D43" t="s">
        <v>489</v>
      </c>
      <c r="E43" t="s">
        <v>490</v>
      </c>
      <c r="F43">
        <v>15</v>
      </c>
      <c r="G43">
        <v>1750374688.5</v>
      </c>
      <c r="H43">
        <f t="shared" si="0"/>
        <v>2.493584618136222E-3</v>
      </c>
      <c r="I43">
        <f t="shared" si="1"/>
        <v>2.493584618136222</v>
      </c>
      <c r="J43">
        <f t="shared" si="2"/>
        <v>-1.3381147375212195</v>
      </c>
      <c r="K43">
        <f t="shared" si="3"/>
        <v>400.12558064516128</v>
      </c>
      <c r="L43">
        <f t="shared" si="4"/>
        <v>403.66413406495928</v>
      </c>
      <c r="M43">
        <f t="shared" si="5"/>
        <v>40.781946371621274</v>
      </c>
      <c r="N43">
        <f t="shared" si="6"/>
        <v>40.424448433060064</v>
      </c>
      <c r="O43">
        <f t="shared" si="7"/>
        <v>0.15561345809752627</v>
      </c>
      <c r="P43">
        <f t="shared" si="8"/>
        <v>3.0276526652166029</v>
      </c>
      <c r="Q43">
        <f t="shared" si="9"/>
        <v>0.15130279049421488</v>
      </c>
      <c r="R43">
        <f t="shared" si="10"/>
        <v>9.494159427774454E-2</v>
      </c>
      <c r="S43">
        <f t="shared" si="11"/>
        <v>3.9902394035910026E-5</v>
      </c>
      <c r="T43">
        <f t="shared" si="12"/>
        <v>28.13431229247729</v>
      </c>
      <c r="U43">
        <f t="shared" si="13"/>
        <v>27.836525806451611</v>
      </c>
      <c r="V43">
        <f t="shared" si="14"/>
        <v>3.7588249116470296</v>
      </c>
      <c r="W43">
        <f t="shared" si="15"/>
        <v>54.008301295595217</v>
      </c>
      <c r="X43">
        <f t="shared" si="16"/>
        <v>2.142412241708223</v>
      </c>
      <c r="Y43">
        <f t="shared" si="17"/>
        <v>3.9668202670965189</v>
      </c>
      <c r="Z43">
        <f t="shared" si="18"/>
        <v>1.6164126699388066</v>
      </c>
      <c r="AA43">
        <f t="shared" si="19"/>
        <v>-109.96708165980739</v>
      </c>
      <c r="AB43">
        <f t="shared" si="20"/>
        <v>151.13591613484525</v>
      </c>
      <c r="AC43">
        <f t="shared" si="21"/>
        <v>10.91362555476417</v>
      </c>
      <c r="AD43">
        <f t="shared" si="22"/>
        <v>52.082499932196058</v>
      </c>
      <c r="AE43">
        <f t="shared" si="23"/>
        <v>-1.4469304543339261</v>
      </c>
      <c r="AF43">
        <f t="shared" si="24"/>
        <v>2.5384365046879345</v>
      </c>
      <c r="AG43">
        <f t="shared" si="25"/>
        <v>-1.3381147375212195</v>
      </c>
      <c r="AH43">
        <v>408.34492911798878</v>
      </c>
      <c r="AI43">
        <v>408.80270303030312</v>
      </c>
      <c r="AJ43">
        <v>-5.9470215525362681E-4</v>
      </c>
      <c r="AK43">
        <v>61.932444752818157</v>
      </c>
      <c r="AL43">
        <f t="shared" si="26"/>
        <v>2.493584618136222</v>
      </c>
      <c r="AM43">
        <v>20.419867466619792</v>
      </c>
      <c r="AN43">
        <v>21.229378181818181</v>
      </c>
      <c r="AO43">
        <v>5.2360635515154297E-4</v>
      </c>
      <c r="AP43">
        <v>114.43531064555761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53095.007404780328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-1.3381147375212195</v>
      </c>
      <c r="BJ43" t="e">
        <f t="shared" si="34"/>
        <v>#DIV/0!</v>
      </c>
      <c r="BK43">
        <f t="shared" si="35"/>
        <v>-6371.5926392844403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1750374688.5</v>
      </c>
      <c r="DP43">
        <v>400.12558064516128</v>
      </c>
      <c r="DQ43">
        <v>399.98183870967739</v>
      </c>
      <c r="DR43">
        <v>21.20582903225807</v>
      </c>
      <c r="DS43">
        <v>20.37764838709677</v>
      </c>
      <c r="DT43">
        <v>402.68458064516142</v>
      </c>
      <c r="DU43">
        <v>21.275861290322581</v>
      </c>
      <c r="DV43">
        <v>600.01567741935492</v>
      </c>
      <c r="DW43">
        <v>100.9733548387097</v>
      </c>
      <c r="DX43">
        <v>5.6047899999999998E-2</v>
      </c>
      <c r="DY43">
        <v>28.76245161290322</v>
      </c>
      <c r="DZ43">
        <v>27.836525806451611</v>
      </c>
      <c r="EA43">
        <v>999.90000000000032</v>
      </c>
      <c r="EB43">
        <v>0</v>
      </c>
      <c r="EC43">
        <v>0</v>
      </c>
      <c r="ED43">
        <v>10002.94451612903</v>
      </c>
      <c r="EE43">
        <v>0</v>
      </c>
      <c r="EF43">
        <v>0.30293999999999988</v>
      </c>
      <c r="EG43">
        <v>0.14381656774193549</v>
      </c>
      <c r="EH43">
        <v>408.79451612903227</v>
      </c>
      <c r="EI43">
        <v>408.30203225806451</v>
      </c>
      <c r="EJ43">
        <v>0.82818258064516148</v>
      </c>
      <c r="EK43">
        <v>399.98183870967739</v>
      </c>
      <c r="EL43">
        <v>20.37764838709677</v>
      </c>
      <c r="EM43">
        <v>2.1412235483870972</v>
      </c>
      <c r="EN43">
        <v>2.057599999999999</v>
      </c>
      <c r="EO43">
        <v>18.529206451612911</v>
      </c>
      <c r="EP43">
        <v>17.894670967741941</v>
      </c>
      <c r="EQ43">
        <v>5.0001500000000018E-3</v>
      </c>
      <c r="ER43">
        <v>0</v>
      </c>
      <c r="ES43">
        <v>0</v>
      </c>
      <c r="ET43">
        <v>0</v>
      </c>
      <c r="EU43">
        <v>234.62903225806451</v>
      </c>
      <c r="EV43">
        <v>5.0001500000000018E-3</v>
      </c>
      <c r="EW43">
        <v>-7.2806451612903231</v>
      </c>
      <c r="EX43">
        <v>-0.70967741935483863</v>
      </c>
      <c r="EY43">
        <v>35.180999999999997</v>
      </c>
      <c r="EZ43">
        <v>38.625</v>
      </c>
      <c r="FA43">
        <v>37.061999999999983</v>
      </c>
      <c r="FB43">
        <v>38.25</v>
      </c>
      <c r="FC43">
        <v>37.590451612903223</v>
      </c>
      <c r="FD43">
        <v>0</v>
      </c>
      <c r="FE43">
        <v>0</v>
      </c>
      <c r="FF43">
        <v>0</v>
      </c>
      <c r="FG43">
        <v>1750374713.5</v>
      </c>
      <c r="FH43">
        <v>0</v>
      </c>
      <c r="FI43">
        <v>234.6076923076923</v>
      </c>
      <c r="FJ43">
        <v>5.5794873833204228</v>
      </c>
      <c r="FK43">
        <v>-6.4136753342738153</v>
      </c>
      <c r="FL43">
        <v>-7.6538461538461542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0.13464209024390239</v>
      </c>
      <c r="GB43">
        <v>-5.3595637630661982E-2</v>
      </c>
      <c r="GC43">
        <v>3.7714549879594113E-2</v>
      </c>
      <c r="GD43">
        <v>1</v>
      </c>
      <c r="GE43">
        <v>0.83044653658536582</v>
      </c>
      <c r="GF43">
        <v>-7.5008696864110908E-2</v>
      </c>
      <c r="GG43">
        <v>1.5515212439059581E-2</v>
      </c>
      <c r="GH43">
        <v>1</v>
      </c>
      <c r="GI43">
        <v>2</v>
      </c>
      <c r="GJ43">
        <v>2</v>
      </c>
      <c r="GK43" t="s">
        <v>434</v>
      </c>
      <c r="GL43">
        <v>3.2246899999999998</v>
      </c>
      <c r="GM43">
        <v>2.64534</v>
      </c>
      <c r="GN43">
        <v>9.4561699999999999E-2</v>
      </c>
      <c r="GO43">
        <v>9.48291E-2</v>
      </c>
      <c r="GP43">
        <v>9.8646800000000007E-2</v>
      </c>
      <c r="GQ43">
        <v>9.7738000000000005E-2</v>
      </c>
      <c r="GR43">
        <v>28590.6</v>
      </c>
      <c r="GS43">
        <v>24699.3</v>
      </c>
      <c r="GT43">
        <v>30748.1</v>
      </c>
      <c r="GU43">
        <v>26445.200000000001</v>
      </c>
      <c r="GV43">
        <v>37613.800000000003</v>
      </c>
      <c r="GW43">
        <v>32745.599999999999</v>
      </c>
      <c r="GX43">
        <v>43664.5</v>
      </c>
      <c r="GY43">
        <v>38242.300000000003</v>
      </c>
      <c r="GZ43">
        <v>2.1191200000000001</v>
      </c>
      <c r="HA43">
        <v>1.73248</v>
      </c>
      <c r="HB43">
        <v>-2.6077000000000001E-4</v>
      </c>
      <c r="HC43">
        <v>0</v>
      </c>
      <c r="HD43">
        <v>27.8459</v>
      </c>
      <c r="HE43">
        <v>999.9</v>
      </c>
      <c r="HF43">
        <v>62.5</v>
      </c>
      <c r="HG43">
        <v>34.4</v>
      </c>
      <c r="HH43">
        <v>33.816499999999998</v>
      </c>
      <c r="HI43">
        <v>62.288899999999998</v>
      </c>
      <c r="HJ43">
        <v>25.336500000000001</v>
      </c>
      <c r="HK43">
        <v>1</v>
      </c>
      <c r="HL43">
        <v>0.26417400000000002</v>
      </c>
      <c r="HM43">
        <v>0.54641300000000004</v>
      </c>
      <c r="HN43">
        <v>20.417300000000001</v>
      </c>
      <c r="HO43">
        <v>5.2238800000000003</v>
      </c>
      <c r="HP43">
        <v>11.944100000000001</v>
      </c>
      <c r="HQ43">
        <v>5.0090500000000002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4.9710799999999997</v>
      </c>
      <c r="HX43">
        <v>1.85463</v>
      </c>
      <c r="HY43">
        <v>1.8616200000000001</v>
      </c>
      <c r="HZ43">
        <v>1.8564400000000001</v>
      </c>
      <c r="IA43">
        <v>1.86189</v>
      </c>
      <c r="IB43">
        <v>1.8541000000000001</v>
      </c>
      <c r="IC43">
        <v>1.8595900000000001</v>
      </c>
      <c r="ID43">
        <v>1.8534900000000001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-2.5590000000000002</v>
      </c>
      <c r="IS43">
        <v>-7.0000000000000007E-2</v>
      </c>
      <c r="IT43">
        <v>-1.752126935549541</v>
      </c>
      <c r="IU43">
        <v>-1.9763122991430832E-3</v>
      </c>
      <c r="IV43">
        <v>-1.2786778605912241E-7</v>
      </c>
      <c r="IW43">
        <v>1.4889799402725099E-10</v>
      </c>
      <c r="IX43">
        <v>-8.8585551039319491E-2</v>
      </c>
      <c r="IY43">
        <v>-4.1396378324172131E-3</v>
      </c>
      <c r="IZ43">
        <v>3.3611760903076959E-4</v>
      </c>
      <c r="JA43">
        <v>-4.7261601022968622E-6</v>
      </c>
      <c r="JB43">
        <v>2</v>
      </c>
      <c r="JC43">
        <v>2182</v>
      </c>
      <c r="JD43">
        <v>4</v>
      </c>
      <c r="JE43">
        <v>31</v>
      </c>
      <c r="JF43">
        <v>29172911.600000001</v>
      </c>
      <c r="JG43">
        <v>29172911.600000001</v>
      </c>
      <c r="JH43">
        <v>0.99365199999999998</v>
      </c>
      <c r="JI43">
        <v>2.52563</v>
      </c>
      <c r="JJ43">
        <v>1.69434</v>
      </c>
      <c r="JK43">
        <v>2.2936999999999999</v>
      </c>
      <c r="JL43">
        <v>1.50024</v>
      </c>
      <c r="JM43">
        <v>2.4877899999999999</v>
      </c>
      <c r="JN43">
        <v>37.989100000000001</v>
      </c>
      <c r="JO43">
        <v>24.061199999999999</v>
      </c>
      <c r="JP43">
        <v>18</v>
      </c>
      <c r="JQ43">
        <v>632.74400000000003</v>
      </c>
      <c r="JR43">
        <v>363.65499999999997</v>
      </c>
      <c r="JS43">
        <v>28.0001</v>
      </c>
      <c r="JT43">
        <v>30.727900000000002</v>
      </c>
      <c r="JU43">
        <v>30</v>
      </c>
      <c r="JV43">
        <v>30.6555</v>
      </c>
      <c r="JW43">
        <v>30.542400000000001</v>
      </c>
      <c r="JX43">
        <v>19.964400000000001</v>
      </c>
      <c r="JY43">
        <v>37.679900000000004</v>
      </c>
      <c r="JZ43">
        <v>0</v>
      </c>
      <c r="KA43">
        <v>28</v>
      </c>
      <c r="KB43">
        <v>400</v>
      </c>
      <c r="KC43">
        <v>20.535299999999999</v>
      </c>
      <c r="KD43">
        <v>99.971800000000002</v>
      </c>
      <c r="KE43">
        <v>98.628799999999998</v>
      </c>
    </row>
    <row r="44" spans="1:291" x14ac:dyDescent="0.2">
      <c r="A44">
        <v>28</v>
      </c>
      <c r="B44">
        <v>1750374726.5</v>
      </c>
      <c r="C44">
        <v>780.40000009536743</v>
      </c>
      <c r="D44" t="s">
        <v>491</v>
      </c>
      <c r="E44" t="s">
        <v>492</v>
      </c>
      <c r="F44">
        <v>15</v>
      </c>
      <c r="G44">
        <v>1750374718.5</v>
      </c>
      <c r="H44">
        <f t="shared" si="0"/>
        <v>2.3625646124642652E-3</v>
      </c>
      <c r="I44">
        <f t="shared" si="1"/>
        <v>2.3625646124642654</v>
      </c>
      <c r="J44">
        <f t="shared" si="2"/>
        <v>-1.2004525162961248</v>
      </c>
      <c r="K44">
        <f t="shared" si="3"/>
        <v>400.11341935483881</v>
      </c>
      <c r="L44">
        <f t="shared" si="4"/>
        <v>402.9079054836576</v>
      </c>
      <c r="M44">
        <f t="shared" si="5"/>
        <v>40.705404293191776</v>
      </c>
      <c r="N44">
        <f t="shared" si="6"/>
        <v>40.423080004893841</v>
      </c>
      <c r="O44">
        <f t="shared" si="7"/>
        <v>0.14754007530566135</v>
      </c>
      <c r="P44">
        <f t="shared" si="8"/>
        <v>3.0269398608198634</v>
      </c>
      <c r="Q44">
        <f t="shared" si="9"/>
        <v>0.14365819398417176</v>
      </c>
      <c r="R44">
        <f t="shared" si="10"/>
        <v>9.0126635856226073E-2</v>
      </c>
      <c r="S44">
        <f t="shared" si="11"/>
        <v>3.9902394035910026E-5</v>
      </c>
      <c r="T44">
        <f t="shared" si="12"/>
        <v>28.169170525220991</v>
      </c>
      <c r="U44">
        <f t="shared" si="13"/>
        <v>27.876664516129029</v>
      </c>
      <c r="V44">
        <f t="shared" si="14"/>
        <v>3.76764007684258</v>
      </c>
      <c r="W44">
        <f t="shared" si="15"/>
        <v>54.31541833646525</v>
      </c>
      <c r="X44">
        <f t="shared" si="16"/>
        <v>2.1548428134902866</v>
      </c>
      <c r="Y44">
        <f t="shared" si="17"/>
        <v>3.9672764741344344</v>
      </c>
      <c r="Z44">
        <f t="shared" si="18"/>
        <v>1.6127972633522933</v>
      </c>
      <c r="AA44">
        <f t="shared" si="19"/>
        <v>-104.1890994096741</v>
      </c>
      <c r="AB44">
        <f t="shared" si="20"/>
        <v>144.87390761398271</v>
      </c>
      <c r="AC44">
        <f t="shared" si="21"/>
        <v>10.466097748265049</v>
      </c>
      <c r="AD44">
        <f t="shared" si="22"/>
        <v>51.150945854967688</v>
      </c>
      <c r="AE44">
        <f t="shared" si="23"/>
        <v>-1.2735380956309432</v>
      </c>
      <c r="AF44">
        <f t="shared" si="24"/>
        <v>2.3864560827363883</v>
      </c>
      <c r="AG44">
        <f t="shared" si="25"/>
        <v>-1.2004525162961248</v>
      </c>
      <c r="AH44">
        <v>408.41554820361313</v>
      </c>
      <c r="AI44">
        <v>408.82267878787871</v>
      </c>
      <c r="AJ44">
        <v>3.387116857421323E-4</v>
      </c>
      <c r="AK44">
        <v>61.932444752818157</v>
      </c>
      <c r="AL44">
        <f t="shared" si="26"/>
        <v>2.3625646124642654</v>
      </c>
      <c r="AM44">
        <v>20.55286920840711</v>
      </c>
      <c r="AN44">
        <v>21.324497575757569</v>
      </c>
      <c r="AO44">
        <v>-1.197401303746949E-4</v>
      </c>
      <c r="AP44">
        <v>114.43531064555761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53072.708152835286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-1.2004525162961248</v>
      </c>
      <c r="BJ44" t="e">
        <f t="shared" si="34"/>
        <v>#DIV/0!</v>
      </c>
      <c r="BK44">
        <f t="shared" si="35"/>
        <v>-5716.0975827916109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1750374718.5</v>
      </c>
      <c r="DP44">
        <v>400.11341935483881</v>
      </c>
      <c r="DQ44">
        <v>400.00719354838708</v>
      </c>
      <c r="DR44">
        <v>21.328941935483869</v>
      </c>
      <c r="DS44">
        <v>20.550441935483871</v>
      </c>
      <c r="DT44">
        <v>402.67241935483872</v>
      </c>
      <c r="DU44">
        <v>21.398506451612899</v>
      </c>
      <c r="DV44">
        <v>600.01425806451607</v>
      </c>
      <c r="DW44">
        <v>100.9726451612903</v>
      </c>
      <c r="DX44">
        <v>5.6408225806451613E-2</v>
      </c>
      <c r="DY44">
        <v>28.764435483870969</v>
      </c>
      <c r="DZ44">
        <v>27.876664516129029</v>
      </c>
      <c r="EA44">
        <v>999.90000000000032</v>
      </c>
      <c r="EB44">
        <v>0</v>
      </c>
      <c r="EC44">
        <v>0</v>
      </c>
      <c r="ED44">
        <v>9998.7061290322563</v>
      </c>
      <c r="EE44">
        <v>0</v>
      </c>
      <c r="EF44">
        <v>0.30293999999999988</v>
      </c>
      <c r="EG44">
        <v>0.1060879483870968</v>
      </c>
      <c r="EH44">
        <v>408.83332258064519</v>
      </c>
      <c r="EI44">
        <v>408.40009677419351</v>
      </c>
      <c r="EJ44">
        <v>0.7785012580645162</v>
      </c>
      <c r="EK44">
        <v>400.00719354838708</v>
      </c>
      <c r="EL44">
        <v>20.550441935483871</v>
      </c>
      <c r="EM44">
        <v>2.1536406451612899</v>
      </c>
      <c r="EN44">
        <v>2.075033548387097</v>
      </c>
      <c r="EO44">
        <v>18.62156451612903</v>
      </c>
      <c r="EP44">
        <v>18.028803225806449</v>
      </c>
      <c r="EQ44">
        <v>5.0001500000000018E-3</v>
      </c>
      <c r="ER44">
        <v>0</v>
      </c>
      <c r="ES44">
        <v>0</v>
      </c>
      <c r="ET44">
        <v>0</v>
      </c>
      <c r="EU44">
        <v>232.94193548387099</v>
      </c>
      <c r="EV44">
        <v>5.0001500000000018E-3</v>
      </c>
      <c r="EW44">
        <v>-3.6451612903225801</v>
      </c>
      <c r="EX44">
        <v>0.16451612903225801</v>
      </c>
      <c r="EY44">
        <v>35.125</v>
      </c>
      <c r="EZ44">
        <v>38.566064516129018</v>
      </c>
      <c r="FA44">
        <v>37.003999999999998</v>
      </c>
      <c r="FB44">
        <v>38.186999999999983</v>
      </c>
      <c r="FC44">
        <v>37.561999999999983</v>
      </c>
      <c r="FD44">
        <v>0</v>
      </c>
      <c r="FE44">
        <v>0</v>
      </c>
      <c r="FF44">
        <v>0</v>
      </c>
      <c r="FG44">
        <v>1750374743.5</v>
      </c>
      <c r="FH44">
        <v>0</v>
      </c>
      <c r="FI44">
        <v>233.38846153846151</v>
      </c>
      <c r="FJ44">
        <v>4.3042732703268873</v>
      </c>
      <c r="FK44">
        <v>4.8068377698402758</v>
      </c>
      <c r="FL44">
        <v>-4.5307692307692324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0.1124788634146341</v>
      </c>
      <c r="GB44">
        <v>-2.719298257839672E-2</v>
      </c>
      <c r="GC44">
        <v>4.2333602710519169E-2</v>
      </c>
      <c r="GD44">
        <v>1</v>
      </c>
      <c r="GE44">
        <v>0.77815895121951228</v>
      </c>
      <c r="GF44">
        <v>-9.1182439024369236E-3</v>
      </c>
      <c r="GG44">
        <v>3.174602782536548E-3</v>
      </c>
      <c r="GH44">
        <v>1</v>
      </c>
      <c r="GI44">
        <v>2</v>
      </c>
      <c r="GJ44">
        <v>2</v>
      </c>
      <c r="GK44" t="s">
        <v>434</v>
      </c>
      <c r="GL44">
        <v>3.2247499999999998</v>
      </c>
      <c r="GM44">
        <v>2.64554</v>
      </c>
      <c r="GN44">
        <v>9.4558900000000001E-2</v>
      </c>
      <c r="GO44">
        <v>9.4851000000000005E-2</v>
      </c>
      <c r="GP44">
        <v>9.8952100000000001E-2</v>
      </c>
      <c r="GQ44">
        <v>9.8093799999999995E-2</v>
      </c>
      <c r="GR44">
        <v>28590.6</v>
      </c>
      <c r="GS44">
        <v>24698.7</v>
      </c>
      <c r="GT44">
        <v>30748</v>
      </c>
      <c r="GU44">
        <v>26445.1</v>
      </c>
      <c r="GV44">
        <v>37601</v>
      </c>
      <c r="GW44">
        <v>32732.799999999999</v>
      </c>
      <c r="GX44">
        <v>43664.4</v>
      </c>
      <c r="GY44">
        <v>38242.400000000001</v>
      </c>
      <c r="GZ44">
        <v>2.1187</v>
      </c>
      <c r="HA44">
        <v>1.7323999999999999</v>
      </c>
      <c r="HB44">
        <v>1.4156100000000001E-3</v>
      </c>
      <c r="HC44">
        <v>0</v>
      </c>
      <c r="HD44">
        <v>27.8642</v>
      </c>
      <c r="HE44">
        <v>999.9</v>
      </c>
      <c r="HF44">
        <v>62.5</v>
      </c>
      <c r="HG44">
        <v>34.299999999999997</v>
      </c>
      <c r="HH44">
        <v>33.627699999999997</v>
      </c>
      <c r="HI44">
        <v>62.078899999999997</v>
      </c>
      <c r="HJ44">
        <v>25.244399999999999</v>
      </c>
      <c r="HK44">
        <v>1</v>
      </c>
      <c r="HL44">
        <v>0.264322</v>
      </c>
      <c r="HM44">
        <v>0.55147100000000004</v>
      </c>
      <c r="HN44">
        <v>20.417200000000001</v>
      </c>
      <c r="HO44">
        <v>5.2241799999999996</v>
      </c>
      <c r="HP44">
        <v>11.944100000000001</v>
      </c>
      <c r="HQ44">
        <v>5.0095999999999998</v>
      </c>
      <c r="HR44">
        <v>3.2909999999999999</v>
      </c>
      <c r="HS44">
        <v>9999</v>
      </c>
      <c r="HT44">
        <v>9999</v>
      </c>
      <c r="HU44">
        <v>9999</v>
      </c>
      <c r="HV44">
        <v>999.9</v>
      </c>
      <c r="HW44">
        <v>4.9710900000000002</v>
      </c>
      <c r="HX44">
        <v>1.8546100000000001</v>
      </c>
      <c r="HY44">
        <v>1.86164</v>
      </c>
      <c r="HZ44">
        <v>1.85646</v>
      </c>
      <c r="IA44">
        <v>1.86188</v>
      </c>
      <c r="IB44">
        <v>1.8541099999999999</v>
      </c>
      <c r="IC44">
        <v>1.8595900000000001</v>
      </c>
      <c r="ID44">
        <v>1.8534999999999999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-2.5590000000000002</v>
      </c>
      <c r="IS44">
        <v>-6.9500000000000006E-2</v>
      </c>
      <c r="IT44">
        <v>-1.752126935549541</v>
      </c>
      <c r="IU44">
        <v>-1.9763122991430832E-3</v>
      </c>
      <c r="IV44">
        <v>-1.2786778605912241E-7</v>
      </c>
      <c r="IW44">
        <v>1.4889799402725099E-10</v>
      </c>
      <c r="IX44">
        <v>-8.8585551039319491E-2</v>
      </c>
      <c r="IY44">
        <v>-4.1396378324172131E-3</v>
      </c>
      <c r="IZ44">
        <v>3.3611760903076959E-4</v>
      </c>
      <c r="JA44">
        <v>-4.7261601022968622E-6</v>
      </c>
      <c r="JB44">
        <v>2</v>
      </c>
      <c r="JC44">
        <v>2182</v>
      </c>
      <c r="JD44">
        <v>4</v>
      </c>
      <c r="JE44">
        <v>31</v>
      </c>
      <c r="JF44">
        <v>29172912.100000001</v>
      </c>
      <c r="JG44">
        <v>29172912.100000001</v>
      </c>
      <c r="JH44">
        <v>0.99365199999999998</v>
      </c>
      <c r="JI44">
        <v>2.5268600000000001</v>
      </c>
      <c r="JJ44">
        <v>1.69434</v>
      </c>
      <c r="JK44">
        <v>2.2949199999999998</v>
      </c>
      <c r="JL44">
        <v>1.50146</v>
      </c>
      <c r="JM44">
        <v>2.4731399999999999</v>
      </c>
      <c r="JN44">
        <v>37.9649</v>
      </c>
      <c r="JO44">
        <v>24.061199999999999</v>
      </c>
      <c r="JP44">
        <v>18</v>
      </c>
      <c r="JQ44">
        <v>632.40499999999997</v>
      </c>
      <c r="JR44">
        <v>363.61200000000002</v>
      </c>
      <c r="JS44">
        <v>27.9999</v>
      </c>
      <c r="JT44">
        <v>30.727900000000002</v>
      </c>
      <c r="JU44">
        <v>30.0001</v>
      </c>
      <c r="JV44">
        <v>30.656199999999998</v>
      </c>
      <c r="JW44">
        <v>30.542400000000001</v>
      </c>
      <c r="JX44">
        <v>19.9648</v>
      </c>
      <c r="JY44">
        <v>37.679900000000004</v>
      </c>
      <c r="JZ44">
        <v>0</v>
      </c>
      <c r="KA44">
        <v>28</v>
      </c>
      <c r="KB44">
        <v>400</v>
      </c>
      <c r="KC44">
        <v>20.5001</v>
      </c>
      <c r="KD44">
        <v>99.971599999999995</v>
      </c>
      <c r="KE44">
        <v>98.629000000000005</v>
      </c>
    </row>
    <row r="45" spans="1:291" x14ac:dyDescent="0.2">
      <c r="A45">
        <v>29</v>
      </c>
      <c r="B45">
        <v>1750374756.5</v>
      </c>
      <c r="C45">
        <v>810.40000009536743</v>
      </c>
      <c r="D45" t="s">
        <v>493</v>
      </c>
      <c r="E45" t="s">
        <v>494</v>
      </c>
      <c r="F45">
        <v>15</v>
      </c>
      <c r="G45">
        <v>1750374748.5</v>
      </c>
      <c r="H45">
        <f t="shared" si="0"/>
        <v>2.2290752961611586E-3</v>
      </c>
      <c r="I45">
        <f t="shared" si="1"/>
        <v>2.2290752961611586</v>
      </c>
      <c r="J45">
        <f t="shared" si="2"/>
        <v>-1.1635277017801047</v>
      </c>
      <c r="K45">
        <f t="shared" si="3"/>
        <v>400.11074193548382</v>
      </c>
      <c r="L45">
        <f t="shared" si="4"/>
        <v>403.2712398949003</v>
      </c>
      <c r="M45">
        <f t="shared" si="5"/>
        <v>40.742828516203147</v>
      </c>
      <c r="N45">
        <f t="shared" si="6"/>
        <v>40.423520780744809</v>
      </c>
      <c r="O45">
        <f t="shared" si="7"/>
        <v>0.13869320468526686</v>
      </c>
      <c r="P45">
        <f t="shared" si="8"/>
        <v>3.0270107940036324</v>
      </c>
      <c r="Q45">
        <f t="shared" si="9"/>
        <v>0.13525714020629956</v>
      </c>
      <c r="R45">
        <f t="shared" si="10"/>
        <v>8.4837339141983339E-2</v>
      </c>
      <c r="S45">
        <f t="shared" si="11"/>
        <v>3.9902394035910026E-5</v>
      </c>
      <c r="T45">
        <f t="shared" si="12"/>
        <v>28.194129240409691</v>
      </c>
      <c r="U45">
        <f t="shared" si="13"/>
        <v>27.898293548387102</v>
      </c>
      <c r="V45">
        <f t="shared" si="14"/>
        <v>3.772397666359169</v>
      </c>
      <c r="W45">
        <f t="shared" si="15"/>
        <v>54.377856763890065</v>
      </c>
      <c r="X45">
        <f t="shared" si="16"/>
        <v>2.1562342169744886</v>
      </c>
      <c r="Y45">
        <f t="shared" si="17"/>
        <v>3.9652798865113574</v>
      </c>
      <c r="Z45">
        <f t="shared" si="18"/>
        <v>1.6161634493846804</v>
      </c>
      <c r="AA45">
        <f t="shared" si="19"/>
        <v>-98.302220560707099</v>
      </c>
      <c r="AB45">
        <f t="shared" si="20"/>
        <v>139.93047303770169</v>
      </c>
      <c r="AC45">
        <f t="shared" si="21"/>
        <v>10.109383239518786</v>
      </c>
      <c r="AD45">
        <f t="shared" si="22"/>
        <v>51.737675618907417</v>
      </c>
      <c r="AE45">
        <f t="shared" si="23"/>
        <v>-1.1652407829860301</v>
      </c>
      <c r="AF45">
        <f t="shared" si="24"/>
        <v>2.0691187993237907</v>
      </c>
      <c r="AG45">
        <f t="shared" si="25"/>
        <v>-1.1635277017801047</v>
      </c>
      <c r="AH45">
        <v>408.44546760445212</v>
      </c>
      <c r="AI45">
        <v>408.8402303030303</v>
      </c>
      <c r="AJ45">
        <v>3.0195916803793212E-4</v>
      </c>
      <c r="AK45">
        <v>61.932444752818157</v>
      </c>
      <c r="AL45">
        <f t="shared" si="26"/>
        <v>2.2290752961611586</v>
      </c>
      <c r="AM45">
        <v>20.732329472307299</v>
      </c>
      <c r="AN45">
        <v>21.399371515151518</v>
      </c>
      <c r="AO45">
        <v>7.8285075378553542E-3</v>
      </c>
      <c r="AP45">
        <v>114.43531064555761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53076.45406990945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-1.1635277017801047</v>
      </c>
      <c r="BJ45" t="e">
        <f t="shared" si="34"/>
        <v>#DIV/0!</v>
      </c>
      <c r="BK45">
        <f t="shared" si="35"/>
        <v>-5540.275682187601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1750374748.5</v>
      </c>
      <c r="DP45">
        <v>400.11074193548382</v>
      </c>
      <c r="DQ45">
        <v>399.99829032258071</v>
      </c>
      <c r="DR45">
        <v>21.342338709677421</v>
      </c>
      <c r="DS45">
        <v>20.667370967741931</v>
      </c>
      <c r="DT45">
        <v>402.66964516129042</v>
      </c>
      <c r="DU45">
        <v>21.411851612903231</v>
      </c>
      <c r="DV45">
        <v>600.01651612903231</v>
      </c>
      <c r="DW45">
        <v>100.97432258064519</v>
      </c>
      <c r="DX45">
        <v>5.6508496774193548E-2</v>
      </c>
      <c r="DY45">
        <v>28.755751612903222</v>
      </c>
      <c r="DZ45">
        <v>27.898293548387102</v>
      </c>
      <c r="EA45">
        <v>999.90000000000032</v>
      </c>
      <c r="EB45">
        <v>0</v>
      </c>
      <c r="EC45">
        <v>0</v>
      </c>
      <c r="ED45">
        <v>9998.9687096774178</v>
      </c>
      <c r="EE45">
        <v>0</v>
      </c>
      <c r="EF45">
        <v>0.30293999999999988</v>
      </c>
      <c r="EG45">
        <v>0.1123902903225806</v>
      </c>
      <c r="EH45">
        <v>408.83619354838697</v>
      </c>
      <c r="EI45">
        <v>408.43977419354837</v>
      </c>
      <c r="EJ45">
        <v>0.67496574193548398</v>
      </c>
      <c r="EK45">
        <v>399.99829032258071</v>
      </c>
      <c r="EL45">
        <v>20.667370967741931</v>
      </c>
      <c r="EM45">
        <v>2.1550287096774201</v>
      </c>
      <c r="EN45">
        <v>2.086874193548387</v>
      </c>
      <c r="EO45">
        <v>18.63184838709677</v>
      </c>
      <c r="EP45">
        <v>18.11928709677419</v>
      </c>
      <c r="EQ45">
        <v>5.0001500000000018E-3</v>
      </c>
      <c r="ER45">
        <v>0</v>
      </c>
      <c r="ES45">
        <v>0</v>
      </c>
      <c r="ET45">
        <v>0</v>
      </c>
      <c r="EU45">
        <v>234.99677419354839</v>
      </c>
      <c r="EV45">
        <v>5.0001500000000018E-3</v>
      </c>
      <c r="EW45">
        <v>-6.5193548387096776</v>
      </c>
      <c r="EX45">
        <v>-0.34838709677419349</v>
      </c>
      <c r="EY45">
        <v>35.086387096774189</v>
      </c>
      <c r="EZ45">
        <v>38.55599999999999</v>
      </c>
      <c r="FA45">
        <v>36.969516129032243</v>
      </c>
      <c r="FB45">
        <v>38.16899999999999</v>
      </c>
      <c r="FC45">
        <v>37.503999999999998</v>
      </c>
      <c r="FD45">
        <v>0</v>
      </c>
      <c r="FE45">
        <v>0</v>
      </c>
      <c r="FF45">
        <v>0</v>
      </c>
      <c r="FG45">
        <v>1750374773.5</v>
      </c>
      <c r="FH45">
        <v>0</v>
      </c>
      <c r="FI45">
        <v>234.88461538461539</v>
      </c>
      <c r="FJ45">
        <v>27.001709519624271</v>
      </c>
      <c r="FK45">
        <v>-5.6273503109876231</v>
      </c>
      <c r="FL45">
        <v>-6.0923076923076929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0.12874170731707321</v>
      </c>
      <c r="GB45">
        <v>-0.1417230815331007</v>
      </c>
      <c r="GC45">
        <v>4.6392205868597547E-2</v>
      </c>
      <c r="GD45">
        <v>0</v>
      </c>
      <c r="GE45">
        <v>0.69484521951219513</v>
      </c>
      <c r="GF45">
        <v>-0.43122898954703781</v>
      </c>
      <c r="GG45">
        <v>4.6634206958617093E-2</v>
      </c>
      <c r="GH45">
        <v>1</v>
      </c>
      <c r="GI45">
        <v>1</v>
      </c>
      <c r="GJ45">
        <v>2</v>
      </c>
      <c r="GK45" t="s">
        <v>430</v>
      </c>
      <c r="GL45">
        <v>3.2248899999999998</v>
      </c>
      <c r="GM45">
        <v>2.6455000000000002</v>
      </c>
      <c r="GN45">
        <v>9.4559599999999994E-2</v>
      </c>
      <c r="GO45">
        <v>9.4848500000000002E-2</v>
      </c>
      <c r="GP45">
        <v>9.9208500000000005E-2</v>
      </c>
      <c r="GQ45">
        <v>9.8710000000000006E-2</v>
      </c>
      <c r="GR45">
        <v>28590.3</v>
      </c>
      <c r="GS45">
        <v>24698.7</v>
      </c>
      <c r="GT45">
        <v>30747.7</v>
      </c>
      <c r="GU45">
        <v>26445.1</v>
      </c>
      <c r="GV45">
        <v>37589.800000000003</v>
      </c>
      <c r="GW45">
        <v>32710.799999999999</v>
      </c>
      <c r="GX45">
        <v>43663.8</v>
      </c>
      <c r="GY45">
        <v>38242.9</v>
      </c>
      <c r="GZ45">
        <v>2.1186699999999998</v>
      </c>
      <c r="HA45">
        <v>1.73275</v>
      </c>
      <c r="HB45">
        <v>3.0547399999999998E-3</v>
      </c>
      <c r="HC45">
        <v>0</v>
      </c>
      <c r="HD45">
        <v>27.8538</v>
      </c>
      <c r="HE45">
        <v>999.9</v>
      </c>
      <c r="HF45">
        <v>62.6</v>
      </c>
      <c r="HG45">
        <v>34.299999999999997</v>
      </c>
      <c r="HH45">
        <v>33.684100000000001</v>
      </c>
      <c r="HI45">
        <v>62.288899999999998</v>
      </c>
      <c r="HJ45">
        <v>25.2163</v>
      </c>
      <c r="HK45">
        <v>1</v>
      </c>
      <c r="HL45">
        <v>0.26423000000000002</v>
      </c>
      <c r="HM45">
        <v>0.54154999999999998</v>
      </c>
      <c r="HN45">
        <v>20.416899999999998</v>
      </c>
      <c r="HO45">
        <v>5.2244799999999998</v>
      </c>
      <c r="HP45">
        <v>11.944100000000001</v>
      </c>
      <c r="HQ45">
        <v>5.0094500000000002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4.9710900000000002</v>
      </c>
      <c r="HX45">
        <v>1.8546899999999999</v>
      </c>
      <c r="HY45">
        <v>1.8616600000000001</v>
      </c>
      <c r="HZ45">
        <v>1.8564799999999999</v>
      </c>
      <c r="IA45">
        <v>1.86192</v>
      </c>
      <c r="IB45">
        <v>1.8541099999999999</v>
      </c>
      <c r="IC45">
        <v>1.8595999999999999</v>
      </c>
      <c r="ID45">
        <v>1.85351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-2.5590000000000002</v>
      </c>
      <c r="IS45">
        <v>-6.93E-2</v>
      </c>
      <c r="IT45">
        <v>-1.752126935549541</v>
      </c>
      <c r="IU45">
        <v>-1.9763122991430832E-3</v>
      </c>
      <c r="IV45">
        <v>-1.2786778605912241E-7</v>
      </c>
      <c r="IW45">
        <v>1.4889799402725099E-10</v>
      </c>
      <c r="IX45">
        <v>-8.8585551039319491E-2</v>
      </c>
      <c r="IY45">
        <v>-4.1396378324172131E-3</v>
      </c>
      <c r="IZ45">
        <v>3.3611760903076959E-4</v>
      </c>
      <c r="JA45">
        <v>-4.7261601022968622E-6</v>
      </c>
      <c r="JB45">
        <v>2</v>
      </c>
      <c r="JC45">
        <v>2182</v>
      </c>
      <c r="JD45">
        <v>4</v>
      </c>
      <c r="JE45">
        <v>31</v>
      </c>
      <c r="JF45">
        <v>29172912.600000001</v>
      </c>
      <c r="JG45">
        <v>29172912.600000001</v>
      </c>
      <c r="JH45">
        <v>0.99365199999999998</v>
      </c>
      <c r="JI45">
        <v>2.5293000000000001</v>
      </c>
      <c r="JJ45">
        <v>1.69434</v>
      </c>
      <c r="JK45">
        <v>2.2936999999999999</v>
      </c>
      <c r="JL45">
        <v>1.50146</v>
      </c>
      <c r="JM45">
        <v>2.3999000000000001</v>
      </c>
      <c r="JN45">
        <v>37.9649</v>
      </c>
      <c r="JO45">
        <v>24.061199999999999</v>
      </c>
      <c r="JP45">
        <v>18</v>
      </c>
      <c r="JQ45">
        <v>632.37</v>
      </c>
      <c r="JR45">
        <v>363.79300000000001</v>
      </c>
      <c r="JS45">
        <v>27.999500000000001</v>
      </c>
      <c r="JT45">
        <v>30.725200000000001</v>
      </c>
      <c r="JU45">
        <v>30.0001</v>
      </c>
      <c r="JV45">
        <v>30.654800000000002</v>
      </c>
      <c r="JW45">
        <v>30.5398</v>
      </c>
      <c r="JX45">
        <v>19.969000000000001</v>
      </c>
      <c r="JY45">
        <v>37.134700000000002</v>
      </c>
      <c r="JZ45">
        <v>0</v>
      </c>
      <c r="KA45">
        <v>28</v>
      </c>
      <c r="KB45">
        <v>400</v>
      </c>
      <c r="KC45">
        <v>20.783300000000001</v>
      </c>
      <c r="KD45">
        <v>99.970200000000006</v>
      </c>
      <c r="KE45">
        <v>98.629599999999996</v>
      </c>
    </row>
    <row r="46" spans="1:291" x14ac:dyDescent="0.2">
      <c r="A46">
        <v>30</v>
      </c>
      <c r="B46">
        <v>1750374786.5</v>
      </c>
      <c r="C46">
        <v>840.40000009536743</v>
      </c>
      <c r="D46" t="s">
        <v>495</v>
      </c>
      <c r="E46" t="s">
        <v>496</v>
      </c>
      <c r="F46">
        <v>15</v>
      </c>
      <c r="G46">
        <v>1750374778.5</v>
      </c>
      <c r="H46">
        <f t="shared" si="0"/>
        <v>1.9572471822130273E-3</v>
      </c>
      <c r="I46">
        <f t="shared" si="1"/>
        <v>1.9572471822130273</v>
      </c>
      <c r="J46">
        <f t="shared" si="2"/>
        <v>-0.9177106017845813</v>
      </c>
      <c r="K46">
        <f t="shared" si="3"/>
        <v>400.06161290322581</v>
      </c>
      <c r="L46">
        <f t="shared" si="4"/>
        <v>401.84468177470751</v>
      </c>
      <c r="M46">
        <f t="shared" si="5"/>
        <v>40.598566607269625</v>
      </c>
      <c r="N46">
        <f t="shared" si="6"/>
        <v>40.418422278807959</v>
      </c>
      <c r="O46">
        <f t="shared" si="7"/>
        <v>0.12157139306045547</v>
      </c>
      <c r="P46">
        <f t="shared" si="8"/>
        <v>3.0281277553482675</v>
      </c>
      <c r="Q46">
        <f t="shared" si="9"/>
        <v>0.11892356007093467</v>
      </c>
      <c r="R46">
        <f t="shared" si="10"/>
        <v>7.4560319055689828E-2</v>
      </c>
      <c r="S46">
        <f t="shared" si="11"/>
        <v>3.9902394035910026E-5</v>
      </c>
      <c r="T46">
        <f t="shared" si="12"/>
        <v>28.255048747563325</v>
      </c>
      <c r="U46">
        <f t="shared" si="13"/>
        <v>27.9230129032258</v>
      </c>
      <c r="V46">
        <f t="shared" si="14"/>
        <v>3.7778414306774404</v>
      </c>
      <c r="W46">
        <f t="shared" si="15"/>
        <v>54.597526434689627</v>
      </c>
      <c r="X46">
        <f t="shared" si="16"/>
        <v>2.1639741008874265</v>
      </c>
      <c r="Y46">
        <f t="shared" si="17"/>
        <v>3.9635020891944701</v>
      </c>
      <c r="Z46">
        <f t="shared" si="18"/>
        <v>1.6138673297900139</v>
      </c>
      <c r="AA46">
        <f t="shared" si="19"/>
        <v>-86.31460073559451</v>
      </c>
      <c r="AB46">
        <f t="shared" si="20"/>
        <v>134.68377604644931</v>
      </c>
      <c r="AC46">
        <f t="shared" si="21"/>
        <v>9.727563393759409</v>
      </c>
      <c r="AD46">
        <f t="shared" si="22"/>
        <v>58.096778607008247</v>
      </c>
      <c r="AE46">
        <f t="shared" si="23"/>
        <v>-1.0085816675153956</v>
      </c>
      <c r="AF46">
        <f t="shared" si="24"/>
        <v>1.9912979103349591</v>
      </c>
      <c r="AG46">
        <f t="shared" si="25"/>
        <v>-0.9177106017845813</v>
      </c>
      <c r="AH46">
        <v>408.5371570042949</v>
      </c>
      <c r="AI46">
        <v>408.84849696969678</v>
      </c>
      <c r="AJ46">
        <v>2.5175983222483408E-4</v>
      </c>
      <c r="AK46">
        <v>61.932444752818157</v>
      </c>
      <c r="AL46">
        <f t="shared" si="26"/>
        <v>1.9572471822130273</v>
      </c>
      <c r="AM46">
        <v>20.79586304395799</v>
      </c>
      <c r="AN46">
        <v>21.433102424242421</v>
      </c>
      <c r="AO46">
        <v>1.537968399125097E-4</v>
      </c>
      <c r="AP46">
        <v>114.43531064555761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53112.182759894218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-0.9177106017845813</v>
      </c>
      <c r="BJ46" t="e">
        <f t="shared" si="34"/>
        <v>#DIV/0!</v>
      </c>
      <c r="BK46">
        <f t="shared" si="35"/>
        <v>-4369.7882934580621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1750374778.5</v>
      </c>
      <c r="DP46">
        <v>400.06161290322581</v>
      </c>
      <c r="DQ46">
        <v>399.99096774193538</v>
      </c>
      <c r="DR46">
        <v>21.41901935483871</v>
      </c>
      <c r="DS46">
        <v>20.76948387096774</v>
      </c>
      <c r="DT46">
        <v>402.62048387096769</v>
      </c>
      <c r="DU46">
        <v>21.48825161290323</v>
      </c>
      <c r="DV46">
        <v>600.01225806451623</v>
      </c>
      <c r="DW46">
        <v>100.9738709677419</v>
      </c>
      <c r="DX46">
        <v>5.6622774193548393E-2</v>
      </c>
      <c r="DY46">
        <v>28.748016129032258</v>
      </c>
      <c r="DZ46">
        <v>27.9230129032258</v>
      </c>
      <c r="EA46">
        <v>999.90000000000032</v>
      </c>
      <c r="EB46">
        <v>0</v>
      </c>
      <c r="EC46">
        <v>0</v>
      </c>
      <c r="ED46">
        <v>10005.766129032259</v>
      </c>
      <c r="EE46">
        <v>0</v>
      </c>
      <c r="EF46">
        <v>0.30293999999999988</v>
      </c>
      <c r="EG46">
        <v>7.0687538064516123E-2</v>
      </c>
      <c r="EH46">
        <v>408.81803225806448</v>
      </c>
      <c r="EI46">
        <v>408.47470967741941</v>
      </c>
      <c r="EJ46">
        <v>0.64953209677419355</v>
      </c>
      <c r="EK46">
        <v>399.99096774193538</v>
      </c>
      <c r="EL46">
        <v>20.76948387096774</v>
      </c>
      <c r="EM46">
        <v>2.1627612903225799</v>
      </c>
      <c r="EN46">
        <v>2.0971751612903229</v>
      </c>
      <c r="EO46">
        <v>18.689109677419349</v>
      </c>
      <c r="EP46">
        <v>18.197735483870972</v>
      </c>
      <c r="EQ46">
        <v>5.0001500000000018E-3</v>
      </c>
      <c r="ER46">
        <v>0</v>
      </c>
      <c r="ES46">
        <v>0</v>
      </c>
      <c r="ET46">
        <v>0</v>
      </c>
      <c r="EU46">
        <v>233.93225806451619</v>
      </c>
      <c r="EV46">
        <v>5.0001500000000018E-3</v>
      </c>
      <c r="EW46">
        <v>-5.380645161290321</v>
      </c>
      <c r="EX46">
        <v>-0.49354838709677418</v>
      </c>
      <c r="EY46">
        <v>35.057999999999993</v>
      </c>
      <c r="EZ46">
        <v>38.5</v>
      </c>
      <c r="FA46">
        <v>36.936999999999983</v>
      </c>
      <c r="FB46">
        <v>38.125</v>
      </c>
      <c r="FC46">
        <v>37.491870967741939</v>
      </c>
      <c r="FD46">
        <v>0</v>
      </c>
      <c r="FE46">
        <v>0</v>
      </c>
      <c r="FF46">
        <v>0</v>
      </c>
      <c r="FG46">
        <v>1750374803.5</v>
      </c>
      <c r="FH46">
        <v>0</v>
      </c>
      <c r="FI46">
        <v>233.59615384615381</v>
      </c>
      <c r="FJ46">
        <v>-46.505982854071469</v>
      </c>
      <c r="FK46">
        <v>6.3076922878371473</v>
      </c>
      <c r="FL46">
        <v>-5.865384615384615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9.2794260487804869E-2</v>
      </c>
      <c r="GB46">
        <v>-0.32342984989547041</v>
      </c>
      <c r="GC46">
        <v>5.324463472059774E-2</v>
      </c>
      <c r="GD46">
        <v>0</v>
      </c>
      <c r="GE46">
        <v>0.65618843902439017</v>
      </c>
      <c r="GF46">
        <v>-0.18657896864111589</v>
      </c>
      <c r="GG46">
        <v>2.0149741647013841E-2</v>
      </c>
      <c r="GH46">
        <v>1</v>
      </c>
      <c r="GI46">
        <v>1</v>
      </c>
      <c r="GJ46">
        <v>2</v>
      </c>
      <c r="GK46" t="s">
        <v>430</v>
      </c>
      <c r="GL46">
        <v>3.2248999999999999</v>
      </c>
      <c r="GM46">
        <v>2.6451699999999998</v>
      </c>
      <c r="GN46">
        <v>9.4558699999999996E-2</v>
      </c>
      <c r="GO46">
        <v>9.4850799999999999E-2</v>
      </c>
      <c r="GP46">
        <v>9.9315899999999999E-2</v>
      </c>
      <c r="GQ46">
        <v>9.8928600000000005E-2</v>
      </c>
      <c r="GR46">
        <v>28590.9</v>
      </c>
      <c r="GS46">
        <v>24698.9</v>
      </c>
      <c r="GT46">
        <v>30748.3</v>
      </c>
      <c r="GU46">
        <v>26445.4</v>
      </c>
      <c r="GV46">
        <v>37586.199999999997</v>
      </c>
      <c r="GW46">
        <v>32702.799999999999</v>
      </c>
      <c r="GX46">
        <v>43664.800000000003</v>
      </c>
      <c r="GY46">
        <v>38242.800000000003</v>
      </c>
      <c r="GZ46">
        <v>2.1185299999999998</v>
      </c>
      <c r="HA46">
        <v>1.7327999999999999</v>
      </c>
      <c r="HB46">
        <v>6.2584900000000002E-3</v>
      </c>
      <c r="HC46">
        <v>0</v>
      </c>
      <c r="HD46">
        <v>27.837199999999999</v>
      </c>
      <c r="HE46">
        <v>999.9</v>
      </c>
      <c r="HF46">
        <v>62.6</v>
      </c>
      <c r="HG46">
        <v>34.299999999999997</v>
      </c>
      <c r="HH46">
        <v>33.680700000000002</v>
      </c>
      <c r="HI46">
        <v>62.618899999999996</v>
      </c>
      <c r="HJ46">
        <v>25.348600000000001</v>
      </c>
      <c r="HK46">
        <v>1</v>
      </c>
      <c r="HL46">
        <v>0.2636</v>
      </c>
      <c r="HM46">
        <v>0.53733699999999995</v>
      </c>
      <c r="HN46">
        <v>20.417400000000001</v>
      </c>
      <c r="HO46">
        <v>5.2241799999999996</v>
      </c>
      <c r="HP46">
        <v>11.944100000000001</v>
      </c>
      <c r="HQ46">
        <v>5.0093500000000004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4.97112</v>
      </c>
      <c r="HX46">
        <v>1.85466</v>
      </c>
      <c r="HY46">
        <v>1.8616600000000001</v>
      </c>
      <c r="HZ46">
        <v>1.8564700000000001</v>
      </c>
      <c r="IA46">
        <v>1.86189</v>
      </c>
      <c r="IB46">
        <v>1.8541099999999999</v>
      </c>
      <c r="IC46">
        <v>1.8595900000000001</v>
      </c>
      <c r="ID46">
        <v>1.8534999999999999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-2.5590000000000002</v>
      </c>
      <c r="IS46">
        <v>-6.9199999999999998E-2</v>
      </c>
      <c r="IT46">
        <v>-1.752126935549541</v>
      </c>
      <c r="IU46">
        <v>-1.9763122991430832E-3</v>
      </c>
      <c r="IV46">
        <v>-1.2786778605912241E-7</v>
      </c>
      <c r="IW46">
        <v>1.4889799402725099E-10</v>
      </c>
      <c r="IX46">
        <v>-8.8585551039319491E-2</v>
      </c>
      <c r="IY46">
        <v>-4.1396378324172131E-3</v>
      </c>
      <c r="IZ46">
        <v>3.3611760903076959E-4</v>
      </c>
      <c r="JA46">
        <v>-4.7261601022968622E-6</v>
      </c>
      <c r="JB46">
        <v>2</v>
      </c>
      <c r="JC46">
        <v>2182</v>
      </c>
      <c r="JD46">
        <v>4</v>
      </c>
      <c r="JE46">
        <v>31</v>
      </c>
      <c r="JF46">
        <v>29172913.100000001</v>
      </c>
      <c r="JG46">
        <v>29172913.100000001</v>
      </c>
      <c r="JH46">
        <v>0.99487300000000001</v>
      </c>
      <c r="JI46">
        <v>2.5341800000000001</v>
      </c>
      <c r="JJ46">
        <v>1.69434</v>
      </c>
      <c r="JK46">
        <v>2.2936999999999999</v>
      </c>
      <c r="JL46">
        <v>1.50146</v>
      </c>
      <c r="JM46">
        <v>2.3559600000000001</v>
      </c>
      <c r="JN46">
        <v>37.940600000000003</v>
      </c>
      <c r="JO46">
        <v>24.043700000000001</v>
      </c>
      <c r="JP46">
        <v>18</v>
      </c>
      <c r="JQ46">
        <v>632.20299999999997</v>
      </c>
      <c r="JR46">
        <v>363.80399999999997</v>
      </c>
      <c r="JS46">
        <v>27.9999</v>
      </c>
      <c r="JT46">
        <v>30.7225</v>
      </c>
      <c r="JU46">
        <v>30.0001</v>
      </c>
      <c r="JV46">
        <v>30.650700000000001</v>
      </c>
      <c r="JW46">
        <v>30.537099999999999</v>
      </c>
      <c r="JX46">
        <v>19.971</v>
      </c>
      <c r="JY46">
        <v>36.863999999999997</v>
      </c>
      <c r="JZ46">
        <v>0</v>
      </c>
      <c r="KA46">
        <v>28</v>
      </c>
      <c r="KB46">
        <v>400</v>
      </c>
      <c r="KC46">
        <v>20.8523</v>
      </c>
      <c r="KD46">
        <v>99.972499999999997</v>
      </c>
      <c r="KE46">
        <v>98.629800000000003</v>
      </c>
    </row>
    <row r="47" spans="1:291" x14ac:dyDescent="0.2">
      <c r="A47">
        <v>31</v>
      </c>
      <c r="B47">
        <v>1750374816.5</v>
      </c>
      <c r="C47">
        <v>870.40000009536743</v>
      </c>
      <c r="D47" t="s">
        <v>497</v>
      </c>
      <c r="E47" t="s">
        <v>498</v>
      </c>
      <c r="F47">
        <v>15</v>
      </c>
      <c r="G47">
        <v>1750374808.5</v>
      </c>
      <c r="H47">
        <f t="shared" si="0"/>
        <v>1.8391444826837387E-3</v>
      </c>
      <c r="I47">
        <f t="shared" si="1"/>
        <v>1.8391444826837386</v>
      </c>
      <c r="J47">
        <f t="shared" si="2"/>
        <v>-0.76053671366017972</v>
      </c>
      <c r="K47">
        <f t="shared" si="3"/>
        <v>400.04151612903229</v>
      </c>
      <c r="L47">
        <f t="shared" si="4"/>
        <v>400.39171903449454</v>
      </c>
      <c r="M47">
        <f t="shared" si="5"/>
        <v>40.451003139376475</v>
      </c>
      <c r="N47">
        <f t="shared" si="6"/>
        <v>40.415622640343095</v>
      </c>
      <c r="O47">
        <f t="shared" si="7"/>
        <v>0.11384373331133822</v>
      </c>
      <c r="P47">
        <f t="shared" si="8"/>
        <v>3.0278939265148836</v>
      </c>
      <c r="Q47">
        <f t="shared" si="9"/>
        <v>0.11151817496902931</v>
      </c>
      <c r="R47">
        <f t="shared" si="10"/>
        <v>6.9903844812533589E-2</v>
      </c>
      <c r="S47">
        <f t="shared" si="11"/>
        <v>3.9902394035910026E-5</v>
      </c>
      <c r="T47">
        <f t="shared" si="12"/>
        <v>28.288304704201668</v>
      </c>
      <c r="U47">
        <f t="shared" si="13"/>
        <v>27.965309677419359</v>
      </c>
      <c r="V47">
        <f t="shared" si="14"/>
        <v>3.7871720409525631</v>
      </c>
      <c r="W47">
        <f t="shared" si="15"/>
        <v>54.741966290436594</v>
      </c>
      <c r="X47">
        <f t="shared" si="16"/>
        <v>2.1701445412451825</v>
      </c>
      <c r="Y47">
        <f t="shared" si="17"/>
        <v>3.9643160235263708</v>
      </c>
      <c r="Z47">
        <f t="shared" si="18"/>
        <v>1.6170274997073806</v>
      </c>
      <c r="AA47">
        <f t="shared" si="19"/>
        <v>-81.106271686352883</v>
      </c>
      <c r="AB47">
        <f t="shared" si="20"/>
        <v>128.34704311420015</v>
      </c>
      <c r="AC47">
        <f t="shared" si="21"/>
        <v>9.2727213332869916</v>
      </c>
      <c r="AD47">
        <f t="shared" si="22"/>
        <v>56.513532663528295</v>
      </c>
      <c r="AE47">
        <f t="shared" si="23"/>
        <v>-0.90139533722020904</v>
      </c>
      <c r="AF47">
        <f t="shared" si="24"/>
        <v>1.6474952310900111</v>
      </c>
      <c r="AG47">
        <f t="shared" si="25"/>
        <v>-0.76053671366017972</v>
      </c>
      <c r="AH47">
        <v>408.61246533578048</v>
      </c>
      <c r="AI47">
        <v>408.86332121212109</v>
      </c>
      <c r="AJ47">
        <v>1.944151394254768E-3</v>
      </c>
      <c r="AK47">
        <v>61.932444752818157</v>
      </c>
      <c r="AL47">
        <f t="shared" si="26"/>
        <v>1.8391444826837386</v>
      </c>
      <c r="AM47">
        <v>21.00634774539401</v>
      </c>
      <c r="AN47">
        <v>21.549699393939392</v>
      </c>
      <c r="AO47">
        <v>7.3602658441812348E-3</v>
      </c>
      <c r="AP47">
        <v>114.43531064555761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53104.326592878504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-0.76053671366017972</v>
      </c>
      <c r="BJ47" t="e">
        <f t="shared" si="34"/>
        <v>#DIV/0!</v>
      </c>
      <c r="BK47">
        <f t="shared" si="35"/>
        <v>-3621.3861119558405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1750374808.5</v>
      </c>
      <c r="DP47">
        <v>400.04151612903229</v>
      </c>
      <c r="DQ47">
        <v>399.96074193548378</v>
      </c>
      <c r="DR47">
        <v>21.480503225806451</v>
      </c>
      <c r="DS47">
        <v>20.94314838709678</v>
      </c>
      <c r="DT47">
        <v>402.60029032258052</v>
      </c>
      <c r="DU47">
        <v>21.549519354838711</v>
      </c>
      <c r="DV47">
        <v>600.01551612903233</v>
      </c>
      <c r="DW47">
        <v>100.9722580645161</v>
      </c>
      <c r="DX47">
        <v>5.6312748387096781E-2</v>
      </c>
      <c r="DY47">
        <v>28.751558064516122</v>
      </c>
      <c r="DZ47">
        <v>27.965309677419359</v>
      </c>
      <c r="EA47">
        <v>999.90000000000032</v>
      </c>
      <c r="EB47">
        <v>0</v>
      </c>
      <c r="EC47">
        <v>0</v>
      </c>
      <c r="ED47">
        <v>10004.51193548387</v>
      </c>
      <c r="EE47">
        <v>0</v>
      </c>
      <c r="EF47">
        <v>0.30293999999999988</v>
      </c>
      <c r="EG47">
        <v>8.0817506451612911E-2</v>
      </c>
      <c r="EH47">
        <v>408.82319354838722</v>
      </c>
      <c r="EI47">
        <v>408.51638709677422</v>
      </c>
      <c r="EJ47">
        <v>0.53736458064516135</v>
      </c>
      <c r="EK47">
        <v>399.96074193548378</v>
      </c>
      <c r="EL47">
        <v>20.94314838709678</v>
      </c>
      <c r="EM47">
        <v>2.1689370967741932</v>
      </c>
      <c r="EN47">
        <v>2.114677096774193</v>
      </c>
      <c r="EO47">
        <v>18.734667741935478</v>
      </c>
      <c r="EP47">
        <v>18.330083870967741</v>
      </c>
      <c r="EQ47">
        <v>5.0001500000000018E-3</v>
      </c>
      <c r="ER47">
        <v>0</v>
      </c>
      <c r="ES47">
        <v>0</v>
      </c>
      <c r="ET47">
        <v>0</v>
      </c>
      <c r="EU47">
        <v>232.43225806451611</v>
      </c>
      <c r="EV47">
        <v>5.0001500000000018E-3</v>
      </c>
      <c r="EW47">
        <v>-5.725806451612903</v>
      </c>
      <c r="EX47">
        <v>-0.34516129032258058</v>
      </c>
      <c r="EY47">
        <v>35</v>
      </c>
      <c r="EZ47">
        <v>38.461387096774182</v>
      </c>
      <c r="FA47">
        <v>36.883000000000003</v>
      </c>
      <c r="FB47">
        <v>38.088419354838699</v>
      </c>
      <c r="FC47">
        <v>37.436999999999983</v>
      </c>
      <c r="FD47">
        <v>0</v>
      </c>
      <c r="FE47">
        <v>0</v>
      </c>
      <c r="FF47">
        <v>0</v>
      </c>
      <c r="FG47">
        <v>1750374833.5</v>
      </c>
      <c r="FH47">
        <v>0</v>
      </c>
      <c r="FI47">
        <v>232.99615384615379</v>
      </c>
      <c r="FJ47">
        <v>19.046153668879182</v>
      </c>
      <c r="FK47">
        <v>17.958974009676911</v>
      </c>
      <c r="FL47">
        <v>-5.4423076923076934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7.2992137804878038E-2</v>
      </c>
      <c r="GB47">
        <v>-0.1612889485714287</v>
      </c>
      <c r="GC47">
        <v>5.9598374785753173E-2</v>
      </c>
      <c r="GD47">
        <v>0</v>
      </c>
      <c r="GE47">
        <v>0.5590730487804878</v>
      </c>
      <c r="GF47">
        <v>-0.4195208780487788</v>
      </c>
      <c r="GG47">
        <v>5.1678497866653572E-2</v>
      </c>
      <c r="GH47">
        <v>1</v>
      </c>
      <c r="GI47">
        <v>1</v>
      </c>
      <c r="GJ47">
        <v>2</v>
      </c>
      <c r="GK47" t="s">
        <v>430</v>
      </c>
      <c r="GL47">
        <v>3.2249400000000001</v>
      </c>
      <c r="GM47">
        <v>2.6453000000000002</v>
      </c>
      <c r="GN47">
        <v>9.4553100000000001E-2</v>
      </c>
      <c r="GO47">
        <v>9.4869599999999998E-2</v>
      </c>
      <c r="GP47">
        <v>9.9701300000000007E-2</v>
      </c>
      <c r="GQ47">
        <v>9.9633899999999997E-2</v>
      </c>
      <c r="GR47">
        <v>28590.9</v>
      </c>
      <c r="GS47">
        <v>24698.1</v>
      </c>
      <c r="GT47">
        <v>30748.1</v>
      </c>
      <c r="GU47">
        <v>26445.1</v>
      </c>
      <c r="GV47">
        <v>37569.699999999997</v>
      </c>
      <c r="GW47">
        <v>32676.6</v>
      </c>
      <c r="GX47">
        <v>43664.4</v>
      </c>
      <c r="GY47">
        <v>38242.199999999997</v>
      </c>
      <c r="GZ47">
        <v>2.1185999999999998</v>
      </c>
      <c r="HA47">
        <v>1.73325</v>
      </c>
      <c r="HB47">
        <v>8.6054200000000008E-3</v>
      </c>
      <c r="HC47">
        <v>0</v>
      </c>
      <c r="HD47">
        <v>27.848700000000001</v>
      </c>
      <c r="HE47">
        <v>999.9</v>
      </c>
      <c r="HF47">
        <v>62.6</v>
      </c>
      <c r="HG47">
        <v>34.299999999999997</v>
      </c>
      <c r="HH47">
        <v>33.684100000000001</v>
      </c>
      <c r="HI47">
        <v>62.618899999999996</v>
      </c>
      <c r="HJ47">
        <v>25.424700000000001</v>
      </c>
      <c r="HK47">
        <v>1</v>
      </c>
      <c r="HL47">
        <v>0.26386199999999999</v>
      </c>
      <c r="HM47">
        <v>0.54379100000000002</v>
      </c>
      <c r="HN47">
        <v>20.417100000000001</v>
      </c>
      <c r="HO47">
        <v>5.2238800000000003</v>
      </c>
      <c r="HP47">
        <v>11.944100000000001</v>
      </c>
      <c r="HQ47">
        <v>5.0094000000000003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4.9710900000000002</v>
      </c>
      <c r="HX47">
        <v>1.85459</v>
      </c>
      <c r="HY47">
        <v>1.8616200000000001</v>
      </c>
      <c r="HZ47">
        <v>1.85646</v>
      </c>
      <c r="IA47">
        <v>1.86188</v>
      </c>
      <c r="IB47">
        <v>1.8541000000000001</v>
      </c>
      <c r="IC47">
        <v>1.8595900000000001</v>
      </c>
      <c r="ID47">
        <v>1.8534900000000001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-2.5590000000000002</v>
      </c>
      <c r="IS47">
        <v>-6.8699999999999997E-2</v>
      </c>
      <c r="IT47">
        <v>-1.752126935549541</v>
      </c>
      <c r="IU47">
        <v>-1.9763122991430832E-3</v>
      </c>
      <c r="IV47">
        <v>-1.2786778605912241E-7</v>
      </c>
      <c r="IW47">
        <v>1.4889799402725099E-10</v>
      </c>
      <c r="IX47">
        <v>-8.8585551039319491E-2</v>
      </c>
      <c r="IY47">
        <v>-4.1396378324172131E-3</v>
      </c>
      <c r="IZ47">
        <v>3.3611760903076959E-4</v>
      </c>
      <c r="JA47">
        <v>-4.7261601022968622E-6</v>
      </c>
      <c r="JB47">
        <v>2</v>
      </c>
      <c r="JC47">
        <v>2182</v>
      </c>
      <c r="JD47">
        <v>4</v>
      </c>
      <c r="JE47">
        <v>31</v>
      </c>
      <c r="JF47">
        <v>29172913.600000001</v>
      </c>
      <c r="JG47">
        <v>29172913.600000001</v>
      </c>
      <c r="JH47">
        <v>0.99487300000000001</v>
      </c>
      <c r="JI47">
        <v>2.5378400000000001</v>
      </c>
      <c r="JJ47">
        <v>1.69434</v>
      </c>
      <c r="JK47">
        <v>2.2936999999999999</v>
      </c>
      <c r="JL47">
        <v>1.50146</v>
      </c>
      <c r="JM47">
        <v>2.3046899999999999</v>
      </c>
      <c r="JN47">
        <v>37.892099999999999</v>
      </c>
      <c r="JO47">
        <v>24.052499999999998</v>
      </c>
      <c r="JP47">
        <v>18</v>
      </c>
      <c r="JQ47">
        <v>632.25099999999998</v>
      </c>
      <c r="JR47">
        <v>364.05900000000003</v>
      </c>
      <c r="JS47">
        <v>28.000299999999999</v>
      </c>
      <c r="JT47">
        <v>30.719899999999999</v>
      </c>
      <c r="JU47">
        <v>30.0001</v>
      </c>
      <c r="JV47">
        <v>30.6495</v>
      </c>
      <c r="JW47">
        <v>30.537099999999999</v>
      </c>
      <c r="JX47">
        <v>19.970400000000001</v>
      </c>
      <c r="JY47">
        <v>36.209499999999998</v>
      </c>
      <c r="JZ47">
        <v>0</v>
      </c>
      <c r="KA47">
        <v>28</v>
      </c>
      <c r="KB47">
        <v>400</v>
      </c>
      <c r="KC47">
        <v>21.065000000000001</v>
      </c>
      <c r="KD47">
        <v>99.971599999999995</v>
      </c>
      <c r="KE47">
        <v>98.628399999999999</v>
      </c>
    </row>
    <row r="48" spans="1:291" x14ac:dyDescent="0.2">
      <c r="A48">
        <v>32</v>
      </c>
      <c r="B48">
        <v>1750374846.5</v>
      </c>
      <c r="C48">
        <v>900.40000009536743</v>
      </c>
      <c r="D48" t="s">
        <v>499</v>
      </c>
      <c r="E48" t="s">
        <v>500</v>
      </c>
      <c r="F48">
        <v>15</v>
      </c>
      <c r="G48">
        <v>1750374838.5</v>
      </c>
      <c r="H48">
        <f t="shared" si="0"/>
        <v>1.5942240074512397E-3</v>
      </c>
      <c r="I48">
        <f t="shared" si="1"/>
        <v>1.5942240074512397</v>
      </c>
      <c r="J48">
        <f t="shared" si="2"/>
        <v>-0.91615535650162405</v>
      </c>
      <c r="K48">
        <f t="shared" si="3"/>
        <v>400.08148387096782</v>
      </c>
      <c r="L48">
        <f t="shared" si="4"/>
        <v>404.61568314084394</v>
      </c>
      <c r="M48">
        <f t="shared" si="5"/>
        <v>40.878140829213265</v>
      </c>
      <c r="N48">
        <f t="shared" si="6"/>
        <v>40.420052712452858</v>
      </c>
      <c r="O48">
        <f t="shared" si="7"/>
        <v>9.8439849523013892E-2</v>
      </c>
      <c r="P48">
        <f t="shared" si="8"/>
        <v>3.027080613438851</v>
      </c>
      <c r="Q48">
        <f t="shared" si="9"/>
        <v>9.6695389493046513E-2</v>
      </c>
      <c r="R48">
        <f t="shared" si="10"/>
        <v>6.0588776311106818E-2</v>
      </c>
      <c r="S48">
        <f t="shared" si="11"/>
        <v>3.9902394035910026E-5</v>
      </c>
      <c r="T48">
        <f t="shared" si="12"/>
        <v>28.351315733778168</v>
      </c>
      <c r="U48">
        <f t="shared" si="13"/>
        <v>28.008209677419352</v>
      </c>
      <c r="V48">
        <f t="shared" si="14"/>
        <v>3.7966562538423609</v>
      </c>
      <c r="W48">
        <f t="shared" si="15"/>
        <v>54.992236043004638</v>
      </c>
      <c r="X48">
        <f t="shared" si="16"/>
        <v>2.1802454140410403</v>
      </c>
      <c r="Y48">
        <f t="shared" si="17"/>
        <v>3.964642231197983</v>
      </c>
      <c r="Z48">
        <f t="shared" si="18"/>
        <v>1.6164108398013206</v>
      </c>
      <c r="AA48">
        <f t="shared" si="19"/>
        <v>-70.305278728599674</v>
      </c>
      <c r="AB48">
        <f t="shared" si="20"/>
        <v>121.54309409349202</v>
      </c>
      <c r="AC48">
        <f t="shared" si="21"/>
        <v>8.785450246305766</v>
      </c>
      <c r="AD48">
        <f t="shared" si="22"/>
        <v>60.023305513592142</v>
      </c>
      <c r="AE48">
        <f t="shared" si="23"/>
        <v>-0.84406291500786457</v>
      </c>
      <c r="AF48">
        <f t="shared" si="24"/>
        <v>1.597649014461032</v>
      </c>
      <c r="AG48">
        <f t="shared" si="25"/>
        <v>-0.91615535650162405</v>
      </c>
      <c r="AH48">
        <v>408.58638572961661</v>
      </c>
      <c r="AI48">
        <v>408.89863030303019</v>
      </c>
      <c r="AJ48">
        <v>-7.0615735993571414E-5</v>
      </c>
      <c r="AK48">
        <v>61.932444752818157</v>
      </c>
      <c r="AL48">
        <f t="shared" si="26"/>
        <v>1.5942240074512397</v>
      </c>
      <c r="AM48">
        <v>21.075678982352489</v>
      </c>
      <c r="AN48">
        <v>21.594939393939381</v>
      </c>
      <c r="AO48">
        <v>8.6854869042925125E-5</v>
      </c>
      <c r="AP48">
        <v>114.43531064555761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53079.068266031871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-0.91615535650162405</v>
      </c>
      <c r="BJ48" t="e">
        <f t="shared" si="34"/>
        <v>#DIV/0!</v>
      </c>
      <c r="BK48">
        <f t="shared" si="35"/>
        <v>-4362.3828078750184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1750374838.5</v>
      </c>
      <c r="DP48">
        <v>400.08148387096782</v>
      </c>
      <c r="DQ48">
        <v>400.01319354838711</v>
      </c>
      <c r="DR48">
        <v>21.580274193548391</v>
      </c>
      <c r="DS48">
        <v>21.059222580645159</v>
      </c>
      <c r="DT48">
        <v>402.64038709677419</v>
      </c>
      <c r="DU48">
        <v>21.648896774193538</v>
      </c>
      <c r="DV48">
        <v>600.00632258064525</v>
      </c>
      <c r="DW48">
        <v>100.9732903225807</v>
      </c>
      <c r="DX48">
        <v>5.6260761290322557E-2</v>
      </c>
      <c r="DY48">
        <v>28.752977419354838</v>
      </c>
      <c r="DZ48">
        <v>28.008209677419352</v>
      </c>
      <c r="EA48">
        <v>999.90000000000032</v>
      </c>
      <c r="EB48">
        <v>0</v>
      </c>
      <c r="EC48">
        <v>0</v>
      </c>
      <c r="ED48">
        <v>9999.4929032258078</v>
      </c>
      <c r="EE48">
        <v>0</v>
      </c>
      <c r="EF48">
        <v>0.30293999999999988</v>
      </c>
      <c r="EG48">
        <v>6.8227405161290319E-2</v>
      </c>
      <c r="EH48">
        <v>408.90577419354838</v>
      </c>
      <c r="EI48">
        <v>408.61835483870959</v>
      </c>
      <c r="EJ48">
        <v>0.52103903225806447</v>
      </c>
      <c r="EK48">
        <v>400.01319354838711</v>
      </c>
      <c r="EL48">
        <v>21.059222580645159</v>
      </c>
      <c r="EM48">
        <v>2.1790303225806449</v>
      </c>
      <c r="EN48">
        <v>2.1264190322580649</v>
      </c>
      <c r="EO48">
        <v>18.808970967741939</v>
      </c>
      <c r="EP48">
        <v>18.418480645161289</v>
      </c>
      <c r="EQ48">
        <v>5.0001500000000018E-3</v>
      </c>
      <c r="ER48">
        <v>0</v>
      </c>
      <c r="ES48">
        <v>0</v>
      </c>
      <c r="ET48">
        <v>0</v>
      </c>
      <c r="EU48">
        <v>231.83870967741939</v>
      </c>
      <c r="EV48">
        <v>5.0001500000000018E-3</v>
      </c>
      <c r="EW48">
        <v>-6.5677419354838724</v>
      </c>
      <c r="EX48">
        <v>-0.16774193548387101</v>
      </c>
      <c r="EY48">
        <v>35</v>
      </c>
      <c r="EZ48">
        <v>38.436999999999983</v>
      </c>
      <c r="FA48">
        <v>36.875</v>
      </c>
      <c r="FB48">
        <v>38.061999999999983</v>
      </c>
      <c r="FC48">
        <v>37.436999999999983</v>
      </c>
      <c r="FD48">
        <v>0</v>
      </c>
      <c r="FE48">
        <v>0</v>
      </c>
      <c r="FF48">
        <v>0</v>
      </c>
      <c r="FG48">
        <v>1750374863.5</v>
      </c>
      <c r="FH48">
        <v>0</v>
      </c>
      <c r="FI48">
        <v>231.89615384615391</v>
      </c>
      <c r="FJ48">
        <v>16.201709651671699</v>
      </c>
      <c r="FK48">
        <v>-10.235897549914791</v>
      </c>
      <c r="FL48">
        <v>-6.6230769230769244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7.9112699024390248E-2</v>
      </c>
      <c r="GB48">
        <v>-9.0290738885017194E-2</v>
      </c>
      <c r="GC48">
        <v>4.7720491158697038E-2</v>
      </c>
      <c r="GD48">
        <v>1</v>
      </c>
      <c r="GE48">
        <v>0.52872799999999998</v>
      </c>
      <c r="GF48">
        <v>-0.15102892682926741</v>
      </c>
      <c r="GG48">
        <v>1.7998820092764621E-2</v>
      </c>
      <c r="GH48">
        <v>1</v>
      </c>
      <c r="GI48">
        <v>2</v>
      </c>
      <c r="GJ48">
        <v>2</v>
      </c>
      <c r="GK48" t="s">
        <v>434</v>
      </c>
      <c r="GL48">
        <v>3.2249300000000001</v>
      </c>
      <c r="GM48">
        <v>2.6452300000000002</v>
      </c>
      <c r="GN48">
        <v>9.45574E-2</v>
      </c>
      <c r="GO48">
        <v>9.4837299999999999E-2</v>
      </c>
      <c r="GP48">
        <v>9.9843299999999996E-2</v>
      </c>
      <c r="GQ48">
        <v>9.98724E-2</v>
      </c>
      <c r="GR48">
        <v>28590.799999999999</v>
      </c>
      <c r="GS48">
        <v>24698.3</v>
      </c>
      <c r="GT48">
        <v>30748.2</v>
      </c>
      <c r="GU48">
        <v>26444.400000000001</v>
      </c>
      <c r="GV48">
        <v>37563.699999999997</v>
      </c>
      <c r="GW48">
        <v>32667.3</v>
      </c>
      <c r="GX48">
        <v>43664.3</v>
      </c>
      <c r="GY48">
        <v>38241.4</v>
      </c>
      <c r="GZ48">
        <v>2.11877</v>
      </c>
      <c r="HA48">
        <v>1.7336499999999999</v>
      </c>
      <c r="HB48">
        <v>8.7916899999999996E-3</v>
      </c>
      <c r="HC48">
        <v>0</v>
      </c>
      <c r="HD48">
        <v>27.8643</v>
      </c>
      <c r="HE48">
        <v>999.9</v>
      </c>
      <c r="HF48">
        <v>62.6</v>
      </c>
      <c r="HG48">
        <v>34.299999999999997</v>
      </c>
      <c r="HH48">
        <v>33.683599999999998</v>
      </c>
      <c r="HI48">
        <v>62.228900000000003</v>
      </c>
      <c r="HJ48">
        <v>25.5809</v>
      </c>
      <c r="HK48">
        <v>1</v>
      </c>
      <c r="HL48">
        <v>0.264156</v>
      </c>
      <c r="HM48">
        <v>0.54185700000000003</v>
      </c>
      <c r="HN48">
        <v>20.416599999999999</v>
      </c>
      <c r="HO48">
        <v>5.22403</v>
      </c>
      <c r="HP48">
        <v>11.944100000000001</v>
      </c>
      <c r="HQ48">
        <v>5.0092499999999998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4.9710900000000002</v>
      </c>
      <c r="HX48">
        <v>1.8546100000000001</v>
      </c>
      <c r="HY48">
        <v>1.86165</v>
      </c>
      <c r="HZ48">
        <v>1.85646</v>
      </c>
      <c r="IA48">
        <v>1.86188</v>
      </c>
      <c r="IB48">
        <v>1.8541000000000001</v>
      </c>
      <c r="IC48">
        <v>1.85958</v>
      </c>
      <c r="ID48">
        <v>1.8534900000000001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-2.5590000000000002</v>
      </c>
      <c r="IS48">
        <v>-6.8599999999999994E-2</v>
      </c>
      <c r="IT48">
        <v>-1.752126935549541</v>
      </c>
      <c r="IU48">
        <v>-1.9763122991430832E-3</v>
      </c>
      <c r="IV48">
        <v>-1.2786778605912241E-7</v>
      </c>
      <c r="IW48">
        <v>1.4889799402725099E-10</v>
      </c>
      <c r="IX48">
        <v>-8.8585551039319491E-2</v>
      </c>
      <c r="IY48">
        <v>-4.1396378324172131E-3</v>
      </c>
      <c r="IZ48">
        <v>3.3611760903076959E-4</v>
      </c>
      <c r="JA48">
        <v>-4.7261601022968622E-6</v>
      </c>
      <c r="JB48">
        <v>2</v>
      </c>
      <c r="JC48">
        <v>2182</v>
      </c>
      <c r="JD48">
        <v>4</v>
      </c>
      <c r="JE48">
        <v>31</v>
      </c>
      <c r="JF48">
        <v>29172914.100000001</v>
      </c>
      <c r="JG48">
        <v>29172914.100000001</v>
      </c>
      <c r="JH48">
        <v>0.99487300000000001</v>
      </c>
      <c r="JI48">
        <v>2.5366200000000001</v>
      </c>
      <c r="JJ48">
        <v>1.69434</v>
      </c>
      <c r="JK48">
        <v>2.2936999999999999</v>
      </c>
      <c r="JL48">
        <v>1.50146</v>
      </c>
      <c r="JM48">
        <v>2.3974600000000001</v>
      </c>
      <c r="JN48">
        <v>37.892099999999999</v>
      </c>
      <c r="JO48">
        <v>24.061199999999999</v>
      </c>
      <c r="JP48">
        <v>18</v>
      </c>
      <c r="JQ48">
        <v>632.39300000000003</v>
      </c>
      <c r="JR48">
        <v>364.286</v>
      </c>
      <c r="JS48">
        <v>27.9998</v>
      </c>
      <c r="JT48">
        <v>30.719899999999999</v>
      </c>
      <c r="JU48">
        <v>30.0001</v>
      </c>
      <c r="JV48">
        <v>30.6495</v>
      </c>
      <c r="JW48">
        <v>30.537099999999999</v>
      </c>
      <c r="JX48">
        <v>19.976500000000001</v>
      </c>
      <c r="JY48">
        <v>35.938000000000002</v>
      </c>
      <c r="JZ48">
        <v>0</v>
      </c>
      <c r="KA48">
        <v>28</v>
      </c>
      <c r="KB48">
        <v>400</v>
      </c>
      <c r="KC48">
        <v>21.103300000000001</v>
      </c>
      <c r="KD48">
        <v>99.971500000000006</v>
      </c>
      <c r="KE48">
        <v>98.626199999999997</v>
      </c>
    </row>
    <row r="49" spans="1:291" x14ac:dyDescent="0.2">
      <c r="A49">
        <v>33</v>
      </c>
      <c r="B49">
        <v>1750374876.5</v>
      </c>
      <c r="C49">
        <v>930.40000009536743</v>
      </c>
      <c r="D49" t="s">
        <v>501</v>
      </c>
      <c r="E49" t="s">
        <v>502</v>
      </c>
      <c r="F49">
        <v>15</v>
      </c>
      <c r="G49">
        <v>1750374868.5</v>
      </c>
      <c r="H49">
        <f t="shared" si="0"/>
        <v>1.4960991469796002E-3</v>
      </c>
      <c r="I49">
        <f t="shared" si="1"/>
        <v>1.4960991469796003</v>
      </c>
      <c r="J49">
        <f t="shared" si="2"/>
        <v>-0.72978395690797759</v>
      </c>
      <c r="K49">
        <f t="shared" si="3"/>
        <v>400.07477419354842</v>
      </c>
      <c r="L49">
        <f t="shared" si="4"/>
        <v>402.34775463631053</v>
      </c>
      <c r="M49">
        <f t="shared" si="5"/>
        <v>40.649144480117151</v>
      </c>
      <c r="N49">
        <f t="shared" si="6"/>
        <v>40.419505543765112</v>
      </c>
      <c r="O49">
        <f t="shared" si="7"/>
        <v>9.250448333702134E-2</v>
      </c>
      <c r="P49">
        <f t="shared" si="8"/>
        <v>3.0268955124815924</v>
      </c>
      <c r="Q49">
        <f t="shared" si="9"/>
        <v>9.096217462613157E-2</v>
      </c>
      <c r="R49">
        <f t="shared" si="10"/>
        <v>5.698778749754102E-2</v>
      </c>
      <c r="S49">
        <f t="shared" si="11"/>
        <v>3.9902394035910026E-5</v>
      </c>
      <c r="T49">
        <f t="shared" si="12"/>
        <v>28.369556925424408</v>
      </c>
      <c r="U49">
        <f t="shared" si="13"/>
        <v>28.02876451612903</v>
      </c>
      <c r="V49">
        <f t="shared" si="14"/>
        <v>3.8012077985969066</v>
      </c>
      <c r="W49">
        <f t="shared" si="15"/>
        <v>55.228185881577282</v>
      </c>
      <c r="X49">
        <f t="shared" si="16"/>
        <v>2.188780363849844</v>
      </c>
      <c r="Y49">
        <f t="shared" si="17"/>
        <v>3.9631581753257721</v>
      </c>
      <c r="Z49">
        <f t="shared" si="18"/>
        <v>1.6124274347470626</v>
      </c>
      <c r="AA49">
        <f t="shared" si="19"/>
        <v>-65.97797238180037</v>
      </c>
      <c r="AB49">
        <f t="shared" si="20"/>
        <v>117.12753455579046</v>
      </c>
      <c r="AC49">
        <f t="shared" si="21"/>
        <v>8.4673930069518235</v>
      </c>
      <c r="AD49">
        <f t="shared" si="22"/>
        <v>59.616995083335951</v>
      </c>
      <c r="AE49">
        <f t="shared" si="23"/>
        <v>-0.8517548604141727</v>
      </c>
      <c r="AF49">
        <f t="shared" si="24"/>
        <v>1.3155037182142957</v>
      </c>
      <c r="AG49">
        <f t="shared" si="25"/>
        <v>-0.72978395690797759</v>
      </c>
      <c r="AH49">
        <v>408.69398642491791</v>
      </c>
      <c r="AI49">
        <v>408.94053939393939</v>
      </c>
      <c r="AJ49">
        <v>4.7771062074554883E-4</v>
      </c>
      <c r="AK49">
        <v>61.932444752818157</v>
      </c>
      <c r="AL49">
        <f t="shared" si="26"/>
        <v>1.4960991469796003</v>
      </c>
      <c r="AM49">
        <v>21.272822116723091</v>
      </c>
      <c r="AN49">
        <v>21.716517575757571</v>
      </c>
      <c r="AO49">
        <v>5.7567200269651488E-3</v>
      </c>
      <c r="AP49">
        <v>114.43531064555761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53074.514823398909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-0.72978395690797759</v>
      </c>
      <c r="BJ49" t="e">
        <f t="shared" si="34"/>
        <v>#DIV/0!</v>
      </c>
      <c r="BK49">
        <f t="shared" si="35"/>
        <v>-3474.9531992423831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1750374868.5</v>
      </c>
      <c r="DP49">
        <v>400.07477419354842</v>
      </c>
      <c r="DQ49">
        <v>399.96629032258062</v>
      </c>
      <c r="DR49">
        <v>21.664683870967739</v>
      </c>
      <c r="DS49">
        <v>21.235687096774189</v>
      </c>
      <c r="DT49">
        <v>402.63364516129019</v>
      </c>
      <c r="DU49">
        <v>21.73299032258064</v>
      </c>
      <c r="DV49">
        <v>600.00625806451615</v>
      </c>
      <c r="DW49">
        <v>100.97358064516131</v>
      </c>
      <c r="DX49">
        <v>5.6297145161290321E-2</v>
      </c>
      <c r="DY49">
        <v>28.7465193548387</v>
      </c>
      <c r="DZ49">
        <v>28.02876451612903</v>
      </c>
      <c r="EA49">
        <v>999.90000000000032</v>
      </c>
      <c r="EB49">
        <v>0</v>
      </c>
      <c r="EC49">
        <v>0</v>
      </c>
      <c r="ED49">
        <v>9998.3454838709677</v>
      </c>
      <c r="EE49">
        <v>0</v>
      </c>
      <c r="EF49">
        <v>0.30293999999999988</v>
      </c>
      <c r="EG49">
        <v>0.10841709516129031</v>
      </c>
      <c r="EH49">
        <v>408.9341935483871</v>
      </c>
      <c r="EI49">
        <v>408.64419354838708</v>
      </c>
      <c r="EJ49">
        <v>0.42899858064516122</v>
      </c>
      <c r="EK49">
        <v>399.96629032258062</v>
      </c>
      <c r="EL49">
        <v>21.235687096774189</v>
      </c>
      <c r="EM49">
        <v>2.1875616129032252</v>
      </c>
      <c r="EN49">
        <v>2.144243548387097</v>
      </c>
      <c r="EO49">
        <v>18.87148387096774</v>
      </c>
      <c r="EP49">
        <v>18.551703225806449</v>
      </c>
      <c r="EQ49">
        <v>5.0001500000000018E-3</v>
      </c>
      <c r="ER49">
        <v>0</v>
      </c>
      <c r="ES49">
        <v>0</v>
      </c>
      <c r="ET49">
        <v>0</v>
      </c>
      <c r="EU49">
        <v>235.01935483870969</v>
      </c>
      <c r="EV49">
        <v>5.0001500000000018E-3</v>
      </c>
      <c r="EW49">
        <v>-6.1870967741935488</v>
      </c>
      <c r="EX49">
        <v>-0.5903225806451613</v>
      </c>
      <c r="EY49">
        <v>34.936999999999991</v>
      </c>
      <c r="EZ49">
        <v>38.375</v>
      </c>
      <c r="FA49">
        <v>36.811999999999983</v>
      </c>
      <c r="FB49">
        <v>38.003999999999998</v>
      </c>
      <c r="FC49">
        <v>37.375</v>
      </c>
      <c r="FD49">
        <v>0</v>
      </c>
      <c r="FE49">
        <v>0</v>
      </c>
      <c r="FF49">
        <v>0</v>
      </c>
      <c r="FG49">
        <v>1750374893.5</v>
      </c>
      <c r="FH49">
        <v>0</v>
      </c>
      <c r="FI49">
        <v>234.19615384615381</v>
      </c>
      <c r="FJ49">
        <v>28.372649496104351</v>
      </c>
      <c r="FK49">
        <v>-27.429059570863888</v>
      </c>
      <c r="FL49">
        <v>-5.4653846153846164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0.1100850743902439</v>
      </c>
      <c r="GB49">
        <v>-0.1671164289198607</v>
      </c>
      <c r="GC49">
        <v>6.5546264085649814E-2</v>
      </c>
      <c r="GD49">
        <v>0</v>
      </c>
      <c r="GE49">
        <v>0.44291351219512198</v>
      </c>
      <c r="GF49">
        <v>-0.18594804878048679</v>
      </c>
      <c r="GG49">
        <v>2.8454360887536091E-2</v>
      </c>
      <c r="GH49">
        <v>1</v>
      </c>
      <c r="GI49">
        <v>1</v>
      </c>
      <c r="GJ49">
        <v>2</v>
      </c>
      <c r="GK49" t="s">
        <v>430</v>
      </c>
      <c r="GL49">
        <v>3.2249699999999999</v>
      </c>
      <c r="GM49">
        <v>2.6451899999999999</v>
      </c>
      <c r="GN49">
        <v>9.4560400000000003E-2</v>
      </c>
      <c r="GO49">
        <v>9.4853099999999996E-2</v>
      </c>
      <c r="GP49">
        <v>0.100246</v>
      </c>
      <c r="GQ49">
        <v>0.100532</v>
      </c>
      <c r="GR49">
        <v>28590.799999999999</v>
      </c>
      <c r="GS49">
        <v>24698.1</v>
      </c>
      <c r="GT49">
        <v>30748.3</v>
      </c>
      <c r="GU49">
        <v>26444.5</v>
      </c>
      <c r="GV49">
        <v>37547.4</v>
      </c>
      <c r="GW49">
        <v>32643.200000000001</v>
      </c>
      <c r="GX49">
        <v>43664.800000000003</v>
      </c>
      <c r="GY49">
        <v>38241.199999999997</v>
      </c>
      <c r="GZ49">
        <v>2.1186500000000001</v>
      </c>
      <c r="HA49">
        <v>1.7343299999999999</v>
      </c>
      <c r="HB49">
        <v>1.21817E-2</v>
      </c>
      <c r="HC49">
        <v>0</v>
      </c>
      <c r="HD49">
        <v>27.841899999999999</v>
      </c>
      <c r="HE49">
        <v>999.9</v>
      </c>
      <c r="HF49">
        <v>62.6</v>
      </c>
      <c r="HG49">
        <v>34.299999999999997</v>
      </c>
      <c r="HH49">
        <v>33.680700000000002</v>
      </c>
      <c r="HI49">
        <v>61.988900000000001</v>
      </c>
      <c r="HJ49">
        <v>25.456700000000001</v>
      </c>
      <c r="HK49">
        <v>1</v>
      </c>
      <c r="HL49">
        <v>0.26374999999999998</v>
      </c>
      <c r="HM49">
        <v>0.52041700000000002</v>
      </c>
      <c r="HN49">
        <v>20.4175</v>
      </c>
      <c r="HO49">
        <v>5.2235800000000001</v>
      </c>
      <c r="HP49">
        <v>11.944100000000001</v>
      </c>
      <c r="HQ49">
        <v>5.0092999999999996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4.9710999999999999</v>
      </c>
      <c r="HX49">
        <v>1.8546400000000001</v>
      </c>
      <c r="HY49">
        <v>1.8616600000000001</v>
      </c>
      <c r="HZ49">
        <v>1.8565</v>
      </c>
      <c r="IA49">
        <v>1.86188</v>
      </c>
      <c r="IB49">
        <v>1.8541000000000001</v>
      </c>
      <c r="IC49">
        <v>1.8595900000000001</v>
      </c>
      <c r="ID49">
        <v>1.8534999999999999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-2.5590000000000002</v>
      </c>
      <c r="IS49">
        <v>-6.8099999999999994E-2</v>
      </c>
      <c r="IT49">
        <v>-1.752126935549541</v>
      </c>
      <c r="IU49">
        <v>-1.9763122991430832E-3</v>
      </c>
      <c r="IV49">
        <v>-1.2786778605912241E-7</v>
      </c>
      <c r="IW49">
        <v>1.4889799402725099E-10</v>
      </c>
      <c r="IX49">
        <v>-8.8585551039319491E-2</v>
      </c>
      <c r="IY49">
        <v>-4.1396378324172131E-3</v>
      </c>
      <c r="IZ49">
        <v>3.3611760903076959E-4</v>
      </c>
      <c r="JA49">
        <v>-4.7261601022968622E-6</v>
      </c>
      <c r="JB49">
        <v>2</v>
      </c>
      <c r="JC49">
        <v>2182</v>
      </c>
      <c r="JD49">
        <v>4</v>
      </c>
      <c r="JE49">
        <v>31</v>
      </c>
      <c r="JF49">
        <v>29172914.600000001</v>
      </c>
      <c r="JG49">
        <v>29172914.600000001</v>
      </c>
      <c r="JH49">
        <v>0.99487300000000001</v>
      </c>
      <c r="JI49">
        <v>2.5293000000000001</v>
      </c>
      <c r="JJ49">
        <v>1.69434</v>
      </c>
      <c r="JK49">
        <v>2.2949199999999998</v>
      </c>
      <c r="JL49">
        <v>1.50146</v>
      </c>
      <c r="JM49">
        <v>2.4645999999999999</v>
      </c>
      <c r="JN49">
        <v>37.892099999999999</v>
      </c>
      <c r="JO49">
        <v>24.061199999999999</v>
      </c>
      <c r="JP49">
        <v>18</v>
      </c>
      <c r="JQ49">
        <v>632.245</v>
      </c>
      <c r="JR49">
        <v>364.63400000000001</v>
      </c>
      <c r="JS49">
        <v>27.999600000000001</v>
      </c>
      <c r="JT49">
        <v>30.717199999999998</v>
      </c>
      <c r="JU49">
        <v>30.0001</v>
      </c>
      <c r="JV49">
        <v>30.645399999999999</v>
      </c>
      <c r="JW49">
        <v>30.5319</v>
      </c>
      <c r="JX49">
        <v>19.977699999999999</v>
      </c>
      <c r="JY49">
        <v>35.369100000000003</v>
      </c>
      <c r="JZ49">
        <v>0</v>
      </c>
      <c r="KA49">
        <v>28</v>
      </c>
      <c r="KB49">
        <v>400</v>
      </c>
      <c r="KC49">
        <v>21.304200000000002</v>
      </c>
      <c r="KD49">
        <v>99.972399999999993</v>
      </c>
      <c r="KE49">
        <v>98.626000000000005</v>
      </c>
    </row>
    <row r="50" spans="1:291" x14ac:dyDescent="0.2">
      <c r="A50">
        <v>34</v>
      </c>
      <c r="B50">
        <v>1750374906.5</v>
      </c>
      <c r="C50">
        <v>960.40000009536743</v>
      </c>
      <c r="D50" t="s">
        <v>503</v>
      </c>
      <c r="E50" t="s">
        <v>504</v>
      </c>
      <c r="F50">
        <v>15</v>
      </c>
      <c r="G50">
        <v>1750374898.5</v>
      </c>
      <c r="H50">
        <f t="shared" si="0"/>
        <v>1.3534459217725298E-3</v>
      </c>
      <c r="I50">
        <f t="shared" si="1"/>
        <v>1.3534459217725299</v>
      </c>
      <c r="J50">
        <f t="shared" si="2"/>
        <v>-0.81287010862079279</v>
      </c>
      <c r="K50">
        <f t="shared" si="3"/>
        <v>400.06261290322578</v>
      </c>
      <c r="L50">
        <f t="shared" si="4"/>
        <v>405.26579105938191</v>
      </c>
      <c r="M50">
        <f t="shared" si="5"/>
        <v>40.943965075118761</v>
      </c>
      <c r="N50">
        <f t="shared" si="6"/>
        <v>40.418288471257419</v>
      </c>
      <c r="O50">
        <f t="shared" si="7"/>
        <v>8.3455367495646499E-2</v>
      </c>
      <c r="P50">
        <f t="shared" si="8"/>
        <v>3.0268787828773696</v>
      </c>
      <c r="Q50">
        <f t="shared" si="9"/>
        <v>8.2197829743909434E-2</v>
      </c>
      <c r="R50">
        <f t="shared" si="10"/>
        <v>5.1485049822570357E-2</v>
      </c>
      <c r="S50">
        <f t="shared" si="11"/>
        <v>3.9902394035910026E-5</v>
      </c>
      <c r="T50">
        <f t="shared" si="12"/>
        <v>28.410431989964248</v>
      </c>
      <c r="U50">
        <f t="shared" si="13"/>
        <v>28.06603225806451</v>
      </c>
      <c r="V50">
        <f t="shared" si="14"/>
        <v>3.8094722932442413</v>
      </c>
      <c r="W50">
        <f t="shared" si="15"/>
        <v>55.378870116311639</v>
      </c>
      <c r="X50">
        <f t="shared" si="16"/>
        <v>2.1953798734321612</v>
      </c>
      <c r="Y50">
        <f t="shared" si="17"/>
        <v>3.9642915588946264</v>
      </c>
      <c r="Z50">
        <f t="shared" si="18"/>
        <v>1.6140924198120801</v>
      </c>
      <c r="AA50">
        <f t="shared" si="19"/>
        <v>-59.686965150168568</v>
      </c>
      <c r="AB50">
        <f t="shared" si="20"/>
        <v>111.85021838225555</v>
      </c>
      <c r="AC50">
        <f t="shared" si="21"/>
        <v>8.0876269221579413</v>
      </c>
      <c r="AD50">
        <f t="shared" si="22"/>
        <v>60.250920056638961</v>
      </c>
      <c r="AE50">
        <f t="shared" si="23"/>
        <v>-0.7598684730958315</v>
      </c>
      <c r="AF50">
        <f t="shared" si="24"/>
        <v>1.3809869930456331</v>
      </c>
      <c r="AG50">
        <f t="shared" si="25"/>
        <v>-0.81287010862079279</v>
      </c>
      <c r="AH50">
        <v>408.69570801300551</v>
      </c>
      <c r="AI50">
        <v>408.96989696969678</v>
      </c>
      <c r="AJ50">
        <v>6.4031301407705386E-4</v>
      </c>
      <c r="AK50">
        <v>61.932444752818157</v>
      </c>
      <c r="AL50">
        <f t="shared" si="26"/>
        <v>1.3534459217725299</v>
      </c>
      <c r="AM50">
        <v>21.281309644534861</v>
      </c>
      <c r="AN50">
        <v>21.723236969696959</v>
      </c>
      <c r="AO50">
        <v>-7.5506833611600245E-5</v>
      </c>
      <c r="AP50">
        <v>114.43531064555761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53073.128391174803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-0.81287010862079279</v>
      </c>
      <c r="BJ50" t="e">
        <f t="shared" si="34"/>
        <v>#DIV/0!</v>
      </c>
      <c r="BK50">
        <f t="shared" si="35"/>
        <v>-3870.5778028996974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1750374898.5</v>
      </c>
      <c r="DP50">
        <v>400.06261290322578</v>
      </c>
      <c r="DQ50">
        <v>399.99348387096768</v>
      </c>
      <c r="DR50">
        <v>21.73</v>
      </c>
      <c r="DS50">
        <v>21.279674193548399</v>
      </c>
      <c r="DT50">
        <v>402.62151612903227</v>
      </c>
      <c r="DU50">
        <v>21.79805806451613</v>
      </c>
      <c r="DV50">
        <v>600.00032258064516</v>
      </c>
      <c r="DW50">
        <v>100.9733870967742</v>
      </c>
      <c r="DX50">
        <v>5.6519641935483873E-2</v>
      </c>
      <c r="DY50">
        <v>28.751451612903221</v>
      </c>
      <c r="DZ50">
        <v>28.06603225806451</v>
      </c>
      <c r="EA50">
        <v>999.90000000000032</v>
      </c>
      <c r="EB50">
        <v>0</v>
      </c>
      <c r="EC50">
        <v>0</v>
      </c>
      <c r="ED50">
        <v>9998.2635483870963</v>
      </c>
      <c r="EE50">
        <v>0</v>
      </c>
      <c r="EF50">
        <v>0.30293999999999988</v>
      </c>
      <c r="EG50">
        <v>6.9213880645161291E-2</v>
      </c>
      <c r="EH50">
        <v>408.94909677419349</v>
      </c>
      <c r="EI50">
        <v>408.69029032258072</v>
      </c>
      <c r="EJ50">
        <v>0.45033322580645158</v>
      </c>
      <c r="EK50">
        <v>399.99348387096768</v>
      </c>
      <c r="EL50">
        <v>21.279674193548399</v>
      </c>
      <c r="EM50">
        <v>2.194150967741936</v>
      </c>
      <c r="EN50">
        <v>2.1486783870967741</v>
      </c>
      <c r="EO50">
        <v>18.919674193548389</v>
      </c>
      <c r="EP50">
        <v>18.584729032258071</v>
      </c>
      <c r="EQ50">
        <v>5.0001500000000018E-3</v>
      </c>
      <c r="ER50">
        <v>0</v>
      </c>
      <c r="ES50">
        <v>0</v>
      </c>
      <c r="ET50">
        <v>0</v>
      </c>
      <c r="EU50">
        <v>235.67741935483869</v>
      </c>
      <c r="EV50">
        <v>5.0001500000000018E-3</v>
      </c>
      <c r="EW50">
        <v>-7.2290322580645174</v>
      </c>
      <c r="EX50">
        <v>-0.33548387096774201</v>
      </c>
      <c r="EY50">
        <v>34.914999999999999</v>
      </c>
      <c r="EZ50">
        <v>38.368903225806449</v>
      </c>
      <c r="FA50">
        <v>36.771999999999991</v>
      </c>
      <c r="FB50">
        <v>38</v>
      </c>
      <c r="FC50">
        <v>37.36077419354838</v>
      </c>
      <c r="FD50">
        <v>0</v>
      </c>
      <c r="FE50">
        <v>0</v>
      </c>
      <c r="FF50">
        <v>0</v>
      </c>
      <c r="FG50">
        <v>1750374923.5</v>
      </c>
      <c r="FH50">
        <v>0</v>
      </c>
      <c r="FI50">
        <v>235.8576923076923</v>
      </c>
      <c r="FJ50">
        <v>-6.5743587945614719</v>
      </c>
      <c r="FK50">
        <v>17.791452680105611</v>
      </c>
      <c r="FL50">
        <v>-8.4461538461538463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6.469801707317073E-2</v>
      </c>
      <c r="GB50">
        <v>-4.5284257839721979E-3</v>
      </c>
      <c r="GC50">
        <v>2.757289172556459E-2</v>
      </c>
      <c r="GD50">
        <v>1</v>
      </c>
      <c r="GE50">
        <v>0.45220809756097569</v>
      </c>
      <c r="GF50">
        <v>-4.9971721254354402E-2</v>
      </c>
      <c r="GG50">
        <v>5.0916141616357468E-3</v>
      </c>
      <c r="GH50">
        <v>1</v>
      </c>
      <c r="GI50">
        <v>2</v>
      </c>
      <c r="GJ50">
        <v>2</v>
      </c>
      <c r="GK50" t="s">
        <v>434</v>
      </c>
      <c r="GL50">
        <v>3.2248700000000001</v>
      </c>
      <c r="GM50">
        <v>2.6453199999999999</v>
      </c>
      <c r="GN50">
        <v>9.4560099999999994E-2</v>
      </c>
      <c r="GO50">
        <v>9.4864400000000002E-2</v>
      </c>
      <c r="GP50">
        <v>0.100261</v>
      </c>
      <c r="GQ50">
        <v>0.100553</v>
      </c>
      <c r="GR50">
        <v>28591</v>
      </c>
      <c r="GS50">
        <v>24698</v>
      </c>
      <c r="GT50">
        <v>30748.400000000001</v>
      </c>
      <c r="GU50">
        <v>26444.7</v>
      </c>
      <c r="GV50">
        <v>37546.6</v>
      </c>
      <c r="GW50">
        <v>32642.7</v>
      </c>
      <c r="GX50">
        <v>43664.6</v>
      </c>
      <c r="GY50">
        <v>38241.5</v>
      </c>
      <c r="GZ50">
        <v>2.1187499999999999</v>
      </c>
      <c r="HA50">
        <v>1.7344200000000001</v>
      </c>
      <c r="HB50">
        <v>1.37091E-2</v>
      </c>
      <c r="HC50">
        <v>0</v>
      </c>
      <c r="HD50">
        <v>27.853400000000001</v>
      </c>
      <c r="HE50">
        <v>999.9</v>
      </c>
      <c r="HF50">
        <v>62.7</v>
      </c>
      <c r="HG50">
        <v>34.299999999999997</v>
      </c>
      <c r="HH50">
        <v>33.736600000000003</v>
      </c>
      <c r="HI50">
        <v>62.3489</v>
      </c>
      <c r="HJ50">
        <v>25.372599999999998</v>
      </c>
      <c r="HK50">
        <v>1</v>
      </c>
      <c r="HL50">
        <v>0.263465</v>
      </c>
      <c r="HM50">
        <v>0.53277200000000002</v>
      </c>
      <c r="HN50">
        <v>20.4176</v>
      </c>
      <c r="HO50">
        <v>5.2237299999999998</v>
      </c>
      <c r="HP50">
        <v>11.944100000000001</v>
      </c>
      <c r="HQ50">
        <v>5.0092499999999998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4.9710999999999999</v>
      </c>
      <c r="HX50">
        <v>1.8546100000000001</v>
      </c>
      <c r="HY50">
        <v>1.86161</v>
      </c>
      <c r="HZ50">
        <v>1.8564400000000001</v>
      </c>
      <c r="IA50">
        <v>1.86189</v>
      </c>
      <c r="IB50">
        <v>1.8541000000000001</v>
      </c>
      <c r="IC50">
        <v>1.8595900000000001</v>
      </c>
      <c r="ID50">
        <v>1.8534999999999999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-2.5590000000000002</v>
      </c>
      <c r="IS50">
        <v>-6.8099999999999994E-2</v>
      </c>
      <c r="IT50">
        <v>-1.752126935549541</v>
      </c>
      <c r="IU50">
        <v>-1.9763122991430832E-3</v>
      </c>
      <c r="IV50">
        <v>-1.2786778605912241E-7</v>
      </c>
      <c r="IW50">
        <v>1.4889799402725099E-10</v>
      </c>
      <c r="IX50">
        <v>-8.8585551039319491E-2</v>
      </c>
      <c r="IY50">
        <v>-4.1396378324172131E-3</v>
      </c>
      <c r="IZ50">
        <v>3.3611760903076959E-4</v>
      </c>
      <c r="JA50">
        <v>-4.7261601022968622E-6</v>
      </c>
      <c r="JB50">
        <v>2</v>
      </c>
      <c r="JC50">
        <v>2182</v>
      </c>
      <c r="JD50">
        <v>4</v>
      </c>
      <c r="JE50">
        <v>31</v>
      </c>
      <c r="JF50">
        <v>29172915.100000001</v>
      </c>
      <c r="JG50">
        <v>29172915.100000001</v>
      </c>
      <c r="JH50">
        <v>0.99487300000000001</v>
      </c>
      <c r="JI50">
        <v>2.5280800000000001</v>
      </c>
      <c r="JJ50">
        <v>1.69434</v>
      </c>
      <c r="JK50">
        <v>2.2949199999999998</v>
      </c>
      <c r="JL50">
        <v>1.50146</v>
      </c>
      <c r="JM50">
        <v>2.4939</v>
      </c>
      <c r="JN50">
        <v>37.892099999999999</v>
      </c>
      <c r="JO50">
        <v>24.061199999999999</v>
      </c>
      <c r="JP50">
        <v>18</v>
      </c>
      <c r="JQ50">
        <v>632.31299999999999</v>
      </c>
      <c r="JR50">
        <v>364.69</v>
      </c>
      <c r="JS50">
        <v>28.000499999999999</v>
      </c>
      <c r="JT50">
        <v>30.7119</v>
      </c>
      <c r="JU50">
        <v>30</v>
      </c>
      <c r="JV50">
        <v>30.644200000000001</v>
      </c>
      <c r="JW50">
        <v>30.5319</v>
      </c>
      <c r="JX50">
        <v>19.976500000000001</v>
      </c>
      <c r="JY50">
        <v>35.369100000000003</v>
      </c>
      <c r="JZ50">
        <v>0</v>
      </c>
      <c r="KA50">
        <v>28</v>
      </c>
      <c r="KB50">
        <v>400</v>
      </c>
      <c r="KC50">
        <v>21.339099999999998</v>
      </c>
      <c r="KD50">
        <v>99.972399999999993</v>
      </c>
      <c r="KE50">
        <v>98.626900000000006</v>
      </c>
    </row>
    <row r="51" spans="1:291" x14ac:dyDescent="0.2">
      <c r="A51">
        <v>35</v>
      </c>
      <c r="B51">
        <v>1750374936.5</v>
      </c>
      <c r="C51">
        <v>990.40000009536743</v>
      </c>
      <c r="D51" t="s">
        <v>505</v>
      </c>
      <c r="E51" t="s">
        <v>506</v>
      </c>
      <c r="F51">
        <v>15</v>
      </c>
      <c r="G51">
        <v>1750374928.5</v>
      </c>
      <c r="H51">
        <f t="shared" si="0"/>
        <v>1.1234791497387333E-3</v>
      </c>
      <c r="I51">
        <f t="shared" si="1"/>
        <v>1.1234791497387333</v>
      </c>
      <c r="J51">
        <f t="shared" si="2"/>
        <v>-0.99187000664425651</v>
      </c>
      <c r="K51">
        <f t="shared" si="3"/>
        <v>400.04003225806451</v>
      </c>
      <c r="L51">
        <f t="shared" si="4"/>
        <v>412.62412154566016</v>
      </c>
      <c r="M51">
        <f t="shared" si="5"/>
        <v>41.687407215803667</v>
      </c>
      <c r="N51">
        <f t="shared" si="6"/>
        <v>40.416036912470631</v>
      </c>
      <c r="O51">
        <f t="shared" si="7"/>
        <v>6.8804077403716205E-2</v>
      </c>
      <c r="P51">
        <f t="shared" si="8"/>
        <v>3.0271019710225429</v>
      </c>
      <c r="Q51">
        <f t="shared" si="9"/>
        <v>6.7946940927084018E-2</v>
      </c>
      <c r="R51">
        <f t="shared" si="10"/>
        <v>4.2542958663102926E-2</v>
      </c>
      <c r="S51">
        <f t="shared" si="11"/>
        <v>3.9902394035910026E-5</v>
      </c>
      <c r="T51">
        <f t="shared" si="12"/>
        <v>28.478783905636931</v>
      </c>
      <c r="U51">
        <f t="shared" si="13"/>
        <v>28.10998064516129</v>
      </c>
      <c r="V51">
        <f t="shared" si="14"/>
        <v>3.8192384271575501</v>
      </c>
      <c r="W51">
        <f t="shared" si="15"/>
        <v>55.424021661214404</v>
      </c>
      <c r="X51">
        <f t="shared" si="16"/>
        <v>2.1984932134930384</v>
      </c>
      <c r="Y51">
        <f t="shared" si="17"/>
        <v>3.9666793343355278</v>
      </c>
      <c r="Z51">
        <f t="shared" si="18"/>
        <v>1.6207452136645117</v>
      </c>
      <c r="AA51">
        <f t="shared" si="19"/>
        <v>-49.545430503478137</v>
      </c>
      <c r="AB51">
        <f t="shared" si="20"/>
        <v>106.3813597306697</v>
      </c>
      <c r="AC51">
        <f t="shared" si="21"/>
        <v>7.6936985450336426</v>
      </c>
      <c r="AD51">
        <f t="shared" si="22"/>
        <v>64.529667674619247</v>
      </c>
      <c r="AE51">
        <f t="shared" si="23"/>
        <v>-0.70025071993656074</v>
      </c>
      <c r="AF51">
        <f t="shared" si="24"/>
        <v>1.1055096403694518</v>
      </c>
      <c r="AG51">
        <f t="shared" si="25"/>
        <v>-0.99187000664425651</v>
      </c>
      <c r="AH51">
        <v>408.58620602693168</v>
      </c>
      <c r="AI51">
        <v>408.92412727272699</v>
      </c>
      <c r="AJ51">
        <v>-1.7135869587941799E-5</v>
      </c>
      <c r="AK51">
        <v>61.932444752818157</v>
      </c>
      <c r="AL51">
        <f t="shared" si="26"/>
        <v>1.1234791497387333</v>
      </c>
      <c r="AM51">
        <v>21.437016123962511</v>
      </c>
      <c r="AN51">
        <v>21.79646727272727</v>
      </c>
      <c r="AO51">
        <v>8.9615989063206159E-4</v>
      </c>
      <c r="AP51">
        <v>114.43531064555761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53078.179937230925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-0.99187000664425651</v>
      </c>
      <c r="BJ51" t="e">
        <f t="shared" si="34"/>
        <v>#DIV/0!</v>
      </c>
      <c r="BK51">
        <f t="shared" si="35"/>
        <v>-4722.9071291514238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1750374928.5</v>
      </c>
      <c r="DP51">
        <v>400.04003225806451</v>
      </c>
      <c r="DQ51">
        <v>399.95403225806461</v>
      </c>
      <c r="DR51">
        <v>21.7608</v>
      </c>
      <c r="DS51">
        <v>21.400319354838711</v>
      </c>
      <c r="DT51">
        <v>402.59896774193538</v>
      </c>
      <c r="DU51">
        <v>21.82874838709678</v>
      </c>
      <c r="DV51">
        <v>600.00606451612907</v>
      </c>
      <c r="DW51">
        <v>100.9739032258065</v>
      </c>
      <c r="DX51">
        <v>5.6077909677419352E-2</v>
      </c>
      <c r="DY51">
        <v>28.761838709677409</v>
      </c>
      <c r="DZ51">
        <v>28.10998064516129</v>
      </c>
      <c r="EA51">
        <v>999.90000000000032</v>
      </c>
      <c r="EB51">
        <v>0</v>
      </c>
      <c r="EC51">
        <v>0</v>
      </c>
      <c r="ED51">
        <v>9999.561290322581</v>
      </c>
      <c r="EE51">
        <v>0</v>
      </c>
      <c r="EF51">
        <v>0.30293999999999988</v>
      </c>
      <c r="EG51">
        <v>8.6210145161290316E-2</v>
      </c>
      <c r="EH51">
        <v>408.93909677419362</v>
      </c>
      <c r="EI51">
        <v>408.70032258064521</v>
      </c>
      <c r="EJ51">
        <v>0.36048387096774198</v>
      </c>
      <c r="EK51">
        <v>399.95403225806461</v>
      </c>
      <c r="EL51">
        <v>21.400319354838711</v>
      </c>
      <c r="EM51">
        <v>2.197269032258065</v>
      </c>
      <c r="EN51">
        <v>2.1608696774193552</v>
      </c>
      <c r="EO51">
        <v>18.942403225806451</v>
      </c>
      <c r="EP51">
        <v>18.675106451612901</v>
      </c>
      <c r="EQ51">
        <v>5.0001500000000018E-3</v>
      </c>
      <c r="ER51">
        <v>0</v>
      </c>
      <c r="ES51">
        <v>0</v>
      </c>
      <c r="ET51">
        <v>0</v>
      </c>
      <c r="EU51">
        <v>232.80967741935481</v>
      </c>
      <c r="EV51">
        <v>5.0001500000000018E-3</v>
      </c>
      <c r="EW51">
        <v>-3.8580645161290321</v>
      </c>
      <c r="EX51">
        <v>5.4838709677419377E-2</v>
      </c>
      <c r="EY51">
        <v>34.886999999999993</v>
      </c>
      <c r="EZ51">
        <v>38.311999999999983</v>
      </c>
      <c r="FA51">
        <v>36.75</v>
      </c>
      <c r="FB51">
        <v>37.995935483870959</v>
      </c>
      <c r="FC51">
        <v>37.332322580645148</v>
      </c>
      <c r="FD51">
        <v>0</v>
      </c>
      <c r="FE51">
        <v>0</v>
      </c>
      <c r="FF51">
        <v>0</v>
      </c>
      <c r="FG51">
        <v>1750374953.5</v>
      </c>
      <c r="FH51">
        <v>0</v>
      </c>
      <c r="FI51">
        <v>233.11923076923071</v>
      </c>
      <c r="FJ51">
        <v>7.4358974319962376</v>
      </c>
      <c r="FK51">
        <v>-20.311111452067038</v>
      </c>
      <c r="FL51">
        <v>-4.5961538461538458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6.8550843700000003E-2</v>
      </c>
      <c r="GB51">
        <v>0.43236399809380871</v>
      </c>
      <c r="GC51">
        <v>5.1191681206371187E-2</v>
      </c>
      <c r="GD51">
        <v>0</v>
      </c>
      <c r="GE51">
        <v>0.37821107500000001</v>
      </c>
      <c r="GF51">
        <v>-0.23110409380863109</v>
      </c>
      <c r="GG51">
        <v>3.2129714018636617E-2</v>
      </c>
      <c r="GH51">
        <v>1</v>
      </c>
      <c r="GI51">
        <v>1</v>
      </c>
      <c r="GJ51">
        <v>2</v>
      </c>
      <c r="GK51" t="s">
        <v>430</v>
      </c>
      <c r="GL51">
        <v>3.2249500000000002</v>
      </c>
      <c r="GM51">
        <v>2.64527</v>
      </c>
      <c r="GN51">
        <v>9.4550800000000004E-2</v>
      </c>
      <c r="GO51">
        <v>9.4838900000000004E-2</v>
      </c>
      <c r="GP51">
        <v>0.10051300000000001</v>
      </c>
      <c r="GQ51">
        <v>0.10115499999999999</v>
      </c>
      <c r="GR51">
        <v>28590.7</v>
      </c>
      <c r="GS51">
        <v>24698.1</v>
      </c>
      <c r="GT51">
        <v>30747.8</v>
      </c>
      <c r="GU51">
        <v>26444.1</v>
      </c>
      <c r="GV51">
        <v>37535.199999999997</v>
      </c>
      <c r="GW51">
        <v>32620.400000000001</v>
      </c>
      <c r="GX51">
        <v>43663.7</v>
      </c>
      <c r="GY51">
        <v>38241</v>
      </c>
      <c r="GZ51">
        <v>2.1185299999999998</v>
      </c>
      <c r="HA51">
        <v>1.7350699999999999</v>
      </c>
      <c r="HB51">
        <v>1.3820799999999999E-2</v>
      </c>
      <c r="HC51">
        <v>0</v>
      </c>
      <c r="HD51">
        <v>27.893899999999999</v>
      </c>
      <c r="HE51">
        <v>999.9</v>
      </c>
      <c r="HF51">
        <v>62.7</v>
      </c>
      <c r="HG51">
        <v>34.299999999999997</v>
      </c>
      <c r="HH51">
        <v>33.741500000000002</v>
      </c>
      <c r="HI51">
        <v>62.588900000000002</v>
      </c>
      <c r="HJ51">
        <v>25.1843</v>
      </c>
      <c r="HK51">
        <v>1</v>
      </c>
      <c r="HL51">
        <v>0.26403500000000002</v>
      </c>
      <c r="HM51">
        <v>0.54501599999999994</v>
      </c>
      <c r="HN51">
        <v>20.417300000000001</v>
      </c>
      <c r="HO51">
        <v>5.2235800000000001</v>
      </c>
      <c r="HP51">
        <v>11.944100000000001</v>
      </c>
      <c r="HQ51">
        <v>5.0092999999999996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4.9710900000000002</v>
      </c>
      <c r="HX51">
        <v>1.8546100000000001</v>
      </c>
      <c r="HY51">
        <v>1.86164</v>
      </c>
      <c r="HZ51">
        <v>1.85642</v>
      </c>
      <c r="IA51">
        <v>1.86188</v>
      </c>
      <c r="IB51">
        <v>1.8541099999999999</v>
      </c>
      <c r="IC51">
        <v>1.8595900000000001</v>
      </c>
      <c r="ID51">
        <v>1.8534999999999999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-2.5579999999999998</v>
      </c>
      <c r="IS51">
        <v>-6.7799999999999999E-2</v>
      </c>
      <c r="IT51">
        <v>-1.752126935549541</v>
      </c>
      <c r="IU51">
        <v>-1.9763122991430832E-3</v>
      </c>
      <c r="IV51">
        <v>-1.2786778605912241E-7</v>
      </c>
      <c r="IW51">
        <v>1.4889799402725099E-10</v>
      </c>
      <c r="IX51">
        <v>-8.8585551039319491E-2</v>
      </c>
      <c r="IY51">
        <v>-4.1396378324172131E-3</v>
      </c>
      <c r="IZ51">
        <v>3.3611760903076959E-4</v>
      </c>
      <c r="JA51">
        <v>-4.7261601022968622E-6</v>
      </c>
      <c r="JB51">
        <v>2</v>
      </c>
      <c r="JC51">
        <v>2182</v>
      </c>
      <c r="JD51">
        <v>4</v>
      </c>
      <c r="JE51">
        <v>31</v>
      </c>
      <c r="JF51">
        <v>29172915.600000001</v>
      </c>
      <c r="JG51">
        <v>29172915.600000001</v>
      </c>
      <c r="JH51">
        <v>0.99487300000000001</v>
      </c>
      <c r="JI51">
        <v>2.5268600000000001</v>
      </c>
      <c r="JJ51">
        <v>1.69434</v>
      </c>
      <c r="JK51">
        <v>2.2936999999999999</v>
      </c>
      <c r="JL51">
        <v>1.50024</v>
      </c>
      <c r="JM51">
        <v>2.4706999999999999</v>
      </c>
      <c r="JN51">
        <v>37.892099999999999</v>
      </c>
      <c r="JO51">
        <v>24.061199999999999</v>
      </c>
      <c r="JP51">
        <v>18</v>
      </c>
      <c r="JQ51">
        <v>632.15200000000004</v>
      </c>
      <c r="JR51">
        <v>365.077</v>
      </c>
      <c r="JS51">
        <v>27.9999</v>
      </c>
      <c r="JT51">
        <v>30.714500000000001</v>
      </c>
      <c r="JU51">
        <v>30.0001</v>
      </c>
      <c r="JV51">
        <v>30.6463</v>
      </c>
      <c r="JW51">
        <v>30.534500000000001</v>
      </c>
      <c r="JX51">
        <v>19.9862</v>
      </c>
      <c r="JY51">
        <v>34.814900000000002</v>
      </c>
      <c r="JZ51">
        <v>0</v>
      </c>
      <c r="KA51">
        <v>28</v>
      </c>
      <c r="KB51">
        <v>400</v>
      </c>
      <c r="KC51">
        <v>21.5807</v>
      </c>
      <c r="KD51">
        <v>99.970200000000006</v>
      </c>
      <c r="KE51">
        <v>98.625100000000003</v>
      </c>
    </row>
    <row r="52" spans="1:291" x14ac:dyDescent="0.2">
      <c r="A52">
        <v>36</v>
      </c>
      <c r="B52">
        <v>1750374966.5</v>
      </c>
      <c r="C52">
        <v>1020.400000095367</v>
      </c>
      <c r="D52" t="s">
        <v>507</v>
      </c>
      <c r="E52" t="s">
        <v>508</v>
      </c>
      <c r="F52">
        <v>15</v>
      </c>
      <c r="G52">
        <v>1750374958.5</v>
      </c>
      <c r="H52">
        <f t="shared" si="0"/>
        <v>1.0326611949500386E-3</v>
      </c>
      <c r="I52">
        <f t="shared" si="1"/>
        <v>1.0326611949500386</v>
      </c>
      <c r="J52">
        <f t="shared" si="2"/>
        <v>-0.51045646923957244</v>
      </c>
      <c r="K52">
        <f t="shared" si="3"/>
        <v>400.04919354838722</v>
      </c>
      <c r="L52">
        <f t="shared" si="4"/>
        <v>402.48822279089404</v>
      </c>
      <c r="M52">
        <f t="shared" si="5"/>
        <v>40.663891913695252</v>
      </c>
      <c r="N52">
        <f t="shared" si="6"/>
        <v>40.417473718390276</v>
      </c>
      <c r="O52">
        <f t="shared" si="7"/>
        <v>6.3659665975601978E-2</v>
      </c>
      <c r="P52">
        <f t="shared" si="8"/>
        <v>3.0267867148787468</v>
      </c>
      <c r="Q52">
        <f t="shared" si="9"/>
        <v>6.2925098746745498E-2</v>
      </c>
      <c r="R52">
        <f t="shared" si="10"/>
        <v>3.939347831119179E-2</v>
      </c>
      <c r="S52">
        <f t="shared" si="11"/>
        <v>3.9902394035910026E-5</v>
      </c>
      <c r="T52">
        <f t="shared" si="12"/>
        <v>28.492567221177438</v>
      </c>
      <c r="U52">
        <f t="shared" si="13"/>
        <v>28.13269032258064</v>
      </c>
      <c r="V52">
        <f t="shared" si="14"/>
        <v>3.8242934860468152</v>
      </c>
      <c r="W52">
        <f t="shared" si="15"/>
        <v>55.890610807408393</v>
      </c>
      <c r="X52">
        <f t="shared" si="16"/>
        <v>2.215835824964802</v>
      </c>
      <c r="Y52">
        <f t="shared" si="17"/>
        <v>3.9645940399547204</v>
      </c>
      <c r="Z52">
        <f t="shared" si="18"/>
        <v>1.6084576610820132</v>
      </c>
      <c r="AA52">
        <f t="shared" si="19"/>
        <v>-45.540358697296703</v>
      </c>
      <c r="AB52">
        <f t="shared" si="20"/>
        <v>101.18431103100558</v>
      </c>
      <c r="AC52">
        <f t="shared" si="21"/>
        <v>7.3190963734924255</v>
      </c>
      <c r="AD52">
        <f t="shared" si="22"/>
        <v>62.963088609595339</v>
      </c>
      <c r="AE52">
        <f t="shared" si="23"/>
        <v>-0.57969163540912183</v>
      </c>
      <c r="AF52">
        <f t="shared" si="24"/>
        <v>0.90887052606326368</v>
      </c>
      <c r="AG52">
        <f t="shared" si="25"/>
        <v>-0.51045646923957244</v>
      </c>
      <c r="AH52">
        <v>408.88838513687239</v>
      </c>
      <c r="AI52">
        <v>409.05641212121208</v>
      </c>
      <c r="AJ52">
        <v>1.4175915815896091E-3</v>
      </c>
      <c r="AK52">
        <v>61.932444752818157</v>
      </c>
      <c r="AL52">
        <f t="shared" si="26"/>
        <v>1.0326611949500386</v>
      </c>
      <c r="AM52">
        <v>21.670153161077511</v>
      </c>
      <c r="AN52">
        <v>21.98274787878788</v>
      </c>
      <c r="AO52">
        <v>3.1352883475499749E-3</v>
      </c>
      <c r="AP52">
        <v>114.43531064555761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53070.097362838256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-0.51045646923957244</v>
      </c>
      <c r="BJ52" t="e">
        <f t="shared" si="34"/>
        <v>#DIV/0!</v>
      </c>
      <c r="BK52">
        <f t="shared" si="35"/>
        <v>-2430.5992534742622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1750374958.5</v>
      </c>
      <c r="DP52">
        <v>400.04919354838722</v>
      </c>
      <c r="DQ52">
        <v>399.97716129032261</v>
      </c>
      <c r="DR52">
        <v>21.932180645161289</v>
      </c>
      <c r="DS52">
        <v>21.635870967741941</v>
      </c>
      <c r="DT52">
        <v>402.6080322580645</v>
      </c>
      <c r="DU52">
        <v>21.999490322580641</v>
      </c>
      <c r="DV52">
        <v>600.00538709677426</v>
      </c>
      <c r="DW52">
        <v>100.97493548387099</v>
      </c>
      <c r="DX52">
        <v>5.6323596774193539E-2</v>
      </c>
      <c r="DY52">
        <v>28.752767741935479</v>
      </c>
      <c r="DZ52">
        <v>28.13269032258064</v>
      </c>
      <c r="EA52">
        <v>999.90000000000032</v>
      </c>
      <c r="EB52">
        <v>0</v>
      </c>
      <c r="EC52">
        <v>0</v>
      </c>
      <c r="ED52">
        <v>9997.5538709677421</v>
      </c>
      <c r="EE52">
        <v>0</v>
      </c>
      <c r="EF52">
        <v>0.30293999999999988</v>
      </c>
      <c r="EG52">
        <v>7.2033338387096774E-2</v>
      </c>
      <c r="EH52">
        <v>409.01993548387088</v>
      </c>
      <c r="EI52">
        <v>408.82241935483881</v>
      </c>
      <c r="EJ52">
        <v>0.29632232258064523</v>
      </c>
      <c r="EK52">
        <v>399.97716129032261</v>
      </c>
      <c r="EL52">
        <v>21.635870967741941</v>
      </c>
      <c r="EM52">
        <v>2.2146009677419349</v>
      </c>
      <c r="EN52">
        <v>2.184680322580645</v>
      </c>
      <c r="EO52">
        <v>19.068303225806449</v>
      </c>
      <c r="EP52">
        <v>18.85037419354839</v>
      </c>
      <c r="EQ52">
        <v>5.0001500000000018E-3</v>
      </c>
      <c r="ER52">
        <v>0</v>
      </c>
      <c r="ES52">
        <v>0</v>
      </c>
      <c r="ET52">
        <v>0</v>
      </c>
      <c r="EU52">
        <v>233.683870967742</v>
      </c>
      <c r="EV52">
        <v>5.0001500000000018E-3</v>
      </c>
      <c r="EW52">
        <v>-5.8838709677419363</v>
      </c>
      <c r="EX52">
        <v>-0.36129032258064508</v>
      </c>
      <c r="EY52">
        <v>34.875</v>
      </c>
      <c r="EZ52">
        <v>38.311999999999983</v>
      </c>
      <c r="FA52">
        <v>36.75</v>
      </c>
      <c r="FB52">
        <v>37.936999999999983</v>
      </c>
      <c r="FC52">
        <v>37.311999999999983</v>
      </c>
      <c r="FD52">
        <v>0</v>
      </c>
      <c r="FE52">
        <v>0</v>
      </c>
      <c r="FF52">
        <v>0</v>
      </c>
      <c r="FG52">
        <v>1750374983.5</v>
      </c>
      <c r="FH52">
        <v>0</v>
      </c>
      <c r="FI52">
        <v>233.37692307692299</v>
      </c>
      <c r="FJ52">
        <v>8.9709396716313172</v>
      </c>
      <c r="FK52">
        <v>31.463247947303639</v>
      </c>
      <c r="FL52">
        <v>-5.75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6.2004305780487802E-2</v>
      </c>
      <c r="GB52">
        <v>1.6741606515679561E-2</v>
      </c>
      <c r="GC52">
        <v>3.5572555915870357E-2</v>
      </c>
      <c r="GD52">
        <v>1</v>
      </c>
      <c r="GE52">
        <v>0.30703717073170728</v>
      </c>
      <c r="GF52">
        <v>-0.17891140766550509</v>
      </c>
      <c r="GG52">
        <v>2.787528076192626E-2</v>
      </c>
      <c r="GH52">
        <v>1</v>
      </c>
      <c r="GI52">
        <v>2</v>
      </c>
      <c r="GJ52">
        <v>2</v>
      </c>
      <c r="GK52" t="s">
        <v>434</v>
      </c>
      <c r="GL52">
        <v>3.22519</v>
      </c>
      <c r="GM52">
        <v>2.64527</v>
      </c>
      <c r="GN52">
        <v>9.4568799999999995E-2</v>
      </c>
      <c r="GO52">
        <v>9.4862100000000005E-2</v>
      </c>
      <c r="GP52">
        <v>0.10112</v>
      </c>
      <c r="GQ52">
        <v>0.101869</v>
      </c>
      <c r="GR52">
        <v>28590</v>
      </c>
      <c r="GS52">
        <v>24697.1</v>
      </c>
      <c r="GT52">
        <v>30747.599999999999</v>
      </c>
      <c r="GU52">
        <v>26443.7</v>
      </c>
      <c r="GV52">
        <v>37509.800000000003</v>
      </c>
      <c r="GW52">
        <v>32594</v>
      </c>
      <c r="GX52">
        <v>43663.5</v>
      </c>
      <c r="GY52">
        <v>38240.400000000001</v>
      </c>
      <c r="GZ52">
        <v>2.1185800000000001</v>
      </c>
      <c r="HA52">
        <v>1.73505</v>
      </c>
      <c r="HB52">
        <v>1.53854E-2</v>
      </c>
      <c r="HC52">
        <v>0</v>
      </c>
      <c r="HD52">
        <v>27.882300000000001</v>
      </c>
      <c r="HE52">
        <v>999.9</v>
      </c>
      <c r="HF52">
        <v>62.7</v>
      </c>
      <c r="HG52">
        <v>34.299999999999997</v>
      </c>
      <c r="HH52">
        <v>33.735199999999999</v>
      </c>
      <c r="HI52">
        <v>62.078899999999997</v>
      </c>
      <c r="HJ52">
        <v>25.152200000000001</v>
      </c>
      <c r="HK52">
        <v>1</v>
      </c>
      <c r="HL52">
        <v>0.26382100000000003</v>
      </c>
      <c r="HM52">
        <v>0.53107300000000002</v>
      </c>
      <c r="HN52">
        <v>20.417000000000002</v>
      </c>
      <c r="HO52">
        <v>5.2235800000000001</v>
      </c>
      <c r="HP52">
        <v>11.944100000000001</v>
      </c>
      <c r="HQ52">
        <v>5.0090000000000003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4.9710900000000002</v>
      </c>
      <c r="HX52">
        <v>1.8545799999999999</v>
      </c>
      <c r="HY52">
        <v>1.86165</v>
      </c>
      <c r="HZ52">
        <v>1.85643</v>
      </c>
      <c r="IA52">
        <v>1.86188</v>
      </c>
      <c r="IB52">
        <v>1.8541000000000001</v>
      </c>
      <c r="IC52">
        <v>1.8595900000000001</v>
      </c>
      <c r="ID52">
        <v>1.8534900000000001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-2.5590000000000002</v>
      </c>
      <c r="IS52">
        <v>-6.7100000000000007E-2</v>
      </c>
      <c r="IT52">
        <v>-1.752126935549541</v>
      </c>
      <c r="IU52">
        <v>-1.9763122991430832E-3</v>
      </c>
      <c r="IV52">
        <v>-1.2786778605912241E-7</v>
      </c>
      <c r="IW52">
        <v>1.4889799402725099E-10</v>
      </c>
      <c r="IX52">
        <v>-8.8585551039319491E-2</v>
      </c>
      <c r="IY52">
        <v>-4.1396378324172131E-3</v>
      </c>
      <c r="IZ52">
        <v>3.3611760903076959E-4</v>
      </c>
      <c r="JA52">
        <v>-4.7261601022968622E-6</v>
      </c>
      <c r="JB52">
        <v>2</v>
      </c>
      <c r="JC52">
        <v>2182</v>
      </c>
      <c r="JD52">
        <v>4</v>
      </c>
      <c r="JE52">
        <v>31</v>
      </c>
      <c r="JF52">
        <v>29172916.100000001</v>
      </c>
      <c r="JG52">
        <v>29172916.100000001</v>
      </c>
      <c r="JH52">
        <v>0.99487300000000001</v>
      </c>
      <c r="JI52">
        <v>2.52441</v>
      </c>
      <c r="JJ52">
        <v>1.69434</v>
      </c>
      <c r="JK52">
        <v>2.2949199999999998</v>
      </c>
      <c r="JL52">
        <v>1.50024</v>
      </c>
      <c r="JM52">
        <v>2.47925</v>
      </c>
      <c r="JN52">
        <v>37.892099999999999</v>
      </c>
      <c r="JO52">
        <v>24.061199999999999</v>
      </c>
      <c r="JP52">
        <v>18</v>
      </c>
      <c r="JQ52">
        <v>632.16999999999996</v>
      </c>
      <c r="JR52">
        <v>365.04599999999999</v>
      </c>
      <c r="JS52">
        <v>27.999500000000001</v>
      </c>
      <c r="JT52">
        <v>30.714500000000001</v>
      </c>
      <c r="JU52">
        <v>30</v>
      </c>
      <c r="JV52">
        <v>30.644200000000001</v>
      </c>
      <c r="JW52">
        <v>30.5319</v>
      </c>
      <c r="JX52">
        <v>19.9876</v>
      </c>
      <c r="JY52">
        <v>34.260399999999997</v>
      </c>
      <c r="JZ52">
        <v>0</v>
      </c>
      <c r="KA52">
        <v>28</v>
      </c>
      <c r="KB52">
        <v>400</v>
      </c>
      <c r="KC52">
        <v>21.602599999999999</v>
      </c>
      <c r="KD52">
        <v>99.969800000000006</v>
      </c>
      <c r="KE52">
        <v>98.623800000000003</v>
      </c>
    </row>
    <row r="53" spans="1:291" x14ac:dyDescent="0.2">
      <c r="A53">
        <v>37</v>
      </c>
      <c r="B53">
        <v>1750374996.5</v>
      </c>
      <c r="C53">
        <v>1050.400000095367</v>
      </c>
      <c r="D53" t="s">
        <v>509</v>
      </c>
      <c r="E53" t="s">
        <v>510</v>
      </c>
      <c r="F53">
        <v>15</v>
      </c>
      <c r="G53">
        <v>1750374988.5</v>
      </c>
      <c r="H53">
        <f t="shared" si="0"/>
        <v>1.0043670818280232E-3</v>
      </c>
      <c r="I53">
        <f t="shared" si="1"/>
        <v>1.0043670818280233</v>
      </c>
      <c r="J53">
        <f t="shared" si="2"/>
        <v>-0.5075599892157594</v>
      </c>
      <c r="K53">
        <f t="shared" si="3"/>
        <v>400.02232258064521</v>
      </c>
      <c r="L53">
        <f t="shared" si="4"/>
        <v>402.75241035737935</v>
      </c>
      <c r="M53">
        <f t="shared" si="5"/>
        <v>40.690639750954801</v>
      </c>
      <c r="N53">
        <f t="shared" si="6"/>
        <v>40.414815161567496</v>
      </c>
      <c r="O53">
        <f t="shared" si="7"/>
        <v>6.1790216806897891E-2</v>
      </c>
      <c r="P53">
        <f t="shared" si="8"/>
        <v>3.0268675505199605</v>
      </c>
      <c r="Q53">
        <f t="shared" si="9"/>
        <v>6.1097924363493955E-2</v>
      </c>
      <c r="R53">
        <f t="shared" si="10"/>
        <v>3.8247756047446235E-2</v>
      </c>
      <c r="S53">
        <f t="shared" si="11"/>
        <v>3.9902394035910026E-5</v>
      </c>
      <c r="T53">
        <f t="shared" si="12"/>
        <v>28.498973664198939</v>
      </c>
      <c r="U53">
        <f t="shared" si="13"/>
        <v>28.15731612903226</v>
      </c>
      <c r="V53">
        <f t="shared" si="14"/>
        <v>3.8297816610400099</v>
      </c>
      <c r="W53">
        <f t="shared" si="15"/>
        <v>55.964629315394887</v>
      </c>
      <c r="X53">
        <f t="shared" si="16"/>
        <v>2.2186765877545005</v>
      </c>
      <c r="Y53">
        <f t="shared" si="17"/>
        <v>3.9644264866848347</v>
      </c>
      <c r="Z53">
        <f t="shared" si="18"/>
        <v>1.6111050732855094</v>
      </c>
      <c r="AA53">
        <f t="shared" si="19"/>
        <v>-44.292588308615827</v>
      </c>
      <c r="AB53">
        <f t="shared" si="20"/>
        <v>97.049497079161128</v>
      </c>
      <c r="AC53">
        <f t="shared" si="21"/>
        <v>7.0206541999720447</v>
      </c>
      <c r="AD53">
        <f t="shared" si="22"/>
        <v>59.77760287291138</v>
      </c>
      <c r="AE53">
        <f t="shared" si="23"/>
        <v>-0.47308560886348339</v>
      </c>
      <c r="AF53">
        <f t="shared" si="24"/>
        <v>1.0544294131061005</v>
      </c>
      <c r="AG53">
        <f t="shared" si="25"/>
        <v>-0.5075599892157594</v>
      </c>
      <c r="AH53">
        <v>408.84112031161732</v>
      </c>
      <c r="AI53">
        <v>409.01510303030278</v>
      </c>
      <c r="AJ53">
        <v>-2.5478260907368548E-4</v>
      </c>
      <c r="AK53">
        <v>61.932444752818157</v>
      </c>
      <c r="AL53">
        <f t="shared" si="26"/>
        <v>1.0043670818280233</v>
      </c>
      <c r="AM53">
        <v>21.613463470673949</v>
      </c>
      <c r="AN53">
        <v>21.942596363636369</v>
      </c>
      <c r="AO53">
        <v>-2.202495871755212E-4</v>
      </c>
      <c r="AP53">
        <v>114.43531064555761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53072.710676072616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-0.5075599892157594</v>
      </c>
      <c r="BJ53" t="e">
        <f t="shared" si="34"/>
        <v>#DIV/0!</v>
      </c>
      <c r="BK53">
        <f t="shared" si="35"/>
        <v>-2416.8073189845868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1750374988.5</v>
      </c>
      <c r="DP53">
        <v>400.02232258064521</v>
      </c>
      <c r="DQ53">
        <v>400.00522580645162</v>
      </c>
      <c r="DR53">
        <v>21.960267741935489</v>
      </c>
      <c r="DS53">
        <v>21.616509677419351</v>
      </c>
      <c r="DT53">
        <v>402.58109677419361</v>
      </c>
      <c r="DU53">
        <v>22.02747096774193</v>
      </c>
      <c r="DV53">
        <v>599.99980645161315</v>
      </c>
      <c r="DW53">
        <v>100.9748387096774</v>
      </c>
      <c r="DX53">
        <v>5.6560990322580627E-2</v>
      </c>
      <c r="DY53">
        <v>28.752038709677421</v>
      </c>
      <c r="DZ53">
        <v>28.15731612903226</v>
      </c>
      <c r="EA53">
        <v>999.90000000000032</v>
      </c>
      <c r="EB53">
        <v>0</v>
      </c>
      <c r="EC53">
        <v>0</v>
      </c>
      <c r="ED53">
        <v>9998.0519354838707</v>
      </c>
      <c r="EE53">
        <v>0</v>
      </c>
      <c r="EF53">
        <v>0.30293999999999988</v>
      </c>
      <c r="EG53">
        <v>1.7058341612903229E-2</v>
      </c>
      <c r="EH53">
        <v>409.00419354838709</v>
      </c>
      <c r="EI53">
        <v>408.84300000000002</v>
      </c>
      <c r="EJ53">
        <v>0.34375125806451617</v>
      </c>
      <c r="EK53">
        <v>400.00522580645162</v>
      </c>
      <c r="EL53">
        <v>21.616509677419351</v>
      </c>
      <c r="EM53">
        <v>2.2174335483870959</v>
      </c>
      <c r="EN53">
        <v>2.1827251612903229</v>
      </c>
      <c r="EO53">
        <v>19.088832258064521</v>
      </c>
      <c r="EP53">
        <v>18.836074193548381</v>
      </c>
      <c r="EQ53">
        <v>5.0001500000000018E-3</v>
      </c>
      <c r="ER53">
        <v>0</v>
      </c>
      <c r="ES53">
        <v>0</v>
      </c>
      <c r="ET53">
        <v>0</v>
      </c>
      <c r="EU53">
        <v>234.63870967741931</v>
      </c>
      <c r="EV53">
        <v>5.0001500000000018E-3</v>
      </c>
      <c r="EW53">
        <v>-6.6580645161290306</v>
      </c>
      <c r="EX53">
        <v>-0.36774193548387091</v>
      </c>
      <c r="EY53">
        <v>34.836387096774189</v>
      </c>
      <c r="EZ53">
        <v>38.270000000000003</v>
      </c>
      <c r="FA53">
        <v>36.686999999999983</v>
      </c>
      <c r="FB53">
        <v>37.936999999999983</v>
      </c>
      <c r="FC53">
        <v>37.270000000000003</v>
      </c>
      <c r="FD53">
        <v>0</v>
      </c>
      <c r="FE53">
        <v>0</v>
      </c>
      <c r="FF53">
        <v>0</v>
      </c>
      <c r="FG53">
        <v>1750375013.5</v>
      </c>
      <c r="FH53">
        <v>0</v>
      </c>
      <c r="FI53">
        <v>233.86153846153849</v>
      </c>
      <c r="FJ53">
        <v>-2.0923077969334138</v>
      </c>
      <c r="FK53">
        <v>-22.557264810118529</v>
      </c>
      <c r="FL53">
        <v>-6.546153846153846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2.2396182243902441E-2</v>
      </c>
      <c r="GB53">
        <v>7.4650851512195124E-2</v>
      </c>
      <c r="GC53">
        <v>3.46810391834853E-2</v>
      </c>
      <c r="GD53">
        <v>1</v>
      </c>
      <c r="GE53">
        <v>0.34282365853658542</v>
      </c>
      <c r="GF53">
        <v>-4.5839581881533073E-2</v>
      </c>
      <c r="GG53">
        <v>1.1683494896877131E-2</v>
      </c>
      <c r="GH53">
        <v>1</v>
      </c>
      <c r="GI53">
        <v>2</v>
      </c>
      <c r="GJ53">
        <v>2</v>
      </c>
      <c r="GK53" t="s">
        <v>434</v>
      </c>
      <c r="GL53">
        <v>3.22512</v>
      </c>
      <c r="GM53">
        <v>2.6453899999999999</v>
      </c>
      <c r="GN53">
        <v>9.4559900000000002E-2</v>
      </c>
      <c r="GO53">
        <v>9.4853400000000004E-2</v>
      </c>
      <c r="GP53">
        <v>0.100976</v>
      </c>
      <c r="GQ53">
        <v>0.101676</v>
      </c>
      <c r="GR53">
        <v>28591.1</v>
      </c>
      <c r="GS53">
        <v>24697.3</v>
      </c>
      <c r="GT53">
        <v>30748.5</v>
      </c>
      <c r="GU53">
        <v>26443.599999999999</v>
      </c>
      <c r="GV53">
        <v>37517.300000000003</v>
      </c>
      <c r="GW53">
        <v>32600.7</v>
      </c>
      <c r="GX53">
        <v>43665.3</v>
      </c>
      <c r="GY53">
        <v>38240</v>
      </c>
      <c r="GZ53">
        <v>2.11863</v>
      </c>
      <c r="HA53">
        <v>1.7353499999999999</v>
      </c>
      <c r="HB53">
        <v>1.7993200000000001E-2</v>
      </c>
      <c r="HC53">
        <v>0</v>
      </c>
      <c r="HD53">
        <v>27.8749</v>
      </c>
      <c r="HE53">
        <v>999.9</v>
      </c>
      <c r="HF53">
        <v>62.7</v>
      </c>
      <c r="HG53">
        <v>34.299999999999997</v>
      </c>
      <c r="HH53">
        <v>33.736499999999999</v>
      </c>
      <c r="HI53">
        <v>62.468899999999998</v>
      </c>
      <c r="HJ53">
        <v>25.168299999999999</v>
      </c>
      <c r="HK53">
        <v>1</v>
      </c>
      <c r="HL53">
        <v>0.26366600000000001</v>
      </c>
      <c r="HM53">
        <v>0.53418600000000005</v>
      </c>
      <c r="HN53">
        <v>20.416599999999999</v>
      </c>
      <c r="HO53">
        <v>5.2241799999999996</v>
      </c>
      <c r="HP53">
        <v>11.944100000000001</v>
      </c>
      <c r="HQ53">
        <v>5.0091000000000001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4.9710999999999999</v>
      </c>
      <c r="HX53">
        <v>1.8546</v>
      </c>
      <c r="HY53">
        <v>1.8616200000000001</v>
      </c>
      <c r="HZ53">
        <v>1.85643</v>
      </c>
      <c r="IA53">
        <v>1.86188</v>
      </c>
      <c r="IB53">
        <v>1.8541000000000001</v>
      </c>
      <c r="IC53">
        <v>1.8595900000000001</v>
      </c>
      <c r="ID53">
        <v>1.8534999999999999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-2.5590000000000002</v>
      </c>
      <c r="IS53">
        <v>-6.7199999999999996E-2</v>
      </c>
      <c r="IT53">
        <v>-1.752126935549541</v>
      </c>
      <c r="IU53">
        <v>-1.9763122991430832E-3</v>
      </c>
      <c r="IV53">
        <v>-1.2786778605912241E-7</v>
      </c>
      <c r="IW53">
        <v>1.4889799402725099E-10</v>
      </c>
      <c r="IX53">
        <v>-8.8585551039319491E-2</v>
      </c>
      <c r="IY53">
        <v>-4.1396378324172131E-3</v>
      </c>
      <c r="IZ53">
        <v>3.3611760903076959E-4</v>
      </c>
      <c r="JA53">
        <v>-4.7261601022968622E-6</v>
      </c>
      <c r="JB53">
        <v>2</v>
      </c>
      <c r="JC53">
        <v>2182</v>
      </c>
      <c r="JD53">
        <v>4</v>
      </c>
      <c r="JE53">
        <v>31</v>
      </c>
      <c r="JF53">
        <v>29172916.600000001</v>
      </c>
      <c r="JG53">
        <v>29172916.600000001</v>
      </c>
      <c r="JH53">
        <v>0.99487300000000001</v>
      </c>
      <c r="JI53">
        <v>2.5293000000000001</v>
      </c>
      <c r="JJ53">
        <v>1.69434</v>
      </c>
      <c r="JK53">
        <v>2.2936999999999999</v>
      </c>
      <c r="JL53">
        <v>1.50146</v>
      </c>
      <c r="JM53">
        <v>2.3889200000000002</v>
      </c>
      <c r="JN53">
        <v>37.867899999999999</v>
      </c>
      <c r="JO53">
        <v>24.061199999999999</v>
      </c>
      <c r="JP53">
        <v>18</v>
      </c>
      <c r="JQ53">
        <v>632.18200000000002</v>
      </c>
      <c r="JR53">
        <v>365.19799999999998</v>
      </c>
      <c r="JS53">
        <v>28.000299999999999</v>
      </c>
      <c r="JT53">
        <v>30.7119</v>
      </c>
      <c r="JU53">
        <v>30.0001</v>
      </c>
      <c r="JV53">
        <v>30.641500000000001</v>
      </c>
      <c r="JW53">
        <v>30.529199999999999</v>
      </c>
      <c r="JX53">
        <v>19.986999999999998</v>
      </c>
      <c r="JY53">
        <v>34.531999999999996</v>
      </c>
      <c r="JZ53">
        <v>0</v>
      </c>
      <c r="KA53">
        <v>28</v>
      </c>
      <c r="KB53">
        <v>400</v>
      </c>
      <c r="KC53">
        <v>21.596499999999999</v>
      </c>
      <c r="KD53">
        <v>99.973399999999998</v>
      </c>
      <c r="KE53">
        <v>98.623000000000005</v>
      </c>
    </row>
    <row r="54" spans="1:291" x14ac:dyDescent="0.2">
      <c r="A54">
        <v>38</v>
      </c>
      <c r="B54">
        <v>1750375026.5</v>
      </c>
      <c r="C54">
        <v>1080.400000095367</v>
      </c>
      <c r="D54" t="s">
        <v>511</v>
      </c>
      <c r="E54" t="s">
        <v>512</v>
      </c>
      <c r="F54">
        <v>15</v>
      </c>
      <c r="G54">
        <v>1750375018.5</v>
      </c>
      <c r="H54">
        <f t="shared" si="0"/>
        <v>8.8083012623645432E-4</v>
      </c>
      <c r="I54">
        <f t="shared" si="1"/>
        <v>0.88083012623645429</v>
      </c>
      <c r="J54">
        <f t="shared" si="2"/>
        <v>-0.41128552398933987</v>
      </c>
      <c r="K54">
        <f t="shared" si="3"/>
        <v>400.00948387096781</v>
      </c>
      <c r="L54">
        <f t="shared" si="4"/>
        <v>401.75198077739503</v>
      </c>
      <c r="M54">
        <f t="shared" si="5"/>
        <v>40.589797545144997</v>
      </c>
      <c r="N54">
        <f t="shared" si="6"/>
        <v>40.413749634894337</v>
      </c>
      <c r="O54">
        <f t="shared" si="7"/>
        <v>5.3871991946700226E-2</v>
      </c>
      <c r="P54">
        <f t="shared" si="8"/>
        <v>3.0272301737728111</v>
      </c>
      <c r="Q54">
        <f t="shared" si="9"/>
        <v>5.3345007336886602E-2</v>
      </c>
      <c r="R54">
        <f t="shared" si="10"/>
        <v>3.3387547326988717E-2</v>
      </c>
      <c r="S54">
        <f t="shared" si="11"/>
        <v>3.9902394035910026E-5</v>
      </c>
      <c r="T54">
        <f t="shared" si="12"/>
        <v>28.543101560438036</v>
      </c>
      <c r="U54">
        <f t="shared" si="13"/>
        <v>28.2044</v>
      </c>
      <c r="V54">
        <f t="shared" si="14"/>
        <v>3.8402940317175092</v>
      </c>
      <c r="W54">
        <f t="shared" si="15"/>
        <v>56.009095622526807</v>
      </c>
      <c r="X54">
        <f t="shared" si="16"/>
        <v>2.2221100489383097</v>
      </c>
      <c r="Y54">
        <f t="shared" si="17"/>
        <v>3.9674092649419235</v>
      </c>
      <c r="Z54">
        <f t="shared" si="18"/>
        <v>1.6181839827791995</v>
      </c>
      <c r="AA54">
        <f t="shared" si="19"/>
        <v>-38.844608567027635</v>
      </c>
      <c r="AB54">
        <f t="shared" si="20"/>
        <v>91.494286830295849</v>
      </c>
      <c r="AC54">
        <f t="shared" si="21"/>
        <v>6.619969295852326</v>
      </c>
      <c r="AD54">
        <f t="shared" si="22"/>
        <v>59.269687461514579</v>
      </c>
      <c r="AE54">
        <f t="shared" si="23"/>
        <v>-0.38806687812743612</v>
      </c>
      <c r="AF54">
        <f t="shared" si="24"/>
        <v>0.70595304553719085</v>
      </c>
      <c r="AG54">
        <f t="shared" si="25"/>
        <v>-0.41128552398933987</v>
      </c>
      <c r="AH54">
        <v>408.93172884137738</v>
      </c>
      <c r="AI54">
        <v>409.062206060606</v>
      </c>
      <c r="AJ54">
        <v>2.3279008383700591E-3</v>
      </c>
      <c r="AK54">
        <v>61.932444752818157</v>
      </c>
      <c r="AL54">
        <f t="shared" si="26"/>
        <v>0.88083012623645429</v>
      </c>
      <c r="AM54">
        <v>21.856273435336711</v>
      </c>
      <c r="AN54">
        <v>22.057398787878778</v>
      </c>
      <c r="AO54">
        <v>1.120971098363732E-2</v>
      </c>
      <c r="AP54">
        <v>114.43531064555761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53081.608847528536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-0.41128552398933987</v>
      </c>
      <c r="BJ54" t="e">
        <f t="shared" si="34"/>
        <v>#DIV/0!</v>
      </c>
      <c r="BK54">
        <f t="shared" si="35"/>
        <v>-1958.3849903253654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1750375018.5</v>
      </c>
      <c r="DP54">
        <v>400.00948387096781</v>
      </c>
      <c r="DQ54">
        <v>399.97425806451622</v>
      </c>
      <c r="DR54">
        <v>21.994125806451621</v>
      </c>
      <c r="DS54">
        <v>21.763987096774191</v>
      </c>
      <c r="DT54">
        <v>402.56819354838689</v>
      </c>
      <c r="DU54">
        <v>22.061196774193551</v>
      </c>
      <c r="DV54">
        <v>600.00877419354845</v>
      </c>
      <c r="DW54">
        <v>100.975870967742</v>
      </c>
      <c r="DX54">
        <v>5.6107683870967741E-2</v>
      </c>
      <c r="DY54">
        <v>28.765012903225809</v>
      </c>
      <c r="DZ54">
        <v>28.2044</v>
      </c>
      <c r="EA54">
        <v>999.90000000000032</v>
      </c>
      <c r="EB54">
        <v>0</v>
      </c>
      <c r="EC54">
        <v>0</v>
      </c>
      <c r="ED54">
        <v>10000.141290322579</v>
      </c>
      <c r="EE54">
        <v>0</v>
      </c>
      <c r="EF54">
        <v>0.30293999999999988</v>
      </c>
      <c r="EG54">
        <v>3.5223194516129042E-2</v>
      </c>
      <c r="EH54">
        <v>409.00516129032258</v>
      </c>
      <c r="EI54">
        <v>408.8729677419355</v>
      </c>
      <c r="EJ54">
        <v>0.23014590322580639</v>
      </c>
      <c r="EK54">
        <v>399.97425806451622</v>
      </c>
      <c r="EL54">
        <v>21.763987096774191</v>
      </c>
      <c r="EM54">
        <v>2.2208761290322578</v>
      </c>
      <c r="EN54">
        <v>2.197637741935484</v>
      </c>
      <c r="EO54">
        <v>19.113696774193539</v>
      </c>
      <c r="EP54">
        <v>18.945061290322581</v>
      </c>
      <c r="EQ54">
        <v>5.0001500000000018E-3</v>
      </c>
      <c r="ER54">
        <v>0</v>
      </c>
      <c r="ES54">
        <v>0</v>
      </c>
      <c r="ET54">
        <v>0</v>
      </c>
      <c r="EU54">
        <v>233.0935483870968</v>
      </c>
      <c r="EV54">
        <v>5.0001500000000018E-3</v>
      </c>
      <c r="EW54">
        <v>-6.6903225806451614</v>
      </c>
      <c r="EX54">
        <v>-0.26129032258064522</v>
      </c>
      <c r="EY54">
        <v>34.811999999999991</v>
      </c>
      <c r="EZ54">
        <v>38.25</v>
      </c>
      <c r="FA54">
        <v>36.686999999999983</v>
      </c>
      <c r="FB54">
        <v>37.936999999999983</v>
      </c>
      <c r="FC54">
        <v>37.25</v>
      </c>
      <c r="FD54">
        <v>0</v>
      </c>
      <c r="FE54">
        <v>0</v>
      </c>
      <c r="FF54">
        <v>0</v>
      </c>
      <c r="FG54">
        <v>1750375043.5</v>
      </c>
      <c r="FH54">
        <v>0</v>
      </c>
      <c r="FI54">
        <v>233.1</v>
      </c>
      <c r="FJ54">
        <v>-7.569230539997605</v>
      </c>
      <c r="FK54">
        <v>22.851281516976389</v>
      </c>
      <c r="FL54">
        <v>-6.9846153846153847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3.1225438292682931E-2</v>
      </c>
      <c r="GB54">
        <v>0.12575588299651569</v>
      </c>
      <c r="GC54">
        <v>4.1955302075378072E-2</v>
      </c>
      <c r="GD54">
        <v>0</v>
      </c>
      <c r="GE54">
        <v>0.24219995121951221</v>
      </c>
      <c r="GF54">
        <v>-0.28822613937282188</v>
      </c>
      <c r="GG54">
        <v>3.1026757496221351E-2</v>
      </c>
      <c r="GH54">
        <v>1</v>
      </c>
      <c r="GI54">
        <v>1</v>
      </c>
      <c r="GJ54">
        <v>2</v>
      </c>
      <c r="GK54" t="s">
        <v>430</v>
      </c>
      <c r="GL54">
        <v>3.2251599999999998</v>
      </c>
      <c r="GM54">
        <v>2.6452</v>
      </c>
      <c r="GN54">
        <v>9.4558600000000007E-2</v>
      </c>
      <c r="GO54">
        <v>9.4862699999999994E-2</v>
      </c>
      <c r="GP54">
        <v>0.101367</v>
      </c>
      <c r="GQ54">
        <v>0.10250099999999999</v>
      </c>
      <c r="GR54">
        <v>28590.1</v>
      </c>
      <c r="GS54">
        <v>24697.1</v>
      </c>
      <c r="GT54">
        <v>30747.4</v>
      </c>
      <c r="GU54">
        <v>26443.7</v>
      </c>
      <c r="GV54">
        <v>37499.300000000003</v>
      </c>
      <c r="GW54">
        <v>32571</v>
      </c>
      <c r="GX54">
        <v>43663.4</v>
      </c>
      <c r="GY54">
        <v>38240.300000000003</v>
      </c>
      <c r="GZ54">
        <v>2.1183999999999998</v>
      </c>
      <c r="HA54">
        <v>1.7355499999999999</v>
      </c>
      <c r="HB54">
        <v>1.9446000000000001E-2</v>
      </c>
      <c r="HC54">
        <v>0</v>
      </c>
      <c r="HD54">
        <v>27.896899999999999</v>
      </c>
      <c r="HE54">
        <v>999.9</v>
      </c>
      <c r="HF54">
        <v>62.7</v>
      </c>
      <c r="HG54">
        <v>34.299999999999997</v>
      </c>
      <c r="HH54">
        <v>33.7395</v>
      </c>
      <c r="HI54">
        <v>62.288899999999998</v>
      </c>
      <c r="HJ54">
        <v>25.252400000000002</v>
      </c>
      <c r="HK54">
        <v>1</v>
      </c>
      <c r="HL54">
        <v>0.26400899999999999</v>
      </c>
      <c r="HM54">
        <v>0.54598000000000002</v>
      </c>
      <c r="HN54">
        <v>20.417100000000001</v>
      </c>
      <c r="HO54">
        <v>5.2229799999999997</v>
      </c>
      <c r="HP54">
        <v>11.944100000000001</v>
      </c>
      <c r="HQ54">
        <v>5.0087000000000002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4.9710900000000002</v>
      </c>
      <c r="HX54">
        <v>1.8546100000000001</v>
      </c>
      <c r="HY54">
        <v>1.8616299999999999</v>
      </c>
      <c r="HZ54">
        <v>1.8564499999999999</v>
      </c>
      <c r="IA54">
        <v>1.86189</v>
      </c>
      <c r="IB54">
        <v>1.8541000000000001</v>
      </c>
      <c r="IC54">
        <v>1.8595900000000001</v>
      </c>
      <c r="ID54">
        <v>1.8534900000000001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-2.5579999999999998</v>
      </c>
      <c r="IS54">
        <v>-6.6799999999999998E-2</v>
      </c>
      <c r="IT54">
        <v>-1.752126935549541</v>
      </c>
      <c r="IU54">
        <v>-1.9763122991430832E-3</v>
      </c>
      <c r="IV54">
        <v>-1.2786778605912241E-7</v>
      </c>
      <c r="IW54">
        <v>1.4889799402725099E-10</v>
      </c>
      <c r="IX54">
        <v>-8.8585551039319491E-2</v>
      </c>
      <c r="IY54">
        <v>-4.1396378324172131E-3</v>
      </c>
      <c r="IZ54">
        <v>3.3611760903076959E-4</v>
      </c>
      <c r="JA54">
        <v>-4.7261601022968622E-6</v>
      </c>
      <c r="JB54">
        <v>2</v>
      </c>
      <c r="JC54">
        <v>2182</v>
      </c>
      <c r="JD54">
        <v>4</v>
      </c>
      <c r="JE54">
        <v>31</v>
      </c>
      <c r="JF54">
        <v>29172917.100000001</v>
      </c>
      <c r="JG54">
        <v>29172917.100000001</v>
      </c>
      <c r="JH54">
        <v>0.99487300000000001</v>
      </c>
      <c r="JI54">
        <v>2.5268600000000001</v>
      </c>
      <c r="JJ54">
        <v>1.69434</v>
      </c>
      <c r="JK54">
        <v>2.2949199999999998</v>
      </c>
      <c r="JL54">
        <v>1.50146</v>
      </c>
      <c r="JM54">
        <v>2.3877000000000002</v>
      </c>
      <c r="JN54">
        <v>37.843699999999998</v>
      </c>
      <c r="JO54">
        <v>24.061199999999999</v>
      </c>
      <c r="JP54">
        <v>18</v>
      </c>
      <c r="JQ54">
        <v>632.02800000000002</v>
      </c>
      <c r="JR54">
        <v>365.33</v>
      </c>
      <c r="JS54">
        <v>28.000299999999999</v>
      </c>
      <c r="JT54">
        <v>30.714500000000001</v>
      </c>
      <c r="JU54">
        <v>30.0002</v>
      </c>
      <c r="JV54">
        <v>30.644200000000001</v>
      </c>
      <c r="JW54">
        <v>30.5319</v>
      </c>
      <c r="JX54">
        <v>19.991599999999998</v>
      </c>
      <c r="JY54">
        <v>33.6937</v>
      </c>
      <c r="JZ54">
        <v>0</v>
      </c>
      <c r="KA54">
        <v>28</v>
      </c>
      <c r="KB54">
        <v>400</v>
      </c>
      <c r="KC54">
        <v>21.812100000000001</v>
      </c>
      <c r="KD54">
        <v>99.969300000000004</v>
      </c>
      <c r="KE54">
        <v>98.623599999999996</v>
      </c>
    </row>
    <row r="55" spans="1:291" x14ac:dyDescent="0.2">
      <c r="A55">
        <v>39</v>
      </c>
      <c r="B55">
        <v>1750375056.5</v>
      </c>
      <c r="C55">
        <v>1110.400000095367</v>
      </c>
      <c r="D55" t="s">
        <v>513</v>
      </c>
      <c r="E55" t="s">
        <v>514</v>
      </c>
      <c r="F55">
        <v>15</v>
      </c>
      <c r="G55">
        <v>1750375048.5</v>
      </c>
      <c r="H55">
        <f t="shared" si="0"/>
        <v>7.5545715517613926E-4</v>
      </c>
      <c r="I55">
        <f t="shared" si="1"/>
        <v>0.75545715517613921</v>
      </c>
      <c r="J55">
        <f t="shared" si="2"/>
        <v>-0.57922964002624466</v>
      </c>
      <c r="K55">
        <f t="shared" si="3"/>
        <v>400.0472580645162</v>
      </c>
      <c r="L55">
        <f t="shared" si="4"/>
        <v>409.54460424283826</v>
      </c>
      <c r="M55">
        <f t="shared" si="5"/>
        <v>41.377876852533696</v>
      </c>
      <c r="N55">
        <f t="shared" si="6"/>
        <v>40.418323200693912</v>
      </c>
      <c r="O55">
        <f t="shared" si="7"/>
        <v>4.6398894430605395E-2</v>
      </c>
      <c r="P55">
        <f t="shared" si="8"/>
        <v>3.0265783303856533</v>
      </c>
      <c r="Q55">
        <f t="shared" si="9"/>
        <v>4.6007318378064078E-2</v>
      </c>
      <c r="R55">
        <f t="shared" si="10"/>
        <v>2.8789479957475928E-2</v>
      </c>
      <c r="S55">
        <f t="shared" si="11"/>
        <v>3.9902394035910026E-5</v>
      </c>
      <c r="T55">
        <f t="shared" si="12"/>
        <v>28.568645135653398</v>
      </c>
      <c r="U55">
        <f t="shared" si="13"/>
        <v>28.219767741935481</v>
      </c>
      <c r="V55">
        <f t="shared" si="14"/>
        <v>3.8437306171072874</v>
      </c>
      <c r="W55">
        <f t="shared" si="15"/>
        <v>56.344056196131106</v>
      </c>
      <c r="X55">
        <f t="shared" si="16"/>
        <v>2.2346215380696215</v>
      </c>
      <c r="Y55">
        <f t="shared" si="17"/>
        <v>3.9660288749730848</v>
      </c>
      <c r="Z55">
        <f t="shared" si="18"/>
        <v>1.6091090790376659</v>
      </c>
      <c r="AA55">
        <f t="shared" si="19"/>
        <v>-33.31566054326774</v>
      </c>
      <c r="AB55">
        <f t="shared" si="20"/>
        <v>87.987508565423482</v>
      </c>
      <c r="AC55">
        <f t="shared" si="21"/>
        <v>6.3679075696883904</v>
      </c>
      <c r="AD55">
        <f t="shared" si="22"/>
        <v>61.03979549423817</v>
      </c>
      <c r="AE55">
        <f t="shared" si="23"/>
        <v>-0.41836526095212567</v>
      </c>
      <c r="AF55">
        <f t="shared" si="24"/>
        <v>0.75090411464383322</v>
      </c>
      <c r="AG55">
        <f t="shared" si="25"/>
        <v>-0.57922964002624466</v>
      </c>
      <c r="AH55">
        <v>408.87092201558397</v>
      </c>
      <c r="AI55">
        <v>409.06905454545438</v>
      </c>
      <c r="AJ55">
        <v>-1.7798449452038239E-4</v>
      </c>
      <c r="AK55">
        <v>61.932444752818157</v>
      </c>
      <c r="AL55">
        <f t="shared" si="26"/>
        <v>0.75545715517613921</v>
      </c>
      <c r="AM55">
        <v>21.871977272397132</v>
      </c>
      <c r="AN55">
        <v>22.11790303030303</v>
      </c>
      <c r="AO55">
        <v>4.2068401690864088E-5</v>
      </c>
      <c r="AP55">
        <v>114.43531064555761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53062.645872762332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-0.57922964002624466</v>
      </c>
      <c r="BJ55" t="e">
        <f t="shared" si="34"/>
        <v>#DIV/0!</v>
      </c>
      <c r="BK55">
        <f t="shared" si="35"/>
        <v>-2758.0708943414293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1750375048.5</v>
      </c>
      <c r="DP55">
        <v>400.0472580645162</v>
      </c>
      <c r="DQ55">
        <v>400.00793548387088</v>
      </c>
      <c r="DR55">
        <v>22.117548387096779</v>
      </c>
      <c r="DS55">
        <v>21.872783870967741</v>
      </c>
      <c r="DT55">
        <v>402.60612903225808</v>
      </c>
      <c r="DU55">
        <v>22.184151612903229</v>
      </c>
      <c r="DV55">
        <v>600.00196774193557</v>
      </c>
      <c r="DW55">
        <v>100.9776129032258</v>
      </c>
      <c r="DX55">
        <v>5.625843548387096E-2</v>
      </c>
      <c r="DY55">
        <v>28.75900967741936</v>
      </c>
      <c r="DZ55">
        <v>28.219767741935481</v>
      </c>
      <c r="EA55">
        <v>999.90000000000032</v>
      </c>
      <c r="EB55">
        <v>0</v>
      </c>
      <c r="EC55">
        <v>0</v>
      </c>
      <c r="ED55">
        <v>9996.0296774193557</v>
      </c>
      <c r="EE55">
        <v>0</v>
      </c>
      <c r="EF55">
        <v>0.30293999999999988</v>
      </c>
      <c r="EG55">
        <v>3.9354903548387103E-2</v>
      </c>
      <c r="EH55">
        <v>409.09541935483873</v>
      </c>
      <c r="EI55">
        <v>408.95293548387099</v>
      </c>
      <c r="EJ55">
        <v>0.24477467741935491</v>
      </c>
      <c r="EK55">
        <v>400.00793548387088</v>
      </c>
      <c r="EL55">
        <v>21.872783870967741</v>
      </c>
      <c r="EM55">
        <v>2.2333758064516132</v>
      </c>
      <c r="EN55">
        <v>2.208659032258065</v>
      </c>
      <c r="EO55">
        <v>19.20375806451613</v>
      </c>
      <c r="EP55">
        <v>19.025261290322579</v>
      </c>
      <c r="EQ55">
        <v>5.0001500000000018E-3</v>
      </c>
      <c r="ER55">
        <v>0</v>
      </c>
      <c r="ES55">
        <v>0</v>
      </c>
      <c r="ET55">
        <v>0</v>
      </c>
      <c r="EU55">
        <v>236.0225806451613</v>
      </c>
      <c r="EV55">
        <v>5.0001500000000018E-3</v>
      </c>
      <c r="EW55">
        <v>-7.961290322580644</v>
      </c>
      <c r="EX55">
        <v>-0.5161290322580645</v>
      </c>
      <c r="EY55">
        <v>34.811999999999991</v>
      </c>
      <c r="EZ55">
        <v>38.25</v>
      </c>
      <c r="FA55">
        <v>36.686999999999983</v>
      </c>
      <c r="FB55">
        <v>37.883000000000003</v>
      </c>
      <c r="FC55">
        <v>37.25</v>
      </c>
      <c r="FD55">
        <v>0</v>
      </c>
      <c r="FE55">
        <v>0</v>
      </c>
      <c r="FF55">
        <v>0</v>
      </c>
      <c r="FG55">
        <v>1750375073.5</v>
      </c>
      <c r="FH55">
        <v>0</v>
      </c>
      <c r="FI55">
        <v>235.4769230769231</v>
      </c>
      <c r="FJ55">
        <v>1.723076723313345</v>
      </c>
      <c r="FK55">
        <v>-5.0256410608926734</v>
      </c>
      <c r="FL55">
        <v>-8.4461538461538463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4.1027852250000003E-2</v>
      </c>
      <c r="GB55">
        <v>-5.6842787504690552E-2</v>
      </c>
      <c r="GC55">
        <v>4.3862184894162617E-2</v>
      </c>
      <c r="GD55">
        <v>1</v>
      </c>
      <c r="GE55">
        <v>0.24432172499999999</v>
      </c>
      <c r="GF55">
        <v>8.958000000000084E-3</v>
      </c>
      <c r="GG55">
        <v>1.4284865590459741E-3</v>
      </c>
      <c r="GH55">
        <v>1</v>
      </c>
      <c r="GI55">
        <v>2</v>
      </c>
      <c r="GJ55">
        <v>2</v>
      </c>
      <c r="GK55" t="s">
        <v>434</v>
      </c>
      <c r="GL55">
        <v>3.2252299999999998</v>
      </c>
      <c r="GM55">
        <v>2.6454599999999999</v>
      </c>
      <c r="GN55">
        <v>9.4558199999999995E-2</v>
      </c>
      <c r="GO55">
        <v>9.4854900000000006E-2</v>
      </c>
      <c r="GP55">
        <v>0.101548</v>
      </c>
      <c r="GQ55">
        <v>0.102533</v>
      </c>
      <c r="GR55">
        <v>28589.9</v>
      </c>
      <c r="GS55">
        <v>24696.2</v>
      </c>
      <c r="GT55">
        <v>30747.1</v>
      </c>
      <c r="GU55">
        <v>26442.5</v>
      </c>
      <c r="GV55">
        <v>37491.4</v>
      </c>
      <c r="GW55">
        <v>32568.2</v>
      </c>
      <c r="GX55">
        <v>43662.9</v>
      </c>
      <c r="GY55">
        <v>38238.400000000001</v>
      </c>
      <c r="GZ55">
        <v>2.1185999999999998</v>
      </c>
      <c r="HA55">
        <v>1.7356499999999999</v>
      </c>
      <c r="HB55">
        <v>1.9781300000000002E-2</v>
      </c>
      <c r="HC55">
        <v>0</v>
      </c>
      <c r="HD55">
        <v>27.892499999999998</v>
      </c>
      <c r="HE55">
        <v>999.9</v>
      </c>
      <c r="HF55">
        <v>62.7</v>
      </c>
      <c r="HG55">
        <v>34.299999999999997</v>
      </c>
      <c r="HH55">
        <v>33.733499999999999</v>
      </c>
      <c r="HI55">
        <v>62.5289</v>
      </c>
      <c r="HJ55">
        <v>25.320499999999999</v>
      </c>
      <c r="HK55">
        <v>1</v>
      </c>
      <c r="HL55">
        <v>0.26433699999999999</v>
      </c>
      <c r="HM55">
        <v>0.54152800000000001</v>
      </c>
      <c r="HN55">
        <v>20.416799999999999</v>
      </c>
      <c r="HO55">
        <v>5.2234299999999996</v>
      </c>
      <c r="HP55">
        <v>11.944100000000001</v>
      </c>
      <c r="HQ55">
        <v>5.0090000000000003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4.9710900000000002</v>
      </c>
      <c r="HX55">
        <v>1.85463</v>
      </c>
      <c r="HY55">
        <v>1.8616299999999999</v>
      </c>
      <c r="HZ55">
        <v>1.8564499999999999</v>
      </c>
      <c r="IA55">
        <v>1.86188</v>
      </c>
      <c r="IB55">
        <v>1.8541000000000001</v>
      </c>
      <c r="IC55">
        <v>1.8595900000000001</v>
      </c>
      <c r="ID55">
        <v>1.8534900000000001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-2.5590000000000002</v>
      </c>
      <c r="IS55">
        <v>-6.6600000000000006E-2</v>
      </c>
      <c r="IT55">
        <v>-1.752126935549541</v>
      </c>
      <c r="IU55">
        <v>-1.9763122991430832E-3</v>
      </c>
      <c r="IV55">
        <v>-1.2786778605912241E-7</v>
      </c>
      <c r="IW55">
        <v>1.4889799402725099E-10</v>
      </c>
      <c r="IX55">
        <v>-8.8585551039319491E-2</v>
      </c>
      <c r="IY55">
        <v>-4.1396378324172131E-3</v>
      </c>
      <c r="IZ55">
        <v>3.3611760903076959E-4</v>
      </c>
      <c r="JA55">
        <v>-4.7261601022968622E-6</v>
      </c>
      <c r="JB55">
        <v>2</v>
      </c>
      <c r="JC55">
        <v>2182</v>
      </c>
      <c r="JD55">
        <v>4</v>
      </c>
      <c r="JE55">
        <v>31</v>
      </c>
      <c r="JF55">
        <v>29172917.600000001</v>
      </c>
      <c r="JG55">
        <v>29172917.600000001</v>
      </c>
      <c r="JH55">
        <v>0.99487300000000001</v>
      </c>
      <c r="JI55">
        <v>2.5317400000000001</v>
      </c>
      <c r="JJ55">
        <v>1.69434</v>
      </c>
      <c r="JK55">
        <v>2.2949199999999998</v>
      </c>
      <c r="JL55">
        <v>1.50024</v>
      </c>
      <c r="JM55">
        <v>2.35107</v>
      </c>
      <c r="JN55">
        <v>37.819499999999998</v>
      </c>
      <c r="JO55">
        <v>24.052499999999998</v>
      </c>
      <c r="JP55">
        <v>18</v>
      </c>
      <c r="JQ55">
        <v>632.20500000000004</v>
      </c>
      <c r="JR55">
        <v>365.387</v>
      </c>
      <c r="JS55">
        <v>27.999600000000001</v>
      </c>
      <c r="JT55">
        <v>30.717199999999998</v>
      </c>
      <c r="JU55">
        <v>30.0002</v>
      </c>
      <c r="JV55">
        <v>30.645399999999999</v>
      </c>
      <c r="JW55">
        <v>30.5319</v>
      </c>
      <c r="JX55">
        <v>19.989799999999999</v>
      </c>
      <c r="JY55">
        <v>33.6937</v>
      </c>
      <c r="JZ55">
        <v>0</v>
      </c>
      <c r="KA55">
        <v>28</v>
      </c>
      <c r="KB55">
        <v>400</v>
      </c>
      <c r="KC55">
        <v>21.812100000000001</v>
      </c>
      <c r="KD55">
        <v>99.968299999999999</v>
      </c>
      <c r="KE55">
        <v>98.618799999999993</v>
      </c>
    </row>
    <row r="56" spans="1:291" x14ac:dyDescent="0.2">
      <c r="A56">
        <v>40</v>
      </c>
      <c r="B56">
        <v>1750375086.5</v>
      </c>
      <c r="C56">
        <v>1140.400000095367</v>
      </c>
      <c r="D56" t="s">
        <v>515</v>
      </c>
      <c r="E56" t="s">
        <v>516</v>
      </c>
      <c r="F56">
        <v>15</v>
      </c>
      <c r="G56">
        <v>1750375078.5</v>
      </c>
      <c r="H56">
        <f t="shared" si="0"/>
        <v>6.7426787664047255E-4</v>
      </c>
      <c r="I56">
        <f t="shared" si="1"/>
        <v>0.6742678766404725</v>
      </c>
      <c r="J56">
        <f t="shared" si="2"/>
        <v>-0.25566880971995748</v>
      </c>
      <c r="K56">
        <f t="shared" si="3"/>
        <v>400.01296774193548</v>
      </c>
      <c r="L56">
        <f t="shared" si="4"/>
        <v>399.47128807406602</v>
      </c>
      <c r="M56">
        <f t="shared" si="5"/>
        <v>40.360242993545008</v>
      </c>
      <c r="N56">
        <f t="shared" si="6"/>
        <v>40.414971139653524</v>
      </c>
      <c r="O56">
        <f t="shared" si="7"/>
        <v>4.1217638349004791E-2</v>
      </c>
      <c r="P56">
        <f t="shared" si="8"/>
        <v>3.0270726606503313</v>
      </c>
      <c r="Q56">
        <f t="shared" si="9"/>
        <v>4.0908367785619383E-2</v>
      </c>
      <c r="R56">
        <f t="shared" si="10"/>
        <v>2.559532301230381E-2</v>
      </c>
      <c r="S56">
        <f t="shared" si="11"/>
        <v>3.9902394035910026E-5</v>
      </c>
      <c r="T56">
        <f t="shared" si="12"/>
        <v>28.585158160370082</v>
      </c>
      <c r="U56">
        <f t="shared" si="13"/>
        <v>28.237035483870969</v>
      </c>
      <c r="V56">
        <f t="shared" si="14"/>
        <v>3.8475952872793551</v>
      </c>
      <c r="W56">
        <f t="shared" si="15"/>
        <v>56.301431107447087</v>
      </c>
      <c r="X56">
        <f t="shared" si="16"/>
        <v>2.2324170617333681</v>
      </c>
      <c r="Y56">
        <f t="shared" si="17"/>
        <v>3.9651160153868319</v>
      </c>
      <c r="Z56">
        <f t="shared" si="18"/>
        <v>1.615178225545987</v>
      </c>
      <c r="AA56">
        <f t="shared" si="19"/>
        <v>-29.735213359844838</v>
      </c>
      <c r="AB56">
        <f t="shared" si="20"/>
        <v>84.535816820778138</v>
      </c>
      <c r="AC56">
        <f t="shared" si="21"/>
        <v>6.1175039749877573</v>
      </c>
      <c r="AD56">
        <f t="shared" si="22"/>
        <v>60.918147338315094</v>
      </c>
      <c r="AE56">
        <f t="shared" si="23"/>
        <v>-0.36807650194114849</v>
      </c>
      <c r="AF56">
        <f t="shared" si="24"/>
        <v>0.75129313431338762</v>
      </c>
      <c r="AG56">
        <f t="shared" si="25"/>
        <v>-0.25566880971995748</v>
      </c>
      <c r="AH56">
        <v>408.93096631432331</v>
      </c>
      <c r="AI56">
        <v>409.02444848484828</v>
      </c>
      <c r="AJ56">
        <v>-1.5308669366629619E-3</v>
      </c>
      <c r="AK56">
        <v>61.932444752818157</v>
      </c>
      <c r="AL56">
        <f t="shared" si="26"/>
        <v>0.6742678766404725</v>
      </c>
      <c r="AM56">
        <v>21.84752861358033</v>
      </c>
      <c r="AN56">
        <v>22.076036363636359</v>
      </c>
      <c r="AO56">
        <v>-1.136123352906624E-3</v>
      </c>
      <c r="AP56">
        <v>114.43531064555761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53078.567649260272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-0.25566880971995748</v>
      </c>
      <c r="BJ56" t="e">
        <f t="shared" si="34"/>
        <v>#DIV/0!</v>
      </c>
      <c r="BK56">
        <f t="shared" si="35"/>
        <v>-1217.3974775316774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1750375078.5</v>
      </c>
      <c r="DP56">
        <v>400.01296774193548</v>
      </c>
      <c r="DQ56">
        <v>399.99045161290309</v>
      </c>
      <c r="DR56">
        <v>22.09566774193549</v>
      </c>
      <c r="DS56">
        <v>21.850774193548389</v>
      </c>
      <c r="DT56">
        <v>402.57177419354832</v>
      </c>
      <c r="DU56">
        <v>22.162364516129031</v>
      </c>
      <c r="DV56">
        <v>600.00993548387089</v>
      </c>
      <c r="DW56">
        <v>100.9782580645161</v>
      </c>
      <c r="DX56">
        <v>5.589432258064516E-2</v>
      </c>
      <c r="DY56">
        <v>28.755038709677422</v>
      </c>
      <c r="DZ56">
        <v>28.237035483870969</v>
      </c>
      <c r="EA56">
        <v>999.90000000000032</v>
      </c>
      <c r="EB56">
        <v>0</v>
      </c>
      <c r="EC56">
        <v>0</v>
      </c>
      <c r="ED56">
        <v>9998.9529032258051</v>
      </c>
      <c r="EE56">
        <v>0</v>
      </c>
      <c r="EF56">
        <v>0.30293999999999988</v>
      </c>
      <c r="EG56">
        <v>2.2591870967741939E-2</v>
      </c>
      <c r="EH56">
        <v>409.05125806451599</v>
      </c>
      <c r="EI56">
        <v>408.92587096774201</v>
      </c>
      <c r="EJ56">
        <v>0.24490474193548389</v>
      </c>
      <c r="EK56">
        <v>399.99045161290309</v>
      </c>
      <c r="EL56">
        <v>21.850774193548389</v>
      </c>
      <c r="EM56">
        <v>2.231183225806451</v>
      </c>
      <c r="EN56">
        <v>2.2064529032258071</v>
      </c>
      <c r="EO56">
        <v>19.187974193548381</v>
      </c>
      <c r="EP56">
        <v>19.00923548387097</v>
      </c>
      <c r="EQ56">
        <v>5.0001500000000018E-3</v>
      </c>
      <c r="ER56">
        <v>0</v>
      </c>
      <c r="ES56">
        <v>0</v>
      </c>
      <c r="ET56">
        <v>0</v>
      </c>
      <c r="EU56">
        <v>235.2483870967742</v>
      </c>
      <c r="EV56">
        <v>5.0001500000000018E-3</v>
      </c>
      <c r="EW56">
        <v>-6.8612903225806452</v>
      </c>
      <c r="EX56">
        <v>-0.39999999999999991</v>
      </c>
      <c r="EY56">
        <v>34.758000000000003</v>
      </c>
      <c r="EZ56">
        <v>38.231709677419353</v>
      </c>
      <c r="FA56">
        <v>36.628999999999998</v>
      </c>
      <c r="FB56">
        <v>37.875</v>
      </c>
      <c r="FC56">
        <v>37.25</v>
      </c>
      <c r="FD56">
        <v>0</v>
      </c>
      <c r="FE56">
        <v>0</v>
      </c>
      <c r="FF56">
        <v>0</v>
      </c>
      <c r="FG56">
        <v>1750375103.5</v>
      </c>
      <c r="FH56">
        <v>0</v>
      </c>
      <c r="FI56">
        <v>234.5230769230769</v>
      </c>
      <c r="FJ56">
        <v>-19.35042717830235</v>
      </c>
      <c r="FK56">
        <v>17.33333335144679</v>
      </c>
      <c r="FL56">
        <v>-5.9692307692307676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1.4649184146341461E-2</v>
      </c>
      <c r="GB56">
        <v>0.12470697114982569</v>
      </c>
      <c r="GC56">
        <v>3.3999258706638828E-2</v>
      </c>
      <c r="GD56">
        <v>0</v>
      </c>
      <c r="GE56">
        <v>0.24360268292682929</v>
      </c>
      <c r="GF56">
        <v>2.3137818815330821E-2</v>
      </c>
      <c r="GG56">
        <v>1.366361795897166E-2</v>
      </c>
      <c r="GH56">
        <v>1</v>
      </c>
      <c r="GI56">
        <v>1</v>
      </c>
      <c r="GJ56">
        <v>2</v>
      </c>
      <c r="GK56" t="s">
        <v>430</v>
      </c>
      <c r="GL56">
        <v>3.2251799999999999</v>
      </c>
      <c r="GM56">
        <v>2.64514</v>
      </c>
      <c r="GN56">
        <v>9.4553700000000004E-2</v>
      </c>
      <c r="GO56">
        <v>9.4853400000000004E-2</v>
      </c>
      <c r="GP56">
        <v>0.101422</v>
      </c>
      <c r="GQ56">
        <v>0.102533</v>
      </c>
      <c r="GR56">
        <v>28590.799999999999</v>
      </c>
      <c r="GS56">
        <v>24696.6</v>
      </c>
      <c r="GT56">
        <v>30748</v>
      </c>
      <c r="GU56">
        <v>26442.9</v>
      </c>
      <c r="GV56">
        <v>37497.5</v>
      </c>
      <c r="GW56">
        <v>32568.7</v>
      </c>
      <c r="GX56">
        <v>43663.9</v>
      </c>
      <c r="GY56">
        <v>38239</v>
      </c>
      <c r="GZ56">
        <v>2.1184699999999999</v>
      </c>
      <c r="HA56">
        <v>1.7360500000000001</v>
      </c>
      <c r="HB56">
        <v>2.2798800000000001E-2</v>
      </c>
      <c r="HC56">
        <v>0</v>
      </c>
      <c r="HD56">
        <v>27.873799999999999</v>
      </c>
      <c r="HE56">
        <v>999.9</v>
      </c>
      <c r="HF56">
        <v>62.7</v>
      </c>
      <c r="HG56">
        <v>34.299999999999997</v>
      </c>
      <c r="HH56">
        <v>33.733800000000002</v>
      </c>
      <c r="HI56">
        <v>62.558900000000001</v>
      </c>
      <c r="HJ56">
        <v>25.3005</v>
      </c>
      <c r="HK56">
        <v>1</v>
      </c>
      <c r="HL56">
        <v>0.26409300000000002</v>
      </c>
      <c r="HM56">
        <v>0.53875300000000004</v>
      </c>
      <c r="HN56">
        <v>20.416899999999998</v>
      </c>
      <c r="HO56">
        <v>5.2229799999999997</v>
      </c>
      <c r="HP56">
        <v>11.944100000000001</v>
      </c>
      <c r="HQ56">
        <v>5.0075500000000002</v>
      </c>
      <c r="HR56">
        <v>3.2909999999999999</v>
      </c>
      <c r="HS56">
        <v>9999</v>
      </c>
      <c r="HT56">
        <v>9999</v>
      </c>
      <c r="HU56">
        <v>9999</v>
      </c>
      <c r="HV56">
        <v>999.9</v>
      </c>
      <c r="HW56">
        <v>4.9710799999999997</v>
      </c>
      <c r="HX56">
        <v>1.8546</v>
      </c>
      <c r="HY56">
        <v>1.86164</v>
      </c>
      <c r="HZ56">
        <v>1.8564400000000001</v>
      </c>
      <c r="IA56">
        <v>1.86188</v>
      </c>
      <c r="IB56">
        <v>1.8541000000000001</v>
      </c>
      <c r="IC56">
        <v>1.8595900000000001</v>
      </c>
      <c r="ID56">
        <v>1.8534900000000001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-2.5590000000000002</v>
      </c>
      <c r="IS56">
        <v>-6.6799999999999998E-2</v>
      </c>
      <c r="IT56">
        <v>-1.752126935549541</v>
      </c>
      <c r="IU56">
        <v>-1.9763122991430832E-3</v>
      </c>
      <c r="IV56">
        <v>-1.2786778605912241E-7</v>
      </c>
      <c r="IW56">
        <v>1.4889799402725099E-10</v>
      </c>
      <c r="IX56">
        <v>-8.8585551039319491E-2</v>
      </c>
      <c r="IY56">
        <v>-4.1396378324172131E-3</v>
      </c>
      <c r="IZ56">
        <v>3.3611760903076959E-4</v>
      </c>
      <c r="JA56">
        <v>-4.7261601022968622E-6</v>
      </c>
      <c r="JB56">
        <v>2</v>
      </c>
      <c r="JC56">
        <v>2182</v>
      </c>
      <c r="JD56">
        <v>4</v>
      </c>
      <c r="JE56">
        <v>31</v>
      </c>
      <c r="JF56">
        <v>29172918.100000001</v>
      </c>
      <c r="JG56">
        <v>29172918.100000001</v>
      </c>
      <c r="JH56">
        <v>0.99609400000000003</v>
      </c>
      <c r="JI56">
        <v>2.5354000000000001</v>
      </c>
      <c r="JJ56">
        <v>1.69434</v>
      </c>
      <c r="JK56">
        <v>2.2936999999999999</v>
      </c>
      <c r="JL56">
        <v>1.50146</v>
      </c>
      <c r="JM56">
        <v>2.34253</v>
      </c>
      <c r="JN56">
        <v>37.819499999999998</v>
      </c>
      <c r="JO56">
        <v>24.052499999999998</v>
      </c>
      <c r="JP56">
        <v>18</v>
      </c>
      <c r="JQ56">
        <v>632.08900000000006</v>
      </c>
      <c r="JR56">
        <v>365.596</v>
      </c>
      <c r="JS56">
        <v>28</v>
      </c>
      <c r="JT56">
        <v>30.717199999999998</v>
      </c>
      <c r="JU56">
        <v>30</v>
      </c>
      <c r="JV56">
        <v>30.644200000000001</v>
      </c>
      <c r="JW56">
        <v>30.529199999999999</v>
      </c>
      <c r="JX56">
        <v>19.9953</v>
      </c>
      <c r="JY56">
        <v>33.411099999999998</v>
      </c>
      <c r="JZ56">
        <v>0</v>
      </c>
      <c r="KA56">
        <v>28</v>
      </c>
      <c r="KB56">
        <v>400</v>
      </c>
      <c r="KC56">
        <v>22.040400000000002</v>
      </c>
      <c r="KD56">
        <v>99.9709</v>
      </c>
      <c r="KE56">
        <v>98.6203</v>
      </c>
    </row>
    <row r="57" spans="1:291" x14ac:dyDescent="0.2">
      <c r="A57">
        <v>41</v>
      </c>
      <c r="B57">
        <v>1750375116.5</v>
      </c>
      <c r="C57">
        <v>1170.400000095367</v>
      </c>
      <c r="D57" t="s">
        <v>517</v>
      </c>
      <c r="E57" t="s">
        <v>518</v>
      </c>
      <c r="F57">
        <v>15</v>
      </c>
      <c r="G57">
        <v>1750375108.5</v>
      </c>
      <c r="H57">
        <f t="shared" si="0"/>
        <v>5.9497236402580986E-4</v>
      </c>
      <c r="I57">
        <f t="shared" si="1"/>
        <v>0.59497236402580989</v>
      </c>
      <c r="J57">
        <f t="shared" si="2"/>
        <v>-0.32948482834811371</v>
      </c>
      <c r="K57">
        <f t="shared" si="3"/>
        <v>400.04625806451622</v>
      </c>
      <c r="L57">
        <f t="shared" si="4"/>
        <v>404.02824214570654</v>
      </c>
      <c r="M57">
        <f t="shared" si="5"/>
        <v>40.820694045927539</v>
      </c>
      <c r="N57">
        <f t="shared" si="6"/>
        <v>40.418377235075972</v>
      </c>
      <c r="O57">
        <f t="shared" si="7"/>
        <v>3.6484758853998413E-2</v>
      </c>
      <c r="P57">
        <f t="shared" si="8"/>
        <v>3.027638225468138</v>
      </c>
      <c r="Q57">
        <f t="shared" si="9"/>
        <v>3.6242254922546291E-2</v>
      </c>
      <c r="R57">
        <f t="shared" si="10"/>
        <v>2.2673062821399508E-2</v>
      </c>
      <c r="S57">
        <f t="shared" si="11"/>
        <v>3.9902394035910026E-5</v>
      </c>
      <c r="T57">
        <f t="shared" si="12"/>
        <v>28.615921802176114</v>
      </c>
      <c r="U57">
        <f t="shared" si="13"/>
        <v>28.27062258064516</v>
      </c>
      <c r="V57">
        <f t="shared" si="14"/>
        <v>3.8551220800639485</v>
      </c>
      <c r="W57">
        <f t="shared" si="15"/>
        <v>56.623137088660194</v>
      </c>
      <c r="X57">
        <f t="shared" si="16"/>
        <v>2.2465736644796142</v>
      </c>
      <c r="Y57">
        <f t="shared" si="17"/>
        <v>3.967589540229715</v>
      </c>
      <c r="Z57">
        <f t="shared" si="18"/>
        <v>1.6085484155843344</v>
      </c>
      <c r="AA57">
        <f t="shared" si="19"/>
        <v>-26.238281253538215</v>
      </c>
      <c r="AB57">
        <f t="shared" si="20"/>
        <v>80.825318767367662</v>
      </c>
      <c r="AC57">
        <f t="shared" si="21"/>
        <v>5.8491880517167427</v>
      </c>
      <c r="AD57">
        <f t="shared" si="22"/>
        <v>60.436265467940224</v>
      </c>
      <c r="AE57">
        <f t="shared" si="23"/>
        <v>-0.3242172578451995</v>
      </c>
      <c r="AF57">
        <f t="shared" si="24"/>
        <v>0.53999047144316203</v>
      </c>
      <c r="AG57">
        <f t="shared" si="25"/>
        <v>-0.32948482834811371</v>
      </c>
      <c r="AH57">
        <v>409.01174812837411</v>
      </c>
      <c r="AI57">
        <v>409.12605454545462</v>
      </c>
      <c r="AJ57">
        <v>-4.824664225597466E-4</v>
      </c>
      <c r="AK57">
        <v>61.932444752818157</v>
      </c>
      <c r="AL57">
        <f t="shared" si="26"/>
        <v>0.59497236402580989</v>
      </c>
      <c r="AM57">
        <v>22.060310605736319</v>
      </c>
      <c r="AN57">
        <v>22.251952727272709</v>
      </c>
      <c r="AO57">
        <v>2.9512973370319178E-4</v>
      </c>
      <c r="AP57">
        <v>114.43531064555761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53094.075098104979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-0.32948482834811371</v>
      </c>
      <c r="BJ57" t="e">
        <f t="shared" si="34"/>
        <v>#DIV/0!</v>
      </c>
      <c r="BK57">
        <f t="shared" si="35"/>
        <v>-1568.8812387999335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1750375108.5</v>
      </c>
      <c r="DP57">
        <v>400.04625806451622</v>
      </c>
      <c r="DQ57">
        <v>400.01019354838712</v>
      </c>
      <c r="DR57">
        <v>22.235761290322579</v>
      </c>
      <c r="DS57">
        <v>22.05977096774194</v>
      </c>
      <c r="DT57">
        <v>402.60516129032249</v>
      </c>
      <c r="DU57">
        <v>22.30192580645161</v>
      </c>
      <c r="DV57">
        <v>600.01409677419349</v>
      </c>
      <c r="DW57">
        <v>100.9780322580645</v>
      </c>
      <c r="DX57">
        <v>5.6226706451612901E-2</v>
      </c>
      <c r="DY57">
        <v>28.76579677419355</v>
      </c>
      <c r="DZ57">
        <v>28.27062258064516</v>
      </c>
      <c r="EA57">
        <v>999.90000000000032</v>
      </c>
      <c r="EB57">
        <v>0</v>
      </c>
      <c r="EC57">
        <v>0</v>
      </c>
      <c r="ED57">
        <v>10002.39387096774</v>
      </c>
      <c r="EE57">
        <v>0</v>
      </c>
      <c r="EF57">
        <v>0.30293999999999988</v>
      </c>
      <c r="EG57">
        <v>3.6237172903225798E-2</v>
      </c>
      <c r="EH57">
        <v>409.14400000000001</v>
      </c>
      <c r="EI57">
        <v>409.03338709677411</v>
      </c>
      <c r="EJ57">
        <v>0.17599529032258071</v>
      </c>
      <c r="EK57">
        <v>400.01019354838712</v>
      </c>
      <c r="EL57">
        <v>22.05977096774194</v>
      </c>
      <c r="EM57">
        <v>2.2453232258064508</v>
      </c>
      <c r="EN57">
        <v>2.2275522580645171</v>
      </c>
      <c r="EO57">
        <v>19.289406451612901</v>
      </c>
      <c r="EP57">
        <v>19.161838709677419</v>
      </c>
      <c r="EQ57">
        <v>5.0001500000000018E-3</v>
      </c>
      <c r="ER57">
        <v>0</v>
      </c>
      <c r="ES57">
        <v>0</v>
      </c>
      <c r="ET57">
        <v>0</v>
      </c>
      <c r="EU57">
        <v>233.85806451612899</v>
      </c>
      <c r="EV57">
        <v>5.0001500000000018E-3</v>
      </c>
      <c r="EW57">
        <v>-8.2741935483870961</v>
      </c>
      <c r="EX57">
        <v>-0.68709677419354853</v>
      </c>
      <c r="EY57">
        <v>34.75</v>
      </c>
      <c r="EZ57">
        <v>38.186999999999983</v>
      </c>
      <c r="FA57">
        <v>36.625</v>
      </c>
      <c r="FB57">
        <v>37.875</v>
      </c>
      <c r="FC57">
        <v>37.245935483870973</v>
      </c>
      <c r="FD57">
        <v>0</v>
      </c>
      <c r="FE57">
        <v>0</v>
      </c>
      <c r="FF57">
        <v>0</v>
      </c>
      <c r="FG57">
        <v>1750375133.5</v>
      </c>
      <c r="FH57">
        <v>0</v>
      </c>
      <c r="FI57">
        <v>233.85</v>
      </c>
      <c r="FJ57">
        <v>-16.48205107913844</v>
      </c>
      <c r="FK57">
        <v>-14.666667384865891</v>
      </c>
      <c r="FL57">
        <v>-8.7230769230769241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4.2822123414634143E-2</v>
      </c>
      <c r="GB57">
        <v>-0.13888131512195109</v>
      </c>
      <c r="GC57">
        <v>3.548411783583285E-2</v>
      </c>
      <c r="GD57">
        <v>0</v>
      </c>
      <c r="GE57">
        <v>0.16042943902439019</v>
      </c>
      <c r="GF57">
        <v>0.25038104529616678</v>
      </c>
      <c r="GG57">
        <v>2.5535968633501251E-2</v>
      </c>
      <c r="GH57">
        <v>1</v>
      </c>
      <c r="GI57">
        <v>1</v>
      </c>
      <c r="GJ57">
        <v>2</v>
      </c>
      <c r="GK57" t="s">
        <v>430</v>
      </c>
      <c r="GL57">
        <v>3.2253099999999999</v>
      </c>
      <c r="GM57">
        <v>2.64493</v>
      </c>
      <c r="GN57">
        <v>9.4559500000000005E-2</v>
      </c>
      <c r="GO57">
        <v>9.48605E-2</v>
      </c>
      <c r="GP57">
        <v>0.10198599999999999</v>
      </c>
      <c r="GQ57">
        <v>0.103159</v>
      </c>
      <c r="GR57">
        <v>28590.6</v>
      </c>
      <c r="GS57">
        <v>24695.9</v>
      </c>
      <c r="GT57">
        <v>30747.9</v>
      </c>
      <c r="GU57">
        <v>26442.400000000001</v>
      </c>
      <c r="GV57">
        <v>37474</v>
      </c>
      <c r="GW57">
        <v>32544.9</v>
      </c>
      <c r="GX57">
        <v>43664</v>
      </c>
      <c r="GY57">
        <v>38237.800000000003</v>
      </c>
      <c r="GZ57">
        <v>2.1184500000000002</v>
      </c>
      <c r="HA57">
        <v>1.7361500000000001</v>
      </c>
      <c r="HB57">
        <v>2.3655599999999999E-2</v>
      </c>
      <c r="HC57">
        <v>0</v>
      </c>
      <c r="HD57">
        <v>27.8902</v>
      </c>
      <c r="HE57">
        <v>999.9</v>
      </c>
      <c r="HF57">
        <v>62.7</v>
      </c>
      <c r="HG57">
        <v>34.299999999999997</v>
      </c>
      <c r="HH57">
        <v>33.738199999999999</v>
      </c>
      <c r="HI57">
        <v>62.228900000000003</v>
      </c>
      <c r="HJ57">
        <v>25.296500000000002</v>
      </c>
      <c r="HK57">
        <v>1</v>
      </c>
      <c r="HL57">
        <v>0.26414599999999999</v>
      </c>
      <c r="HM57">
        <v>0.55103199999999997</v>
      </c>
      <c r="HN57">
        <v>20.4175</v>
      </c>
      <c r="HO57">
        <v>5.2234299999999996</v>
      </c>
      <c r="HP57">
        <v>11.944100000000001</v>
      </c>
      <c r="HQ57">
        <v>5.00875</v>
      </c>
      <c r="HR57">
        <v>3.2909999999999999</v>
      </c>
      <c r="HS57">
        <v>9999</v>
      </c>
      <c r="HT57">
        <v>9999</v>
      </c>
      <c r="HU57">
        <v>9999</v>
      </c>
      <c r="HV57">
        <v>999.9</v>
      </c>
      <c r="HW57">
        <v>4.9710700000000001</v>
      </c>
      <c r="HX57">
        <v>1.8545799999999999</v>
      </c>
      <c r="HY57">
        <v>1.8616600000000001</v>
      </c>
      <c r="HZ57">
        <v>1.8564499999999999</v>
      </c>
      <c r="IA57">
        <v>1.86188</v>
      </c>
      <c r="IB57">
        <v>1.8541000000000001</v>
      </c>
      <c r="IC57">
        <v>1.8595900000000001</v>
      </c>
      <c r="ID57">
        <v>1.8534900000000001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-2.5590000000000002</v>
      </c>
      <c r="IS57">
        <v>-6.6100000000000006E-2</v>
      </c>
      <c r="IT57">
        <v>-1.752126935549541</v>
      </c>
      <c r="IU57">
        <v>-1.9763122991430832E-3</v>
      </c>
      <c r="IV57">
        <v>-1.2786778605912241E-7</v>
      </c>
      <c r="IW57">
        <v>1.4889799402725099E-10</v>
      </c>
      <c r="IX57">
        <v>-8.8585551039319491E-2</v>
      </c>
      <c r="IY57">
        <v>-4.1396378324172131E-3</v>
      </c>
      <c r="IZ57">
        <v>3.3611760903076959E-4</v>
      </c>
      <c r="JA57">
        <v>-4.7261601022968622E-6</v>
      </c>
      <c r="JB57">
        <v>2</v>
      </c>
      <c r="JC57">
        <v>2182</v>
      </c>
      <c r="JD57">
        <v>4</v>
      </c>
      <c r="JE57">
        <v>31</v>
      </c>
      <c r="JF57">
        <v>29172918.600000001</v>
      </c>
      <c r="JG57">
        <v>29172918.600000001</v>
      </c>
      <c r="JH57">
        <v>0.99609400000000003</v>
      </c>
      <c r="JI57">
        <v>2.5354000000000001</v>
      </c>
      <c r="JJ57">
        <v>1.69434</v>
      </c>
      <c r="JK57">
        <v>2.2949199999999998</v>
      </c>
      <c r="JL57">
        <v>1.50146</v>
      </c>
      <c r="JM57">
        <v>2.3559600000000001</v>
      </c>
      <c r="JN57">
        <v>37.819499999999998</v>
      </c>
      <c r="JO57">
        <v>24.052499999999998</v>
      </c>
      <c r="JP57">
        <v>18</v>
      </c>
      <c r="JQ57">
        <v>632.06899999999996</v>
      </c>
      <c r="JR57">
        <v>365.67099999999999</v>
      </c>
      <c r="JS57">
        <v>28.000399999999999</v>
      </c>
      <c r="JT57">
        <v>30.717199999999998</v>
      </c>
      <c r="JU57">
        <v>30.0001</v>
      </c>
      <c r="JV57">
        <v>30.644200000000001</v>
      </c>
      <c r="JW57">
        <v>30.5319</v>
      </c>
      <c r="JX57">
        <v>19.997599999999998</v>
      </c>
      <c r="JY57">
        <v>33.128999999999998</v>
      </c>
      <c r="JZ57">
        <v>0</v>
      </c>
      <c r="KA57">
        <v>28</v>
      </c>
      <c r="KB57">
        <v>400</v>
      </c>
      <c r="KC57">
        <v>22.031600000000001</v>
      </c>
      <c r="KD57">
        <v>99.9709</v>
      </c>
      <c r="KE57">
        <v>98.617599999999996</v>
      </c>
    </row>
    <row r="58" spans="1:291" x14ac:dyDescent="0.2">
      <c r="A58">
        <v>42</v>
      </c>
      <c r="B58">
        <v>1750375146.5</v>
      </c>
      <c r="C58">
        <v>1200.400000095367</v>
      </c>
      <c r="D58" t="s">
        <v>519</v>
      </c>
      <c r="E58" t="s">
        <v>520</v>
      </c>
      <c r="F58">
        <v>15</v>
      </c>
      <c r="G58">
        <v>1750375138.5</v>
      </c>
      <c r="H58">
        <f t="shared" si="0"/>
        <v>5.6087594349240775E-4</v>
      </c>
      <c r="I58">
        <f t="shared" si="1"/>
        <v>0.56087594349240777</v>
      </c>
      <c r="J58">
        <f t="shared" si="2"/>
        <v>-0.50943049557586384</v>
      </c>
      <c r="K58">
        <f t="shared" si="3"/>
        <v>400.05496774193551</v>
      </c>
      <c r="L58">
        <f t="shared" si="4"/>
        <v>413.23720052553875</v>
      </c>
      <c r="M58">
        <f t="shared" si="5"/>
        <v>41.751947488515462</v>
      </c>
      <c r="N58">
        <f t="shared" si="6"/>
        <v>40.420063790091326</v>
      </c>
      <c r="O58">
        <f t="shared" si="7"/>
        <v>3.4333470383404438E-2</v>
      </c>
      <c r="P58">
        <f t="shared" si="8"/>
        <v>3.027011821353025</v>
      </c>
      <c r="Q58">
        <f t="shared" si="9"/>
        <v>3.4118586312504383E-2</v>
      </c>
      <c r="R58">
        <f t="shared" si="10"/>
        <v>2.1343310658253831E-2</v>
      </c>
      <c r="S58">
        <f t="shared" si="11"/>
        <v>3.9902394035910026E-5</v>
      </c>
      <c r="T58">
        <f t="shared" si="12"/>
        <v>28.626751483726796</v>
      </c>
      <c r="U58">
        <f t="shared" si="13"/>
        <v>28.28694193548387</v>
      </c>
      <c r="V58">
        <f t="shared" si="14"/>
        <v>3.8587838449640457</v>
      </c>
      <c r="W58">
        <f t="shared" si="15"/>
        <v>56.652701062469937</v>
      </c>
      <c r="X58">
        <f t="shared" si="16"/>
        <v>2.2480421292849795</v>
      </c>
      <c r="Y58">
        <f t="shared" si="17"/>
        <v>3.9681111176077963</v>
      </c>
      <c r="Z58">
        <f t="shared" si="18"/>
        <v>1.6107417156790662</v>
      </c>
      <c r="AA58">
        <f t="shared" si="19"/>
        <v>-24.734629108015181</v>
      </c>
      <c r="AB58">
        <f t="shared" si="20"/>
        <v>78.51548190412602</v>
      </c>
      <c r="AC58">
        <f t="shared" si="21"/>
        <v>5.683730308410591</v>
      </c>
      <c r="AD58">
        <f t="shared" si="22"/>
        <v>59.464623006915467</v>
      </c>
      <c r="AE58">
        <f t="shared" si="23"/>
        <v>-0.44388864074384815</v>
      </c>
      <c r="AF58">
        <f t="shared" si="24"/>
        <v>0.57399099712289559</v>
      </c>
      <c r="AG58">
        <f t="shared" si="25"/>
        <v>-0.50943049557586384</v>
      </c>
      <c r="AH58">
        <v>409.00353556099179</v>
      </c>
      <c r="AI58">
        <v>409.1759818181817</v>
      </c>
      <c r="AJ58">
        <v>2.872527315657896E-4</v>
      </c>
      <c r="AK58">
        <v>61.932444752818157</v>
      </c>
      <c r="AL58">
        <f t="shared" si="26"/>
        <v>0.56087594349240777</v>
      </c>
      <c r="AM58">
        <v>22.063795694749501</v>
      </c>
      <c r="AN58">
        <v>22.24659333333333</v>
      </c>
      <c r="AO58">
        <v>-5.5327216375400157E-8</v>
      </c>
      <c r="AP58">
        <v>114.43531064555761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53074.445362124272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-0.50943049557586384</v>
      </c>
      <c r="BJ58" t="e">
        <f t="shared" si="34"/>
        <v>#DIV/0!</v>
      </c>
      <c r="BK58">
        <f t="shared" si="35"/>
        <v>-2425.7139577216012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1750375138.5</v>
      </c>
      <c r="DP58">
        <v>400.05496774193551</v>
      </c>
      <c r="DQ58">
        <v>399.98354838709668</v>
      </c>
      <c r="DR58">
        <v>22.249851612903221</v>
      </c>
      <c r="DS58">
        <v>22.06278064516129</v>
      </c>
      <c r="DT58">
        <v>402.61387096774189</v>
      </c>
      <c r="DU58">
        <v>22.315954838709679</v>
      </c>
      <c r="DV58">
        <v>600.0073548387096</v>
      </c>
      <c r="DW58">
        <v>100.9801612903226</v>
      </c>
      <c r="DX58">
        <v>5.6113845161290317E-2</v>
      </c>
      <c r="DY58">
        <v>28.76806451612903</v>
      </c>
      <c r="DZ58">
        <v>28.28694193548387</v>
      </c>
      <c r="EA58">
        <v>999.90000000000032</v>
      </c>
      <c r="EB58">
        <v>0</v>
      </c>
      <c r="EC58">
        <v>0</v>
      </c>
      <c r="ED58">
        <v>9998.3967741935485</v>
      </c>
      <c r="EE58">
        <v>0</v>
      </c>
      <c r="EF58">
        <v>0.30293999999999988</v>
      </c>
      <c r="EG58">
        <v>7.1500713870967722E-2</v>
      </c>
      <c r="EH58">
        <v>409.15874193548382</v>
      </c>
      <c r="EI58">
        <v>409.00735483870972</v>
      </c>
      <c r="EJ58">
        <v>0.18706393548387101</v>
      </c>
      <c r="EK58">
        <v>399.98354838709668</v>
      </c>
      <c r="EL58">
        <v>22.06278064516129</v>
      </c>
      <c r="EM58">
        <v>2.2467938709677409</v>
      </c>
      <c r="EN58">
        <v>2.2279048387096778</v>
      </c>
      <c r="EO58">
        <v>19.299935483870971</v>
      </c>
      <c r="EP58">
        <v>19.164387096774199</v>
      </c>
      <c r="EQ58">
        <v>5.0001500000000018E-3</v>
      </c>
      <c r="ER58">
        <v>0</v>
      </c>
      <c r="ES58">
        <v>0</v>
      </c>
      <c r="ET58">
        <v>0</v>
      </c>
      <c r="EU58">
        <v>234.49032258064511</v>
      </c>
      <c r="EV58">
        <v>5.0001500000000018E-3</v>
      </c>
      <c r="EW58">
        <v>-8.4774193548387107</v>
      </c>
      <c r="EX58">
        <v>-0.70000000000000007</v>
      </c>
      <c r="EY58">
        <v>34.75</v>
      </c>
      <c r="EZ58">
        <v>38.186999999999983</v>
      </c>
      <c r="FA58">
        <v>36.586387096774182</v>
      </c>
      <c r="FB58">
        <v>37.875</v>
      </c>
      <c r="FC58">
        <v>37.223580645161277</v>
      </c>
      <c r="FD58">
        <v>0</v>
      </c>
      <c r="FE58">
        <v>0</v>
      </c>
      <c r="FF58">
        <v>0</v>
      </c>
      <c r="FG58">
        <v>1750375163.5</v>
      </c>
      <c r="FH58">
        <v>0</v>
      </c>
      <c r="FI58">
        <v>234.39615384615391</v>
      </c>
      <c r="FJ58">
        <v>-13.41880342581633</v>
      </c>
      <c r="FK58">
        <v>19.384615318361849</v>
      </c>
      <c r="FL58">
        <v>-8.9230769230769234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6.4293671000000011E-2</v>
      </c>
      <c r="GB58">
        <v>0.2134554918574107</v>
      </c>
      <c r="GC58">
        <v>3.15894595833702E-2</v>
      </c>
      <c r="GD58">
        <v>0</v>
      </c>
      <c r="GE58">
        <v>0.18755017500000001</v>
      </c>
      <c r="GF58">
        <v>-1.901422514071268E-2</v>
      </c>
      <c r="GG58">
        <v>2.597348300550968E-3</v>
      </c>
      <c r="GH58">
        <v>1</v>
      </c>
      <c r="GI58">
        <v>1</v>
      </c>
      <c r="GJ58">
        <v>2</v>
      </c>
      <c r="GK58" t="s">
        <v>430</v>
      </c>
      <c r="GL58">
        <v>3.2252800000000001</v>
      </c>
      <c r="GM58">
        <v>2.6447699999999998</v>
      </c>
      <c r="GN58">
        <v>9.4571000000000002E-2</v>
      </c>
      <c r="GO58">
        <v>9.4874899999999998E-2</v>
      </c>
      <c r="GP58">
        <v>0.101968</v>
      </c>
      <c r="GQ58">
        <v>0.103172</v>
      </c>
      <c r="GR58">
        <v>28589.7</v>
      </c>
      <c r="GS58">
        <v>24695.599999999999</v>
      </c>
      <c r="GT58">
        <v>30747.4</v>
      </c>
      <c r="GU58">
        <v>26442.5</v>
      </c>
      <c r="GV58">
        <v>37473.9</v>
      </c>
      <c r="GW58">
        <v>32544.799999999999</v>
      </c>
      <c r="GX58">
        <v>43663</v>
      </c>
      <c r="GY58">
        <v>38238.1</v>
      </c>
      <c r="GZ58">
        <v>2.1183800000000002</v>
      </c>
      <c r="HA58">
        <v>1.7363299999999999</v>
      </c>
      <c r="HB58">
        <v>2.3581100000000001E-2</v>
      </c>
      <c r="HC58">
        <v>0</v>
      </c>
      <c r="HD58">
        <v>27.9071</v>
      </c>
      <c r="HE58">
        <v>999.9</v>
      </c>
      <c r="HF58">
        <v>62.7</v>
      </c>
      <c r="HG58">
        <v>34.200000000000003</v>
      </c>
      <c r="HH58">
        <v>33.542900000000003</v>
      </c>
      <c r="HI58">
        <v>62.078899999999997</v>
      </c>
      <c r="HJ58">
        <v>25.1843</v>
      </c>
      <c r="HK58">
        <v>1</v>
      </c>
      <c r="HL58">
        <v>0.26435500000000001</v>
      </c>
      <c r="HM58">
        <v>0.55279400000000001</v>
      </c>
      <c r="HN58">
        <v>20.417000000000002</v>
      </c>
      <c r="HO58">
        <v>5.2238800000000003</v>
      </c>
      <c r="HP58">
        <v>11.944100000000001</v>
      </c>
      <c r="HQ58">
        <v>5.0092999999999996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4.9710799999999997</v>
      </c>
      <c r="HX58">
        <v>1.8546</v>
      </c>
      <c r="HY58">
        <v>1.8616200000000001</v>
      </c>
      <c r="HZ58">
        <v>1.85642</v>
      </c>
      <c r="IA58">
        <v>1.86188</v>
      </c>
      <c r="IB58">
        <v>1.8541099999999999</v>
      </c>
      <c r="IC58">
        <v>1.8595900000000001</v>
      </c>
      <c r="ID58">
        <v>1.8534999999999999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-2.5590000000000002</v>
      </c>
      <c r="IS58">
        <v>-6.6100000000000006E-2</v>
      </c>
      <c r="IT58">
        <v>-1.752126935549541</v>
      </c>
      <c r="IU58">
        <v>-1.9763122991430832E-3</v>
      </c>
      <c r="IV58">
        <v>-1.2786778605912241E-7</v>
      </c>
      <c r="IW58">
        <v>1.4889799402725099E-10</v>
      </c>
      <c r="IX58">
        <v>-8.8585551039319491E-2</v>
      </c>
      <c r="IY58">
        <v>-4.1396378324172131E-3</v>
      </c>
      <c r="IZ58">
        <v>3.3611760903076959E-4</v>
      </c>
      <c r="JA58">
        <v>-4.7261601022968622E-6</v>
      </c>
      <c r="JB58">
        <v>2</v>
      </c>
      <c r="JC58">
        <v>2182</v>
      </c>
      <c r="JD58">
        <v>4</v>
      </c>
      <c r="JE58">
        <v>31</v>
      </c>
      <c r="JF58">
        <v>29172919.100000001</v>
      </c>
      <c r="JG58">
        <v>29172919.100000001</v>
      </c>
      <c r="JH58">
        <v>0.99609400000000003</v>
      </c>
      <c r="JI58">
        <v>2.52563</v>
      </c>
      <c r="JJ58">
        <v>1.69434</v>
      </c>
      <c r="JK58">
        <v>2.2949199999999998</v>
      </c>
      <c r="JL58">
        <v>1.50024</v>
      </c>
      <c r="JM58">
        <v>2.4060100000000002</v>
      </c>
      <c r="JN58">
        <v>37.819499999999998</v>
      </c>
      <c r="JO58">
        <v>24.052499999999998</v>
      </c>
      <c r="JP58">
        <v>18</v>
      </c>
      <c r="JQ58">
        <v>632.03700000000003</v>
      </c>
      <c r="JR58">
        <v>365.77100000000002</v>
      </c>
      <c r="JS58">
        <v>27.999700000000001</v>
      </c>
      <c r="JT58">
        <v>30.719899999999999</v>
      </c>
      <c r="JU58">
        <v>30.0002</v>
      </c>
      <c r="JV58">
        <v>30.646899999999999</v>
      </c>
      <c r="JW58">
        <v>30.5319</v>
      </c>
      <c r="JX58">
        <v>19.999600000000001</v>
      </c>
      <c r="JY58">
        <v>33.128999999999998</v>
      </c>
      <c r="JZ58">
        <v>0</v>
      </c>
      <c r="KA58">
        <v>28</v>
      </c>
      <c r="KB58">
        <v>400</v>
      </c>
      <c r="KC58">
        <v>22.031600000000001</v>
      </c>
      <c r="KD58">
        <v>99.968800000000002</v>
      </c>
      <c r="KE58">
        <v>98.618300000000005</v>
      </c>
    </row>
    <row r="59" spans="1:291" x14ac:dyDescent="0.2">
      <c r="A59">
        <v>43</v>
      </c>
      <c r="B59">
        <v>1750375176.5</v>
      </c>
      <c r="C59">
        <v>1230.400000095367</v>
      </c>
      <c r="D59" t="s">
        <v>521</v>
      </c>
      <c r="E59" t="s">
        <v>522</v>
      </c>
      <c r="F59">
        <v>15</v>
      </c>
      <c r="G59">
        <v>1750375168.5</v>
      </c>
      <c r="H59">
        <f t="shared" si="0"/>
        <v>5.2654899262316037E-4</v>
      </c>
      <c r="I59">
        <f t="shared" si="1"/>
        <v>0.52654899262316035</v>
      </c>
      <c r="J59">
        <f t="shared" si="2"/>
        <v>-0.40909763915815328</v>
      </c>
      <c r="K59">
        <f t="shared" si="3"/>
        <v>400.06570967741942</v>
      </c>
      <c r="L59">
        <f t="shared" si="4"/>
        <v>409.85417768539162</v>
      </c>
      <c r="M59">
        <f t="shared" si="5"/>
        <v>41.409811843128615</v>
      </c>
      <c r="N59">
        <f t="shared" si="6"/>
        <v>40.420829320779511</v>
      </c>
      <c r="O59">
        <f t="shared" si="7"/>
        <v>3.2177716427633139E-2</v>
      </c>
      <c r="P59">
        <f t="shared" si="8"/>
        <v>3.0265207653140278</v>
      </c>
      <c r="Q59">
        <f t="shared" si="9"/>
        <v>3.1988859243519907E-2</v>
      </c>
      <c r="R59">
        <f t="shared" si="10"/>
        <v>2.0009912542029565E-2</v>
      </c>
      <c r="S59">
        <f t="shared" si="11"/>
        <v>3.9902394035910026E-5</v>
      </c>
      <c r="T59">
        <f t="shared" si="12"/>
        <v>28.623053218670183</v>
      </c>
      <c r="U59">
        <f t="shared" si="13"/>
        <v>28.289761290322581</v>
      </c>
      <c r="V59">
        <f t="shared" si="14"/>
        <v>3.8594167639102031</v>
      </c>
      <c r="W59">
        <f t="shared" si="15"/>
        <v>56.656506055377506</v>
      </c>
      <c r="X59">
        <f t="shared" si="16"/>
        <v>2.2465873585561198</v>
      </c>
      <c r="Y59">
        <f t="shared" si="17"/>
        <v>3.965276920465671</v>
      </c>
      <c r="Z59">
        <f t="shared" si="18"/>
        <v>1.6128294053540833</v>
      </c>
      <c r="AA59">
        <f t="shared" si="19"/>
        <v>-23.220810574681373</v>
      </c>
      <c r="AB59">
        <f t="shared" si="20"/>
        <v>76.031572586068322</v>
      </c>
      <c r="AC59">
        <f t="shared" si="21"/>
        <v>5.50455275756799</v>
      </c>
      <c r="AD59">
        <f t="shared" si="22"/>
        <v>58.31535467134897</v>
      </c>
      <c r="AE59">
        <f t="shared" si="23"/>
        <v>-0.41229167314304355</v>
      </c>
      <c r="AF59">
        <f t="shared" si="24"/>
        <v>0.53177174383342929</v>
      </c>
      <c r="AG59">
        <f t="shared" si="25"/>
        <v>-0.40909763915815328</v>
      </c>
      <c r="AH59">
        <v>409.02108572732891</v>
      </c>
      <c r="AI59">
        <v>409.16076969696951</v>
      </c>
      <c r="AJ59">
        <v>-5.8137974934355573E-5</v>
      </c>
      <c r="AK59">
        <v>61.932444752818157</v>
      </c>
      <c r="AL59">
        <f t="shared" si="26"/>
        <v>0.52654899262316035</v>
      </c>
      <c r="AM59">
        <v>22.06118287709559</v>
      </c>
      <c r="AN59">
        <v>22.232882424242419</v>
      </c>
      <c r="AO59">
        <v>-1.109692319884165E-5</v>
      </c>
      <c r="AP59">
        <v>114.43531064555761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53061.485334143566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-0.40909763915815328</v>
      </c>
      <c r="BJ59" t="e">
        <f t="shared" si="34"/>
        <v>#DIV/0!</v>
      </c>
      <c r="BK59">
        <f t="shared" si="35"/>
        <v>-1947.9671162110617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1750375168.5</v>
      </c>
      <c r="DP59">
        <v>400.06570967741942</v>
      </c>
      <c r="DQ59">
        <v>399.99919354838698</v>
      </c>
      <c r="DR59">
        <v>22.235629032258071</v>
      </c>
      <c r="DS59">
        <v>22.062312903225809</v>
      </c>
      <c r="DT59">
        <v>402.62467741935478</v>
      </c>
      <c r="DU59">
        <v>22.301780645161301</v>
      </c>
      <c r="DV59">
        <v>599.99893548387092</v>
      </c>
      <c r="DW59">
        <v>100.9792580645161</v>
      </c>
      <c r="DX59">
        <v>5.6217716129032258E-2</v>
      </c>
      <c r="DY59">
        <v>28.75573870967742</v>
      </c>
      <c r="DZ59">
        <v>28.289761290322581</v>
      </c>
      <c r="EA59">
        <v>999.90000000000032</v>
      </c>
      <c r="EB59">
        <v>0</v>
      </c>
      <c r="EC59">
        <v>0</v>
      </c>
      <c r="ED59">
        <v>9995.5190322580656</v>
      </c>
      <c r="EE59">
        <v>0</v>
      </c>
      <c r="EF59">
        <v>0.30293999999999988</v>
      </c>
      <c r="EG59">
        <v>6.661990870967742E-2</v>
      </c>
      <c r="EH59">
        <v>409.16374193548381</v>
      </c>
      <c r="EI59">
        <v>409.02303225806452</v>
      </c>
      <c r="EJ59">
        <v>0.1733117741935484</v>
      </c>
      <c r="EK59">
        <v>399.99919354838698</v>
      </c>
      <c r="EL59">
        <v>22.062312903225809</v>
      </c>
      <c r="EM59">
        <v>2.2453351612903218</v>
      </c>
      <c r="EN59">
        <v>2.227834516129032</v>
      </c>
      <c r="EO59">
        <v>19.289496774193552</v>
      </c>
      <c r="EP59">
        <v>19.163887096774189</v>
      </c>
      <c r="EQ59">
        <v>5.0001500000000018E-3</v>
      </c>
      <c r="ER59">
        <v>0</v>
      </c>
      <c r="ES59">
        <v>0</v>
      </c>
      <c r="ET59">
        <v>0</v>
      </c>
      <c r="EU59">
        <v>234.47419354838709</v>
      </c>
      <c r="EV59">
        <v>5.0001500000000018E-3</v>
      </c>
      <c r="EW59">
        <v>-6.9903225806451603</v>
      </c>
      <c r="EX59">
        <v>-0.60967741935483866</v>
      </c>
      <c r="EY59">
        <v>34.745935483870973</v>
      </c>
      <c r="EZ59">
        <v>38.176999999999992</v>
      </c>
      <c r="FA59">
        <v>36.561999999999991</v>
      </c>
      <c r="FB59">
        <v>37.836387096774182</v>
      </c>
      <c r="FC59">
        <v>37.186999999999983</v>
      </c>
      <c r="FD59">
        <v>0</v>
      </c>
      <c r="FE59">
        <v>0</v>
      </c>
      <c r="FF59">
        <v>0</v>
      </c>
      <c r="FG59">
        <v>1750375193.5</v>
      </c>
      <c r="FH59">
        <v>0</v>
      </c>
      <c r="FI59">
        <v>234.9576923076923</v>
      </c>
      <c r="FJ59">
        <v>-18.656410223652269</v>
      </c>
      <c r="FK59">
        <v>-17.716238902936329</v>
      </c>
      <c r="FL59">
        <v>-7.315384615384616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6.9641894390243902E-2</v>
      </c>
      <c r="GB59">
        <v>0.10823391094076661</v>
      </c>
      <c r="GC59">
        <v>4.7437421321885512E-2</v>
      </c>
      <c r="GD59">
        <v>0</v>
      </c>
      <c r="GE59">
        <v>0.1746370487804878</v>
      </c>
      <c r="GF59">
        <v>-2.44350731707315E-2</v>
      </c>
      <c r="GG59">
        <v>2.6839729375177711E-3</v>
      </c>
      <c r="GH59">
        <v>1</v>
      </c>
      <c r="GI59">
        <v>1</v>
      </c>
      <c r="GJ59">
        <v>2</v>
      </c>
      <c r="GK59" t="s">
        <v>430</v>
      </c>
      <c r="GL59">
        <v>3.2252999999999998</v>
      </c>
      <c r="GM59">
        <v>2.64486</v>
      </c>
      <c r="GN59">
        <v>9.4565899999999994E-2</v>
      </c>
      <c r="GO59">
        <v>9.4852900000000004E-2</v>
      </c>
      <c r="GP59">
        <v>0.101923</v>
      </c>
      <c r="GQ59">
        <v>0.103162</v>
      </c>
      <c r="GR59">
        <v>28590.400000000001</v>
      </c>
      <c r="GS59">
        <v>24696.3</v>
      </c>
      <c r="GT59">
        <v>30748</v>
      </c>
      <c r="GU59">
        <v>26442.6</v>
      </c>
      <c r="GV59">
        <v>37476.800000000003</v>
      </c>
      <c r="GW59">
        <v>32545.4</v>
      </c>
      <c r="GX59">
        <v>43664.2</v>
      </c>
      <c r="GY59">
        <v>38238.5</v>
      </c>
      <c r="GZ59">
        <v>2.1182500000000002</v>
      </c>
      <c r="HA59">
        <v>1.7366200000000001</v>
      </c>
      <c r="HB59">
        <v>2.5406499999999999E-2</v>
      </c>
      <c r="HC59">
        <v>0</v>
      </c>
      <c r="HD59">
        <v>27.882400000000001</v>
      </c>
      <c r="HE59">
        <v>999.9</v>
      </c>
      <c r="HF59">
        <v>62.7</v>
      </c>
      <c r="HG59">
        <v>34.200000000000003</v>
      </c>
      <c r="HH59">
        <v>33.549500000000002</v>
      </c>
      <c r="HI59">
        <v>62.408900000000003</v>
      </c>
      <c r="HJ59">
        <v>25.156199999999998</v>
      </c>
      <c r="HK59">
        <v>1</v>
      </c>
      <c r="HL59">
        <v>0.26418399999999997</v>
      </c>
      <c r="HM59">
        <v>0.53877200000000003</v>
      </c>
      <c r="HN59">
        <v>20.417300000000001</v>
      </c>
      <c r="HO59">
        <v>5.2225299999999999</v>
      </c>
      <c r="HP59">
        <v>11.944100000000001</v>
      </c>
      <c r="HQ59">
        <v>5.00875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4.9710799999999997</v>
      </c>
      <c r="HX59">
        <v>1.8546199999999999</v>
      </c>
      <c r="HY59">
        <v>1.8616200000000001</v>
      </c>
      <c r="HZ59">
        <v>1.85646</v>
      </c>
      <c r="IA59">
        <v>1.86188</v>
      </c>
      <c r="IB59">
        <v>1.8541000000000001</v>
      </c>
      <c r="IC59">
        <v>1.8595900000000001</v>
      </c>
      <c r="ID59">
        <v>1.8534900000000001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-2.5579999999999998</v>
      </c>
      <c r="IS59">
        <v>-6.6199999999999995E-2</v>
      </c>
      <c r="IT59">
        <v>-1.752126935549541</v>
      </c>
      <c r="IU59">
        <v>-1.9763122991430832E-3</v>
      </c>
      <c r="IV59">
        <v>-1.2786778605912241E-7</v>
      </c>
      <c r="IW59">
        <v>1.4889799402725099E-10</v>
      </c>
      <c r="IX59">
        <v>-8.8585551039319491E-2</v>
      </c>
      <c r="IY59">
        <v>-4.1396378324172131E-3</v>
      </c>
      <c r="IZ59">
        <v>3.3611760903076959E-4</v>
      </c>
      <c r="JA59">
        <v>-4.7261601022968622E-6</v>
      </c>
      <c r="JB59">
        <v>2</v>
      </c>
      <c r="JC59">
        <v>2182</v>
      </c>
      <c r="JD59">
        <v>4</v>
      </c>
      <c r="JE59">
        <v>31</v>
      </c>
      <c r="JF59">
        <v>29172919.600000001</v>
      </c>
      <c r="JG59">
        <v>29172919.600000001</v>
      </c>
      <c r="JH59">
        <v>0.99609400000000003</v>
      </c>
      <c r="JI59">
        <v>2.52563</v>
      </c>
      <c r="JJ59">
        <v>1.69434</v>
      </c>
      <c r="JK59">
        <v>2.2949199999999998</v>
      </c>
      <c r="JL59">
        <v>1.50146</v>
      </c>
      <c r="JM59">
        <v>2.4316399999999998</v>
      </c>
      <c r="JN59">
        <v>37.819499999999998</v>
      </c>
      <c r="JO59">
        <v>24.061199999999999</v>
      </c>
      <c r="JP59">
        <v>18</v>
      </c>
      <c r="JQ59">
        <v>631.90599999999995</v>
      </c>
      <c r="JR59">
        <v>365.923</v>
      </c>
      <c r="JS59">
        <v>27.999400000000001</v>
      </c>
      <c r="JT59">
        <v>30.719899999999999</v>
      </c>
      <c r="JU59">
        <v>30</v>
      </c>
      <c r="JV59">
        <v>30.644200000000001</v>
      </c>
      <c r="JW59">
        <v>30.529199999999999</v>
      </c>
      <c r="JX59">
        <v>20.0015</v>
      </c>
      <c r="JY59">
        <v>33.128999999999998</v>
      </c>
      <c r="JZ59">
        <v>0</v>
      </c>
      <c r="KA59">
        <v>28</v>
      </c>
      <c r="KB59">
        <v>400</v>
      </c>
      <c r="KC59">
        <v>22.031600000000001</v>
      </c>
      <c r="KD59">
        <v>99.971199999999996</v>
      </c>
      <c r="KE59">
        <v>98.619</v>
      </c>
    </row>
    <row r="60" spans="1:291" x14ac:dyDescent="0.2">
      <c r="A60">
        <v>44</v>
      </c>
      <c r="B60">
        <v>1750375206.5</v>
      </c>
      <c r="C60">
        <v>1260.400000095367</v>
      </c>
      <c r="D60" t="s">
        <v>523</v>
      </c>
      <c r="E60" t="s">
        <v>524</v>
      </c>
      <c r="F60">
        <v>15</v>
      </c>
      <c r="G60">
        <v>1750375198.5</v>
      </c>
      <c r="H60">
        <f t="shared" si="0"/>
        <v>4.8467137232258693E-4</v>
      </c>
      <c r="I60">
        <f t="shared" si="1"/>
        <v>0.48467137232258695</v>
      </c>
      <c r="J60">
        <f t="shared" si="2"/>
        <v>-0.17867038214231371</v>
      </c>
      <c r="K60">
        <f t="shared" si="3"/>
        <v>400.0773870967742</v>
      </c>
      <c r="L60">
        <f t="shared" si="4"/>
        <v>399.26058795601045</v>
      </c>
      <c r="M60">
        <f t="shared" si="5"/>
        <v>40.339512179159549</v>
      </c>
      <c r="N60">
        <f t="shared" si="6"/>
        <v>40.422037927707507</v>
      </c>
      <c r="O60">
        <f t="shared" si="7"/>
        <v>2.9593830487979318E-2</v>
      </c>
      <c r="P60">
        <f t="shared" si="8"/>
        <v>3.0274234415170622</v>
      </c>
      <c r="Q60">
        <f t="shared" si="9"/>
        <v>2.9434052238943343E-2</v>
      </c>
      <c r="R60">
        <f t="shared" si="10"/>
        <v>1.8410566033189194E-2</v>
      </c>
      <c r="S60">
        <f t="shared" si="11"/>
        <v>3.9902394035910026E-5</v>
      </c>
      <c r="T60">
        <f t="shared" si="12"/>
        <v>28.628410502189951</v>
      </c>
      <c r="U60">
        <f t="shared" si="13"/>
        <v>28.287241935483859</v>
      </c>
      <c r="V60">
        <f t="shared" si="14"/>
        <v>3.8588511878697269</v>
      </c>
      <c r="W60">
        <f t="shared" si="15"/>
        <v>56.644289255331536</v>
      </c>
      <c r="X60">
        <f t="shared" si="16"/>
        <v>2.2454221601128412</v>
      </c>
      <c r="Y60">
        <f t="shared" si="17"/>
        <v>3.964075089708174</v>
      </c>
      <c r="Z60">
        <f t="shared" si="18"/>
        <v>1.6134290277568857</v>
      </c>
      <c r="AA60">
        <f t="shared" si="19"/>
        <v>-21.374007519426083</v>
      </c>
      <c r="AB60">
        <f t="shared" si="20"/>
        <v>75.611990897543478</v>
      </c>
      <c r="AC60">
        <f t="shared" si="21"/>
        <v>5.4723325807783709</v>
      </c>
      <c r="AD60">
        <f t="shared" si="22"/>
        <v>59.710355861289798</v>
      </c>
      <c r="AE60">
        <f t="shared" si="23"/>
        <v>-0.37219867803127704</v>
      </c>
      <c r="AF60">
        <f t="shared" si="24"/>
        <v>0.50433710605369109</v>
      </c>
      <c r="AG60">
        <f t="shared" si="25"/>
        <v>-0.17867038214231371</v>
      </c>
      <c r="AH60">
        <v>409.11721729541438</v>
      </c>
      <c r="AI60">
        <v>409.17806666666672</v>
      </c>
      <c r="AJ60">
        <v>1.177984085349888E-5</v>
      </c>
      <c r="AK60">
        <v>61.932444752818157</v>
      </c>
      <c r="AL60">
        <f t="shared" si="26"/>
        <v>0.48467137232258695</v>
      </c>
      <c r="AM60">
        <v>22.06348796002348</v>
      </c>
      <c r="AN60">
        <v>22.221518787878789</v>
      </c>
      <c r="AO60">
        <v>-8.9669061478545275E-6</v>
      </c>
      <c r="AP60">
        <v>114.43531064555761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53090.19115530634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-0.17867038214231371</v>
      </c>
      <c r="BJ60" t="e">
        <f t="shared" si="34"/>
        <v>#DIV/0!</v>
      </c>
      <c r="BK60">
        <f t="shared" si="35"/>
        <v>-850.76029715131324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1750375198.5</v>
      </c>
      <c r="DP60">
        <v>400.0773870967742</v>
      </c>
      <c r="DQ60">
        <v>400.02058064516132</v>
      </c>
      <c r="DR60">
        <v>22.22408064516129</v>
      </c>
      <c r="DS60">
        <v>22.05970967741936</v>
      </c>
      <c r="DT60">
        <v>402.63635483870962</v>
      </c>
      <c r="DU60">
        <v>22.290280645161289</v>
      </c>
      <c r="DV60">
        <v>600.01919354838685</v>
      </c>
      <c r="DW60">
        <v>100.9797419354839</v>
      </c>
      <c r="DX60">
        <v>5.5805764516129029E-2</v>
      </c>
      <c r="DY60">
        <v>28.750509677419359</v>
      </c>
      <c r="DZ60">
        <v>28.287241935483859</v>
      </c>
      <c r="EA60">
        <v>999.90000000000032</v>
      </c>
      <c r="EB60">
        <v>0</v>
      </c>
      <c r="EC60">
        <v>0</v>
      </c>
      <c r="ED60">
        <v>10000.926129032259</v>
      </c>
      <c r="EE60">
        <v>0</v>
      </c>
      <c r="EF60">
        <v>0.30293999999999988</v>
      </c>
      <c r="EG60">
        <v>5.6836508709677408E-2</v>
      </c>
      <c r="EH60">
        <v>409.17093548387089</v>
      </c>
      <c r="EI60">
        <v>409.043935483871</v>
      </c>
      <c r="EJ60">
        <v>0.1643685806451613</v>
      </c>
      <c r="EK60">
        <v>400.02058064516132</v>
      </c>
      <c r="EL60">
        <v>22.05970967741936</v>
      </c>
      <c r="EM60">
        <v>2.244181935483871</v>
      </c>
      <c r="EN60">
        <v>2.2275841935483869</v>
      </c>
      <c r="EO60">
        <v>19.281248387096781</v>
      </c>
      <c r="EP60">
        <v>19.162083870967741</v>
      </c>
      <c r="EQ60">
        <v>5.0001500000000018E-3</v>
      </c>
      <c r="ER60">
        <v>0</v>
      </c>
      <c r="ES60">
        <v>0</v>
      </c>
      <c r="ET60">
        <v>0</v>
      </c>
      <c r="EU60">
        <v>234.3193548387097</v>
      </c>
      <c r="EV60">
        <v>5.0001500000000018E-3</v>
      </c>
      <c r="EW60">
        <v>-7.2064516129032246</v>
      </c>
      <c r="EX60">
        <v>-0.45806451612903232</v>
      </c>
      <c r="EY60">
        <v>34.707322580645162</v>
      </c>
      <c r="EZ60">
        <v>38.137</v>
      </c>
      <c r="FA60">
        <v>36.561999999999991</v>
      </c>
      <c r="FB60">
        <v>37.811999999999983</v>
      </c>
      <c r="FC60">
        <v>37.186999999999983</v>
      </c>
      <c r="FD60">
        <v>0</v>
      </c>
      <c r="FE60">
        <v>0</v>
      </c>
      <c r="FF60">
        <v>0</v>
      </c>
      <c r="FG60">
        <v>1750375223.5</v>
      </c>
      <c r="FH60">
        <v>0</v>
      </c>
      <c r="FI60">
        <v>234.96538461538469</v>
      </c>
      <c r="FJ60">
        <v>35.716238981730378</v>
      </c>
      <c r="FK60">
        <v>-33.439316131615399</v>
      </c>
      <c r="FL60">
        <v>-7.773076923076923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5.4374887317073163E-2</v>
      </c>
      <c r="GB60">
        <v>-6.6116118397212417E-2</v>
      </c>
      <c r="GC60">
        <v>5.4327682366819542E-2</v>
      </c>
      <c r="GD60">
        <v>1</v>
      </c>
      <c r="GE60">
        <v>0.16572626829268289</v>
      </c>
      <c r="GF60">
        <v>-4.0744369337978911E-2</v>
      </c>
      <c r="GG60">
        <v>4.4369563948691527E-3</v>
      </c>
      <c r="GH60">
        <v>1</v>
      </c>
      <c r="GI60">
        <v>2</v>
      </c>
      <c r="GJ60">
        <v>2</v>
      </c>
      <c r="GK60" t="s">
        <v>434</v>
      </c>
      <c r="GL60">
        <v>3.22532</v>
      </c>
      <c r="GM60">
        <v>2.64473</v>
      </c>
      <c r="GN60">
        <v>9.4572299999999998E-2</v>
      </c>
      <c r="GO60">
        <v>9.4847799999999996E-2</v>
      </c>
      <c r="GP60">
        <v>0.10188999999999999</v>
      </c>
      <c r="GQ60">
        <v>0.103157</v>
      </c>
      <c r="GR60">
        <v>28590.799999999999</v>
      </c>
      <c r="GS60">
        <v>24696.6</v>
      </c>
      <c r="GT60">
        <v>30748.6</v>
      </c>
      <c r="GU60">
        <v>26442.799999999999</v>
      </c>
      <c r="GV60">
        <v>37478.5</v>
      </c>
      <c r="GW60">
        <v>32545.8</v>
      </c>
      <c r="GX60">
        <v>43664.6</v>
      </c>
      <c r="GY60">
        <v>38238.699999999997</v>
      </c>
      <c r="GZ60">
        <v>2.1183000000000001</v>
      </c>
      <c r="HA60">
        <v>1.73685</v>
      </c>
      <c r="HB60">
        <v>2.6076999999999999E-2</v>
      </c>
      <c r="HC60">
        <v>0</v>
      </c>
      <c r="HD60">
        <v>27.866700000000002</v>
      </c>
      <c r="HE60">
        <v>999.9</v>
      </c>
      <c r="HF60">
        <v>62.8</v>
      </c>
      <c r="HG60">
        <v>34.200000000000003</v>
      </c>
      <c r="HH60">
        <v>33.603900000000003</v>
      </c>
      <c r="HI60">
        <v>62.5289</v>
      </c>
      <c r="HJ60">
        <v>25.072099999999999</v>
      </c>
      <c r="HK60">
        <v>1</v>
      </c>
      <c r="HL60">
        <v>0.26365100000000002</v>
      </c>
      <c r="HM60">
        <v>0.538663</v>
      </c>
      <c r="HN60">
        <v>20.417100000000001</v>
      </c>
      <c r="HO60">
        <v>5.2228300000000001</v>
      </c>
      <c r="HP60">
        <v>11.944100000000001</v>
      </c>
      <c r="HQ60">
        <v>5.0084499999999998</v>
      </c>
      <c r="HR60">
        <v>3.2909999999999999</v>
      </c>
      <c r="HS60">
        <v>9999</v>
      </c>
      <c r="HT60">
        <v>9999</v>
      </c>
      <c r="HU60">
        <v>9999</v>
      </c>
      <c r="HV60">
        <v>999.9</v>
      </c>
      <c r="HW60">
        <v>4.9711100000000004</v>
      </c>
      <c r="HX60">
        <v>1.8546400000000001</v>
      </c>
      <c r="HY60">
        <v>1.8616600000000001</v>
      </c>
      <c r="HZ60">
        <v>1.8564400000000001</v>
      </c>
      <c r="IA60">
        <v>1.86189</v>
      </c>
      <c r="IB60">
        <v>1.8541000000000001</v>
      </c>
      <c r="IC60">
        <v>1.8595900000000001</v>
      </c>
      <c r="ID60">
        <v>1.8534999999999999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-2.5590000000000002</v>
      </c>
      <c r="IS60">
        <v>-6.6199999999999995E-2</v>
      </c>
      <c r="IT60">
        <v>-1.752126935549541</v>
      </c>
      <c r="IU60">
        <v>-1.9763122991430832E-3</v>
      </c>
      <c r="IV60">
        <v>-1.2786778605912241E-7</v>
      </c>
      <c r="IW60">
        <v>1.4889799402725099E-10</v>
      </c>
      <c r="IX60">
        <v>-8.8585551039319491E-2</v>
      </c>
      <c r="IY60">
        <v>-4.1396378324172131E-3</v>
      </c>
      <c r="IZ60">
        <v>3.3611760903076959E-4</v>
      </c>
      <c r="JA60">
        <v>-4.7261601022968622E-6</v>
      </c>
      <c r="JB60">
        <v>2</v>
      </c>
      <c r="JC60">
        <v>2182</v>
      </c>
      <c r="JD60">
        <v>4</v>
      </c>
      <c r="JE60">
        <v>31</v>
      </c>
      <c r="JF60">
        <v>29172920.100000001</v>
      </c>
      <c r="JG60">
        <v>29172920.100000001</v>
      </c>
      <c r="JH60">
        <v>0.99609400000000003</v>
      </c>
      <c r="JI60">
        <v>2.5293000000000001</v>
      </c>
      <c r="JJ60">
        <v>1.69434</v>
      </c>
      <c r="JK60">
        <v>2.2949199999999998</v>
      </c>
      <c r="JL60">
        <v>1.50024</v>
      </c>
      <c r="JM60">
        <v>2.4719199999999999</v>
      </c>
      <c r="JN60">
        <v>37.795299999999997</v>
      </c>
      <c r="JO60">
        <v>24.061199999999999</v>
      </c>
      <c r="JP60">
        <v>18</v>
      </c>
      <c r="JQ60">
        <v>631.91700000000003</v>
      </c>
      <c r="JR60">
        <v>366.05099999999999</v>
      </c>
      <c r="JS60">
        <v>28.0002</v>
      </c>
      <c r="JT60">
        <v>30.717199999999998</v>
      </c>
      <c r="JU60">
        <v>30.0001</v>
      </c>
      <c r="JV60">
        <v>30.641500000000001</v>
      </c>
      <c r="JW60">
        <v>30.529199999999999</v>
      </c>
      <c r="JX60">
        <v>20.003399999999999</v>
      </c>
      <c r="JY60">
        <v>33.128999999999998</v>
      </c>
      <c r="JZ60">
        <v>0</v>
      </c>
      <c r="KA60">
        <v>28</v>
      </c>
      <c r="KB60">
        <v>400</v>
      </c>
      <c r="KC60">
        <v>22.031700000000001</v>
      </c>
      <c r="KD60">
        <v>99.972499999999997</v>
      </c>
      <c r="KE60">
        <v>98.619699999999995</v>
      </c>
    </row>
    <row r="61" spans="1:291" x14ac:dyDescent="0.2">
      <c r="A61">
        <v>45</v>
      </c>
      <c r="B61">
        <v>1750375236.5</v>
      </c>
      <c r="C61">
        <v>1290.400000095367</v>
      </c>
      <c r="D61" t="s">
        <v>525</v>
      </c>
      <c r="E61" t="s">
        <v>526</v>
      </c>
      <c r="F61">
        <v>15</v>
      </c>
      <c r="G61">
        <v>1750375228.5</v>
      </c>
      <c r="H61">
        <f t="shared" si="0"/>
        <v>4.9311050428234695E-4</v>
      </c>
      <c r="I61">
        <f t="shared" si="1"/>
        <v>0.49311050428234693</v>
      </c>
      <c r="J61">
        <f t="shared" si="2"/>
        <v>-0.35174650176664723</v>
      </c>
      <c r="K61">
        <f t="shared" si="3"/>
        <v>400.02687096774201</v>
      </c>
      <c r="L61">
        <f t="shared" si="4"/>
        <v>408.1813573367121</v>
      </c>
      <c r="M61">
        <f t="shared" si="5"/>
        <v>41.240307912578565</v>
      </c>
      <c r="N61">
        <f t="shared" si="6"/>
        <v>40.416425286190417</v>
      </c>
      <c r="O61">
        <f t="shared" si="7"/>
        <v>3.0059209110483338E-2</v>
      </c>
      <c r="P61">
        <f t="shared" si="8"/>
        <v>3.0276145321515036</v>
      </c>
      <c r="Q61">
        <f t="shared" si="9"/>
        <v>2.9894391601533551E-2</v>
      </c>
      <c r="R61">
        <f t="shared" si="10"/>
        <v>1.8698727467948151E-2</v>
      </c>
      <c r="S61">
        <f t="shared" si="11"/>
        <v>3.9902394035910026E-5</v>
      </c>
      <c r="T61">
        <f t="shared" si="12"/>
        <v>28.633214967974563</v>
      </c>
      <c r="U61">
        <f t="shared" si="13"/>
        <v>28.305187096774191</v>
      </c>
      <c r="V61">
        <f t="shared" si="14"/>
        <v>3.8628813174646406</v>
      </c>
      <c r="W61">
        <f t="shared" si="15"/>
        <v>56.653821731337082</v>
      </c>
      <c r="X61">
        <f t="shared" si="16"/>
        <v>2.246701476687671</v>
      </c>
      <c r="Y61">
        <f t="shared" si="17"/>
        <v>3.9656662305006454</v>
      </c>
      <c r="Z61">
        <f t="shared" si="18"/>
        <v>1.6161798407769696</v>
      </c>
      <c r="AA61">
        <f t="shared" si="19"/>
        <v>-21.746173238851501</v>
      </c>
      <c r="AB61">
        <f t="shared" si="20"/>
        <v>73.817605496588342</v>
      </c>
      <c r="AC61">
        <f t="shared" si="21"/>
        <v>5.3427895322848578</v>
      </c>
      <c r="AD61">
        <f t="shared" si="22"/>
        <v>57.414261692415735</v>
      </c>
      <c r="AE61">
        <f t="shared" si="23"/>
        <v>-0.29638917752523908</v>
      </c>
      <c r="AF61">
        <f t="shared" si="24"/>
        <v>0.34778028127265115</v>
      </c>
      <c r="AG61">
        <f t="shared" si="25"/>
        <v>-0.35174650176664723</v>
      </c>
      <c r="AH61">
        <v>409.01914765339097</v>
      </c>
      <c r="AI61">
        <v>409.13732121212121</v>
      </c>
      <c r="AJ61">
        <v>4.1437069906266833E-4</v>
      </c>
      <c r="AK61">
        <v>61.932444752818157</v>
      </c>
      <c r="AL61">
        <f t="shared" si="26"/>
        <v>0.49311050428234693</v>
      </c>
      <c r="AM61">
        <v>22.222068648561429</v>
      </c>
      <c r="AN61">
        <v>22.29370787878787</v>
      </c>
      <c r="AO61">
        <v>1.1607524680282279E-2</v>
      </c>
      <c r="AP61">
        <v>114.43531064555761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53094.82523268005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-0.35174650176664723</v>
      </c>
      <c r="BJ61" t="e">
        <f t="shared" si="34"/>
        <v>#DIV/0!</v>
      </c>
      <c r="BK61">
        <f t="shared" si="35"/>
        <v>-1674.8828472677073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1750375228.5</v>
      </c>
      <c r="DP61">
        <v>400.02687096774201</v>
      </c>
      <c r="DQ61">
        <v>399.97445161290318</v>
      </c>
      <c r="DR61">
        <v>22.23702258064516</v>
      </c>
      <c r="DS61">
        <v>22.12368064516129</v>
      </c>
      <c r="DT61">
        <v>402.58558064516131</v>
      </c>
      <c r="DU61">
        <v>22.303180645161301</v>
      </c>
      <c r="DV61">
        <v>600.03683870967745</v>
      </c>
      <c r="DW61">
        <v>100.9783870967742</v>
      </c>
      <c r="DX61">
        <v>5.588889677419355E-2</v>
      </c>
      <c r="DY61">
        <v>28.757432258064519</v>
      </c>
      <c r="DZ61">
        <v>28.305187096774191</v>
      </c>
      <c r="EA61">
        <v>999.90000000000032</v>
      </c>
      <c r="EB61">
        <v>0</v>
      </c>
      <c r="EC61">
        <v>0</v>
      </c>
      <c r="ED61">
        <v>10002.21548387097</v>
      </c>
      <c r="EE61">
        <v>0</v>
      </c>
      <c r="EF61">
        <v>0.30293999999999988</v>
      </c>
      <c r="EG61">
        <v>5.2399630967741938E-2</v>
      </c>
      <c r="EH61">
        <v>409.12445161290321</v>
      </c>
      <c r="EI61">
        <v>409.02338709677417</v>
      </c>
      <c r="EJ61">
        <v>0.1133416548387097</v>
      </c>
      <c r="EK61">
        <v>399.97445161290318</v>
      </c>
      <c r="EL61">
        <v>22.12368064516129</v>
      </c>
      <c r="EM61">
        <v>2.2454603225806449</v>
      </c>
      <c r="EN61">
        <v>2.2340154838709672</v>
      </c>
      <c r="EO61">
        <v>19.290380645161299</v>
      </c>
      <c r="EP61">
        <v>19.208296774193549</v>
      </c>
      <c r="EQ61">
        <v>5.0001500000000018E-3</v>
      </c>
      <c r="ER61">
        <v>0</v>
      </c>
      <c r="ES61">
        <v>0</v>
      </c>
      <c r="ET61">
        <v>0</v>
      </c>
      <c r="EU61">
        <v>233.30967741935481</v>
      </c>
      <c r="EV61">
        <v>5.0001500000000018E-3</v>
      </c>
      <c r="EW61">
        <v>-7.0612903225806436</v>
      </c>
      <c r="EX61">
        <v>-0.53870967741935472</v>
      </c>
      <c r="EY61">
        <v>34.691064516129032</v>
      </c>
      <c r="EZ61">
        <v>38.136999999999993</v>
      </c>
      <c r="FA61">
        <v>36.561999999999991</v>
      </c>
      <c r="FB61">
        <v>37.811999999999983</v>
      </c>
      <c r="FC61">
        <v>37.186999999999983</v>
      </c>
      <c r="FD61">
        <v>0</v>
      </c>
      <c r="FE61">
        <v>0</v>
      </c>
      <c r="FF61">
        <v>0</v>
      </c>
      <c r="FG61">
        <v>1750375253.5</v>
      </c>
      <c r="FH61">
        <v>0</v>
      </c>
      <c r="FI61">
        <v>232.36538461538461</v>
      </c>
      <c r="FJ61">
        <v>-3.5452993193365359</v>
      </c>
      <c r="FK61">
        <v>13.90769266495961</v>
      </c>
      <c r="FL61">
        <v>-6.5846153846153852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4.97934943902439E-2</v>
      </c>
      <c r="GB61">
        <v>0.1201291036933798</v>
      </c>
      <c r="GC61">
        <v>5.7488710976980432E-2</v>
      </c>
      <c r="GD61">
        <v>0</v>
      </c>
      <c r="GE61">
        <v>0.1248779585365854</v>
      </c>
      <c r="GF61">
        <v>-0.3636644759581879</v>
      </c>
      <c r="GG61">
        <v>3.8376997527386908E-2</v>
      </c>
      <c r="GH61">
        <v>1</v>
      </c>
      <c r="GI61">
        <v>1</v>
      </c>
      <c r="GJ61">
        <v>2</v>
      </c>
      <c r="GK61" t="s">
        <v>430</v>
      </c>
      <c r="GL61">
        <v>3.2252800000000001</v>
      </c>
      <c r="GM61">
        <v>2.6446299999999998</v>
      </c>
      <c r="GN61">
        <v>9.4561300000000001E-2</v>
      </c>
      <c r="GO61">
        <v>9.4862600000000005E-2</v>
      </c>
      <c r="GP61">
        <v>0.10213700000000001</v>
      </c>
      <c r="GQ61">
        <v>0.10370699999999999</v>
      </c>
      <c r="GR61">
        <v>28590.7</v>
      </c>
      <c r="GS61">
        <v>24696.1</v>
      </c>
      <c r="GT61">
        <v>30748.2</v>
      </c>
      <c r="GU61">
        <v>26442.7</v>
      </c>
      <c r="GV61">
        <v>37468</v>
      </c>
      <c r="GW61">
        <v>32525.5</v>
      </c>
      <c r="GX61">
        <v>43664.3</v>
      </c>
      <c r="GY61">
        <v>38238.400000000001</v>
      </c>
      <c r="GZ61">
        <v>2.11822</v>
      </c>
      <c r="HA61">
        <v>1.73725</v>
      </c>
      <c r="HB61">
        <v>2.563E-2</v>
      </c>
      <c r="HC61">
        <v>0</v>
      </c>
      <c r="HD61">
        <v>27.889099999999999</v>
      </c>
      <c r="HE61">
        <v>999.9</v>
      </c>
      <c r="HF61">
        <v>62.8</v>
      </c>
      <c r="HG61">
        <v>34.200000000000003</v>
      </c>
      <c r="HH61">
        <v>33.6021</v>
      </c>
      <c r="HI61">
        <v>62.318899999999999</v>
      </c>
      <c r="HJ61">
        <v>25.1082</v>
      </c>
      <c r="HK61">
        <v>1</v>
      </c>
      <c r="HL61">
        <v>0.26390000000000002</v>
      </c>
      <c r="HM61">
        <v>0.54804699999999995</v>
      </c>
      <c r="HN61">
        <v>20.416899999999998</v>
      </c>
      <c r="HO61">
        <v>5.2220800000000001</v>
      </c>
      <c r="HP61">
        <v>11.944100000000001</v>
      </c>
      <c r="HQ61">
        <v>5.0077499999999997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4.9710900000000002</v>
      </c>
      <c r="HX61">
        <v>1.85463</v>
      </c>
      <c r="HY61">
        <v>1.8616200000000001</v>
      </c>
      <c r="HZ61">
        <v>1.8565</v>
      </c>
      <c r="IA61">
        <v>1.86188</v>
      </c>
      <c r="IB61">
        <v>1.8541000000000001</v>
      </c>
      <c r="IC61">
        <v>1.8595900000000001</v>
      </c>
      <c r="ID61">
        <v>1.8534999999999999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-2.5590000000000002</v>
      </c>
      <c r="IS61">
        <v>-6.59E-2</v>
      </c>
      <c r="IT61">
        <v>-1.752126935549541</v>
      </c>
      <c r="IU61">
        <v>-1.9763122991430832E-3</v>
      </c>
      <c r="IV61">
        <v>-1.2786778605912241E-7</v>
      </c>
      <c r="IW61">
        <v>1.4889799402725099E-10</v>
      </c>
      <c r="IX61">
        <v>-8.8585551039319491E-2</v>
      </c>
      <c r="IY61">
        <v>-4.1396378324172131E-3</v>
      </c>
      <c r="IZ61">
        <v>3.3611760903076959E-4</v>
      </c>
      <c r="JA61">
        <v>-4.7261601022968622E-6</v>
      </c>
      <c r="JB61">
        <v>2</v>
      </c>
      <c r="JC61">
        <v>2182</v>
      </c>
      <c r="JD61">
        <v>4</v>
      </c>
      <c r="JE61">
        <v>31</v>
      </c>
      <c r="JF61">
        <v>29172920.600000001</v>
      </c>
      <c r="JG61">
        <v>29172920.600000001</v>
      </c>
      <c r="JH61">
        <v>0.99609400000000003</v>
      </c>
      <c r="JI61">
        <v>2.5293000000000001</v>
      </c>
      <c r="JJ61">
        <v>1.69434</v>
      </c>
      <c r="JK61">
        <v>2.2949199999999998</v>
      </c>
      <c r="JL61">
        <v>1.50146</v>
      </c>
      <c r="JM61">
        <v>2.47437</v>
      </c>
      <c r="JN61">
        <v>37.819499999999998</v>
      </c>
      <c r="JO61">
        <v>24.061199999999999</v>
      </c>
      <c r="JP61">
        <v>18</v>
      </c>
      <c r="JQ61">
        <v>631.88499999999999</v>
      </c>
      <c r="JR61">
        <v>366.28300000000002</v>
      </c>
      <c r="JS61">
        <v>28.000299999999999</v>
      </c>
      <c r="JT61">
        <v>30.715900000000001</v>
      </c>
      <c r="JU61">
        <v>30.0002</v>
      </c>
      <c r="JV61">
        <v>30.644200000000001</v>
      </c>
      <c r="JW61">
        <v>30.529800000000002</v>
      </c>
      <c r="JX61">
        <v>20.006499999999999</v>
      </c>
      <c r="JY61">
        <v>32.553800000000003</v>
      </c>
      <c r="JZ61">
        <v>0</v>
      </c>
      <c r="KA61">
        <v>28</v>
      </c>
      <c r="KB61">
        <v>400</v>
      </c>
      <c r="KC61">
        <v>22.2517</v>
      </c>
      <c r="KD61">
        <v>99.971699999999998</v>
      </c>
      <c r="KE61">
        <v>98.619</v>
      </c>
    </row>
    <row r="62" spans="1:291" x14ac:dyDescent="0.2">
      <c r="A62">
        <v>46</v>
      </c>
      <c r="B62">
        <v>1750375266.5</v>
      </c>
      <c r="C62">
        <v>1320.400000095367</v>
      </c>
      <c r="D62" t="s">
        <v>527</v>
      </c>
      <c r="E62" t="s">
        <v>528</v>
      </c>
      <c r="F62">
        <v>15</v>
      </c>
      <c r="G62">
        <v>1750375258.5</v>
      </c>
      <c r="H62">
        <f t="shared" si="0"/>
        <v>4.0826446008849728E-4</v>
      </c>
      <c r="I62">
        <f t="shared" si="1"/>
        <v>0.40826446008849726</v>
      </c>
      <c r="J62">
        <f t="shared" si="2"/>
        <v>-0.29078975689807668</v>
      </c>
      <c r="K62">
        <f t="shared" si="3"/>
        <v>400.08219354838712</v>
      </c>
      <c r="L62">
        <f t="shared" si="4"/>
        <v>408.1557661550259</v>
      </c>
      <c r="M62">
        <f t="shared" si="5"/>
        <v>41.238239134212805</v>
      </c>
      <c r="N62">
        <f t="shared" si="6"/>
        <v>40.422521348436028</v>
      </c>
      <c r="O62">
        <f t="shared" si="7"/>
        <v>2.5029212225723178E-2</v>
      </c>
      <c r="P62">
        <f t="shared" si="8"/>
        <v>3.0272026509300236</v>
      </c>
      <c r="Q62">
        <f t="shared" si="9"/>
        <v>2.4914810720860003E-2</v>
      </c>
      <c r="R62">
        <f t="shared" si="10"/>
        <v>1.5581991505713363E-2</v>
      </c>
      <c r="S62">
        <f t="shared" si="11"/>
        <v>3.9902394035910026E-5</v>
      </c>
      <c r="T62">
        <f t="shared" si="12"/>
        <v>28.653042789113826</v>
      </c>
      <c r="U62">
        <f t="shared" si="13"/>
        <v>28.315854838709679</v>
      </c>
      <c r="V62">
        <f t="shared" si="14"/>
        <v>3.8652788217044431</v>
      </c>
      <c r="W62">
        <f t="shared" si="15"/>
        <v>56.99051446376663</v>
      </c>
      <c r="X62">
        <f t="shared" si="16"/>
        <v>2.259852846524339</v>
      </c>
      <c r="Y62">
        <f t="shared" si="17"/>
        <v>3.965313996175813</v>
      </c>
      <c r="Z62">
        <f t="shared" si="18"/>
        <v>1.6054259751801041</v>
      </c>
      <c r="AA62">
        <f t="shared" si="19"/>
        <v>-18.004462689902731</v>
      </c>
      <c r="AB62">
        <f t="shared" si="20"/>
        <v>71.816492137164204</v>
      </c>
      <c r="AC62">
        <f t="shared" si="21"/>
        <v>5.198895774457597</v>
      </c>
      <c r="AD62">
        <f t="shared" si="22"/>
        <v>59.010965124113106</v>
      </c>
      <c r="AE62">
        <f t="shared" si="23"/>
        <v>-0.38615433157777618</v>
      </c>
      <c r="AF62">
        <f t="shared" si="24"/>
        <v>0.40036886689800982</v>
      </c>
      <c r="AG62">
        <f t="shared" si="25"/>
        <v>-0.29078975689807668</v>
      </c>
      <c r="AH62">
        <v>409.09609466246559</v>
      </c>
      <c r="AI62">
        <v>409.2060303030301</v>
      </c>
      <c r="AJ62">
        <v>-2.601838180760479E-3</v>
      </c>
      <c r="AK62">
        <v>61.932444752818157</v>
      </c>
      <c r="AL62">
        <f t="shared" si="26"/>
        <v>0.40826446008849726</v>
      </c>
      <c r="AM62">
        <v>22.235668721488899</v>
      </c>
      <c r="AN62">
        <v>22.36865818181818</v>
      </c>
      <c r="AO62">
        <v>6.6432529628816408E-6</v>
      </c>
      <c r="AP62">
        <v>114.43531064555761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53082.434236598332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-0.29078975689807668</v>
      </c>
      <c r="BJ62" t="e">
        <f t="shared" si="34"/>
        <v>#DIV/0!</v>
      </c>
      <c r="BK62">
        <f t="shared" si="35"/>
        <v>-1384.6300490369692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1750375258.5</v>
      </c>
      <c r="DP62">
        <v>400.08219354838712</v>
      </c>
      <c r="DQ62">
        <v>400.00687096774209</v>
      </c>
      <c r="DR62">
        <v>22.366909677419351</v>
      </c>
      <c r="DS62">
        <v>22.236441935483871</v>
      </c>
      <c r="DT62">
        <v>402.64106451612889</v>
      </c>
      <c r="DU62">
        <v>22.432545161290321</v>
      </c>
      <c r="DV62">
        <v>600.01629032258063</v>
      </c>
      <c r="DW62">
        <v>100.97909677419349</v>
      </c>
      <c r="DX62">
        <v>5.6445422580645173E-2</v>
      </c>
      <c r="DY62">
        <v>28.7559</v>
      </c>
      <c r="DZ62">
        <v>28.315854838709679</v>
      </c>
      <c r="EA62">
        <v>999.90000000000032</v>
      </c>
      <c r="EB62">
        <v>0</v>
      </c>
      <c r="EC62">
        <v>0</v>
      </c>
      <c r="ED62">
        <v>9999.6554838709671</v>
      </c>
      <c r="EE62">
        <v>0</v>
      </c>
      <c r="EF62">
        <v>0.30293999999999988</v>
      </c>
      <c r="EG62">
        <v>7.5327193109677407E-2</v>
      </c>
      <c r="EH62">
        <v>409.2355483870968</v>
      </c>
      <c r="EI62">
        <v>409.10387096774201</v>
      </c>
      <c r="EJ62">
        <v>0.1304473870967742</v>
      </c>
      <c r="EK62">
        <v>400.00687096774209</v>
      </c>
      <c r="EL62">
        <v>22.236441935483871</v>
      </c>
      <c r="EM62">
        <v>2.2585880645161289</v>
      </c>
      <c r="EN62">
        <v>2.2454151612903219</v>
      </c>
      <c r="EO62">
        <v>19.384048387096769</v>
      </c>
      <c r="EP62">
        <v>19.290074193548389</v>
      </c>
      <c r="EQ62">
        <v>5.0001500000000018E-3</v>
      </c>
      <c r="ER62">
        <v>0</v>
      </c>
      <c r="ES62">
        <v>0</v>
      </c>
      <c r="ET62">
        <v>0</v>
      </c>
      <c r="EU62">
        <v>235.20967741935479</v>
      </c>
      <c r="EV62">
        <v>5.0001500000000018E-3</v>
      </c>
      <c r="EW62">
        <v>-8.9161290322580644</v>
      </c>
      <c r="EX62">
        <v>-0.6064516129032258</v>
      </c>
      <c r="EY62">
        <v>34.686999999999991</v>
      </c>
      <c r="EZ62">
        <v>38.125</v>
      </c>
      <c r="FA62">
        <v>36.561999999999991</v>
      </c>
      <c r="FB62">
        <v>37.811999999999983</v>
      </c>
      <c r="FC62">
        <v>37.174999999999997</v>
      </c>
      <c r="FD62">
        <v>0</v>
      </c>
      <c r="FE62">
        <v>0</v>
      </c>
      <c r="FF62">
        <v>0</v>
      </c>
      <c r="FG62">
        <v>1750375283.5</v>
      </c>
      <c r="FH62">
        <v>0</v>
      </c>
      <c r="FI62">
        <v>234.58076923076919</v>
      </c>
      <c r="FJ62">
        <v>18.656409954668131</v>
      </c>
      <c r="FK62">
        <v>-13.35042728698377</v>
      </c>
      <c r="FL62">
        <v>-8.4499999999999993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8.7412765521951222E-2</v>
      </c>
      <c r="GB62">
        <v>-6.2764649109407517E-2</v>
      </c>
      <c r="GC62">
        <v>3.528499887207253E-2</v>
      </c>
      <c r="GD62">
        <v>1</v>
      </c>
      <c r="GE62">
        <v>0.12843978048780491</v>
      </c>
      <c r="GF62">
        <v>3.4770689895470892E-2</v>
      </c>
      <c r="GG62">
        <v>3.8838168208806989E-3</v>
      </c>
      <c r="GH62">
        <v>1</v>
      </c>
      <c r="GI62">
        <v>2</v>
      </c>
      <c r="GJ62">
        <v>2</v>
      </c>
      <c r="GK62" t="s">
        <v>434</v>
      </c>
      <c r="GL62">
        <v>3.22525</v>
      </c>
      <c r="GM62">
        <v>2.6457199999999998</v>
      </c>
      <c r="GN62">
        <v>9.4568700000000006E-2</v>
      </c>
      <c r="GO62">
        <v>9.4881499999999994E-2</v>
      </c>
      <c r="GP62">
        <v>0.10236199999999999</v>
      </c>
      <c r="GQ62">
        <v>0.103737</v>
      </c>
      <c r="GR62">
        <v>28590.7</v>
      </c>
      <c r="GS62">
        <v>24695.1</v>
      </c>
      <c r="GT62">
        <v>30748.400000000001</v>
      </c>
      <c r="GU62">
        <v>26442.2</v>
      </c>
      <c r="GV62">
        <v>37459</v>
      </c>
      <c r="GW62">
        <v>32523.7</v>
      </c>
      <c r="GX62">
        <v>43664.800000000003</v>
      </c>
      <c r="GY62">
        <v>38237.5</v>
      </c>
      <c r="GZ62">
        <v>2.1183200000000002</v>
      </c>
      <c r="HA62">
        <v>1.7371700000000001</v>
      </c>
      <c r="HB62">
        <v>2.5667300000000001E-2</v>
      </c>
      <c r="HC62">
        <v>0</v>
      </c>
      <c r="HD62">
        <v>27.895900000000001</v>
      </c>
      <c r="HE62">
        <v>999.9</v>
      </c>
      <c r="HF62">
        <v>62.8</v>
      </c>
      <c r="HG62">
        <v>34.200000000000003</v>
      </c>
      <c r="HH62">
        <v>33.598100000000002</v>
      </c>
      <c r="HI62">
        <v>62.468899999999998</v>
      </c>
      <c r="HJ62">
        <v>25.104199999999999</v>
      </c>
      <c r="HK62">
        <v>1</v>
      </c>
      <c r="HL62">
        <v>0.26401200000000002</v>
      </c>
      <c r="HM62">
        <v>0.54301200000000005</v>
      </c>
      <c r="HN62">
        <v>20.4175</v>
      </c>
      <c r="HO62">
        <v>5.2226800000000004</v>
      </c>
      <c r="HP62">
        <v>11.944100000000001</v>
      </c>
      <c r="HQ62">
        <v>5.0078500000000004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4.9710700000000001</v>
      </c>
      <c r="HX62">
        <v>1.85459</v>
      </c>
      <c r="HY62">
        <v>1.8616299999999999</v>
      </c>
      <c r="HZ62">
        <v>1.85646</v>
      </c>
      <c r="IA62">
        <v>1.86188</v>
      </c>
      <c r="IB62">
        <v>1.8541000000000001</v>
      </c>
      <c r="IC62">
        <v>1.8595900000000001</v>
      </c>
      <c r="ID62">
        <v>1.8534900000000001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-2.5579999999999998</v>
      </c>
      <c r="IS62">
        <v>-6.5699999999999995E-2</v>
      </c>
      <c r="IT62">
        <v>-1.752126935549541</v>
      </c>
      <c r="IU62">
        <v>-1.9763122991430832E-3</v>
      </c>
      <c r="IV62">
        <v>-1.2786778605912241E-7</v>
      </c>
      <c r="IW62">
        <v>1.4889799402725099E-10</v>
      </c>
      <c r="IX62">
        <v>-8.8585551039319491E-2</v>
      </c>
      <c r="IY62">
        <v>-4.1396378324172131E-3</v>
      </c>
      <c r="IZ62">
        <v>3.3611760903076959E-4</v>
      </c>
      <c r="JA62">
        <v>-4.7261601022968622E-6</v>
      </c>
      <c r="JB62">
        <v>2</v>
      </c>
      <c r="JC62">
        <v>2182</v>
      </c>
      <c r="JD62">
        <v>4</v>
      </c>
      <c r="JE62">
        <v>31</v>
      </c>
      <c r="JF62">
        <v>29172921.100000001</v>
      </c>
      <c r="JG62">
        <v>29172921.100000001</v>
      </c>
      <c r="JH62">
        <v>0.99609400000000003</v>
      </c>
      <c r="JI62">
        <v>2.5268600000000001</v>
      </c>
      <c r="JJ62">
        <v>1.69434</v>
      </c>
      <c r="JK62">
        <v>2.2949199999999998</v>
      </c>
      <c r="JL62">
        <v>1.50146</v>
      </c>
      <c r="JM62">
        <v>2.47437</v>
      </c>
      <c r="JN62">
        <v>37.819499999999998</v>
      </c>
      <c r="JO62">
        <v>24.061199999999999</v>
      </c>
      <c r="JP62">
        <v>18</v>
      </c>
      <c r="JQ62">
        <v>631.96699999999998</v>
      </c>
      <c r="JR62">
        <v>366.23599999999999</v>
      </c>
      <c r="JS62">
        <v>27.999500000000001</v>
      </c>
      <c r="JT62">
        <v>30.717199999999998</v>
      </c>
      <c r="JU62">
        <v>30.0001</v>
      </c>
      <c r="JV62">
        <v>30.644200000000001</v>
      </c>
      <c r="JW62">
        <v>30.529199999999999</v>
      </c>
      <c r="JX62">
        <v>20.0059</v>
      </c>
      <c r="JY62">
        <v>32.553800000000003</v>
      </c>
      <c r="JZ62">
        <v>0</v>
      </c>
      <c r="KA62">
        <v>28</v>
      </c>
      <c r="KB62">
        <v>400</v>
      </c>
      <c r="KC62">
        <v>22.232700000000001</v>
      </c>
      <c r="KD62">
        <v>99.9726</v>
      </c>
      <c r="KE62">
        <v>98.616900000000001</v>
      </c>
    </row>
    <row r="63" spans="1:291" x14ac:dyDescent="0.2">
      <c r="A63">
        <v>47</v>
      </c>
      <c r="B63">
        <v>1750375296.5</v>
      </c>
      <c r="C63">
        <v>1350.400000095367</v>
      </c>
      <c r="D63" t="s">
        <v>529</v>
      </c>
      <c r="E63" t="s">
        <v>530</v>
      </c>
      <c r="F63">
        <v>15</v>
      </c>
      <c r="G63">
        <v>1750375288.5</v>
      </c>
      <c r="H63">
        <f t="shared" si="0"/>
        <v>3.9583534603663785E-4</v>
      </c>
      <c r="I63">
        <f t="shared" si="1"/>
        <v>0.39583534603663784</v>
      </c>
      <c r="J63">
        <f t="shared" si="2"/>
        <v>-0.32930142912802018</v>
      </c>
      <c r="K63">
        <f t="shared" si="3"/>
        <v>400.0828387096775</v>
      </c>
      <c r="L63">
        <f t="shared" si="4"/>
        <v>411.23828343675387</v>
      </c>
      <c r="M63">
        <f t="shared" si="5"/>
        <v>41.550223661729689</v>
      </c>
      <c r="N63">
        <f t="shared" si="6"/>
        <v>40.423112587384942</v>
      </c>
      <c r="O63">
        <f t="shared" si="7"/>
        <v>2.4292449093667672E-2</v>
      </c>
      <c r="P63">
        <f t="shared" si="8"/>
        <v>3.0265270788080008</v>
      </c>
      <c r="Q63">
        <f t="shared" si="9"/>
        <v>2.4184643939287414E-2</v>
      </c>
      <c r="R63">
        <f t="shared" si="10"/>
        <v>1.5125048323053916E-2</v>
      </c>
      <c r="S63">
        <f t="shared" si="11"/>
        <v>3.9902394035910026E-5</v>
      </c>
      <c r="T63">
        <f t="shared" si="12"/>
        <v>28.644652632548123</v>
      </c>
      <c r="U63">
        <f t="shared" si="13"/>
        <v>28.307893548387099</v>
      </c>
      <c r="V63">
        <f t="shared" si="14"/>
        <v>3.8634894516746949</v>
      </c>
      <c r="W63">
        <f t="shared" si="15"/>
        <v>57.029930321506939</v>
      </c>
      <c r="X63">
        <f t="shared" si="16"/>
        <v>2.2599086559331836</v>
      </c>
      <c r="Y63">
        <f t="shared" si="17"/>
        <v>3.9626712555896888</v>
      </c>
      <c r="Z63">
        <f t="shared" si="18"/>
        <v>1.6035807957415114</v>
      </c>
      <c r="AA63">
        <f t="shared" si="19"/>
        <v>-17.456338760215729</v>
      </c>
      <c r="AB63">
        <f t="shared" si="20"/>
        <v>71.223067501129307</v>
      </c>
      <c r="AC63">
        <f t="shared" si="21"/>
        <v>5.156588542389926</v>
      </c>
      <c r="AD63">
        <f t="shared" si="22"/>
        <v>58.92335718569754</v>
      </c>
      <c r="AE63">
        <f t="shared" si="23"/>
        <v>-0.39278828815857098</v>
      </c>
      <c r="AF63">
        <f t="shared" si="24"/>
        <v>0.40100113972901852</v>
      </c>
      <c r="AG63">
        <f t="shared" si="25"/>
        <v>-0.32930142912802018</v>
      </c>
      <c r="AH63">
        <v>409.10983953634792</v>
      </c>
      <c r="AI63">
        <v>409.22255151515151</v>
      </c>
      <c r="AJ63">
        <v>-1.0797105489762789E-4</v>
      </c>
      <c r="AK63">
        <v>61.932444752818157</v>
      </c>
      <c r="AL63">
        <f t="shared" si="26"/>
        <v>0.39583534603663784</v>
      </c>
      <c r="AM63">
        <v>22.23686358804342</v>
      </c>
      <c r="AN63">
        <v>22.36585333333333</v>
      </c>
      <c r="AO63">
        <v>5.7730027798677847E-7</v>
      </c>
      <c r="AP63">
        <v>114.43531064555761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53063.69904192369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-0.32930142912802018</v>
      </c>
      <c r="BJ63" t="e">
        <f t="shared" si="34"/>
        <v>#DIV/0!</v>
      </c>
      <c r="BK63">
        <f t="shared" si="35"/>
        <v>-1568.0079615778598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1750375288.5</v>
      </c>
      <c r="DP63">
        <v>400.0828387096775</v>
      </c>
      <c r="DQ63">
        <v>400.00538709677431</v>
      </c>
      <c r="DR63">
        <v>22.367170967741931</v>
      </c>
      <c r="DS63">
        <v>22.236493548387099</v>
      </c>
      <c r="DT63">
        <v>402.64174193548388</v>
      </c>
      <c r="DU63">
        <v>22.43280967741935</v>
      </c>
      <c r="DV63">
        <v>599.99941935483866</v>
      </c>
      <c r="DW63">
        <v>100.9804516129032</v>
      </c>
      <c r="DX63">
        <v>5.6405448387096782E-2</v>
      </c>
      <c r="DY63">
        <v>28.744400000000009</v>
      </c>
      <c r="DZ63">
        <v>28.307893548387099</v>
      </c>
      <c r="EA63">
        <v>999.90000000000032</v>
      </c>
      <c r="EB63">
        <v>0</v>
      </c>
      <c r="EC63">
        <v>0</v>
      </c>
      <c r="ED63">
        <v>9995.4390322580657</v>
      </c>
      <c r="EE63">
        <v>0</v>
      </c>
      <c r="EF63">
        <v>0.30293999999999988</v>
      </c>
      <c r="EG63">
        <v>7.7549109677419348E-2</v>
      </c>
      <c r="EH63">
        <v>409.23638709677419</v>
      </c>
      <c r="EI63">
        <v>409.1022258064516</v>
      </c>
      <c r="EJ63">
        <v>0.13066554838709679</v>
      </c>
      <c r="EK63">
        <v>400.00538709677431</v>
      </c>
      <c r="EL63">
        <v>22.236493548387099</v>
      </c>
      <c r="EM63">
        <v>2.258645161290322</v>
      </c>
      <c r="EN63">
        <v>2.2454506451612901</v>
      </c>
      <c r="EO63">
        <v>19.384451612903231</v>
      </c>
      <c r="EP63">
        <v>19.290325806451609</v>
      </c>
      <c r="EQ63">
        <v>5.0001500000000018E-3</v>
      </c>
      <c r="ER63">
        <v>0</v>
      </c>
      <c r="ES63">
        <v>0</v>
      </c>
      <c r="ET63">
        <v>0</v>
      </c>
      <c r="EU63">
        <v>233.9774193548387</v>
      </c>
      <c r="EV63">
        <v>5.0001500000000018E-3</v>
      </c>
      <c r="EW63">
        <v>-9.5129032258064559</v>
      </c>
      <c r="EX63">
        <v>-0.73870967741935456</v>
      </c>
      <c r="EY63">
        <v>34.686999999999991</v>
      </c>
      <c r="EZ63">
        <v>38.125</v>
      </c>
      <c r="FA63">
        <v>36.547999999999988</v>
      </c>
      <c r="FB63">
        <v>37.807999999999993</v>
      </c>
      <c r="FC63">
        <v>37.133000000000003</v>
      </c>
      <c r="FD63">
        <v>0</v>
      </c>
      <c r="FE63">
        <v>0</v>
      </c>
      <c r="FF63">
        <v>0</v>
      </c>
      <c r="FG63">
        <v>1750375313.5</v>
      </c>
      <c r="FH63">
        <v>0</v>
      </c>
      <c r="FI63">
        <v>232.93846153846161</v>
      </c>
      <c r="FJ63">
        <v>-15.11794863503019</v>
      </c>
      <c r="FK63">
        <v>32.174359209722617</v>
      </c>
      <c r="FL63">
        <v>-8.4884615384615376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8.39910975609756E-2</v>
      </c>
      <c r="GB63">
        <v>-0.1008295108013937</v>
      </c>
      <c r="GC63">
        <v>1.800359219847579E-2</v>
      </c>
      <c r="GD63">
        <v>0</v>
      </c>
      <c r="GE63">
        <v>0.13046151219512189</v>
      </c>
      <c r="GF63">
        <v>1.064111498257748E-3</v>
      </c>
      <c r="GG63">
        <v>1.48428393053238E-3</v>
      </c>
      <c r="GH63">
        <v>1</v>
      </c>
      <c r="GI63">
        <v>1</v>
      </c>
      <c r="GJ63">
        <v>2</v>
      </c>
      <c r="GK63" t="s">
        <v>430</v>
      </c>
      <c r="GL63">
        <v>3.2251799999999999</v>
      </c>
      <c r="GM63">
        <v>2.64493</v>
      </c>
      <c r="GN63">
        <v>9.4570199999999993E-2</v>
      </c>
      <c r="GO63">
        <v>9.4872899999999996E-2</v>
      </c>
      <c r="GP63">
        <v>0.102357</v>
      </c>
      <c r="GQ63">
        <v>0.103739</v>
      </c>
      <c r="GR63">
        <v>28591.200000000001</v>
      </c>
      <c r="GS63">
        <v>24695.200000000001</v>
      </c>
      <c r="GT63">
        <v>30748.9</v>
      </c>
      <c r="GU63">
        <v>26442</v>
      </c>
      <c r="GV63">
        <v>37460</v>
      </c>
      <c r="GW63">
        <v>32523.3</v>
      </c>
      <c r="GX63">
        <v>43665.599999999999</v>
      </c>
      <c r="GY63">
        <v>38237.1</v>
      </c>
      <c r="GZ63">
        <v>2.1182799999999999</v>
      </c>
      <c r="HA63">
        <v>1.7374499999999999</v>
      </c>
      <c r="HB63">
        <v>2.7157400000000002E-2</v>
      </c>
      <c r="HC63">
        <v>0</v>
      </c>
      <c r="HD63">
        <v>27.867999999999999</v>
      </c>
      <c r="HE63">
        <v>999.9</v>
      </c>
      <c r="HF63">
        <v>62.8</v>
      </c>
      <c r="HG63">
        <v>34.200000000000003</v>
      </c>
      <c r="HH63">
        <v>33.600099999999998</v>
      </c>
      <c r="HI63">
        <v>62.378900000000002</v>
      </c>
      <c r="HJ63">
        <v>25.256399999999999</v>
      </c>
      <c r="HK63">
        <v>1</v>
      </c>
      <c r="HL63">
        <v>0.26363599999999998</v>
      </c>
      <c r="HM63">
        <v>0.53223900000000002</v>
      </c>
      <c r="HN63">
        <v>20.4177</v>
      </c>
      <c r="HO63">
        <v>5.2225299999999999</v>
      </c>
      <c r="HP63">
        <v>11.944100000000001</v>
      </c>
      <c r="HQ63">
        <v>5.0068999999999999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4.9710799999999997</v>
      </c>
      <c r="HX63">
        <v>1.85459</v>
      </c>
      <c r="HY63">
        <v>1.8616299999999999</v>
      </c>
      <c r="HZ63">
        <v>1.8564499999999999</v>
      </c>
      <c r="IA63">
        <v>1.86189</v>
      </c>
      <c r="IB63">
        <v>1.8541099999999999</v>
      </c>
      <c r="IC63">
        <v>1.85958</v>
      </c>
      <c r="ID63">
        <v>1.8534900000000001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-2.5590000000000002</v>
      </c>
      <c r="IS63">
        <v>-6.5699999999999995E-2</v>
      </c>
      <c r="IT63">
        <v>-1.752126935549541</v>
      </c>
      <c r="IU63">
        <v>-1.9763122991430832E-3</v>
      </c>
      <c r="IV63">
        <v>-1.2786778605912241E-7</v>
      </c>
      <c r="IW63">
        <v>1.4889799402725099E-10</v>
      </c>
      <c r="IX63">
        <v>-8.8585551039319491E-2</v>
      </c>
      <c r="IY63">
        <v>-4.1396378324172131E-3</v>
      </c>
      <c r="IZ63">
        <v>3.3611760903076959E-4</v>
      </c>
      <c r="JA63">
        <v>-4.7261601022968622E-6</v>
      </c>
      <c r="JB63">
        <v>2</v>
      </c>
      <c r="JC63">
        <v>2182</v>
      </c>
      <c r="JD63">
        <v>4</v>
      </c>
      <c r="JE63">
        <v>31</v>
      </c>
      <c r="JF63">
        <v>29172921.600000001</v>
      </c>
      <c r="JG63">
        <v>29172921.600000001</v>
      </c>
      <c r="JH63">
        <v>0.99609400000000003</v>
      </c>
      <c r="JI63">
        <v>2.5293000000000001</v>
      </c>
      <c r="JJ63">
        <v>1.69434</v>
      </c>
      <c r="JK63">
        <v>2.2949199999999998</v>
      </c>
      <c r="JL63">
        <v>1.50146</v>
      </c>
      <c r="JM63">
        <v>2.49146</v>
      </c>
      <c r="JN63">
        <v>37.795299999999997</v>
      </c>
      <c r="JO63">
        <v>24.061199999999999</v>
      </c>
      <c r="JP63">
        <v>18</v>
      </c>
      <c r="JQ63">
        <v>631.89599999999996</v>
      </c>
      <c r="JR63">
        <v>366.37599999999998</v>
      </c>
      <c r="JS63">
        <v>28</v>
      </c>
      <c r="JT63">
        <v>30.714500000000001</v>
      </c>
      <c r="JU63">
        <v>30.0001</v>
      </c>
      <c r="JV63">
        <v>30.641500000000001</v>
      </c>
      <c r="JW63">
        <v>30.526499999999999</v>
      </c>
      <c r="JX63">
        <v>20.009</v>
      </c>
      <c r="JY63">
        <v>32.553800000000003</v>
      </c>
      <c r="JZ63">
        <v>0</v>
      </c>
      <c r="KA63">
        <v>28</v>
      </c>
      <c r="KB63">
        <v>400</v>
      </c>
      <c r="KC63">
        <v>22.232700000000001</v>
      </c>
      <c r="KD63">
        <v>99.974400000000003</v>
      </c>
      <c r="KE63">
        <v>98.616100000000003</v>
      </c>
    </row>
    <row r="64" spans="1:291" x14ac:dyDescent="0.2">
      <c r="A64">
        <v>48</v>
      </c>
      <c r="B64">
        <v>1750375326.5</v>
      </c>
      <c r="C64">
        <v>1380.400000095367</v>
      </c>
      <c r="D64" t="s">
        <v>531</v>
      </c>
      <c r="E64" t="s">
        <v>532</v>
      </c>
      <c r="F64">
        <v>15</v>
      </c>
      <c r="G64">
        <v>1750375318.5</v>
      </c>
      <c r="H64">
        <f t="shared" si="0"/>
        <v>4.0048145071055888E-4</v>
      </c>
      <c r="I64">
        <f t="shared" si="1"/>
        <v>0.40048145071055891</v>
      </c>
      <c r="J64">
        <f t="shared" si="2"/>
        <v>-0.41131061720118245</v>
      </c>
      <c r="K64">
        <f t="shared" si="3"/>
        <v>400.08383870967742</v>
      </c>
      <c r="L64">
        <f t="shared" si="4"/>
        <v>416.31124991578235</v>
      </c>
      <c r="M64">
        <f t="shared" si="5"/>
        <v>42.062900943408202</v>
      </c>
      <c r="N64">
        <f t="shared" si="6"/>
        <v>40.423329612418648</v>
      </c>
      <c r="O64">
        <f t="shared" si="7"/>
        <v>2.4530368743551589E-2</v>
      </c>
      <c r="P64">
        <f t="shared" si="8"/>
        <v>3.0267933924990889</v>
      </c>
      <c r="Q64">
        <f t="shared" si="9"/>
        <v>2.4420456348355837E-2</v>
      </c>
      <c r="R64">
        <f t="shared" si="10"/>
        <v>1.5272619232394513E-2</v>
      </c>
      <c r="S64">
        <f t="shared" si="11"/>
        <v>3.9902394035910026E-5</v>
      </c>
      <c r="T64">
        <f t="shared" si="12"/>
        <v>28.648822746983008</v>
      </c>
      <c r="U64">
        <f t="shared" si="13"/>
        <v>28.320648387096771</v>
      </c>
      <c r="V64">
        <f t="shared" si="14"/>
        <v>3.8663565625089023</v>
      </c>
      <c r="W64">
        <f t="shared" si="15"/>
        <v>57.005444912185986</v>
      </c>
      <c r="X64">
        <f t="shared" si="16"/>
        <v>2.2596367993489146</v>
      </c>
      <c r="Y64">
        <f t="shared" si="17"/>
        <v>3.9638964362610816</v>
      </c>
      <c r="Z64">
        <f t="shared" si="18"/>
        <v>1.6067197631599877</v>
      </c>
      <c r="AA64">
        <f t="shared" si="19"/>
        <v>-17.661231976335646</v>
      </c>
      <c r="AB64">
        <f t="shared" si="20"/>
        <v>70.018114331706371</v>
      </c>
      <c r="AC64">
        <f t="shared" si="21"/>
        <v>5.0693592659964644</v>
      </c>
      <c r="AD64">
        <f t="shared" si="22"/>
        <v>57.426281523761226</v>
      </c>
      <c r="AE64">
        <f t="shared" si="23"/>
        <v>-0.42475049186418817</v>
      </c>
      <c r="AF64">
        <f t="shared" si="24"/>
        <v>0.40276745413641024</v>
      </c>
      <c r="AG64">
        <f t="shared" si="25"/>
        <v>-0.41131061720118245</v>
      </c>
      <c r="AH64">
        <v>409.11834176681299</v>
      </c>
      <c r="AI64">
        <v>409.25778787878778</v>
      </c>
      <c r="AJ64">
        <v>1.8702368119283529E-4</v>
      </c>
      <c r="AK64">
        <v>61.932444752818157</v>
      </c>
      <c r="AL64">
        <f t="shared" si="26"/>
        <v>0.40048145071055891</v>
      </c>
      <c r="AM64">
        <v>22.231981475920989</v>
      </c>
      <c r="AN64">
        <v>22.36250484848485</v>
      </c>
      <c r="AO64">
        <v>-1.7263943653924929E-6</v>
      </c>
      <c r="AP64">
        <v>114.43531064555761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53070.961217614662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-0.41131061720118245</v>
      </c>
      <c r="BJ64" t="e">
        <f t="shared" si="34"/>
        <v>#DIV/0!</v>
      </c>
      <c r="BK64">
        <f t="shared" si="35"/>
        <v>-1958.5044746411634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1750375318.5</v>
      </c>
      <c r="DP64">
        <v>400.08383870967742</v>
      </c>
      <c r="DQ64">
        <v>399.99596774193537</v>
      </c>
      <c r="DR64">
        <v>22.364416129032261</v>
      </c>
      <c r="DS64">
        <v>22.233161290322581</v>
      </c>
      <c r="DT64">
        <v>402.64270967741942</v>
      </c>
      <c r="DU64">
        <v>22.430096774193551</v>
      </c>
      <c r="DV64">
        <v>599.99280645161298</v>
      </c>
      <c r="DW64">
        <v>100.98074193548391</v>
      </c>
      <c r="DX64">
        <v>5.6405035483870977E-2</v>
      </c>
      <c r="DY64">
        <v>28.749732258064519</v>
      </c>
      <c r="DZ64">
        <v>28.320648387096771</v>
      </c>
      <c r="EA64">
        <v>999.90000000000032</v>
      </c>
      <c r="EB64">
        <v>0</v>
      </c>
      <c r="EC64">
        <v>0</v>
      </c>
      <c r="ED64">
        <v>9997.0193548387106</v>
      </c>
      <c r="EE64">
        <v>0</v>
      </c>
      <c r="EF64">
        <v>0.30293999999999988</v>
      </c>
      <c r="EG64">
        <v>8.7929996774193539E-2</v>
      </c>
      <c r="EH64">
        <v>409.23609677419358</v>
      </c>
      <c r="EI64">
        <v>409.09138709677421</v>
      </c>
      <c r="EJ64">
        <v>0.13126209677419359</v>
      </c>
      <c r="EK64">
        <v>399.99596774193537</v>
      </c>
      <c r="EL64">
        <v>22.233161290322581</v>
      </c>
      <c r="EM64">
        <v>2.258377741935484</v>
      </c>
      <c r="EN64">
        <v>2.245122903225806</v>
      </c>
      <c r="EO64">
        <v>19.382548387096779</v>
      </c>
      <c r="EP64">
        <v>19.287970967741931</v>
      </c>
      <c r="EQ64">
        <v>5.0001500000000018E-3</v>
      </c>
      <c r="ER64">
        <v>0</v>
      </c>
      <c r="ES64">
        <v>0</v>
      </c>
      <c r="ET64">
        <v>0</v>
      </c>
      <c r="EU64">
        <v>233.39354838709681</v>
      </c>
      <c r="EV64">
        <v>5.0001500000000018E-3</v>
      </c>
      <c r="EW64">
        <v>-6.4354838709677429</v>
      </c>
      <c r="EX64">
        <v>-8.7096774193548304E-2</v>
      </c>
      <c r="EY64">
        <v>34.686999999999991</v>
      </c>
      <c r="EZ64">
        <v>38.125</v>
      </c>
      <c r="FA64">
        <v>36.531999999999989</v>
      </c>
      <c r="FB64">
        <v>37.807999999999993</v>
      </c>
      <c r="FC64">
        <v>37.125</v>
      </c>
      <c r="FD64">
        <v>0</v>
      </c>
      <c r="FE64">
        <v>0</v>
      </c>
      <c r="FF64">
        <v>0</v>
      </c>
      <c r="FG64">
        <v>1750375343.5</v>
      </c>
      <c r="FH64">
        <v>0</v>
      </c>
      <c r="FI64">
        <v>232.88076923076929</v>
      </c>
      <c r="FJ64">
        <v>-3.599999686998828</v>
      </c>
      <c r="FK64">
        <v>10.94700852976356</v>
      </c>
      <c r="FL64">
        <v>-6.6846153846153848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8.4231495121951216E-2</v>
      </c>
      <c r="GB64">
        <v>4.3037964459930307E-2</v>
      </c>
      <c r="GC64">
        <v>2.6935087517304529E-2</v>
      </c>
      <c r="GD64">
        <v>1</v>
      </c>
      <c r="GE64">
        <v>0.1308049024390244</v>
      </c>
      <c r="GF64">
        <v>6.4561045296165909E-3</v>
      </c>
      <c r="GG64">
        <v>1.292816509434814E-3</v>
      </c>
      <c r="GH64">
        <v>1</v>
      </c>
      <c r="GI64">
        <v>2</v>
      </c>
      <c r="GJ64">
        <v>2</v>
      </c>
      <c r="GK64" t="s">
        <v>434</v>
      </c>
      <c r="GL64">
        <v>3.2252800000000001</v>
      </c>
      <c r="GM64">
        <v>2.6452800000000001</v>
      </c>
      <c r="GN64">
        <v>9.4576499999999994E-2</v>
      </c>
      <c r="GO64">
        <v>9.4872100000000001E-2</v>
      </c>
      <c r="GP64">
        <v>0.10234500000000001</v>
      </c>
      <c r="GQ64">
        <v>0.10373</v>
      </c>
      <c r="GR64">
        <v>28590.9</v>
      </c>
      <c r="GS64">
        <v>24695.4</v>
      </c>
      <c r="GT64">
        <v>30748.9</v>
      </c>
      <c r="GU64">
        <v>26442.2</v>
      </c>
      <c r="GV64">
        <v>37460.6</v>
      </c>
      <c r="GW64">
        <v>32523.7</v>
      </c>
      <c r="GX64">
        <v>43665.8</v>
      </c>
      <c r="GY64">
        <v>38237.199999999997</v>
      </c>
      <c r="GZ64">
        <v>2.11835</v>
      </c>
      <c r="HA64">
        <v>1.7373499999999999</v>
      </c>
      <c r="HB64">
        <v>2.70829E-2</v>
      </c>
      <c r="HC64">
        <v>0</v>
      </c>
      <c r="HD64">
        <v>27.8797</v>
      </c>
      <c r="HE64">
        <v>999.9</v>
      </c>
      <c r="HF64">
        <v>62.8</v>
      </c>
      <c r="HG64">
        <v>34.200000000000003</v>
      </c>
      <c r="HH64">
        <v>33.601999999999997</v>
      </c>
      <c r="HI64">
        <v>62.678899999999999</v>
      </c>
      <c r="HJ64">
        <v>25.316500000000001</v>
      </c>
      <c r="HK64">
        <v>1</v>
      </c>
      <c r="HL64">
        <v>0.26364599999999999</v>
      </c>
      <c r="HM64">
        <v>0.54446600000000001</v>
      </c>
      <c r="HN64">
        <v>20.4175</v>
      </c>
      <c r="HO64">
        <v>5.2234299999999996</v>
      </c>
      <c r="HP64">
        <v>11.944100000000001</v>
      </c>
      <c r="HQ64">
        <v>5.0088999999999997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4.9710799999999997</v>
      </c>
      <c r="HX64">
        <v>1.8546</v>
      </c>
      <c r="HY64">
        <v>1.8616299999999999</v>
      </c>
      <c r="HZ64">
        <v>1.8564499999999999</v>
      </c>
      <c r="IA64">
        <v>1.86189</v>
      </c>
      <c r="IB64">
        <v>1.8541000000000001</v>
      </c>
      <c r="IC64">
        <v>1.8595900000000001</v>
      </c>
      <c r="ID64">
        <v>1.8534900000000001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-2.5590000000000002</v>
      </c>
      <c r="IS64">
        <v>-6.5699999999999995E-2</v>
      </c>
      <c r="IT64">
        <v>-1.752126935549541</v>
      </c>
      <c r="IU64">
        <v>-1.9763122991430832E-3</v>
      </c>
      <c r="IV64">
        <v>-1.2786778605912241E-7</v>
      </c>
      <c r="IW64">
        <v>1.4889799402725099E-10</v>
      </c>
      <c r="IX64">
        <v>-8.8585551039319491E-2</v>
      </c>
      <c r="IY64">
        <v>-4.1396378324172131E-3</v>
      </c>
      <c r="IZ64">
        <v>3.3611760903076959E-4</v>
      </c>
      <c r="JA64">
        <v>-4.7261601022968622E-6</v>
      </c>
      <c r="JB64">
        <v>2</v>
      </c>
      <c r="JC64">
        <v>2182</v>
      </c>
      <c r="JD64">
        <v>4</v>
      </c>
      <c r="JE64">
        <v>31</v>
      </c>
      <c r="JF64">
        <v>29172922.100000001</v>
      </c>
      <c r="JG64">
        <v>29172922.100000001</v>
      </c>
      <c r="JH64">
        <v>0.99609400000000003</v>
      </c>
      <c r="JI64">
        <v>2.5280800000000001</v>
      </c>
      <c r="JJ64">
        <v>1.69434</v>
      </c>
      <c r="JK64">
        <v>2.2949199999999998</v>
      </c>
      <c r="JL64">
        <v>1.50146</v>
      </c>
      <c r="JM64">
        <v>2.4487299999999999</v>
      </c>
      <c r="JN64">
        <v>37.771099999999997</v>
      </c>
      <c r="JO64">
        <v>24.061199999999999</v>
      </c>
      <c r="JP64">
        <v>18</v>
      </c>
      <c r="JQ64">
        <v>631.95799999999997</v>
      </c>
      <c r="JR64">
        <v>366.33600000000001</v>
      </c>
      <c r="JS64">
        <v>28.000499999999999</v>
      </c>
      <c r="JT64">
        <v>30.714500000000001</v>
      </c>
      <c r="JU64">
        <v>30.0001</v>
      </c>
      <c r="JV64">
        <v>30.641500000000001</v>
      </c>
      <c r="JW64">
        <v>30.529199999999999</v>
      </c>
      <c r="JX64">
        <v>20.0107</v>
      </c>
      <c r="JY64">
        <v>32.553800000000003</v>
      </c>
      <c r="JZ64">
        <v>0</v>
      </c>
      <c r="KA64">
        <v>28</v>
      </c>
      <c r="KB64">
        <v>400</v>
      </c>
      <c r="KC64">
        <v>22.232900000000001</v>
      </c>
      <c r="KD64">
        <v>99.974599999999995</v>
      </c>
      <c r="KE64">
        <v>98.616399999999999</v>
      </c>
    </row>
    <row r="65" spans="1:291" x14ac:dyDescent="0.2">
      <c r="A65">
        <v>49</v>
      </c>
      <c r="B65">
        <v>1750375356.5</v>
      </c>
      <c r="C65">
        <v>1410.400000095367</v>
      </c>
      <c r="D65" t="s">
        <v>533</v>
      </c>
      <c r="E65" t="s">
        <v>534</v>
      </c>
      <c r="F65">
        <v>15</v>
      </c>
      <c r="G65">
        <v>1750375348.5</v>
      </c>
      <c r="H65">
        <f t="shared" si="0"/>
        <v>3.7333290591030747E-4</v>
      </c>
      <c r="I65">
        <f t="shared" si="1"/>
        <v>0.37333290591030749</v>
      </c>
      <c r="J65">
        <f t="shared" si="2"/>
        <v>-0.7115492191169871</v>
      </c>
      <c r="K65">
        <f t="shared" si="3"/>
        <v>400.10745161290322</v>
      </c>
      <c r="L65">
        <f t="shared" si="4"/>
        <v>439.11612495398174</v>
      </c>
      <c r="M65">
        <f t="shared" si="5"/>
        <v>44.366542235974912</v>
      </c>
      <c r="N65">
        <f t="shared" si="6"/>
        <v>40.425261433458999</v>
      </c>
      <c r="O65">
        <f t="shared" si="7"/>
        <v>2.2841489520605933E-2</v>
      </c>
      <c r="P65">
        <f t="shared" si="8"/>
        <v>3.0276915624748617</v>
      </c>
      <c r="Q65">
        <f t="shared" si="9"/>
        <v>2.2746187142428171E-2</v>
      </c>
      <c r="R65">
        <f t="shared" si="10"/>
        <v>1.4224896242717659E-2</v>
      </c>
      <c r="S65">
        <f t="shared" si="11"/>
        <v>3.9902394035910026E-5</v>
      </c>
      <c r="T65">
        <f t="shared" si="12"/>
        <v>28.656118472686106</v>
      </c>
      <c r="U65">
        <f t="shared" si="13"/>
        <v>28.322435483870969</v>
      </c>
      <c r="V65">
        <f t="shared" si="14"/>
        <v>3.8667584252792855</v>
      </c>
      <c r="W65">
        <f t="shared" si="15"/>
        <v>56.981006466599759</v>
      </c>
      <c r="X65">
        <f t="shared" si="16"/>
        <v>2.2587242634534617</v>
      </c>
      <c r="Y65">
        <f t="shared" si="17"/>
        <v>3.9639950283739647</v>
      </c>
      <c r="Z65">
        <f t="shared" si="18"/>
        <v>1.6080341618258238</v>
      </c>
      <c r="AA65">
        <f t="shared" si="19"/>
        <v>-16.46398115064456</v>
      </c>
      <c r="AB65">
        <f t="shared" si="20"/>
        <v>69.817216103556845</v>
      </c>
      <c r="AC65">
        <f t="shared" si="21"/>
        <v>5.0533702706810724</v>
      </c>
      <c r="AD65">
        <f t="shared" si="22"/>
        <v>58.406645125987396</v>
      </c>
      <c r="AE65">
        <f t="shared" si="23"/>
        <v>-0.52080889118928242</v>
      </c>
      <c r="AF65">
        <f t="shared" si="24"/>
        <v>0.38062653755463177</v>
      </c>
      <c r="AG65">
        <f t="shared" si="25"/>
        <v>-0.7115492191169871</v>
      </c>
      <c r="AH65">
        <v>409.01558266286861</v>
      </c>
      <c r="AI65">
        <v>409.26021818181789</v>
      </c>
      <c r="AJ65">
        <v>-4.9616744477288058E-4</v>
      </c>
      <c r="AK65">
        <v>61.932444752818157</v>
      </c>
      <c r="AL65">
        <f t="shared" si="26"/>
        <v>0.37333290591030749</v>
      </c>
      <c r="AM65">
        <v>22.23116758152775</v>
      </c>
      <c r="AN65">
        <v>22.35287454545454</v>
      </c>
      <c r="AO65">
        <v>-5.833642544331802E-6</v>
      </c>
      <c r="AP65">
        <v>114.43531064555761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53098.507473719335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-0.7115492191169871</v>
      </c>
      <c r="BJ65" t="e">
        <f t="shared" si="34"/>
        <v>#DIV/0!</v>
      </c>
      <c r="BK65">
        <f t="shared" si="35"/>
        <v>-3388.1263242140267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1750375348.5</v>
      </c>
      <c r="DP65">
        <v>400.10745161290322</v>
      </c>
      <c r="DQ65">
        <v>399.98461290322581</v>
      </c>
      <c r="DR65">
        <v>22.355635483870969</v>
      </c>
      <c r="DS65">
        <v>22.231596774193559</v>
      </c>
      <c r="DT65">
        <v>402.66641935483869</v>
      </c>
      <c r="DU65">
        <v>22.421335483870969</v>
      </c>
      <c r="DV65">
        <v>600.00203225806456</v>
      </c>
      <c r="DW65">
        <v>100.9798709677419</v>
      </c>
      <c r="DX65">
        <v>5.614140967741936E-2</v>
      </c>
      <c r="DY65">
        <v>28.75016129032257</v>
      </c>
      <c r="DZ65">
        <v>28.322435483870969</v>
      </c>
      <c r="EA65">
        <v>999.90000000000032</v>
      </c>
      <c r="EB65">
        <v>0</v>
      </c>
      <c r="EC65">
        <v>0</v>
      </c>
      <c r="ED65">
        <v>10002.53419354839</v>
      </c>
      <c r="EE65">
        <v>0</v>
      </c>
      <c r="EF65">
        <v>0.30293999999999988</v>
      </c>
      <c r="EG65">
        <v>0.1228214161290323</v>
      </c>
      <c r="EH65">
        <v>409.25651612903232</v>
      </c>
      <c r="EI65">
        <v>409.07912903225798</v>
      </c>
      <c r="EJ65">
        <v>0.12404883870967739</v>
      </c>
      <c r="EK65">
        <v>399.98461290322581</v>
      </c>
      <c r="EL65">
        <v>22.231596774193559</v>
      </c>
      <c r="EM65">
        <v>2.257470967741936</v>
      </c>
      <c r="EN65">
        <v>2.2449438709677421</v>
      </c>
      <c r="EO65">
        <v>19.376096774193549</v>
      </c>
      <c r="EP65">
        <v>19.286693548387099</v>
      </c>
      <c r="EQ65">
        <v>5.0001500000000018E-3</v>
      </c>
      <c r="ER65">
        <v>0</v>
      </c>
      <c r="ES65">
        <v>0</v>
      </c>
      <c r="ET65">
        <v>0</v>
      </c>
      <c r="EU65">
        <v>233.54193548387099</v>
      </c>
      <c r="EV65">
        <v>5.0001500000000018E-3</v>
      </c>
      <c r="EW65">
        <v>-6.4709677419354827</v>
      </c>
      <c r="EX65">
        <v>-0.54193548387096768</v>
      </c>
      <c r="EY65">
        <v>34.686999999999991</v>
      </c>
      <c r="EZ65">
        <v>38.125</v>
      </c>
      <c r="FA65">
        <v>36.520000000000003</v>
      </c>
      <c r="FB65">
        <v>37.803999999999988</v>
      </c>
      <c r="FC65">
        <v>37.125</v>
      </c>
      <c r="FD65">
        <v>0</v>
      </c>
      <c r="FE65">
        <v>0</v>
      </c>
      <c r="FF65">
        <v>0</v>
      </c>
      <c r="FG65">
        <v>1750375373.5</v>
      </c>
      <c r="FH65">
        <v>0</v>
      </c>
      <c r="FI65">
        <v>233.49230769230769</v>
      </c>
      <c r="FJ65">
        <v>-7.0769230712792979</v>
      </c>
      <c r="FK65">
        <v>-1.0256571619597241E-2</v>
      </c>
      <c r="FL65">
        <v>-6.773076923076923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0.1106254585365854</v>
      </c>
      <c r="GB65">
        <v>0.23686670383275241</v>
      </c>
      <c r="GC65">
        <v>6.0831901660764028E-2</v>
      </c>
      <c r="GD65">
        <v>0</v>
      </c>
      <c r="GE65">
        <v>0.124708512195122</v>
      </c>
      <c r="GF65">
        <v>-1.242673170731683E-2</v>
      </c>
      <c r="GG65">
        <v>1.803649202304379E-3</v>
      </c>
      <c r="GH65">
        <v>1</v>
      </c>
      <c r="GI65">
        <v>1</v>
      </c>
      <c r="GJ65">
        <v>2</v>
      </c>
      <c r="GK65" t="s">
        <v>430</v>
      </c>
      <c r="GL65">
        <v>3.2252000000000001</v>
      </c>
      <c r="GM65">
        <v>2.6449099999999999</v>
      </c>
      <c r="GN65">
        <v>9.45825E-2</v>
      </c>
      <c r="GO65">
        <v>9.4869999999999996E-2</v>
      </c>
      <c r="GP65">
        <v>0.102314</v>
      </c>
      <c r="GQ65">
        <v>0.10372199999999999</v>
      </c>
      <c r="GR65">
        <v>28590.7</v>
      </c>
      <c r="GS65">
        <v>24695.3</v>
      </c>
      <c r="GT65">
        <v>30748.9</v>
      </c>
      <c r="GU65">
        <v>26442.1</v>
      </c>
      <c r="GV65">
        <v>37461.599999999999</v>
      </c>
      <c r="GW65">
        <v>32524</v>
      </c>
      <c r="GX65">
        <v>43665.5</v>
      </c>
      <c r="GY65">
        <v>38237.199999999997</v>
      </c>
      <c r="GZ65">
        <v>2.1181999999999999</v>
      </c>
      <c r="HA65">
        <v>1.7373000000000001</v>
      </c>
      <c r="HB65">
        <v>2.6635800000000001E-2</v>
      </c>
      <c r="HC65">
        <v>0</v>
      </c>
      <c r="HD65">
        <v>27.890499999999999</v>
      </c>
      <c r="HE65">
        <v>999.9</v>
      </c>
      <c r="HF65">
        <v>62.8</v>
      </c>
      <c r="HG65">
        <v>34.200000000000003</v>
      </c>
      <c r="HH65">
        <v>33.597999999999999</v>
      </c>
      <c r="HI65">
        <v>62.228900000000003</v>
      </c>
      <c r="HJ65">
        <v>25.3766</v>
      </c>
      <c r="HK65">
        <v>1</v>
      </c>
      <c r="HL65">
        <v>0.26384099999999999</v>
      </c>
      <c r="HM65">
        <v>0.54386199999999996</v>
      </c>
      <c r="HN65">
        <v>20.4176</v>
      </c>
      <c r="HO65">
        <v>5.2232799999999999</v>
      </c>
      <c r="HP65">
        <v>11.944100000000001</v>
      </c>
      <c r="HQ65">
        <v>5.0092999999999996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4.9710900000000002</v>
      </c>
      <c r="HX65">
        <v>1.85459</v>
      </c>
      <c r="HY65">
        <v>1.8616200000000001</v>
      </c>
      <c r="HZ65">
        <v>1.85642</v>
      </c>
      <c r="IA65">
        <v>1.86188</v>
      </c>
      <c r="IB65">
        <v>1.8541000000000001</v>
      </c>
      <c r="IC65">
        <v>1.8595900000000001</v>
      </c>
      <c r="ID65">
        <v>1.8534999999999999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-2.5590000000000002</v>
      </c>
      <c r="IS65">
        <v>-6.5799999999999997E-2</v>
      </c>
      <c r="IT65">
        <v>-1.752126935549541</v>
      </c>
      <c r="IU65">
        <v>-1.9763122991430832E-3</v>
      </c>
      <c r="IV65">
        <v>-1.2786778605912241E-7</v>
      </c>
      <c r="IW65">
        <v>1.4889799402725099E-10</v>
      </c>
      <c r="IX65">
        <v>-8.8585551039319491E-2</v>
      </c>
      <c r="IY65">
        <v>-4.1396378324172131E-3</v>
      </c>
      <c r="IZ65">
        <v>3.3611760903076959E-4</v>
      </c>
      <c r="JA65">
        <v>-4.7261601022968622E-6</v>
      </c>
      <c r="JB65">
        <v>2</v>
      </c>
      <c r="JC65">
        <v>2182</v>
      </c>
      <c r="JD65">
        <v>4</v>
      </c>
      <c r="JE65">
        <v>31</v>
      </c>
      <c r="JF65">
        <v>29172922.600000001</v>
      </c>
      <c r="JG65">
        <v>29172922.600000001</v>
      </c>
      <c r="JH65">
        <v>0.99731400000000003</v>
      </c>
      <c r="JI65">
        <v>2.5317400000000001</v>
      </c>
      <c r="JJ65">
        <v>1.69434</v>
      </c>
      <c r="JK65">
        <v>2.2949199999999998</v>
      </c>
      <c r="JL65">
        <v>1.50146</v>
      </c>
      <c r="JM65">
        <v>2.4291999999999998</v>
      </c>
      <c r="JN65">
        <v>37.747</v>
      </c>
      <c r="JO65">
        <v>24.061199999999999</v>
      </c>
      <c r="JP65">
        <v>18</v>
      </c>
      <c r="JQ65">
        <v>631.86500000000001</v>
      </c>
      <c r="JR65">
        <v>366.32600000000002</v>
      </c>
      <c r="JS65">
        <v>27.999600000000001</v>
      </c>
      <c r="JT65">
        <v>30.717199999999998</v>
      </c>
      <c r="JU65">
        <v>30</v>
      </c>
      <c r="JV65">
        <v>30.644200000000001</v>
      </c>
      <c r="JW65">
        <v>30.5319</v>
      </c>
      <c r="JX65">
        <v>20.0138</v>
      </c>
      <c r="JY65">
        <v>32.553800000000003</v>
      </c>
      <c r="JZ65">
        <v>0</v>
      </c>
      <c r="KA65">
        <v>28</v>
      </c>
      <c r="KB65">
        <v>400</v>
      </c>
      <c r="KC65">
        <v>22.245799999999999</v>
      </c>
      <c r="KD65">
        <v>99.974199999999996</v>
      </c>
      <c r="KE65">
        <v>98.616299999999995</v>
      </c>
    </row>
    <row r="66" spans="1:291" x14ac:dyDescent="0.2">
      <c r="A66">
        <v>50</v>
      </c>
      <c r="B66">
        <v>1750375386.5</v>
      </c>
      <c r="C66">
        <v>1440.400000095367</v>
      </c>
      <c r="D66" t="s">
        <v>535</v>
      </c>
      <c r="E66" t="s">
        <v>536</v>
      </c>
      <c r="F66">
        <v>15</v>
      </c>
      <c r="G66">
        <v>1750375378.5</v>
      </c>
      <c r="H66">
        <f t="shared" si="0"/>
        <v>3.6296287809306114E-4</v>
      </c>
      <c r="I66">
        <f t="shared" si="1"/>
        <v>0.36296287809306116</v>
      </c>
      <c r="J66">
        <f t="shared" si="2"/>
        <v>-0.31443520051990403</v>
      </c>
      <c r="K66">
        <f t="shared" si="3"/>
        <v>400.11700000000002</v>
      </c>
      <c r="L66">
        <f t="shared" si="4"/>
        <v>412.19394102622692</v>
      </c>
      <c r="M66">
        <f t="shared" si="5"/>
        <v>41.64690510401455</v>
      </c>
      <c r="N66">
        <f t="shared" si="6"/>
        <v>40.426685283184987</v>
      </c>
      <c r="O66">
        <f t="shared" si="7"/>
        <v>2.2204080289576128E-2</v>
      </c>
      <c r="P66">
        <f t="shared" si="8"/>
        <v>3.0275541691943255</v>
      </c>
      <c r="Q66">
        <f t="shared" si="9"/>
        <v>2.2114007277462457E-2</v>
      </c>
      <c r="R66">
        <f t="shared" si="10"/>
        <v>1.382931668098099E-2</v>
      </c>
      <c r="S66">
        <f t="shared" si="11"/>
        <v>3.9902394035910026E-5</v>
      </c>
      <c r="T66">
        <f t="shared" si="12"/>
        <v>28.653342625655895</v>
      </c>
      <c r="U66">
        <f t="shared" si="13"/>
        <v>28.319180645161289</v>
      </c>
      <c r="V66">
        <f t="shared" si="14"/>
        <v>3.8660265400086073</v>
      </c>
      <c r="W66">
        <f t="shared" si="15"/>
        <v>56.978871653093378</v>
      </c>
      <c r="X66">
        <f t="shared" si="16"/>
        <v>2.257934773948326</v>
      </c>
      <c r="Y66">
        <f t="shared" si="17"/>
        <v>3.962757963505132</v>
      </c>
      <c r="Z66">
        <f t="shared" si="18"/>
        <v>1.6080917660602814</v>
      </c>
      <c r="AA66">
        <f t="shared" si="19"/>
        <v>-16.006662923903995</v>
      </c>
      <c r="AB66">
        <f t="shared" si="20"/>
        <v>69.466544036335108</v>
      </c>
      <c r="AC66">
        <f t="shared" si="21"/>
        <v>5.0280006985693637</v>
      </c>
      <c r="AD66">
        <f t="shared" si="22"/>
        <v>58.487921713394513</v>
      </c>
      <c r="AE66">
        <f t="shared" si="23"/>
        <v>-0.48681695385870805</v>
      </c>
      <c r="AF66">
        <f t="shared" si="24"/>
        <v>0.36048045035894749</v>
      </c>
      <c r="AG66">
        <f t="shared" si="25"/>
        <v>-0.31443520051990403</v>
      </c>
      <c r="AH66">
        <v>409.05491629591199</v>
      </c>
      <c r="AI66">
        <v>409.22763030303031</v>
      </c>
      <c r="AJ66">
        <v>-1.57774065857164E-2</v>
      </c>
      <c r="AK66">
        <v>61.932444752818157</v>
      </c>
      <c r="AL66">
        <f t="shared" si="26"/>
        <v>0.36296287809306116</v>
      </c>
      <c r="AM66">
        <v>22.228564555865201</v>
      </c>
      <c r="AN66">
        <v>22.346833333333329</v>
      </c>
      <c r="AO66">
        <v>1.8876160795553179E-6</v>
      </c>
      <c r="AP66">
        <v>114.43531064555761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53095.246809850963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-0.31443520051990403</v>
      </c>
      <c r="BJ66" t="e">
        <f t="shared" si="34"/>
        <v>#DIV/0!</v>
      </c>
      <c r="BK66">
        <f t="shared" si="35"/>
        <v>-1497.2206440800653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1750375378.5</v>
      </c>
      <c r="DP66">
        <v>400.11700000000002</v>
      </c>
      <c r="DQ66">
        <v>400.00280645161291</v>
      </c>
      <c r="DR66">
        <v>22.347567741935471</v>
      </c>
      <c r="DS66">
        <v>22.230093548387089</v>
      </c>
      <c r="DT66">
        <v>402.67596774193549</v>
      </c>
      <c r="DU66">
        <v>22.413303225806452</v>
      </c>
      <c r="DV66">
        <v>600.00341935483868</v>
      </c>
      <c r="DW66">
        <v>100.9808387096774</v>
      </c>
      <c r="DX66">
        <v>5.6321129032258069E-2</v>
      </c>
      <c r="DY66">
        <v>28.74477741935484</v>
      </c>
      <c r="DZ66">
        <v>28.319180645161289</v>
      </c>
      <c r="EA66">
        <v>999.90000000000032</v>
      </c>
      <c r="EB66">
        <v>0</v>
      </c>
      <c r="EC66">
        <v>0</v>
      </c>
      <c r="ED66">
        <v>10001.607741935481</v>
      </c>
      <c r="EE66">
        <v>0</v>
      </c>
      <c r="EF66">
        <v>0.30293999999999988</v>
      </c>
      <c r="EG66">
        <v>0.11421155806451611</v>
      </c>
      <c r="EH66">
        <v>409.26312903225812</v>
      </c>
      <c r="EI66">
        <v>409.09706451612908</v>
      </c>
      <c r="EJ66">
        <v>0.117467064516129</v>
      </c>
      <c r="EK66">
        <v>400.00280645161291</v>
      </c>
      <c r="EL66">
        <v>22.230093548387089</v>
      </c>
      <c r="EM66">
        <v>2.256675161290322</v>
      </c>
      <c r="EN66">
        <v>2.2448135483870968</v>
      </c>
      <c r="EO66">
        <v>19.370429032258059</v>
      </c>
      <c r="EP66">
        <v>19.285761290322579</v>
      </c>
      <c r="EQ66">
        <v>5.0001500000000018E-3</v>
      </c>
      <c r="ER66">
        <v>0</v>
      </c>
      <c r="ES66">
        <v>0</v>
      </c>
      <c r="ET66">
        <v>0</v>
      </c>
      <c r="EU66">
        <v>233.3</v>
      </c>
      <c r="EV66">
        <v>5.0001500000000018E-3</v>
      </c>
      <c r="EW66">
        <v>-8.7548387096774185</v>
      </c>
      <c r="EX66">
        <v>-0.70645161290322589</v>
      </c>
      <c r="EY66">
        <v>34.645000000000003</v>
      </c>
      <c r="EZ66">
        <v>38.108741935483863</v>
      </c>
      <c r="FA66">
        <v>36.5</v>
      </c>
      <c r="FB66">
        <v>37.765999999999991</v>
      </c>
      <c r="FC66">
        <v>37.125</v>
      </c>
      <c r="FD66">
        <v>0</v>
      </c>
      <c r="FE66">
        <v>0</v>
      </c>
      <c r="FF66">
        <v>0</v>
      </c>
      <c r="FG66">
        <v>1750375403.5</v>
      </c>
      <c r="FH66">
        <v>0</v>
      </c>
      <c r="FI66">
        <v>234.4115384615385</v>
      </c>
      <c r="FJ66">
        <v>9.3641026832059691</v>
      </c>
      <c r="FK66">
        <v>-17.73333322157324</v>
      </c>
      <c r="FL66">
        <v>-8.6884615384615387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0.12129395853658539</v>
      </c>
      <c r="GB66">
        <v>2.576336655052262E-2</v>
      </c>
      <c r="GC66">
        <v>5.1375797048766901E-2</v>
      </c>
      <c r="GD66">
        <v>1</v>
      </c>
      <c r="GE66">
        <v>0.11826200000000001</v>
      </c>
      <c r="GF66">
        <v>-1.3392292682926601E-2</v>
      </c>
      <c r="GG66">
        <v>1.8929087308728429E-3</v>
      </c>
      <c r="GH66">
        <v>1</v>
      </c>
      <c r="GI66">
        <v>2</v>
      </c>
      <c r="GJ66">
        <v>2</v>
      </c>
      <c r="GK66" t="s">
        <v>434</v>
      </c>
      <c r="GL66">
        <v>3.2252900000000002</v>
      </c>
      <c r="GM66">
        <v>2.64479</v>
      </c>
      <c r="GN66">
        <v>9.45738E-2</v>
      </c>
      <c r="GO66">
        <v>9.4875399999999999E-2</v>
      </c>
      <c r="GP66">
        <v>0.102293</v>
      </c>
      <c r="GQ66">
        <v>0.103714</v>
      </c>
      <c r="GR66">
        <v>28590.7</v>
      </c>
      <c r="GS66">
        <v>24694.9</v>
      </c>
      <c r="GT66">
        <v>30748.6</v>
      </c>
      <c r="GU66">
        <v>26441.7</v>
      </c>
      <c r="GV66">
        <v>37462.400000000001</v>
      </c>
      <c r="GW66">
        <v>32523.8</v>
      </c>
      <c r="GX66">
        <v>43665.3</v>
      </c>
      <c r="GY66">
        <v>38236.6</v>
      </c>
      <c r="GZ66">
        <v>2.1183000000000001</v>
      </c>
      <c r="HA66">
        <v>1.7371700000000001</v>
      </c>
      <c r="HB66">
        <v>2.73809E-2</v>
      </c>
      <c r="HC66">
        <v>0</v>
      </c>
      <c r="HD66">
        <v>27.871600000000001</v>
      </c>
      <c r="HE66">
        <v>999.9</v>
      </c>
      <c r="HF66">
        <v>62.8</v>
      </c>
      <c r="HG66">
        <v>34.200000000000003</v>
      </c>
      <c r="HH66">
        <v>33.601799999999997</v>
      </c>
      <c r="HI66">
        <v>62.3489</v>
      </c>
      <c r="HJ66">
        <v>25.284500000000001</v>
      </c>
      <c r="HK66">
        <v>1</v>
      </c>
      <c r="HL66">
        <v>0.26408999999999999</v>
      </c>
      <c r="HM66">
        <v>0.53598299999999999</v>
      </c>
      <c r="HN66">
        <v>20.417899999999999</v>
      </c>
      <c r="HO66">
        <v>5.2235800000000001</v>
      </c>
      <c r="HP66">
        <v>11.944100000000001</v>
      </c>
      <c r="HQ66">
        <v>5.0091000000000001</v>
      </c>
      <c r="HR66">
        <v>3.2909999999999999</v>
      </c>
      <c r="HS66">
        <v>9999</v>
      </c>
      <c r="HT66">
        <v>9999</v>
      </c>
      <c r="HU66">
        <v>9999</v>
      </c>
      <c r="HV66">
        <v>999.9</v>
      </c>
      <c r="HW66">
        <v>4.9710799999999997</v>
      </c>
      <c r="HX66">
        <v>1.85463</v>
      </c>
      <c r="HY66">
        <v>1.8616600000000001</v>
      </c>
      <c r="HZ66">
        <v>1.85642</v>
      </c>
      <c r="IA66">
        <v>1.86188</v>
      </c>
      <c r="IB66">
        <v>1.8541000000000001</v>
      </c>
      <c r="IC66">
        <v>1.8595900000000001</v>
      </c>
      <c r="ID66">
        <v>1.8534900000000001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-2.5579999999999998</v>
      </c>
      <c r="IS66">
        <v>-6.5699999999999995E-2</v>
      </c>
      <c r="IT66">
        <v>-1.752126935549541</v>
      </c>
      <c r="IU66">
        <v>-1.9763122991430832E-3</v>
      </c>
      <c r="IV66">
        <v>-1.2786778605912241E-7</v>
      </c>
      <c r="IW66">
        <v>1.4889799402725099E-10</v>
      </c>
      <c r="IX66">
        <v>-8.8585551039319491E-2</v>
      </c>
      <c r="IY66">
        <v>-4.1396378324172131E-3</v>
      </c>
      <c r="IZ66">
        <v>3.3611760903076959E-4</v>
      </c>
      <c r="JA66">
        <v>-4.7261601022968622E-6</v>
      </c>
      <c r="JB66">
        <v>2</v>
      </c>
      <c r="JC66">
        <v>2182</v>
      </c>
      <c r="JD66">
        <v>4</v>
      </c>
      <c r="JE66">
        <v>31</v>
      </c>
      <c r="JF66">
        <v>29172923.100000001</v>
      </c>
      <c r="JG66">
        <v>29172923.100000001</v>
      </c>
      <c r="JH66">
        <v>0.99731400000000003</v>
      </c>
      <c r="JI66">
        <v>2.5305200000000001</v>
      </c>
      <c r="JJ66">
        <v>1.69434</v>
      </c>
      <c r="JK66">
        <v>2.2936999999999999</v>
      </c>
      <c r="JL66">
        <v>1.50146</v>
      </c>
      <c r="JM66">
        <v>2.4401899999999999</v>
      </c>
      <c r="JN66">
        <v>37.771099999999997</v>
      </c>
      <c r="JO66">
        <v>24.061199999999999</v>
      </c>
      <c r="JP66">
        <v>18</v>
      </c>
      <c r="JQ66">
        <v>631.94600000000003</v>
      </c>
      <c r="JR66">
        <v>366.23599999999999</v>
      </c>
      <c r="JS66">
        <v>27.9998</v>
      </c>
      <c r="JT66">
        <v>30.717199999999998</v>
      </c>
      <c r="JU66">
        <v>30</v>
      </c>
      <c r="JV66">
        <v>30.644200000000001</v>
      </c>
      <c r="JW66">
        <v>30.529199999999999</v>
      </c>
      <c r="JX66">
        <v>20.010999999999999</v>
      </c>
      <c r="JY66">
        <v>32.553800000000003</v>
      </c>
      <c r="JZ66">
        <v>0</v>
      </c>
      <c r="KA66">
        <v>28</v>
      </c>
      <c r="KB66">
        <v>400</v>
      </c>
      <c r="KC66">
        <v>22.276599999999998</v>
      </c>
      <c r="KD66">
        <v>99.973600000000005</v>
      </c>
      <c r="KE66">
        <v>98.614800000000002</v>
      </c>
    </row>
    <row r="67" spans="1:291" x14ac:dyDescent="0.2">
      <c r="A67">
        <v>51</v>
      </c>
      <c r="B67">
        <v>1750375416.5</v>
      </c>
      <c r="C67">
        <v>1470.400000095367</v>
      </c>
      <c r="D67" t="s">
        <v>537</v>
      </c>
      <c r="E67" t="s">
        <v>538</v>
      </c>
      <c r="F67">
        <v>15</v>
      </c>
      <c r="G67">
        <v>1750375408.5</v>
      </c>
      <c r="H67">
        <f t="shared" si="0"/>
        <v>2.5555540636501925E-4</v>
      </c>
      <c r="I67">
        <f t="shared" si="1"/>
        <v>0.25555540636501922</v>
      </c>
      <c r="J67">
        <f t="shared" si="2"/>
        <v>-0.3145659420459252</v>
      </c>
      <c r="K67">
        <f t="shared" si="3"/>
        <v>400.08306451612913</v>
      </c>
      <c r="L67">
        <f t="shared" si="4"/>
        <v>421.63363100504796</v>
      </c>
      <c r="M67">
        <f t="shared" si="5"/>
        <v>42.60144864049289</v>
      </c>
      <c r="N67">
        <f t="shared" si="6"/>
        <v>40.424000534034299</v>
      </c>
      <c r="O67">
        <f t="shared" si="7"/>
        <v>1.5597358024615362E-2</v>
      </c>
      <c r="P67">
        <f t="shared" si="8"/>
        <v>3.0270721121275779</v>
      </c>
      <c r="Q67">
        <f t="shared" si="9"/>
        <v>1.5552847118832142E-2</v>
      </c>
      <c r="R67">
        <f t="shared" si="10"/>
        <v>9.7245179208289671E-3</v>
      </c>
      <c r="S67">
        <f t="shared" si="11"/>
        <v>3.9902394035910026E-5</v>
      </c>
      <c r="T67">
        <f t="shared" si="12"/>
        <v>28.684567992143805</v>
      </c>
      <c r="U67">
        <f t="shared" si="13"/>
        <v>28.326232258064518</v>
      </c>
      <c r="V67">
        <f t="shared" si="14"/>
        <v>3.8676123232543156</v>
      </c>
      <c r="W67">
        <f t="shared" si="15"/>
        <v>56.959692192821144</v>
      </c>
      <c r="X67">
        <f t="shared" si="16"/>
        <v>2.2577214524825391</v>
      </c>
      <c r="Y67">
        <f t="shared" si="17"/>
        <v>3.9637177898357545</v>
      </c>
      <c r="Z67">
        <f t="shared" si="18"/>
        <v>1.6098908707717765</v>
      </c>
      <c r="AA67">
        <f t="shared" si="19"/>
        <v>-11.269993420697348</v>
      </c>
      <c r="AB67">
        <f t="shared" si="20"/>
        <v>68.986427859343564</v>
      </c>
      <c r="AC67">
        <f t="shared" si="21"/>
        <v>4.9943239117405387</v>
      </c>
      <c r="AD67">
        <f t="shared" si="22"/>
        <v>62.710798252780791</v>
      </c>
      <c r="AE67">
        <f t="shared" si="23"/>
        <v>-0.41867370776863033</v>
      </c>
      <c r="AF67">
        <f t="shared" si="24"/>
        <v>0.32927031819055991</v>
      </c>
      <c r="AG67">
        <f t="shared" si="25"/>
        <v>-0.3145659420459252</v>
      </c>
      <c r="AH67">
        <v>409.14209582110152</v>
      </c>
      <c r="AI67">
        <v>409.24499393939368</v>
      </c>
      <c r="AJ67">
        <v>1.0453138041204889E-3</v>
      </c>
      <c r="AK67">
        <v>61.932444752818157</v>
      </c>
      <c r="AL67">
        <f t="shared" si="26"/>
        <v>0.25555540636501922</v>
      </c>
      <c r="AM67">
        <v>22.275981821147351</v>
      </c>
      <c r="AN67">
        <v>22.35895575757575</v>
      </c>
      <c r="AO67">
        <v>3.9846373092101861E-5</v>
      </c>
      <c r="AP67">
        <v>114.43531064555761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53079.714433306377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-0.3145659420459252</v>
      </c>
      <c r="BJ67" t="e">
        <f t="shared" si="34"/>
        <v>#DIV/0!</v>
      </c>
      <c r="BK67">
        <f t="shared" si="35"/>
        <v>-1497.8431854223631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1750375408.5</v>
      </c>
      <c r="DP67">
        <v>400.08306451612913</v>
      </c>
      <c r="DQ67">
        <v>399.98741935483872</v>
      </c>
      <c r="DR67">
        <v>22.345045161290319</v>
      </c>
      <c r="DS67">
        <v>22.237741935483879</v>
      </c>
      <c r="DT67">
        <v>402.642</v>
      </c>
      <c r="DU67">
        <v>22.410780645161289</v>
      </c>
      <c r="DV67">
        <v>600.00574193548402</v>
      </c>
      <c r="DW67">
        <v>100.9826129032258</v>
      </c>
      <c r="DX67">
        <v>5.6406538709677427E-2</v>
      </c>
      <c r="DY67">
        <v>28.748954838709668</v>
      </c>
      <c r="DZ67">
        <v>28.326232258064518</v>
      </c>
      <c r="EA67">
        <v>999.90000000000032</v>
      </c>
      <c r="EB67">
        <v>0</v>
      </c>
      <c r="EC67">
        <v>0</v>
      </c>
      <c r="ED67">
        <v>9998.5183870967739</v>
      </c>
      <c r="EE67">
        <v>0</v>
      </c>
      <c r="EF67">
        <v>0.30293999999999988</v>
      </c>
      <c r="EG67">
        <v>9.5773993548387101E-2</v>
      </c>
      <c r="EH67">
        <v>409.22735483870969</v>
      </c>
      <c r="EI67">
        <v>409.08448387096769</v>
      </c>
      <c r="EJ67">
        <v>0.1073068387096774</v>
      </c>
      <c r="EK67">
        <v>399.98741935483872</v>
      </c>
      <c r="EL67">
        <v>22.237741935483879</v>
      </c>
      <c r="EM67">
        <v>2.2564619354838711</v>
      </c>
      <c r="EN67">
        <v>2.245625161290322</v>
      </c>
      <c r="EO67">
        <v>19.368909677419349</v>
      </c>
      <c r="EP67">
        <v>19.291574193548389</v>
      </c>
      <c r="EQ67">
        <v>5.0001500000000018E-3</v>
      </c>
      <c r="ER67">
        <v>0</v>
      </c>
      <c r="ES67">
        <v>0</v>
      </c>
      <c r="ET67">
        <v>0</v>
      </c>
      <c r="EU67">
        <v>233.48064516129031</v>
      </c>
      <c r="EV67">
        <v>5.0001500000000018E-3</v>
      </c>
      <c r="EW67">
        <v>-6.9258064516129041</v>
      </c>
      <c r="EX67">
        <v>-0.29677419354838702</v>
      </c>
      <c r="EY67">
        <v>34.640999999999998</v>
      </c>
      <c r="EZ67">
        <v>38.100612903225787</v>
      </c>
      <c r="FA67">
        <v>36.5</v>
      </c>
      <c r="FB67">
        <v>37.770000000000003</v>
      </c>
      <c r="FC67">
        <v>37.125</v>
      </c>
      <c r="FD67">
        <v>0</v>
      </c>
      <c r="FE67">
        <v>0</v>
      </c>
      <c r="FF67">
        <v>0</v>
      </c>
      <c r="FG67">
        <v>1750375433.5</v>
      </c>
      <c r="FH67">
        <v>0</v>
      </c>
      <c r="FI67">
        <v>233.62307692307689</v>
      </c>
      <c r="FJ67">
        <v>9.3948716182795433</v>
      </c>
      <c r="FK67">
        <v>27.083760687880339</v>
      </c>
      <c r="FL67">
        <v>-6.9846153846153829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9.7370421951219505E-2</v>
      </c>
      <c r="GB67">
        <v>-4.5727262717769897E-2</v>
      </c>
      <c r="GC67">
        <v>3.6009896947682148E-2</v>
      </c>
      <c r="GD67">
        <v>1</v>
      </c>
      <c r="GE67">
        <v>0.1098010243902439</v>
      </c>
      <c r="GF67">
        <v>-0.1078175790940768</v>
      </c>
      <c r="GG67">
        <v>1.460809841010818E-2</v>
      </c>
      <c r="GH67">
        <v>1</v>
      </c>
      <c r="GI67">
        <v>2</v>
      </c>
      <c r="GJ67">
        <v>2</v>
      </c>
      <c r="GK67" t="s">
        <v>434</v>
      </c>
      <c r="GL67">
        <v>3.2252399999999999</v>
      </c>
      <c r="GM67">
        <v>2.64533</v>
      </c>
      <c r="GN67">
        <v>9.4577700000000001E-2</v>
      </c>
      <c r="GO67">
        <v>9.4862299999999997E-2</v>
      </c>
      <c r="GP67">
        <v>0.102344</v>
      </c>
      <c r="GQ67">
        <v>0.10391499999999999</v>
      </c>
      <c r="GR67">
        <v>28590.5</v>
      </c>
      <c r="GS67">
        <v>24695.200000000001</v>
      </c>
      <c r="GT67">
        <v>30748.5</v>
      </c>
      <c r="GU67">
        <v>26441.7</v>
      </c>
      <c r="GV67">
        <v>37459.9</v>
      </c>
      <c r="GW67">
        <v>32516.3</v>
      </c>
      <c r="GX67">
        <v>43665</v>
      </c>
      <c r="GY67">
        <v>38236.400000000001</v>
      </c>
      <c r="GZ67">
        <v>2.11835</v>
      </c>
      <c r="HA67">
        <v>1.7377499999999999</v>
      </c>
      <c r="HB67">
        <v>2.8424000000000001E-2</v>
      </c>
      <c r="HC67">
        <v>0</v>
      </c>
      <c r="HD67">
        <v>27.8691</v>
      </c>
      <c r="HE67">
        <v>999.9</v>
      </c>
      <c r="HF67">
        <v>62.8</v>
      </c>
      <c r="HG67">
        <v>34.200000000000003</v>
      </c>
      <c r="HH67">
        <v>33.6</v>
      </c>
      <c r="HI67">
        <v>62.258899999999997</v>
      </c>
      <c r="HJ67">
        <v>25.336500000000001</v>
      </c>
      <c r="HK67">
        <v>1</v>
      </c>
      <c r="HL67">
        <v>0.26416899999999999</v>
      </c>
      <c r="HM67">
        <v>0.54028900000000002</v>
      </c>
      <c r="HN67">
        <v>20.4175</v>
      </c>
      <c r="HO67">
        <v>5.2237299999999998</v>
      </c>
      <c r="HP67">
        <v>11.944100000000001</v>
      </c>
      <c r="HQ67">
        <v>5.0090000000000003</v>
      </c>
      <c r="HR67">
        <v>3.2909999999999999</v>
      </c>
      <c r="HS67">
        <v>9999</v>
      </c>
      <c r="HT67">
        <v>9999</v>
      </c>
      <c r="HU67">
        <v>9999</v>
      </c>
      <c r="HV67">
        <v>999.9</v>
      </c>
      <c r="HW67">
        <v>4.9710700000000001</v>
      </c>
      <c r="HX67">
        <v>1.8546</v>
      </c>
      <c r="HY67">
        <v>1.8616600000000001</v>
      </c>
      <c r="HZ67">
        <v>1.8564400000000001</v>
      </c>
      <c r="IA67">
        <v>1.86188</v>
      </c>
      <c r="IB67">
        <v>1.8541000000000001</v>
      </c>
      <c r="IC67">
        <v>1.8595900000000001</v>
      </c>
      <c r="ID67">
        <v>1.8534900000000001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-2.5590000000000002</v>
      </c>
      <c r="IS67">
        <v>-6.5699999999999995E-2</v>
      </c>
      <c r="IT67">
        <v>-1.752126935549541</v>
      </c>
      <c r="IU67">
        <v>-1.9763122991430832E-3</v>
      </c>
      <c r="IV67">
        <v>-1.2786778605912241E-7</v>
      </c>
      <c r="IW67">
        <v>1.4889799402725099E-10</v>
      </c>
      <c r="IX67">
        <v>-8.8585551039319491E-2</v>
      </c>
      <c r="IY67">
        <v>-4.1396378324172131E-3</v>
      </c>
      <c r="IZ67">
        <v>3.3611760903076959E-4</v>
      </c>
      <c r="JA67">
        <v>-4.7261601022968622E-6</v>
      </c>
      <c r="JB67">
        <v>2</v>
      </c>
      <c r="JC67">
        <v>2182</v>
      </c>
      <c r="JD67">
        <v>4</v>
      </c>
      <c r="JE67">
        <v>31</v>
      </c>
      <c r="JF67">
        <v>29172923.600000001</v>
      </c>
      <c r="JG67">
        <v>29172923.600000001</v>
      </c>
      <c r="JH67">
        <v>0.99731400000000003</v>
      </c>
      <c r="JI67">
        <v>2.5280800000000001</v>
      </c>
      <c r="JJ67">
        <v>1.69434</v>
      </c>
      <c r="JK67">
        <v>2.2949199999999998</v>
      </c>
      <c r="JL67">
        <v>1.50146</v>
      </c>
      <c r="JM67">
        <v>2.4450699999999999</v>
      </c>
      <c r="JN67">
        <v>37.747</v>
      </c>
      <c r="JO67">
        <v>24.061199999999999</v>
      </c>
      <c r="JP67">
        <v>18</v>
      </c>
      <c r="JQ67">
        <v>631.98699999999997</v>
      </c>
      <c r="JR67">
        <v>366.58199999999999</v>
      </c>
      <c r="JS67">
        <v>28.0002</v>
      </c>
      <c r="JT67">
        <v>30.717199999999998</v>
      </c>
      <c r="JU67">
        <v>30.0001</v>
      </c>
      <c r="JV67">
        <v>30.644200000000001</v>
      </c>
      <c r="JW67">
        <v>30.5319</v>
      </c>
      <c r="JX67">
        <v>20.015499999999999</v>
      </c>
      <c r="JY67">
        <v>32.276699999999998</v>
      </c>
      <c r="JZ67">
        <v>0</v>
      </c>
      <c r="KA67">
        <v>28</v>
      </c>
      <c r="KB67">
        <v>400</v>
      </c>
      <c r="KC67">
        <v>22.300699999999999</v>
      </c>
      <c r="KD67">
        <v>99.972999999999999</v>
      </c>
      <c r="KE67">
        <v>98.614400000000003</v>
      </c>
    </row>
    <row r="68" spans="1:291" x14ac:dyDescent="0.2">
      <c r="A68">
        <v>52</v>
      </c>
      <c r="B68">
        <v>1750375446.5</v>
      </c>
      <c r="C68">
        <v>1500.400000095367</v>
      </c>
      <c r="D68" t="s">
        <v>539</v>
      </c>
      <c r="E68" t="s">
        <v>540</v>
      </c>
      <c r="F68">
        <v>15</v>
      </c>
      <c r="G68">
        <v>1750375438.5</v>
      </c>
      <c r="H68">
        <f t="shared" si="0"/>
        <v>3.1773803321856123E-4</v>
      </c>
      <c r="I68">
        <f t="shared" si="1"/>
        <v>0.31773803321856126</v>
      </c>
      <c r="J68">
        <f t="shared" si="2"/>
        <v>-0.50282084632915858</v>
      </c>
      <c r="K68">
        <f t="shared" si="3"/>
        <v>400.09367741935478</v>
      </c>
      <c r="L68">
        <f t="shared" si="4"/>
        <v>430.7083956150575</v>
      </c>
      <c r="M68">
        <f t="shared" si="5"/>
        <v>43.5181602993555</v>
      </c>
      <c r="N68">
        <f t="shared" si="6"/>
        <v>40.424892957636636</v>
      </c>
      <c r="O68">
        <f t="shared" si="7"/>
        <v>1.9439782932421476E-2</v>
      </c>
      <c r="P68">
        <f t="shared" si="8"/>
        <v>3.0271884661375674</v>
      </c>
      <c r="Q68">
        <f t="shared" si="9"/>
        <v>1.9370695184451052E-2</v>
      </c>
      <c r="R68">
        <f t="shared" si="10"/>
        <v>1.2112871188906856E-2</v>
      </c>
      <c r="S68">
        <f t="shared" si="11"/>
        <v>3.9902394035910026E-5</v>
      </c>
      <c r="T68">
        <f t="shared" si="12"/>
        <v>28.673697781381343</v>
      </c>
      <c r="U68">
        <f t="shared" si="13"/>
        <v>28.337709677419351</v>
      </c>
      <c r="V68">
        <f t="shared" si="14"/>
        <v>3.8701946055682033</v>
      </c>
      <c r="W68">
        <f t="shared" si="15"/>
        <v>57.081010961688314</v>
      </c>
      <c r="X68">
        <f t="shared" si="16"/>
        <v>2.2631590140687732</v>
      </c>
      <c r="Y68">
        <f t="shared" si="17"/>
        <v>3.9648194310849929</v>
      </c>
      <c r="Z68">
        <f t="shared" si="18"/>
        <v>1.6070355914994301</v>
      </c>
      <c r="AA68">
        <f t="shared" si="19"/>
        <v>-14.01224726493855</v>
      </c>
      <c r="AB68">
        <f t="shared" si="20"/>
        <v>67.898259876383307</v>
      </c>
      <c r="AC68">
        <f t="shared" si="21"/>
        <v>4.9157540270345406</v>
      </c>
      <c r="AD68">
        <f t="shared" si="22"/>
        <v>58.801806540873329</v>
      </c>
      <c r="AE68">
        <f t="shared" si="23"/>
        <v>-0.41590269697928095</v>
      </c>
      <c r="AF68">
        <f t="shared" si="24"/>
        <v>0.32186028931100663</v>
      </c>
      <c r="AG68">
        <f t="shared" si="25"/>
        <v>-0.50282084632915858</v>
      </c>
      <c r="AH68">
        <v>409.09652436836041</v>
      </c>
      <c r="AI68">
        <v>409.26797575757558</v>
      </c>
      <c r="AJ68">
        <v>-5.3540916461354716E-6</v>
      </c>
      <c r="AK68">
        <v>61.932444752818157</v>
      </c>
      <c r="AL68">
        <f t="shared" si="26"/>
        <v>0.31773803321856126</v>
      </c>
      <c r="AM68">
        <v>22.29609976767005</v>
      </c>
      <c r="AN68">
        <v>22.399618787878779</v>
      </c>
      <c r="AO68">
        <v>2.7981838639181801E-6</v>
      </c>
      <c r="AP68">
        <v>114.43531064555761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53082.445507545373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-0.50282084632915858</v>
      </c>
      <c r="BJ68" t="e">
        <f t="shared" si="34"/>
        <v>#DIV/0!</v>
      </c>
      <c r="BK68">
        <f t="shared" si="35"/>
        <v>-2394.2413258854308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1750375438.5</v>
      </c>
      <c r="DP68">
        <v>400.09367741935478</v>
      </c>
      <c r="DQ68">
        <v>399.99796774193538</v>
      </c>
      <c r="DR68">
        <v>22.398961290322578</v>
      </c>
      <c r="DS68">
        <v>22.294077419354839</v>
      </c>
      <c r="DT68">
        <v>402.65251612903222</v>
      </c>
      <c r="DU68">
        <v>22.464487096774189</v>
      </c>
      <c r="DV68">
        <v>599.99874193548374</v>
      </c>
      <c r="DW68">
        <v>100.9823225806451</v>
      </c>
      <c r="DX68">
        <v>5.6247232258064508E-2</v>
      </c>
      <c r="DY68">
        <v>28.753748387096781</v>
      </c>
      <c r="DZ68">
        <v>28.337709677419351</v>
      </c>
      <c r="EA68">
        <v>999.90000000000032</v>
      </c>
      <c r="EB68">
        <v>0</v>
      </c>
      <c r="EC68">
        <v>0</v>
      </c>
      <c r="ED68">
        <v>9999.2503225806449</v>
      </c>
      <c r="EE68">
        <v>0</v>
      </c>
      <c r="EF68">
        <v>0.30293999999999988</v>
      </c>
      <c r="EG68">
        <v>9.5708005483870942E-2</v>
      </c>
      <c r="EH68">
        <v>409.2607741935484</v>
      </c>
      <c r="EI68">
        <v>409.11883870967739</v>
      </c>
      <c r="EJ68">
        <v>0.1048831935483871</v>
      </c>
      <c r="EK68">
        <v>399.99796774193538</v>
      </c>
      <c r="EL68">
        <v>22.294077419354839</v>
      </c>
      <c r="EM68">
        <v>2.2618983870967742</v>
      </c>
      <c r="EN68">
        <v>2.2513058064516129</v>
      </c>
      <c r="EO68">
        <v>19.407580645161289</v>
      </c>
      <c r="EP68">
        <v>19.332158064516129</v>
      </c>
      <c r="EQ68">
        <v>5.0001500000000018E-3</v>
      </c>
      <c r="ER68">
        <v>0</v>
      </c>
      <c r="ES68">
        <v>0</v>
      </c>
      <c r="ET68">
        <v>0</v>
      </c>
      <c r="EU68">
        <v>232.3741935483871</v>
      </c>
      <c r="EV68">
        <v>5.0001500000000018E-3</v>
      </c>
      <c r="EW68">
        <v>-7.8580645161290317</v>
      </c>
      <c r="EX68">
        <v>-0.6322580645161292</v>
      </c>
      <c r="EY68">
        <v>34.652999999999999</v>
      </c>
      <c r="EZ68">
        <v>38.104677419354843</v>
      </c>
      <c r="FA68">
        <v>36.5</v>
      </c>
      <c r="FB68">
        <v>37.78799999999999</v>
      </c>
      <c r="FC68">
        <v>37.125</v>
      </c>
      <c r="FD68">
        <v>0</v>
      </c>
      <c r="FE68">
        <v>0</v>
      </c>
      <c r="FF68">
        <v>0</v>
      </c>
      <c r="FG68">
        <v>1750375463.5</v>
      </c>
      <c r="FH68">
        <v>0</v>
      </c>
      <c r="FI68">
        <v>233.7961538461538</v>
      </c>
      <c r="FJ68">
        <v>18.068376405100651</v>
      </c>
      <c r="FK68">
        <v>-8.2017094180069154</v>
      </c>
      <c r="FL68">
        <v>-7.6576923076923071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9.5475306585365863E-2</v>
      </c>
      <c r="GB68">
        <v>-1.5840164529616521E-2</v>
      </c>
      <c r="GC68">
        <v>4.4698921931967492E-2</v>
      </c>
      <c r="GD68">
        <v>1</v>
      </c>
      <c r="GE68">
        <v>0.1039039707317073</v>
      </c>
      <c r="GF68">
        <v>8.6080013937284306E-3</v>
      </c>
      <c r="GG68">
        <v>2.5783503455716048E-3</v>
      </c>
      <c r="GH68">
        <v>1</v>
      </c>
      <c r="GI68">
        <v>2</v>
      </c>
      <c r="GJ68">
        <v>2</v>
      </c>
      <c r="GK68" t="s">
        <v>434</v>
      </c>
      <c r="GL68">
        <v>3.2252999999999998</v>
      </c>
      <c r="GM68">
        <v>2.6451500000000001</v>
      </c>
      <c r="GN68">
        <v>9.4576599999999997E-2</v>
      </c>
      <c r="GO68">
        <v>9.4870700000000002E-2</v>
      </c>
      <c r="GP68">
        <v>0.102465</v>
      </c>
      <c r="GQ68">
        <v>0.103924</v>
      </c>
      <c r="GR68">
        <v>28590.799999999999</v>
      </c>
      <c r="GS68">
        <v>24695.1</v>
      </c>
      <c r="GT68">
        <v>30748.799999999999</v>
      </c>
      <c r="GU68">
        <v>26441.8</v>
      </c>
      <c r="GV68">
        <v>37455.4</v>
      </c>
      <c r="GW68">
        <v>32516.2</v>
      </c>
      <c r="GX68">
        <v>43665.599999999999</v>
      </c>
      <c r="GY68">
        <v>38236.699999999997</v>
      </c>
      <c r="GZ68">
        <v>2.1181999999999999</v>
      </c>
      <c r="HA68">
        <v>1.73732</v>
      </c>
      <c r="HB68">
        <v>2.7827899999999999E-2</v>
      </c>
      <c r="HC68">
        <v>0</v>
      </c>
      <c r="HD68">
        <v>27.888000000000002</v>
      </c>
      <c r="HE68">
        <v>999.9</v>
      </c>
      <c r="HF68">
        <v>62.8</v>
      </c>
      <c r="HG68">
        <v>34.200000000000003</v>
      </c>
      <c r="HH68">
        <v>33.599600000000002</v>
      </c>
      <c r="HI68">
        <v>62.018900000000002</v>
      </c>
      <c r="HJ68">
        <v>25.3566</v>
      </c>
      <c r="HK68">
        <v>1</v>
      </c>
      <c r="HL68">
        <v>0.26430100000000001</v>
      </c>
      <c r="HM68">
        <v>0.54689299999999996</v>
      </c>
      <c r="HN68">
        <v>20.417400000000001</v>
      </c>
      <c r="HO68">
        <v>5.2229799999999997</v>
      </c>
      <c r="HP68">
        <v>11.944100000000001</v>
      </c>
      <c r="HQ68">
        <v>5.0090000000000003</v>
      </c>
      <c r="HR68">
        <v>3.2909999999999999</v>
      </c>
      <c r="HS68">
        <v>9999</v>
      </c>
      <c r="HT68">
        <v>9999</v>
      </c>
      <c r="HU68">
        <v>9999</v>
      </c>
      <c r="HV68">
        <v>999.9</v>
      </c>
      <c r="HW68">
        <v>4.9710700000000001</v>
      </c>
      <c r="HX68">
        <v>1.8546100000000001</v>
      </c>
      <c r="HY68">
        <v>1.8615999999999999</v>
      </c>
      <c r="HZ68">
        <v>1.85646</v>
      </c>
      <c r="IA68">
        <v>1.86188</v>
      </c>
      <c r="IB68">
        <v>1.8541099999999999</v>
      </c>
      <c r="IC68">
        <v>1.8595900000000001</v>
      </c>
      <c r="ID68">
        <v>1.8534900000000001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-2.5590000000000002</v>
      </c>
      <c r="IS68">
        <v>-6.5600000000000006E-2</v>
      </c>
      <c r="IT68">
        <v>-1.752126935549541</v>
      </c>
      <c r="IU68">
        <v>-1.9763122991430832E-3</v>
      </c>
      <c r="IV68">
        <v>-1.2786778605912241E-7</v>
      </c>
      <c r="IW68">
        <v>1.4889799402725099E-10</v>
      </c>
      <c r="IX68">
        <v>-8.8585551039319491E-2</v>
      </c>
      <c r="IY68">
        <v>-4.1396378324172131E-3</v>
      </c>
      <c r="IZ68">
        <v>3.3611760903076959E-4</v>
      </c>
      <c r="JA68">
        <v>-4.7261601022968622E-6</v>
      </c>
      <c r="JB68">
        <v>2</v>
      </c>
      <c r="JC68">
        <v>2182</v>
      </c>
      <c r="JD68">
        <v>4</v>
      </c>
      <c r="JE68">
        <v>31</v>
      </c>
      <c r="JF68">
        <v>29172924.100000001</v>
      </c>
      <c r="JG68">
        <v>29172924.100000001</v>
      </c>
      <c r="JH68">
        <v>0.99609400000000003</v>
      </c>
      <c r="JI68">
        <v>2.5329600000000001</v>
      </c>
      <c r="JJ68">
        <v>1.69434</v>
      </c>
      <c r="JK68">
        <v>2.2949199999999998</v>
      </c>
      <c r="JL68">
        <v>1.50146</v>
      </c>
      <c r="JM68">
        <v>2.4389599999999998</v>
      </c>
      <c r="JN68">
        <v>37.722799999999999</v>
      </c>
      <c r="JO68">
        <v>24.061199999999999</v>
      </c>
      <c r="JP68">
        <v>18</v>
      </c>
      <c r="JQ68">
        <v>631.89499999999998</v>
      </c>
      <c r="JR68">
        <v>366.358</v>
      </c>
      <c r="JS68">
        <v>27.9999</v>
      </c>
      <c r="JT68">
        <v>30.719899999999999</v>
      </c>
      <c r="JU68">
        <v>30.0002</v>
      </c>
      <c r="JV68">
        <v>30.646899999999999</v>
      </c>
      <c r="JW68">
        <v>30.534500000000001</v>
      </c>
      <c r="JX68">
        <v>20.014500000000002</v>
      </c>
      <c r="JY68">
        <v>32.276699999999998</v>
      </c>
      <c r="JZ68">
        <v>0</v>
      </c>
      <c r="KA68">
        <v>28</v>
      </c>
      <c r="KB68">
        <v>400</v>
      </c>
      <c r="KC68">
        <v>22.300699999999999</v>
      </c>
      <c r="KD68">
        <v>99.974100000000007</v>
      </c>
      <c r="KE68">
        <v>98.615200000000002</v>
      </c>
    </row>
    <row r="69" spans="1:291" x14ac:dyDescent="0.2">
      <c r="A69">
        <v>53</v>
      </c>
      <c r="B69">
        <v>1750375476.5</v>
      </c>
      <c r="C69">
        <v>1530.400000095367</v>
      </c>
      <c r="D69" t="s">
        <v>541</v>
      </c>
      <c r="E69" t="s">
        <v>542</v>
      </c>
      <c r="F69">
        <v>15</v>
      </c>
      <c r="G69">
        <v>1750375468.5</v>
      </c>
      <c r="H69">
        <f t="shared" si="0"/>
        <v>3.0801847647114234E-4</v>
      </c>
      <c r="I69">
        <f t="shared" si="1"/>
        <v>0.30801847647114233</v>
      </c>
      <c r="J69">
        <f t="shared" si="2"/>
        <v>-0.51290517226168586</v>
      </c>
      <c r="K69">
        <f t="shared" si="3"/>
        <v>400.10651612903217</v>
      </c>
      <c r="L69">
        <f t="shared" si="4"/>
        <v>432.83890184500063</v>
      </c>
      <c r="M69">
        <f t="shared" si="5"/>
        <v>43.734243735183874</v>
      </c>
      <c r="N69">
        <f t="shared" si="6"/>
        <v>40.426948275292787</v>
      </c>
      <c r="O69">
        <f t="shared" si="7"/>
        <v>1.8856585618959112E-2</v>
      </c>
      <c r="P69">
        <f t="shared" si="8"/>
        <v>3.027614859769812</v>
      </c>
      <c r="Q69">
        <f t="shared" si="9"/>
        <v>1.8791582621926033E-2</v>
      </c>
      <c r="R69">
        <f t="shared" si="10"/>
        <v>1.1750560630845099E-2</v>
      </c>
      <c r="S69">
        <f t="shared" si="11"/>
        <v>3.9902394035910026E-5</v>
      </c>
      <c r="T69">
        <f t="shared" si="12"/>
        <v>28.666907844157208</v>
      </c>
      <c r="U69">
        <f t="shared" si="13"/>
        <v>28.330951612903231</v>
      </c>
      <c r="V69">
        <f t="shared" si="14"/>
        <v>3.8686739397478416</v>
      </c>
      <c r="W69">
        <f t="shared" si="15"/>
        <v>57.101056083058602</v>
      </c>
      <c r="X69">
        <f t="shared" si="16"/>
        <v>2.2627402542845361</v>
      </c>
      <c r="Y69">
        <f t="shared" si="17"/>
        <v>3.9626942293206935</v>
      </c>
      <c r="Z69">
        <f t="shared" si="18"/>
        <v>1.6059336854633055</v>
      </c>
      <c r="AA69">
        <f t="shared" si="19"/>
        <v>-13.583614812377377</v>
      </c>
      <c r="AB69">
        <f t="shared" si="20"/>
        <v>67.501341327135947</v>
      </c>
      <c r="AC69">
        <f t="shared" si="21"/>
        <v>4.8859402526838887</v>
      </c>
      <c r="AD69">
        <f t="shared" si="22"/>
        <v>58.803706669836494</v>
      </c>
      <c r="AE69">
        <f t="shared" si="23"/>
        <v>-0.44921989078651775</v>
      </c>
      <c r="AF69">
        <f t="shared" si="24"/>
        <v>0.31078435255870901</v>
      </c>
      <c r="AG69">
        <f t="shared" si="25"/>
        <v>-0.51290517226168586</v>
      </c>
      <c r="AH69">
        <v>409.09165759244121</v>
      </c>
      <c r="AI69">
        <v>409.26549696969681</v>
      </c>
      <c r="AJ69">
        <v>2.471089406454366E-4</v>
      </c>
      <c r="AK69">
        <v>61.932444752818157</v>
      </c>
      <c r="AL69">
        <f t="shared" si="26"/>
        <v>0.30801847647114233</v>
      </c>
      <c r="AM69">
        <v>22.293283232217721</v>
      </c>
      <c r="AN69">
        <v>22.393570909090911</v>
      </c>
      <c r="AO69">
        <v>1.111555233835325E-5</v>
      </c>
      <c r="AP69">
        <v>114.43531064555761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53097.233719440592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-0.51290517226168586</v>
      </c>
      <c r="BJ69" t="e">
        <f t="shared" si="34"/>
        <v>#DIV/0!</v>
      </c>
      <c r="BK69">
        <f t="shared" si="35"/>
        <v>-2442.2590444578018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1750375468.5</v>
      </c>
      <c r="DP69">
        <v>400.10651612903217</v>
      </c>
      <c r="DQ69">
        <v>399.99822580645173</v>
      </c>
      <c r="DR69">
        <v>22.394396774193549</v>
      </c>
      <c r="DS69">
        <v>22.293122580645161</v>
      </c>
      <c r="DT69">
        <v>402.66551612903231</v>
      </c>
      <c r="DU69">
        <v>22.459951612903229</v>
      </c>
      <c r="DV69">
        <v>600.00383870967732</v>
      </c>
      <c r="DW69">
        <v>100.9840967741935</v>
      </c>
      <c r="DX69">
        <v>5.6367816129032258E-2</v>
      </c>
      <c r="DY69">
        <v>28.744499999999999</v>
      </c>
      <c r="DZ69">
        <v>28.330951612903231</v>
      </c>
      <c r="EA69">
        <v>999.90000000000032</v>
      </c>
      <c r="EB69">
        <v>0</v>
      </c>
      <c r="EC69">
        <v>0</v>
      </c>
      <c r="ED69">
        <v>10001.651935483869</v>
      </c>
      <c r="EE69">
        <v>0</v>
      </c>
      <c r="EF69">
        <v>0.30293999999999988</v>
      </c>
      <c r="EG69">
        <v>0.1082064935483871</v>
      </c>
      <c r="EH69">
        <v>409.27190322580651</v>
      </c>
      <c r="EI69">
        <v>409.11883870967739</v>
      </c>
      <c r="EJ69">
        <v>0.1012791677419355</v>
      </c>
      <c r="EK69">
        <v>399.99822580645173</v>
      </c>
      <c r="EL69">
        <v>22.293122580645161</v>
      </c>
      <c r="EM69">
        <v>2.2614774193548381</v>
      </c>
      <c r="EN69">
        <v>2.2512496774193549</v>
      </c>
      <c r="EO69">
        <v>19.404603225806451</v>
      </c>
      <c r="EP69">
        <v>19.331764516129031</v>
      </c>
      <c r="EQ69">
        <v>5.0001500000000018E-3</v>
      </c>
      <c r="ER69">
        <v>0</v>
      </c>
      <c r="ES69">
        <v>0</v>
      </c>
      <c r="ET69">
        <v>0</v>
      </c>
      <c r="EU69">
        <v>234.85806451612899</v>
      </c>
      <c r="EV69">
        <v>5.0001500000000018E-3</v>
      </c>
      <c r="EW69">
        <v>-7.0451612903225804</v>
      </c>
      <c r="EX69">
        <v>-0.2354838709677419</v>
      </c>
      <c r="EY69">
        <v>34.625</v>
      </c>
      <c r="EZ69">
        <v>38.07825806451612</v>
      </c>
      <c r="FA69">
        <v>36.5</v>
      </c>
      <c r="FB69">
        <v>37.753999999999998</v>
      </c>
      <c r="FC69">
        <v>37.120935483870973</v>
      </c>
      <c r="FD69">
        <v>0</v>
      </c>
      <c r="FE69">
        <v>0</v>
      </c>
      <c r="FF69">
        <v>0</v>
      </c>
      <c r="FG69">
        <v>1750375493.5</v>
      </c>
      <c r="FH69">
        <v>0</v>
      </c>
      <c r="FI69">
        <v>234.21923076923079</v>
      </c>
      <c r="FJ69">
        <v>-1.911110726078167</v>
      </c>
      <c r="FK69">
        <v>-16.023931758630859</v>
      </c>
      <c r="FL69">
        <v>-6.9653846153846164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0.1122213414634147</v>
      </c>
      <c r="GB69">
        <v>-0.1096097581881533</v>
      </c>
      <c r="GC69">
        <v>2.8189938345817001E-2</v>
      </c>
      <c r="GD69">
        <v>0</v>
      </c>
      <c r="GE69">
        <v>0.102075443902439</v>
      </c>
      <c r="GF69">
        <v>-1.879601811846672E-2</v>
      </c>
      <c r="GG69">
        <v>2.5691519828059022E-3</v>
      </c>
      <c r="GH69">
        <v>1</v>
      </c>
      <c r="GI69">
        <v>1</v>
      </c>
      <c r="GJ69">
        <v>2</v>
      </c>
      <c r="GK69" t="s">
        <v>430</v>
      </c>
      <c r="GL69">
        <v>3.2251799999999999</v>
      </c>
      <c r="GM69">
        <v>2.6450100000000001</v>
      </c>
      <c r="GN69">
        <v>9.4582299999999994E-2</v>
      </c>
      <c r="GO69">
        <v>9.4882499999999995E-2</v>
      </c>
      <c r="GP69">
        <v>0.102448</v>
      </c>
      <c r="GQ69">
        <v>0.103933</v>
      </c>
      <c r="GR69">
        <v>28590</v>
      </c>
      <c r="GS69">
        <v>24694.799999999999</v>
      </c>
      <c r="GT69">
        <v>30748.2</v>
      </c>
      <c r="GU69">
        <v>26441.8</v>
      </c>
      <c r="GV69">
        <v>37455.1</v>
      </c>
      <c r="GW69">
        <v>32515.8</v>
      </c>
      <c r="GX69">
        <v>43664.4</v>
      </c>
      <c r="GY69">
        <v>38236.5</v>
      </c>
      <c r="GZ69">
        <v>2.1180699999999999</v>
      </c>
      <c r="HA69">
        <v>1.7376199999999999</v>
      </c>
      <c r="HB69">
        <v>2.7492599999999999E-2</v>
      </c>
      <c r="HC69">
        <v>0</v>
      </c>
      <c r="HD69">
        <v>27.8765</v>
      </c>
      <c r="HE69">
        <v>999.9</v>
      </c>
      <c r="HF69">
        <v>62.9</v>
      </c>
      <c r="HG69">
        <v>34.200000000000003</v>
      </c>
      <c r="HH69">
        <v>33.651200000000003</v>
      </c>
      <c r="HI69">
        <v>62.018900000000002</v>
      </c>
      <c r="HJ69">
        <v>25.416699999999999</v>
      </c>
      <c r="HK69">
        <v>1</v>
      </c>
      <c r="HL69">
        <v>0.26429399999999997</v>
      </c>
      <c r="HM69">
        <v>0.53588199999999997</v>
      </c>
      <c r="HN69">
        <v>20.4175</v>
      </c>
      <c r="HO69">
        <v>5.2231300000000003</v>
      </c>
      <c r="HP69">
        <v>11.944100000000001</v>
      </c>
      <c r="HQ69">
        <v>5.0076000000000001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4.9710900000000002</v>
      </c>
      <c r="HX69">
        <v>1.8545799999999999</v>
      </c>
      <c r="HY69">
        <v>1.8616299999999999</v>
      </c>
      <c r="HZ69">
        <v>1.8564400000000001</v>
      </c>
      <c r="IA69">
        <v>1.86188</v>
      </c>
      <c r="IB69">
        <v>1.8541000000000001</v>
      </c>
      <c r="IC69">
        <v>1.8595900000000001</v>
      </c>
      <c r="ID69">
        <v>1.8534900000000001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-2.5590000000000002</v>
      </c>
      <c r="IS69">
        <v>-6.5600000000000006E-2</v>
      </c>
      <c r="IT69">
        <v>-1.752126935549541</v>
      </c>
      <c r="IU69">
        <v>-1.9763122991430832E-3</v>
      </c>
      <c r="IV69">
        <v>-1.2786778605912241E-7</v>
      </c>
      <c r="IW69">
        <v>1.4889799402725099E-10</v>
      </c>
      <c r="IX69">
        <v>-8.8585551039319491E-2</v>
      </c>
      <c r="IY69">
        <v>-4.1396378324172131E-3</v>
      </c>
      <c r="IZ69">
        <v>3.3611760903076959E-4</v>
      </c>
      <c r="JA69">
        <v>-4.7261601022968622E-6</v>
      </c>
      <c r="JB69">
        <v>2</v>
      </c>
      <c r="JC69">
        <v>2182</v>
      </c>
      <c r="JD69">
        <v>4</v>
      </c>
      <c r="JE69">
        <v>31</v>
      </c>
      <c r="JF69">
        <v>29172924.600000001</v>
      </c>
      <c r="JG69">
        <v>29172924.600000001</v>
      </c>
      <c r="JH69">
        <v>0.99731400000000003</v>
      </c>
      <c r="JI69">
        <v>2.5354000000000001</v>
      </c>
      <c r="JJ69">
        <v>1.69434</v>
      </c>
      <c r="JK69">
        <v>2.2949199999999998</v>
      </c>
      <c r="JL69">
        <v>1.50146</v>
      </c>
      <c r="JM69">
        <v>2.4230999999999998</v>
      </c>
      <c r="JN69">
        <v>37.722799999999999</v>
      </c>
      <c r="JO69">
        <v>24.061199999999999</v>
      </c>
      <c r="JP69">
        <v>18</v>
      </c>
      <c r="JQ69">
        <v>631.79300000000001</v>
      </c>
      <c r="JR69">
        <v>366.51100000000002</v>
      </c>
      <c r="JS69">
        <v>27.999500000000001</v>
      </c>
      <c r="JT69">
        <v>30.719899999999999</v>
      </c>
      <c r="JU69">
        <v>30.0001</v>
      </c>
      <c r="JV69">
        <v>30.646899999999999</v>
      </c>
      <c r="JW69">
        <v>30.5319</v>
      </c>
      <c r="JX69">
        <v>20.013200000000001</v>
      </c>
      <c r="JY69">
        <v>32.276699999999998</v>
      </c>
      <c r="JZ69">
        <v>0</v>
      </c>
      <c r="KA69">
        <v>28</v>
      </c>
      <c r="KB69">
        <v>400</v>
      </c>
      <c r="KC69">
        <v>22.300699999999999</v>
      </c>
      <c r="KD69">
        <v>99.971800000000002</v>
      </c>
      <c r="KE69">
        <v>98.614900000000006</v>
      </c>
    </row>
    <row r="70" spans="1:291" x14ac:dyDescent="0.2">
      <c r="A70">
        <v>54</v>
      </c>
      <c r="B70">
        <v>1750375506.5</v>
      </c>
      <c r="C70">
        <v>1560.400000095367</v>
      </c>
      <c r="D70" t="s">
        <v>543</v>
      </c>
      <c r="E70" t="s">
        <v>544</v>
      </c>
      <c r="F70">
        <v>15</v>
      </c>
      <c r="G70">
        <v>1750375498.5</v>
      </c>
      <c r="H70">
        <f t="shared" si="0"/>
        <v>3.1359140475322573E-4</v>
      </c>
      <c r="I70">
        <f t="shared" si="1"/>
        <v>0.31359140475322572</v>
      </c>
      <c r="J70">
        <f t="shared" si="2"/>
        <v>-0.5193603780819217</v>
      </c>
      <c r="K70">
        <f t="shared" si="3"/>
        <v>400.10067741935478</v>
      </c>
      <c r="L70">
        <f t="shared" si="4"/>
        <v>432.60311020748867</v>
      </c>
      <c r="M70">
        <f t="shared" si="5"/>
        <v>43.710349219676544</v>
      </c>
      <c r="N70">
        <f t="shared" si="6"/>
        <v>40.426293571123779</v>
      </c>
      <c r="O70">
        <f t="shared" si="7"/>
        <v>1.9197023793709567E-2</v>
      </c>
      <c r="P70">
        <f t="shared" si="8"/>
        <v>3.0267771551563101</v>
      </c>
      <c r="Q70">
        <f t="shared" si="9"/>
        <v>1.9129638423587586E-2</v>
      </c>
      <c r="R70">
        <f t="shared" si="10"/>
        <v>1.196205851308609E-2</v>
      </c>
      <c r="S70">
        <f t="shared" si="11"/>
        <v>3.9902394035910026E-5</v>
      </c>
      <c r="T70">
        <f t="shared" si="12"/>
        <v>28.661051099786594</v>
      </c>
      <c r="U70">
        <f t="shared" si="13"/>
        <v>28.330593548387089</v>
      </c>
      <c r="V70">
        <f t="shared" si="14"/>
        <v>3.8685933844050893</v>
      </c>
      <c r="W70">
        <f t="shared" si="15"/>
        <v>57.109592438957137</v>
      </c>
      <c r="X70">
        <f t="shared" si="16"/>
        <v>2.2624970663446389</v>
      </c>
      <c r="Y70">
        <f t="shared" si="17"/>
        <v>3.9616760857870936</v>
      </c>
      <c r="Z70">
        <f t="shared" si="18"/>
        <v>1.6060963180604504</v>
      </c>
      <c r="AA70">
        <f t="shared" si="19"/>
        <v>-13.829380949617255</v>
      </c>
      <c r="AB70">
        <f t="shared" si="20"/>
        <v>66.817839203699521</v>
      </c>
      <c r="AC70">
        <f t="shared" si="21"/>
        <v>4.8376896494943908</v>
      </c>
      <c r="AD70">
        <f t="shared" si="22"/>
        <v>57.82618780597069</v>
      </c>
      <c r="AE70">
        <f t="shared" si="23"/>
        <v>-0.45572061236065226</v>
      </c>
      <c r="AF70">
        <f t="shared" si="24"/>
        <v>0.31059374505257598</v>
      </c>
      <c r="AG70">
        <f t="shared" si="25"/>
        <v>-0.5193603780819217</v>
      </c>
      <c r="AH70">
        <v>409.08023291147242</v>
      </c>
      <c r="AI70">
        <v>409.27572727272718</v>
      </c>
      <c r="AJ70">
        <v>-4.4371429569225584E-3</v>
      </c>
      <c r="AK70">
        <v>61.932444752818157</v>
      </c>
      <c r="AL70">
        <f t="shared" si="26"/>
        <v>0.31359140475322572</v>
      </c>
      <c r="AM70">
        <v>22.290098624706911</v>
      </c>
      <c r="AN70">
        <v>22.392265454545448</v>
      </c>
      <c r="AO70">
        <v>2.983323971299979E-6</v>
      </c>
      <c r="AP70">
        <v>114.43531064555761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53072.231280516658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-0.5193603780819217</v>
      </c>
      <c r="BJ70" t="e">
        <f t="shared" si="34"/>
        <v>#DIV/0!</v>
      </c>
      <c r="BK70">
        <f t="shared" si="35"/>
        <v>-2472.9962755307301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1750375498.5</v>
      </c>
      <c r="DP70">
        <v>400.10067741935478</v>
      </c>
      <c r="DQ70">
        <v>399.99019354838708</v>
      </c>
      <c r="DR70">
        <v>22.39202580645162</v>
      </c>
      <c r="DS70">
        <v>22.29081290322581</v>
      </c>
      <c r="DT70">
        <v>402.65967741935481</v>
      </c>
      <c r="DU70">
        <v>22.457599999999999</v>
      </c>
      <c r="DV70">
        <v>600.00041935483864</v>
      </c>
      <c r="DW70">
        <v>100.98399999999999</v>
      </c>
      <c r="DX70">
        <v>5.6302735483870971E-2</v>
      </c>
      <c r="DY70">
        <v>28.74006774193548</v>
      </c>
      <c r="DZ70">
        <v>28.330593548387089</v>
      </c>
      <c r="EA70">
        <v>999.90000000000032</v>
      </c>
      <c r="EB70">
        <v>0</v>
      </c>
      <c r="EC70">
        <v>0</v>
      </c>
      <c r="ED70">
        <v>9996.5987096774188</v>
      </c>
      <c r="EE70">
        <v>0</v>
      </c>
      <c r="EF70">
        <v>0.30293999999999988</v>
      </c>
      <c r="EG70">
        <v>0.1105524416129032</v>
      </c>
      <c r="EH70">
        <v>409.26493548387089</v>
      </c>
      <c r="EI70">
        <v>409.10958064516137</v>
      </c>
      <c r="EJ70">
        <v>0.1012279225806452</v>
      </c>
      <c r="EK70">
        <v>399.99019354838708</v>
      </c>
      <c r="EL70">
        <v>22.29081290322581</v>
      </c>
      <c r="EM70">
        <v>2.2612358064516132</v>
      </c>
      <c r="EN70">
        <v>2.2510132258064508</v>
      </c>
      <c r="EO70">
        <v>19.402883870967742</v>
      </c>
      <c r="EP70">
        <v>19.33006774193548</v>
      </c>
      <c r="EQ70">
        <v>5.0001500000000018E-3</v>
      </c>
      <c r="ER70">
        <v>0</v>
      </c>
      <c r="ES70">
        <v>0</v>
      </c>
      <c r="ET70">
        <v>0</v>
      </c>
      <c r="EU70">
        <v>234.04838709677421</v>
      </c>
      <c r="EV70">
        <v>5.0001500000000018E-3</v>
      </c>
      <c r="EW70">
        <v>-8.32258064516129</v>
      </c>
      <c r="EX70">
        <v>-0.76774193548387093</v>
      </c>
      <c r="EY70">
        <v>34.625</v>
      </c>
      <c r="EZ70">
        <v>38.061999999999983</v>
      </c>
      <c r="FA70">
        <v>36.495935483870973</v>
      </c>
      <c r="FB70">
        <v>37.75</v>
      </c>
      <c r="FC70">
        <v>37.120935483870973</v>
      </c>
      <c r="FD70">
        <v>0</v>
      </c>
      <c r="FE70">
        <v>0</v>
      </c>
      <c r="FF70">
        <v>0</v>
      </c>
      <c r="FG70">
        <v>1750375523.5</v>
      </c>
      <c r="FH70">
        <v>0</v>
      </c>
      <c r="FI70">
        <v>233.7461538461539</v>
      </c>
      <c r="FJ70">
        <v>-12.63589753687247</v>
      </c>
      <c r="FK70">
        <v>5.4564100426991207</v>
      </c>
      <c r="FL70">
        <v>-8.5307692307692307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9.6993829756097563E-2</v>
      </c>
      <c r="GB70">
        <v>0.20190729073170749</v>
      </c>
      <c r="GC70">
        <v>5.7328754927433868E-2</v>
      </c>
      <c r="GD70">
        <v>0</v>
      </c>
      <c r="GE70">
        <v>0.1016682585365854</v>
      </c>
      <c r="GF70">
        <v>-3.9661965156793074E-3</v>
      </c>
      <c r="GG70">
        <v>1.1081593519238981E-3</v>
      </c>
      <c r="GH70">
        <v>1</v>
      </c>
      <c r="GI70">
        <v>1</v>
      </c>
      <c r="GJ70">
        <v>2</v>
      </c>
      <c r="GK70" t="s">
        <v>430</v>
      </c>
      <c r="GL70">
        <v>3.2251799999999999</v>
      </c>
      <c r="GM70">
        <v>2.6452800000000001</v>
      </c>
      <c r="GN70">
        <v>9.4580999999999998E-2</v>
      </c>
      <c r="GO70">
        <v>9.4853599999999996E-2</v>
      </c>
      <c r="GP70">
        <v>0.10244399999999999</v>
      </c>
      <c r="GQ70">
        <v>0.10391400000000001</v>
      </c>
      <c r="GR70">
        <v>28590.7</v>
      </c>
      <c r="GS70">
        <v>24695.7</v>
      </c>
      <c r="GT70">
        <v>30748.9</v>
      </c>
      <c r="GU70">
        <v>26442</v>
      </c>
      <c r="GV70">
        <v>37456.1</v>
      </c>
      <c r="GW70">
        <v>32516.9</v>
      </c>
      <c r="GX70">
        <v>43665.4</v>
      </c>
      <c r="GY70">
        <v>38237.1</v>
      </c>
      <c r="GZ70">
        <v>2.1180500000000002</v>
      </c>
      <c r="HA70">
        <v>1.7381</v>
      </c>
      <c r="HB70">
        <v>2.8312199999999999E-2</v>
      </c>
      <c r="HC70">
        <v>0</v>
      </c>
      <c r="HD70">
        <v>27.862400000000001</v>
      </c>
      <c r="HE70">
        <v>999.9</v>
      </c>
      <c r="HF70">
        <v>62.9</v>
      </c>
      <c r="HG70">
        <v>34.200000000000003</v>
      </c>
      <c r="HH70">
        <v>33.655000000000001</v>
      </c>
      <c r="HI70">
        <v>62.258899999999997</v>
      </c>
      <c r="HJ70">
        <v>25.404599999999999</v>
      </c>
      <c r="HK70">
        <v>1</v>
      </c>
      <c r="HL70">
        <v>0.26407799999999998</v>
      </c>
      <c r="HM70">
        <v>0.53551199999999999</v>
      </c>
      <c r="HN70">
        <v>20.4175</v>
      </c>
      <c r="HO70">
        <v>5.2235800000000001</v>
      </c>
      <c r="HP70">
        <v>11.944100000000001</v>
      </c>
      <c r="HQ70">
        <v>5.0083500000000001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4.9710900000000002</v>
      </c>
      <c r="HX70">
        <v>1.85459</v>
      </c>
      <c r="HY70">
        <v>1.8616600000000001</v>
      </c>
      <c r="HZ70">
        <v>1.8564400000000001</v>
      </c>
      <c r="IA70">
        <v>1.86188</v>
      </c>
      <c r="IB70">
        <v>1.8541000000000001</v>
      </c>
      <c r="IC70">
        <v>1.8595900000000001</v>
      </c>
      <c r="ID70">
        <v>1.8534999999999999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-2.5590000000000002</v>
      </c>
      <c r="IS70">
        <v>-6.5500000000000003E-2</v>
      </c>
      <c r="IT70">
        <v>-1.752126935549541</v>
      </c>
      <c r="IU70">
        <v>-1.9763122991430832E-3</v>
      </c>
      <c r="IV70">
        <v>-1.2786778605912241E-7</v>
      </c>
      <c r="IW70">
        <v>1.4889799402725099E-10</v>
      </c>
      <c r="IX70">
        <v>-8.8585551039319491E-2</v>
      </c>
      <c r="IY70">
        <v>-4.1396378324172131E-3</v>
      </c>
      <c r="IZ70">
        <v>3.3611760903076959E-4</v>
      </c>
      <c r="JA70">
        <v>-4.7261601022968622E-6</v>
      </c>
      <c r="JB70">
        <v>2</v>
      </c>
      <c r="JC70">
        <v>2182</v>
      </c>
      <c r="JD70">
        <v>4</v>
      </c>
      <c r="JE70">
        <v>31</v>
      </c>
      <c r="JF70">
        <v>29172925.100000001</v>
      </c>
      <c r="JG70">
        <v>29172925.100000001</v>
      </c>
      <c r="JH70">
        <v>0.99731400000000003</v>
      </c>
      <c r="JI70">
        <v>2.5305200000000001</v>
      </c>
      <c r="JJ70">
        <v>1.69434</v>
      </c>
      <c r="JK70">
        <v>2.2949199999999998</v>
      </c>
      <c r="JL70">
        <v>1.50146</v>
      </c>
      <c r="JM70">
        <v>2.4340799999999998</v>
      </c>
      <c r="JN70">
        <v>37.722799999999999</v>
      </c>
      <c r="JO70">
        <v>24.07</v>
      </c>
      <c r="JP70">
        <v>18</v>
      </c>
      <c r="JQ70">
        <v>631.74300000000005</v>
      </c>
      <c r="JR70">
        <v>366.78100000000001</v>
      </c>
      <c r="JS70">
        <v>28.0001</v>
      </c>
      <c r="JT70">
        <v>30.717199999999998</v>
      </c>
      <c r="JU70">
        <v>30</v>
      </c>
      <c r="JV70">
        <v>30.644200000000001</v>
      </c>
      <c r="JW70">
        <v>30.5319</v>
      </c>
      <c r="JX70">
        <v>20.018899999999999</v>
      </c>
      <c r="JY70">
        <v>32.276699999999998</v>
      </c>
      <c r="JZ70">
        <v>0</v>
      </c>
      <c r="KA70">
        <v>28</v>
      </c>
      <c r="KB70">
        <v>400</v>
      </c>
      <c r="KC70">
        <v>22.300699999999999</v>
      </c>
      <c r="KD70">
        <v>99.974000000000004</v>
      </c>
      <c r="KE70">
        <v>98.616</v>
      </c>
    </row>
    <row r="71" spans="1:291" x14ac:dyDescent="0.2">
      <c r="A71">
        <v>55</v>
      </c>
      <c r="B71">
        <v>1750375536.5</v>
      </c>
      <c r="C71">
        <v>1590.400000095367</v>
      </c>
      <c r="D71" t="s">
        <v>545</v>
      </c>
      <c r="E71" t="s">
        <v>546</v>
      </c>
      <c r="F71">
        <v>15</v>
      </c>
      <c r="G71">
        <v>1750375528.5</v>
      </c>
      <c r="H71">
        <f t="shared" si="0"/>
        <v>3.132630119706656E-4</v>
      </c>
      <c r="I71">
        <f t="shared" si="1"/>
        <v>0.31326301197066558</v>
      </c>
      <c r="J71">
        <f t="shared" si="2"/>
        <v>-0.74976853810557131</v>
      </c>
      <c r="K71">
        <f t="shared" si="3"/>
        <v>400.11099999999999</v>
      </c>
      <c r="L71">
        <f t="shared" si="4"/>
        <v>451.78214432762184</v>
      </c>
      <c r="M71">
        <f t="shared" si="5"/>
        <v>45.648001262888044</v>
      </c>
      <c r="N71">
        <f t="shared" si="6"/>
        <v>40.427156457185212</v>
      </c>
      <c r="O71">
        <f t="shared" si="7"/>
        <v>1.9142242919638269E-2</v>
      </c>
      <c r="P71">
        <f t="shared" si="8"/>
        <v>3.0275818672217616</v>
      </c>
      <c r="Q71">
        <f t="shared" si="9"/>
        <v>1.907525860118954E-2</v>
      </c>
      <c r="R71">
        <f t="shared" si="10"/>
        <v>1.1928035269803017E-2</v>
      </c>
      <c r="S71">
        <f t="shared" si="11"/>
        <v>3.9902394035910026E-5</v>
      </c>
      <c r="T71">
        <f t="shared" si="12"/>
        <v>28.672160443181674</v>
      </c>
      <c r="U71">
        <f t="shared" si="13"/>
        <v>28.342690322580641</v>
      </c>
      <c r="V71">
        <f t="shared" si="14"/>
        <v>3.8713156590962559</v>
      </c>
      <c r="W71">
        <f t="shared" si="15"/>
        <v>57.069603171654272</v>
      </c>
      <c r="X71">
        <f t="shared" si="16"/>
        <v>2.2623559606647556</v>
      </c>
      <c r="Y71">
        <f t="shared" si="17"/>
        <v>3.9642048217157364</v>
      </c>
      <c r="Z71">
        <f t="shared" si="18"/>
        <v>1.6089596984315002</v>
      </c>
      <c r="AA71">
        <f t="shared" si="19"/>
        <v>-13.814898827906353</v>
      </c>
      <c r="AB71">
        <f t="shared" si="20"/>
        <v>66.65763796778954</v>
      </c>
      <c r="AC71">
        <f t="shared" si="21"/>
        <v>4.8253626629948325</v>
      </c>
      <c r="AD71">
        <f t="shared" si="22"/>
        <v>57.668141705272056</v>
      </c>
      <c r="AE71">
        <f t="shared" si="23"/>
        <v>-0.49066057959478326</v>
      </c>
      <c r="AF71">
        <f t="shared" si="24"/>
        <v>0.31179495967846377</v>
      </c>
      <c r="AG71">
        <f t="shared" si="25"/>
        <v>-0.74976853810557131</v>
      </c>
      <c r="AH71">
        <v>409.06573464555828</v>
      </c>
      <c r="AI71">
        <v>409.31598787878801</v>
      </c>
      <c r="AJ71">
        <v>1.2916322184403791E-3</v>
      </c>
      <c r="AK71">
        <v>61.932444752818157</v>
      </c>
      <c r="AL71">
        <f t="shared" si="26"/>
        <v>0.31326301197066558</v>
      </c>
      <c r="AM71">
        <v>22.288450207042889</v>
      </c>
      <c r="AN71">
        <v>22.390504242424239</v>
      </c>
      <c r="AO71">
        <v>3.5971122594732051E-6</v>
      </c>
      <c r="AP71">
        <v>114.43531064555761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53095.04893750231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-0.74976853810557131</v>
      </c>
      <c r="BJ71" t="e">
        <f t="shared" si="34"/>
        <v>#DIV/0!</v>
      </c>
      <c r="BK71">
        <f t="shared" si="35"/>
        <v>-3570.1121619884693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1750375528.5</v>
      </c>
      <c r="DP71">
        <v>400.11099999999999</v>
      </c>
      <c r="DQ71">
        <v>399.98903225806453</v>
      </c>
      <c r="DR71">
        <v>22.390729032258061</v>
      </c>
      <c r="DS71">
        <v>22.289125806451612</v>
      </c>
      <c r="DT71">
        <v>402.67000000000007</v>
      </c>
      <c r="DU71">
        <v>22.456293548387091</v>
      </c>
      <c r="DV71">
        <v>600.00780645161285</v>
      </c>
      <c r="DW71">
        <v>100.9835161290323</v>
      </c>
      <c r="DX71">
        <v>5.6336454838709693E-2</v>
      </c>
      <c r="DY71">
        <v>28.75107419354838</v>
      </c>
      <c r="DZ71">
        <v>28.342690322580641</v>
      </c>
      <c r="EA71">
        <v>999.90000000000032</v>
      </c>
      <c r="EB71">
        <v>0</v>
      </c>
      <c r="EC71">
        <v>0</v>
      </c>
      <c r="ED71">
        <v>10001.51</v>
      </c>
      <c r="EE71">
        <v>0</v>
      </c>
      <c r="EF71">
        <v>0.30293999999999988</v>
      </c>
      <c r="EG71">
        <v>0.1220122838709678</v>
      </c>
      <c r="EH71">
        <v>409.27493548387099</v>
      </c>
      <c r="EI71">
        <v>409.10774193548389</v>
      </c>
      <c r="EJ71">
        <v>0.1015909258064516</v>
      </c>
      <c r="EK71">
        <v>399.98903225806453</v>
      </c>
      <c r="EL71">
        <v>22.289125806451612</v>
      </c>
      <c r="EM71">
        <v>2.2610935483870969</v>
      </c>
      <c r="EN71">
        <v>2.250833225806451</v>
      </c>
      <c r="EO71">
        <v>19.401864516129031</v>
      </c>
      <c r="EP71">
        <v>19.328790322580641</v>
      </c>
      <c r="EQ71">
        <v>5.0001500000000018E-3</v>
      </c>
      <c r="ER71">
        <v>0</v>
      </c>
      <c r="ES71">
        <v>0</v>
      </c>
      <c r="ET71">
        <v>0</v>
      </c>
      <c r="EU71">
        <v>233.0935483870968</v>
      </c>
      <c r="EV71">
        <v>5.0001500000000018E-3</v>
      </c>
      <c r="EW71">
        <v>-10.10645161290322</v>
      </c>
      <c r="EX71">
        <v>-0.94838709677419375</v>
      </c>
      <c r="EY71">
        <v>34.625</v>
      </c>
      <c r="EZ71">
        <v>38.066064516129018</v>
      </c>
      <c r="FA71">
        <v>36.5</v>
      </c>
      <c r="FB71">
        <v>37.75</v>
      </c>
      <c r="FC71">
        <v>37.120935483870973</v>
      </c>
      <c r="FD71">
        <v>0</v>
      </c>
      <c r="FE71">
        <v>0</v>
      </c>
      <c r="FF71">
        <v>0</v>
      </c>
      <c r="FG71">
        <v>1750375553.5</v>
      </c>
      <c r="FH71">
        <v>0</v>
      </c>
      <c r="FI71">
        <v>233.82692307692309</v>
      </c>
      <c r="FJ71">
        <v>46.758973820573239</v>
      </c>
      <c r="FK71">
        <v>-41.500854124028869</v>
      </c>
      <c r="FL71">
        <v>-9.7423076923076923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0.1239393707317073</v>
      </c>
      <c r="GB71">
        <v>7.786411149826011E-3</v>
      </c>
      <c r="GC71">
        <v>3.9799561984078538E-2</v>
      </c>
      <c r="GD71">
        <v>1</v>
      </c>
      <c r="GE71">
        <v>0.1014670658536585</v>
      </c>
      <c r="GF71">
        <v>7.8057491289180514E-4</v>
      </c>
      <c r="GG71">
        <v>7.562756464862359E-4</v>
      </c>
      <c r="GH71">
        <v>1</v>
      </c>
      <c r="GI71">
        <v>2</v>
      </c>
      <c r="GJ71">
        <v>2</v>
      </c>
      <c r="GK71" t="s">
        <v>434</v>
      </c>
      <c r="GL71">
        <v>3.2252100000000001</v>
      </c>
      <c r="GM71">
        <v>2.6454599999999999</v>
      </c>
      <c r="GN71">
        <v>9.4588900000000004E-2</v>
      </c>
      <c r="GO71">
        <v>9.4868400000000006E-2</v>
      </c>
      <c r="GP71">
        <v>0.102433</v>
      </c>
      <c r="GQ71">
        <v>0.10391599999999999</v>
      </c>
      <c r="GR71">
        <v>28589.9</v>
      </c>
      <c r="GS71">
        <v>24695.1</v>
      </c>
      <c r="GT71">
        <v>30748.2</v>
      </c>
      <c r="GU71">
        <v>26441.7</v>
      </c>
      <c r="GV71">
        <v>37455.599999999999</v>
      </c>
      <c r="GW71">
        <v>32516.6</v>
      </c>
      <c r="GX71">
        <v>43664.3</v>
      </c>
      <c r="GY71">
        <v>38236.699999999997</v>
      </c>
      <c r="GZ71">
        <v>2.1181000000000001</v>
      </c>
      <c r="HA71">
        <v>1.7379</v>
      </c>
      <c r="HB71">
        <v>2.8163199999999999E-2</v>
      </c>
      <c r="HC71">
        <v>0</v>
      </c>
      <c r="HD71">
        <v>27.885000000000002</v>
      </c>
      <c r="HE71">
        <v>999.9</v>
      </c>
      <c r="HF71">
        <v>62.9</v>
      </c>
      <c r="HG71">
        <v>34.200000000000003</v>
      </c>
      <c r="HH71">
        <v>33.655299999999997</v>
      </c>
      <c r="HI71">
        <v>62.3489</v>
      </c>
      <c r="HJ71">
        <v>25.476800000000001</v>
      </c>
      <c r="HK71">
        <v>1</v>
      </c>
      <c r="HL71">
        <v>0.264129</v>
      </c>
      <c r="HM71">
        <v>0.54437100000000005</v>
      </c>
      <c r="HN71">
        <v>20.417400000000001</v>
      </c>
      <c r="HO71">
        <v>5.2232799999999999</v>
      </c>
      <c r="HP71">
        <v>11.944100000000001</v>
      </c>
      <c r="HQ71">
        <v>5.0087000000000002</v>
      </c>
      <c r="HR71">
        <v>3.2909999999999999</v>
      </c>
      <c r="HS71">
        <v>9999</v>
      </c>
      <c r="HT71">
        <v>9999</v>
      </c>
      <c r="HU71">
        <v>9999</v>
      </c>
      <c r="HV71">
        <v>999.9</v>
      </c>
      <c r="HW71">
        <v>4.9710799999999997</v>
      </c>
      <c r="HX71">
        <v>1.8545799999999999</v>
      </c>
      <c r="HY71">
        <v>1.8615999999999999</v>
      </c>
      <c r="HZ71">
        <v>1.8565</v>
      </c>
      <c r="IA71">
        <v>1.86188</v>
      </c>
      <c r="IB71">
        <v>1.8541000000000001</v>
      </c>
      <c r="IC71">
        <v>1.8595900000000001</v>
      </c>
      <c r="ID71">
        <v>1.8534900000000001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-2.56</v>
      </c>
      <c r="IS71">
        <v>-6.5500000000000003E-2</v>
      </c>
      <c r="IT71">
        <v>-1.752126935549541</v>
      </c>
      <c r="IU71">
        <v>-1.9763122991430832E-3</v>
      </c>
      <c r="IV71">
        <v>-1.2786778605912241E-7</v>
      </c>
      <c r="IW71">
        <v>1.4889799402725099E-10</v>
      </c>
      <c r="IX71">
        <v>-8.8585551039319491E-2</v>
      </c>
      <c r="IY71">
        <v>-4.1396378324172131E-3</v>
      </c>
      <c r="IZ71">
        <v>3.3611760903076959E-4</v>
      </c>
      <c r="JA71">
        <v>-4.7261601022968622E-6</v>
      </c>
      <c r="JB71">
        <v>2</v>
      </c>
      <c r="JC71">
        <v>2182</v>
      </c>
      <c r="JD71">
        <v>4</v>
      </c>
      <c r="JE71">
        <v>31</v>
      </c>
      <c r="JF71">
        <v>29172925.600000001</v>
      </c>
      <c r="JG71">
        <v>29172925.600000001</v>
      </c>
      <c r="JH71">
        <v>0.99731400000000003</v>
      </c>
      <c r="JI71">
        <v>2.5341800000000001</v>
      </c>
      <c r="JJ71">
        <v>1.69434</v>
      </c>
      <c r="JK71">
        <v>2.2949199999999998</v>
      </c>
      <c r="JL71">
        <v>1.50146</v>
      </c>
      <c r="JM71">
        <v>2.4047900000000002</v>
      </c>
      <c r="JN71">
        <v>37.722799999999999</v>
      </c>
      <c r="JO71">
        <v>24.052499999999998</v>
      </c>
      <c r="JP71">
        <v>18</v>
      </c>
      <c r="JQ71">
        <v>631.79200000000003</v>
      </c>
      <c r="JR71">
        <v>366.66800000000001</v>
      </c>
      <c r="JS71">
        <v>28.0002</v>
      </c>
      <c r="JT71">
        <v>30.717199999999998</v>
      </c>
      <c r="JU71">
        <v>30.0001</v>
      </c>
      <c r="JV71">
        <v>30.645</v>
      </c>
      <c r="JW71">
        <v>30.5319</v>
      </c>
      <c r="JX71">
        <v>20.0183</v>
      </c>
      <c r="JY71">
        <v>32.276699999999998</v>
      </c>
      <c r="JZ71">
        <v>0</v>
      </c>
      <c r="KA71">
        <v>28</v>
      </c>
      <c r="KB71">
        <v>400</v>
      </c>
      <c r="KC71">
        <v>22.300699999999999</v>
      </c>
      <c r="KD71">
        <v>99.971699999999998</v>
      </c>
      <c r="KE71">
        <v>98.614999999999995</v>
      </c>
    </row>
    <row r="72" spans="1:291" x14ac:dyDescent="0.2">
      <c r="A72">
        <v>56</v>
      </c>
      <c r="B72">
        <v>1750375566.5</v>
      </c>
      <c r="C72">
        <v>1620.400000095367</v>
      </c>
      <c r="D72" t="s">
        <v>547</v>
      </c>
      <c r="E72" t="s">
        <v>548</v>
      </c>
      <c r="F72">
        <v>15</v>
      </c>
      <c r="G72">
        <v>1750375558.5</v>
      </c>
      <c r="H72">
        <f t="shared" si="0"/>
        <v>2.8702856244304525E-4</v>
      </c>
      <c r="I72">
        <f t="shared" si="1"/>
        <v>0.28702856244304525</v>
      </c>
      <c r="J72">
        <f t="shared" si="2"/>
        <v>-0.73597019928808305</v>
      </c>
      <c r="K72">
        <f t="shared" si="3"/>
        <v>400.11290322580652</v>
      </c>
      <c r="L72">
        <f t="shared" si="4"/>
        <v>456.26995620010138</v>
      </c>
      <c r="M72">
        <f t="shared" si="5"/>
        <v>46.101462109242064</v>
      </c>
      <c r="N72">
        <f t="shared" si="6"/>
        <v>40.427360155604433</v>
      </c>
      <c r="O72">
        <f t="shared" si="7"/>
        <v>1.7515268474735893E-2</v>
      </c>
      <c r="P72">
        <f t="shared" si="8"/>
        <v>3.027866446647681</v>
      </c>
      <c r="Q72">
        <f t="shared" si="9"/>
        <v>1.7459174025522481E-2</v>
      </c>
      <c r="R72">
        <f t="shared" si="10"/>
        <v>1.0917008573219913E-2</v>
      </c>
      <c r="S72">
        <f t="shared" si="11"/>
        <v>3.9902394035910026E-5</v>
      </c>
      <c r="T72">
        <f t="shared" si="12"/>
        <v>28.675488233996393</v>
      </c>
      <c r="U72">
        <f t="shared" si="13"/>
        <v>28.347077419354839</v>
      </c>
      <c r="V72">
        <f t="shared" si="14"/>
        <v>3.8723033501946089</v>
      </c>
      <c r="W72">
        <f t="shared" si="15"/>
        <v>57.062165428194731</v>
      </c>
      <c r="X72">
        <f t="shared" si="16"/>
        <v>2.2616300891010042</v>
      </c>
      <c r="Y72">
        <f t="shared" si="17"/>
        <v>3.9634494627564907</v>
      </c>
      <c r="Z72">
        <f t="shared" si="18"/>
        <v>1.6106732610936048</v>
      </c>
      <c r="AA72">
        <f t="shared" si="19"/>
        <v>-12.657959603738295</v>
      </c>
      <c r="AB72">
        <f t="shared" si="20"/>
        <v>65.411180909608305</v>
      </c>
      <c r="AC72">
        <f t="shared" si="21"/>
        <v>4.7347121193216628</v>
      </c>
      <c r="AD72">
        <f t="shared" si="22"/>
        <v>57.487973327585706</v>
      </c>
      <c r="AE72">
        <f t="shared" si="23"/>
        <v>-0.43573603495176477</v>
      </c>
      <c r="AF72">
        <f t="shared" si="24"/>
        <v>0.2942718154952389</v>
      </c>
      <c r="AG72">
        <f t="shared" si="25"/>
        <v>-0.73597019928808305</v>
      </c>
      <c r="AH72">
        <v>409.02585673610662</v>
      </c>
      <c r="AI72">
        <v>409.27704242424238</v>
      </c>
      <c r="AJ72">
        <v>-6.388278709107146E-5</v>
      </c>
      <c r="AK72">
        <v>61.932444752818157</v>
      </c>
      <c r="AL72">
        <f t="shared" si="26"/>
        <v>0.28702856244304525</v>
      </c>
      <c r="AM72">
        <v>22.288754860811729</v>
      </c>
      <c r="AN72">
        <v>22.382272727272731</v>
      </c>
      <c r="AO72">
        <v>2.4252731648007078E-6</v>
      </c>
      <c r="AP72">
        <v>114.43531064555761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53104.384117795351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-0.73597019928808305</v>
      </c>
      <c r="BJ72" t="e">
        <f t="shared" si="34"/>
        <v>#DIV/0!</v>
      </c>
      <c r="BK72">
        <f t="shared" si="35"/>
        <v>-3504.4097288722155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1750375558.5</v>
      </c>
      <c r="DP72">
        <v>400.11290322580652</v>
      </c>
      <c r="DQ72">
        <v>400.00690322580641</v>
      </c>
      <c r="DR72">
        <v>22.383538709677421</v>
      </c>
      <c r="DS72">
        <v>22.28764193548388</v>
      </c>
      <c r="DT72">
        <v>402.67183870967739</v>
      </c>
      <c r="DU72">
        <v>22.44913870967742</v>
      </c>
      <c r="DV72">
        <v>599.98883870967734</v>
      </c>
      <c r="DW72">
        <v>100.98338709677419</v>
      </c>
      <c r="DX72">
        <v>5.6493970967741933E-2</v>
      </c>
      <c r="DY72">
        <v>28.747787096774189</v>
      </c>
      <c r="DZ72">
        <v>28.347077419354839</v>
      </c>
      <c r="EA72">
        <v>999.90000000000032</v>
      </c>
      <c r="EB72">
        <v>0</v>
      </c>
      <c r="EC72">
        <v>0</v>
      </c>
      <c r="ED72">
        <v>10003.243225806449</v>
      </c>
      <c r="EE72">
        <v>0</v>
      </c>
      <c r="EF72">
        <v>0.30293999999999988</v>
      </c>
      <c r="EG72">
        <v>0.1060062741935484</v>
      </c>
      <c r="EH72">
        <v>409.27383870967742</v>
      </c>
      <c r="EI72">
        <v>409.12525806451617</v>
      </c>
      <c r="EJ72">
        <v>9.5899525806451585E-2</v>
      </c>
      <c r="EK72">
        <v>400.00690322580641</v>
      </c>
      <c r="EL72">
        <v>22.28764193548388</v>
      </c>
      <c r="EM72">
        <v>2.2603664516129029</v>
      </c>
      <c r="EN72">
        <v>2.2506825806451611</v>
      </c>
      <c r="EO72">
        <v>19.396712903225801</v>
      </c>
      <c r="EP72">
        <v>19.32770967741935</v>
      </c>
      <c r="EQ72">
        <v>5.0001500000000018E-3</v>
      </c>
      <c r="ER72">
        <v>0</v>
      </c>
      <c r="ES72">
        <v>0</v>
      </c>
      <c r="ET72">
        <v>0</v>
      </c>
      <c r="EU72">
        <v>235.53870967741929</v>
      </c>
      <c r="EV72">
        <v>5.0001500000000018E-3</v>
      </c>
      <c r="EW72">
        <v>-8.9580645161290313</v>
      </c>
      <c r="EX72">
        <v>-0.28064516129032258</v>
      </c>
      <c r="EY72">
        <v>34.625</v>
      </c>
      <c r="EZ72">
        <v>38.066064516129018</v>
      </c>
      <c r="FA72">
        <v>36.493903225806449</v>
      </c>
      <c r="FB72">
        <v>37.75</v>
      </c>
      <c r="FC72">
        <v>37.116870967741939</v>
      </c>
      <c r="FD72">
        <v>0</v>
      </c>
      <c r="FE72">
        <v>0</v>
      </c>
      <c r="FF72">
        <v>0</v>
      </c>
      <c r="FG72">
        <v>1750375583.5</v>
      </c>
      <c r="FH72">
        <v>0</v>
      </c>
      <c r="FI72">
        <v>234.82692307692301</v>
      </c>
      <c r="FJ72">
        <v>-13.21367515060288</v>
      </c>
      <c r="FK72">
        <v>4.5709401193956714</v>
      </c>
      <c r="FL72">
        <v>-8.2884615384615383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0.1110117756097561</v>
      </c>
      <c r="GB72">
        <v>0.1075662898954704</v>
      </c>
      <c r="GC72">
        <v>4.8585526537857637E-2</v>
      </c>
      <c r="GD72">
        <v>0</v>
      </c>
      <c r="GE72">
        <v>9.6292780487804874E-2</v>
      </c>
      <c r="GF72">
        <v>-1.3232717770034789E-2</v>
      </c>
      <c r="GG72">
        <v>1.6261688632532589E-3</v>
      </c>
      <c r="GH72">
        <v>1</v>
      </c>
      <c r="GI72">
        <v>1</v>
      </c>
      <c r="GJ72">
        <v>2</v>
      </c>
      <c r="GK72" t="s">
        <v>430</v>
      </c>
      <c r="GL72">
        <v>3.22519</v>
      </c>
      <c r="GM72">
        <v>2.6455199999999999</v>
      </c>
      <c r="GN72">
        <v>9.4577400000000006E-2</v>
      </c>
      <c r="GO72">
        <v>9.4870399999999994E-2</v>
      </c>
      <c r="GP72">
        <v>0.102408</v>
      </c>
      <c r="GQ72">
        <v>0.103917</v>
      </c>
      <c r="GR72">
        <v>28590.400000000001</v>
      </c>
      <c r="GS72">
        <v>24694.9</v>
      </c>
      <c r="GT72">
        <v>30748.400000000001</v>
      </c>
      <c r="GU72">
        <v>26441.599999999999</v>
      </c>
      <c r="GV72">
        <v>37457.1</v>
      </c>
      <c r="GW72">
        <v>32516.2</v>
      </c>
      <c r="GX72">
        <v>43664.800000000003</v>
      </c>
      <c r="GY72">
        <v>38236.400000000001</v>
      </c>
      <c r="GZ72">
        <v>2.1181199999999998</v>
      </c>
      <c r="HA72">
        <v>1.7377</v>
      </c>
      <c r="HB72">
        <v>2.79248E-2</v>
      </c>
      <c r="HC72">
        <v>0</v>
      </c>
      <c r="HD72">
        <v>27.887699999999999</v>
      </c>
      <c r="HE72">
        <v>999.9</v>
      </c>
      <c r="HF72">
        <v>62.9</v>
      </c>
      <c r="HG72">
        <v>34.200000000000003</v>
      </c>
      <c r="HH72">
        <v>33.6571</v>
      </c>
      <c r="HI72">
        <v>61.928899999999999</v>
      </c>
      <c r="HJ72">
        <v>25.4848</v>
      </c>
      <c r="HK72">
        <v>1</v>
      </c>
      <c r="HL72">
        <v>0.26423799999999997</v>
      </c>
      <c r="HM72">
        <v>0.53920800000000002</v>
      </c>
      <c r="HN72">
        <v>20.4177</v>
      </c>
      <c r="HO72">
        <v>5.2234299999999996</v>
      </c>
      <c r="HP72">
        <v>11.944100000000001</v>
      </c>
      <c r="HQ72">
        <v>5.0088999999999997</v>
      </c>
      <c r="HR72">
        <v>3.2909999999999999</v>
      </c>
      <c r="HS72">
        <v>9999</v>
      </c>
      <c r="HT72">
        <v>9999</v>
      </c>
      <c r="HU72">
        <v>9999</v>
      </c>
      <c r="HV72">
        <v>999.9</v>
      </c>
      <c r="HW72">
        <v>4.9710799999999997</v>
      </c>
      <c r="HX72">
        <v>1.8545700000000001</v>
      </c>
      <c r="HY72">
        <v>1.86161</v>
      </c>
      <c r="HZ72">
        <v>1.85643</v>
      </c>
      <c r="IA72">
        <v>1.86188</v>
      </c>
      <c r="IB72">
        <v>1.8541000000000001</v>
      </c>
      <c r="IC72">
        <v>1.8595900000000001</v>
      </c>
      <c r="ID72">
        <v>1.8534900000000001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-2.5590000000000002</v>
      </c>
      <c r="IS72">
        <v>-6.5600000000000006E-2</v>
      </c>
      <c r="IT72">
        <v>-1.752126935549541</v>
      </c>
      <c r="IU72">
        <v>-1.9763122991430832E-3</v>
      </c>
      <c r="IV72">
        <v>-1.2786778605912241E-7</v>
      </c>
      <c r="IW72">
        <v>1.4889799402725099E-10</v>
      </c>
      <c r="IX72">
        <v>-8.8585551039319491E-2</v>
      </c>
      <c r="IY72">
        <v>-4.1396378324172131E-3</v>
      </c>
      <c r="IZ72">
        <v>3.3611760903076959E-4</v>
      </c>
      <c r="JA72">
        <v>-4.7261601022968622E-6</v>
      </c>
      <c r="JB72">
        <v>2</v>
      </c>
      <c r="JC72">
        <v>2182</v>
      </c>
      <c r="JD72">
        <v>4</v>
      </c>
      <c r="JE72">
        <v>31</v>
      </c>
      <c r="JF72">
        <v>29172926.100000001</v>
      </c>
      <c r="JG72">
        <v>29172926.100000001</v>
      </c>
      <c r="JH72">
        <v>0.99731400000000003</v>
      </c>
      <c r="JI72">
        <v>2.5305200000000001</v>
      </c>
      <c r="JJ72">
        <v>1.69434</v>
      </c>
      <c r="JK72">
        <v>2.2949199999999998</v>
      </c>
      <c r="JL72">
        <v>1.50146</v>
      </c>
      <c r="JM72">
        <v>2.3730500000000001</v>
      </c>
      <c r="JN72">
        <v>37.698700000000002</v>
      </c>
      <c r="JO72">
        <v>24.052499999999998</v>
      </c>
      <c r="JP72">
        <v>18</v>
      </c>
      <c r="JQ72">
        <v>631.83399999999995</v>
      </c>
      <c r="JR72">
        <v>366.553</v>
      </c>
      <c r="JS72">
        <v>27.999500000000001</v>
      </c>
      <c r="JT72">
        <v>30.719899999999999</v>
      </c>
      <c r="JU72">
        <v>30.0002</v>
      </c>
      <c r="JV72">
        <v>30.646799999999999</v>
      </c>
      <c r="JW72">
        <v>30.5319</v>
      </c>
      <c r="JX72">
        <v>20.0154</v>
      </c>
      <c r="JY72">
        <v>32.276699999999998</v>
      </c>
      <c r="JZ72">
        <v>0</v>
      </c>
      <c r="KA72">
        <v>28</v>
      </c>
      <c r="KB72">
        <v>400</v>
      </c>
      <c r="KC72">
        <v>22.300699999999999</v>
      </c>
      <c r="KD72">
        <v>99.9726</v>
      </c>
      <c r="KE72">
        <v>98.614400000000003</v>
      </c>
    </row>
    <row r="73" spans="1:291" x14ac:dyDescent="0.2">
      <c r="A73">
        <v>57</v>
      </c>
      <c r="B73">
        <v>1750375596.5</v>
      </c>
      <c r="C73">
        <v>1650.400000095367</v>
      </c>
      <c r="D73" t="s">
        <v>549</v>
      </c>
      <c r="E73" t="s">
        <v>550</v>
      </c>
      <c r="F73">
        <v>15</v>
      </c>
      <c r="G73">
        <v>1750375588.5</v>
      </c>
      <c r="H73">
        <f t="shared" si="0"/>
        <v>2.9165646525839231E-4</v>
      </c>
      <c r="I73">
        <f t="shared" si="1"/>
        <v>0.29165646525839228</v>
      </c>
      <c r="J73">
        <f t="shared" si="2"/>
        <v>-0.4952491519115888</v>
      </c>
      <c r="K73">
        <f t="shared" si="3"/>
        <v>400.14935483870971</v>
      </c>
      <c r="L73">
        <f t="shared" si="4"/>
        <v>433.77775290469583</v>
      </c>
      <c r="M73">
        <f t="shared" si="5"/>
        <v>43.82872817545325</v>
      </c>
      <c r="N73">
        <f t="shared" si="6"/>
        <v>40.430928477473202</v>
      </c>
      <c r="O73">
        <f t="shared" si="7"/>
        <v>1.7827090180081519E-2</v>
      </c>
      <c r="P73">
        <f t="shared" si="8"/>
        <v>3.0277566766223343</v>
      </c>
      <c r="Q73">
        <f t="shared" si="9"/>
        <v>1.7768982147574473E-2</v>
      </c>
      <c r="R73">
        <f t="shared" si="10"/>
        <v>1.1110818746543648E-2</v>
      </c>
      <c r="S73">
        <f t="shared" si="11"/>
        <v>3.9902394035910026E-5</v>
      </c>
      <c r="T73">
        <f t="shared" si="12"/>
        <v>28.668958481714775</v>
      </c>
      <c r="U73">
        <f t="shared" si="13"/>
        <v>28.334748387096781</v>
      </c>
      <c r="V73">
        <f t="shared" si="14"/>
        <v>3.8695282066895076</v>
      </c>
      <c r="W73">
        <f t="shared" si="15"/>
        <v>57.074115651007041</v>
      </c>
      <c r="X73">
        <f t="shared" si="16"/>
        <v>2.2614007315371341</v>
      </c>
      <c r="Y73">
        <f t="shared" si="17"/>
        <v>3.9622177334555562</v>
      </c>
      <c r="Z73">
        <f t="shared" si="18"/>
        <v>1.6081274751523735</v>
      </c>
      <c r="AA73">
        <f t="shared" si="19"/>
        <v>-12.8620501178951</v>
      </c>
      <c r="AB73">
        <f t="shared" si="20"/>
        <v>66.546170904930776</v>
      </c>
      <c r="AC73">
        <f t="shared" si="21"/>
        <v>4.8166178797193115</v>
      </c>
      <c r="AD73">
        <f t="shared" si="22"/>
        <v>58.50077856914902</v>
      </c>
      <c r="AE73">
        <f t="shared" si="23"/>
        <v>-0.53494786830146024</v>
      </c>
      <c r="AF73">
        <f t="shared" si="24"/>
        <v>0.28822866383284862</v>
      </c>
      <c r="AG73">
        <f t="shared" si="25"/>
        <v>-0.4952491519115888</v>
      </c>
      <c r="AH73">
        <v>409.12161734949979</v>
      </c>
      <c r="AI73">
        <v>409.30120606060592</v>
      </c>
      <c r="AJ73">
        <v>-2.5867838810110229E-3</v>
      </c>
      <c r="AK73">
        <v>61.932444752818157</v>
      </c>
      <c r="AL73">
        <f t="shared" si="26"/>
        <v>0.29165646525839228</v>
      </c>
      <c r="AM73">
        <v>22.286829840606739</v>
      </c>
      <c r="AN73">
        <v>22.381867878787869</v>
      </c>
      <c r="AO73">
        <v>6.1804056278154504E-7</v>
      </c>
      <c r="AP73">
        <v>114.43531064555761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53101.943820975714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-0.4952491519115888</v>
      </c>
      <c r="BJ73" t="e">
        <f t="shared" si="34"/>
        <v>#DIV/0!</v>
      </c>
      <c r="BK73">
        <f t="shared" si="35"/>
        <v>-2358.1878014266331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1750375588.5</v>
      </c>
      <c r="DP73">
        <v>400.14935483870971</v>
      </c>
      <c r="DQ73">
        <v>400.0094838709677</v>
      </c>
      <c r="DR73">
        <v>22.381332258064521</v>
      </c>
      <c r="DS73">
        <v>22.28740645161291</v>
      </c>
      <c r="DT73">
        <v>402.70832258064519</v>
      </c>
      <c r="DU73">
        <v>22.44693548387097</v>
      </c>
      <c r="DV73">
        <v>600.00064516129032</v>
      </c>
      <c r="DW73">
        <v>100.9831612903226</v>
      </c>
      <c r="DX73">
        <v>5.6433022580645163E-2</v>
      </c>
      <c r="DY73">
        <v>28.74242580645161</v>
      </c>
      <c r="DZ73">
        <v>28.334748387096781</v>
      </c>
      <c r="EA73">
        <v>999.90000000000032</v>
      </c>
      <c r="EB73">
        <v>0</v>
      </c>
      <c r="EC73">
        <v>0</v>
      </c>
      <c r="ED73">
        <v>10002.60193548387</v>
      </c>
      <c r="EE73">
        <v>0</v>
      </c>
      <c r="EF73">
        <v>0.30293999999999988</v>
      </c>
      <c r="EG73">
        <v>0.1398856806451613</v>
      </c>
      <c r="EH73">
        <v>409.31022580645163</v>
      </c>
      <c r="EI73">
        <v>409.12783870967729</v>
      </c>
      <c r="EJ73">
        <v>9.3921593548387097E-2</v>
      </c>
      <c r="EK73">
        <v>400.0094838709677</v>
      </c>
      <c r="EL73">
        <v>22.28740645161291</v>
      </c>
      <c r="EM73">
        <v>2.2601361290322579</v>
      </c>
      <c r="EN73">
        <v>2.2506509677419362</v>
      </c>
      <c r="EO73">
        <v>19.39505161290322</v>
      </c>
      <c r="EP73">
        <v>19.327477419354839</v>
      </c>
      <c r="EQ73">
        <v>5.0001500000000018E-3</v>
      </c>
      <c r="ER73">
        <v>0</v>
      </c>
      <c r="ES73">
        <v>0</v>
      </c>
      <c r="ET73">
        <v>0</v>
      </c>
      <c r="EU73">
        <v>232.20645161290321</v>
      </c>
      <c r="EV73">
        <v>5.0001500000000018E-3</v>
      </c>
      <c r="EW73">
        <v>-6.2935483870967737</v>
      </c>
      <c r="EX73">
        <v>-0.4</v>
      </c>
      <c r="EY73">
        <v>34.625</v>
      </c>
      <c r="EZ73">
        <v>38.061999999999983</v>
      </c>
      <c r="FA73">
        <v>36.451225806451617</v>
      </c>
      <c r="FB73">
        <v>37.75</v>
      </c>
      <c r="FC73">
        <v>37.104677419354843</v>
      </c>
      <c r="FD73">
        <v>0</v>
      </c>
      <c r="FE73">
        <v>0</v>
      </c>
      <c r="FF73">
        <v>0</v>
      </c>
      <c r="FG73">
        <v>1750375613.5</v>
      </c>
      <c r="FH73">
        <v>0</v>
      </c>
      <c r="FI73">
        <v>232.7038461538462</v>
      </c>
      <c r="FJ73">
        <v>-21.93162404864141</v>
      </c>
      <c r="FK73">
        <v>-0.36581209143124732</v>
      </c>
      <c r="FL73">
        <v>-6.9576923076923078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0.14472045250000001</v>
      </c>
      <c r="GB73">
        <v>-4.4251541088180052E-2</v>
      </c>
      <c r="GC73">
        <v>3.528368932122878E-2</v>
      </c>
      <c r="GD73">
        <v>1</v>
      </c>
      <c r="GE73">
        <v>9.3747182499999998E-2</v>
      </c>
      <c r="GF73">
        <v>2.0346979362082949E-4</v>
      </c>
      <c r="GG73">
        <v>1.3860654683108401E-3</v>
      </c>
      <c r="GH73">
        <v>1</v>
      </c>
      <c r="GI73">
        <v>2</v>
      </c>
      <c r="GJ73">
        <v>2</v>
      </c>
      <c r="GK73" t="s">
        <v>434</v>
      </c>
      <c r="GL73">
        <v>3.22526</v>
      </c>
      <c r="GM73">
        <v>2.6451799999999999</v>
      </c>
      <c r="GN73">
        <v>9.4585799999999998E-2</v>
      </c>
      <c r="GO73">
        <v>9.4865199999999997E-2</v>
      </c>
      <c r="GP73">
        <v>0.102412</v>
      </c>
      <c r="GQ73">
        <v>0.10391599999999999</v>
      </c>
      <c r="GR73">
        <v>28590.400000000001</v>
      </c>
      <c r="GS73">
        <v>24695.599999999999</v>
      </c>
      <c r="GT73">
        <v>30748.6</v>
      </c>
      <c r="GU73">
        <v>26442.2</v>
      </c>
      <c r="GV73">
        <v>37457.1</v>
      </c>
      <c r="GW73">
        <v>32516.9</v>
      </c>
      <c r="GX73">
        <v>43665</v>
      </c>
      <c r="GY73">
        <v>38237.1</v>
      </c>
      <c r="GZ73">
        <v>2.1184699999999999</v>
      </c>
      <c r="HA73">
        <v>1.7378</v>
      </c>
      <c r="HB73">
        <v>2.88151E-2</v>
      </c>
      <c r="HC73">
        <v>0</v>
      </c>
      <c r="HD73">
        <v>27.866700000000002</v>
      </c>
      <c r="HE73">
        <v>999.9</v>
      </c>
      <c r="HF73">
        <v>62.9</v>
      </c>
      <c r="HG73">
        <v>34.1</v>
      </c>
      <c r="HH73">
        <v>33.463700000000003</v>
      </c>
      <c r="HI73">
        <v>62.288899999999998</v>
      </c>
      <c r="HJ73">
        <v>25.436699999999998</v>
      </c>
      <c r="HK73">
        <v>1</v>
      </c>
      <c r="HL73">
        <v>0.26352100000000001</v>
      </c>
      <c r="HM73">
        <v>0.53262500000000002</v>
      </c>
      <c r="HN73">
        <v>20.417400000000001</v>
      </c>
      <c r="HO73">
        <v>5.2229799999999997</v>
      </c>
      <c r="HP73">
        <v>11.944100000000001</v>
      </c>
      <c r="HQ73">
        <v>5.0091000000000001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4.9710900000000002</v>
      </c>
      <c r="HX73">
        <v>1.8545700000000001</v>
      </c>
      <c r="HY73">
        <v>1.86161</v>
      </c>
      <c r="HZ73">
        <v>1.8564400000000001</v>
      </c>
      <c r="IA73">
        <v>1.86188</v>
      </c>
      <c r="IB73">
        <v>1.8541000000000001</v>
      </c>
      <c r="IC73">
        <v>1.8595900000000001</v>
      </c>
      <c r="ID73">
        <v>1.8534900000000001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-2.5590000000000002</v>
      </c>
      <c r="IS73">
        <v>-6.5600000000000006E-2</v>
      </c>
      <c r="IT73">
        <v>-1.752126935549541</v>
      </c>
      <c r="IU73">
        <v>-1.9763122991430832E-3</v>
      </c>
      <c r="IV73">
        <v>-1.2786778605912241E-7</v>
      </c>
      <c r="IW73">
        <v>1.4889799402725099E-10</v>
      </c>
      <c r="IX73">
        <v>-8.8585551039319491E-2</v>
      </c>
      <c r="IY73">
        <v>-4.1396378324172131E-3</v>
      </c>
      <c r="IZ73">
        <v>3.3611760903076959E-4</v>
      </c>
      <c r="JA73">
        <v>-4.7261601022968622E-6</v>
      </c>
      <c r="JB73">
        <v>2</v>
      </c>
      <c r="JC73">
        <v>2182</v>
      </c>
      <c r="JD73">
        <v>4</v>
      </c>
      <c r="JE73">
        <v>31</v>
      </c>
      <c r="JF73">
        <v>29172926.600000001</v>
      </c>
      <c r="JG73">
        <v>29172926.600000001</v>
      </c>
      <c r="JH73">
        <v>0.99731400000000003</v>
      </c>
      <c r="JI73">
        <v>2.5354000000000001</v>
      </c>
      <c r="JJ73">
        <v>1.69434</v>
      </c>
      <c r="JK73">
        <v>2.2936999999999999</v>
      </c>
      <c r="JL73">
        <v>1.50146</v>
      </c>
      <c r="JM73">
        <v>2.3718300000000001</v>
      </c>
      <c r="JN73">
        <v>37.674500000000002</v>
      </c>
      <c r="JO73">
        <v>24.052499999999998</v>
      </c>
      <c r="JP73">
        <v>18</v>
      </c>
      <c r="JQ73">
        <v>632.08900000000006</v>
      </c>
      <c r="JR73">
        <v>366.59199999999998</v>
      </c>
      <c r="JS73">
        <v>27.9999</v>
      </c>
      <c r="JT73">
        <v>30.717199999999998</v>
      </c>
      <c r="JU73">
        <v>30</v>
      </c>
      <c r="JV73">
        <v>30.644200000000001</v>
      </c>
      <c r="JW73">
        <v>30.529199999999999</v>
      </c>
      <c r="JX73">
        <v>20.019500000000001</v>
      </c>
      <c r="JY73">
        <v>32.276699999999998</v>
      </c>
      <c r="JZ73">
        <v>0</v>
      </c>
      <c r="KA73">
        <v>28</v>
      </c>
      <c r="KB73">
        <v>400</v>
      </c>
      <c r="KC73">
        <v>22.300699999999999</v>
      </c>
      <c r="KD73">
        <v>99.973200000000006</v>
      </c>
      <c r="KE73">
        <v>98.616500000000002</v>
      </c>
    </row>
    <row r="74" spans="1:291" x14ac:dyDescent="0.2">
      <c r="A74">
        <v>58</v>
      </c>
      <c r="B74">
        <v>1750375626.5</v>
      </c>
      <c r="C74">
        <v>1680.400000095367</v>
      </c>
      <c r="D74" t="s">
        <v>551</v>
      </c>
      <c r="E74" t="s">
        <v>552</v>
      </c>
      <c r="F74">
        <v>15</v>
      </c>
      <c r="G74">
        <v>1750375618.5</v>
      </c>
      <c r="H74">
        <f t="shared" si="0"/>
        <v>2.8661972390526999E-4</v>
      </c>
      <c r="I74">
        <f t="shared" si="1"/>
        <v>0.28661972390526996</v>
      </c>
      <c r="J74">
        <f t="shared" si="2"/>
        <v>-0.65142462044378069</v>
      </c>
      <c r="K74">
        <f t="shared" si="3"/>
        <v>400.12219354838709</v>
      </c>
      <c r="L74">
        <f t="shared" si="4"/>
        <v>448.71690956500549</v>
      </c>
      <c r="M74">
        <f t="shared" si="5"/>
        <v>45.338690153338078</v>
      </c>
      <c r="N74">
        <f t="shared" si="6"/>
        <v>40.428643917944903</v>
      </c>
      <c r="O74">
        <f t="shared" si="7"/>
        <v>1.7491077034775069E-2</v>
      </c>
      <c r="P74">
        <f t="shared" si="8"/>
        <v>3.026587128982376</v>
      </c>
      <c r="Q74">
        <f t="shared" si="9"/>
        <v>1.7435113598839803E-2</v>
      </c>
      <c r="R74">
        <f t="shared" si="10"/>
        <v>1.0901959084922482E-2</v>
      </c>
      <c r="S74">
        <f t="shared" si="11"/>
        <v>3.9902394035910026E-5</v>
      </c>
      <c r="T74">
        <f t="shared" si="12"/>
        <v>28.677753192312341</v>
      </c>
      <c r="U74">
        <f t="shared" si="13"/>
        <v>28.345680645161291</v>
      </c>
      <c r="V74">
        <f t="shared" si="14"/>
        <v>3.8719888629307473</v>
      </c>
      <c r="W74">
        <f t="shared" si="15"/>
        <v>57.048393273026122</v>
      </c>
      <c r="X74">
        <f t="shared" si="16"/>
        <v>2.2613713678678971</v>
      </c>
      <c r="Y74">
        <f t="shared" si="17"/>
        <v>3.9639527743494378</v>
      </c>
      <c r="Z74">
        <f t="shared" si="18"/>
        <v>1.6106174950628502</v>
      </c>
      <c r="AA74">
        <f t="shared" si="19"/>
        <v>-12.639929824222406</v>
      </c>
      <c r="AB74">
        <f t="shared" si="20"/>
        <v>65.968848037067744</v>
      </c>
      <c r="AC74">
        <f t="shared" si="21"/>
        <v>4.7771154924438157</v>
      </c>
      <c r="AD74">
        <f t="shared" si="22"/>
        <v>58.106073607683186</v>
      </c>
      <c r="AE74">
        <f t="shared" si="23"/>
        <v>-0.53813231285768759</v>
      </c>
      <c r="AF74">
        <f t="shared" si="24"/>
        <v>0.2898973445915588</v>
      </c>
      <c r="AG74">
        <f t="shared" si="25"/>
        <v>-0.65142462044378069</v>
      </c>
      <c r="AH74">
        <v>409.06341113993562</v>
      </c>
      <c r="AI74">
        <v>409.28704242424237</v>
      </c>
      <c r="AJ74">
        <v>-3.7200097918098308E-4</v>
      </c>
      <c r="AK74">
        <v>61.932444752818157</v>
      </c>
      <c r="AL74">
        <f t="shared" si="26"/>
        <v>0.28661972390526996</v>
      </c>
      <c r="AM74">
        <v>22.286694082908291</v>
      </c>
      <c r="AN74">
        <v>22.380145454545449</v>
      </c>
      <c r="AO74">
        <v>-6.7290698961528511E-6</v>
      </c>
      <c r="AP74">
        <v>114.43531064555761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53064.656238853633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-0.65142462044378069</v>
      </c>
      <c r="BJ74" t="e">
        <f t="shared" si="34"/>
        <v>#DIV/0!</v>
      </c>
      <c r="BK74">
        <f t="shared" si="35"/>
        <v>-3101.8358891682369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1750375618.5</v>
      </c>
      <c r="DP74">
        <v>400.12219354838709</v>
      </c>
      <c r="DQ74">
        <v>399.98148387096779</v>
      </c>
      <c r="DR74">
        <v>22.380787096774188</v>
      </c>
      <c r="DS74">
        <v>22.28631935483871</v>
      </c>
      <c r="DT74">
        <v>402.68112903225813</v>
      </c>
      <c r="DU74">
        <v>22.446396774193548</v>
      </c>
      <c r="DV74">
        <v>600.01267741935499</v>
      </c>
      <c r="DW74">
        <v>100.9846774193548</v>
      </c>
      <c r="DX74">
        <v>5.606605806451611E-2</v>
      </c>
      <c r="DY74">
        <v>28.749977419354838</v>
      </c>
      <c r="DZ74">
        <v>28.345680645161291</v>
      </c>
      <c r="EA74">
        <v>999.90000000000032</v>
      </c>
      <c r="EB74">
        <v>0</v>
      </c>
      <c r="EC74">
        <v>0</v>
      </c>
      <c r="ED74">
        <v>9995.3835483870971</v>
      </c>
      <c r="EE74">
        <v>0</v>
      </c>
      <c r="EF74">
        <v>0.30293999999999988</v>
      </c>
      <c r="EG74">
        <v>0.14070772580645161</v>
      </c>
      <c r="EH74">
        <v>409.28225806451599</v>
      </c>
      <c r="EI74">
        <v>409.09883870967752</v>
      </c>
      <c r="EJ74">
        <v>9.4471409677419349E-2</v>
      </c>
      <c r="EK74">
        <v>399.98148387096779</v>
      </c>
      <c r="EL74">
        <v>22.28631935483871</v>
      </c>
      <c r="EM74">
        <v>2.2601154838709681</v>
      </c>
      <c r="EN74">
        <v>2.250575806451613</v>
      </c>
      <c r="EO74">
        <v>19.39492580645161</v>
      </c>
      <c r="EP74">
        <v>19.326938709677421</v>
      </c>
      <c r="EQ74">
        <v>5.0001500000000018E-3</v>
      </c>
      <c r="ER74">
        <v>0</v>
      </c>
      <c r="ES74">
        <v>0</v>
      </c>
      <c r="ET74">
        <v>0</v>
      </c>
      <c r="EU74">
        <v>232.07419354838709</v>
      </c>
      <c r="EV74">
        <v>5.0001500000000018E-3</v>
      </c>
      <c r="EW74">
        <v>-6.4225806451612923</v>
      </c>
      <c r="EX74">
        <v>-0.62903225806451601</v>
      </c>
      <c r="EY74">
        <v>34.625</v>
      </c>
      <c r="EZ74">
        <v>38.061999999999983</v>
      </c>
      <c r="FA74">
        <v>36.447161290322583</v>
      </c>
      <c r="FB74">
        <v>37.75</v>
      </c>
      <c r="FC74">
        <v>37.100612903225802</v>
      </c>
      <c r="FD74">
        <v>0</v>
      </c>
      <c r="FE74">
        <v>0</v>
      </c>
      <c r="FF74">
        <v>0</v>
      </c>
      <c r="FG74">
        <v>1750375643.5</v>
      </c>
      <c r="FH74">
        <v>0</v>
      </c>
      <c r="FI74">
        <v>232.05769230769229</v>
      </c>
      <c r="FJ74">
        <v>10.184615373789709</v>
      </c>
      <c r="FK74">
        <v>3.087179648333632</v>
      </c>
      <c r="FL74">
        <v>-6.2346153846153856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0.13250657804878049</v>
      </c>
      <c r="GB74">
        <v>0.28469587526132378</v>
      </c>
      <c r="GC74">
        <v>4.1329959664385858E-2</v>
      </c>
      <c r="GD74">
        <v>0</v>
      </c>
      <c r="GE74">
        <v>9.4446926829268293E-2</v>
      </c>
      <c r="GF74">
        <v>3.6591428571424621E-4</v>
      </c>
      <c r="GG74">
        <v>1.0959355437750241E-3</v>
      </c>
      <c r="GH74">
        <v>1</v>
      </c>
      <c r="GI74">
        <v>1</v>
      </c>
      <c r="GJ74">
        <v>2</v>
      </c>
      <c r="GK74" t="s">
        <v>430</v>
      </c>
      <c r="GL74">
        <v>3.2251799999999999</v>
      </c>
      <c r="GM74">
        <v>2.64533</v>
      </c>
      <c r="GN74">
        <v>9.4589800000000002E-2</v>
      </c>
      <c r="GO74">
        <v>9.4873100000000002E-2</v>
      </c>
      <c r="GP74">
        <v>0.102409</v>
      </c>
      <c r="GQ74">
        <v>0.103912</v>
      </c>
      <c r="GR74">
        <v>28590.1</v>
      </c>
      <c r="GS74">
        <v>24695.1</v>
      </c>
      <c r="GT74">
        <v>30748.5</v>
      </c>
      <c r="GU74">
        <v>26441.9</v>
      </c>
      <c r="GV74">
        <v>37457.300000000003</v>
      </c>
      <c r="GW74">
        <v>32516.9</v>
      </c>
      <c r="GX74">
        <v>43665.1</v>
      </c>
      <c r="GY74">
        <v>38237</v>
      </c>
      <c r="GZ74">
        <v>2.1181999999999999</v>
      </c>
      <c r="HA74">
        <v>1.7382500000000001</v>
      </c>
      <c r="HB74">
        <v>2.8587899999999999E-2</v>
      </c>
      <c r="HC74">
        <v>0</v>
      </c>
      <c r="HD74">
        <v>27.877199999999998</v>
      </c>
      <c r="HE74">
        <v>999.9</v>
      </c>
      <c r="HF74">
        <v>62.9</v>
      </c>
      <c r="HG74">
        <v>34.1</v>
      </c>
      <c r="HH74">
        <v>33.462400000000002</v>
      </c>
      <c r="HI74">
        <v>62.5289</v>
      </c>
      <c r="HJ74">
        <v>25.412700000000001</v>
      </c>
      <c r="HK74">
        <v>1</v>
      </c>
      <c r="HL74">
        <v>0.26366600000000001</v>
      </c>
      <c r="HM74">
        <v>0.54114099999999998</v>
      </c>
      <c r="HN74">
        <v>20.417400000000001</v>
      </c>
      <c r="HO74">
        <v>5.2243300000000001</v>
      </c>
      <c r="HP74">
        <v>11.944100000000001</v>
      </c>
      <c r="HQ74">
        <v>5.0090000000000003</v>
      </c>
      <c r="HR74">
        <v>3.2909999999999999</v>
      </c>
      <c r="HS74">
        <v>9999</v>
      </c>
      <c r="HT74">
        <v>9999</v>
      </c>
      <c r="HU74">
        <v>9999</v>
      </c>
      <c r="HV74">
        <v>999.9</v>
      </c>
      <c r="HW74">
        <v>4.9710999999999999</v>
      </c>
      <c r="HX74">
        <v>1.8545799999999999</v>
      </c>
      <c r="HY74">
        <v>1.8615999999999999</v>
      </c>
      <c r="HZ74">
        <v>1.85642</v>
      </c>
      <c r="IA74">
        <v>1.86188</v>
      </c>
      <c r="IB74">
        <v>1.8541000000000001</v>
      </c>
      <c r="IC74">
        <v>1.8595900000000001</v>
      </c>
      <c r="ID74">
        <v>1.8534900000000001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-2.5590000000000002</v>
      </c>
      <c r="IS74">
        <v>-6.5600000000000006E-2</v>
      </c>
      <c r="IT74">
        <v>-1.752126935549541</v>
      </c>
      <c r="IU74">
        <v>-1.9763122991430832E-3</v>
      </c>
      <c r="IV74">
        <v>-1.2786778605912241E-7</v>
      </c>
      <c r="IW74">
        <v>1.4889799402725099E-10</v>
      </c>
      <c r="IX74">
        <v>-8.8585551039319491E-2</v>
      </c>
      <c r="IY74">
        <v>-4.1396378324172131E-3</v>
      </c>
      <c r="IZ74">
        <v>3.3611760903076959E-4</v>
      </c>
      <c r="JA74">
        <v>-4.7261601022968622E-6</v>
      </c>
      <c r="JB74">
        <v>2</v>
      </c>
      <c r="JC74">
        <v>2182</v>
      </c>
      <c r="JD74">
        <v>4</v>
      </c>
      <c r="JE74">
        <v>31</v>
      </c>
      <c r="JF74">
        <v>29172927.100000001</v>
      </c>
      <c r="JG74">
        <v>29172927.100000001</v>
      </c>
      <c r="JH74">
        <v>0.99731400000000003</v>
      </c>
      <c r="JI74">
        <v>2.5329600000000001</v>
      </c>
      <c r="JJ74">
        <v>1.69434</v>
      </c>
      <c r="JK74">
        <v>2.2936999999999999</v>
      </c>
      <c r="JL74">
        <v>1.50146</v>
      </c>
      <c r="JM74">
        <v>2.4145500000000002</v>
      </c>
      <c r="JN74">
        <v>37.698700000000002</v>
      </c>
      <c r="JO74">
        <v>24.061199999999999</v>
      </c>
      <c r="JP74">
        <v>18</v>
      </c>
      <c r="JQ74">
        <v>631.85</v>
      </c>
      <c r="JR74">
        <v>366.84899999999999</v>
      </c>
      <c r="JS74">
        <v>28.000299999999999</v>
      </c>
      <c r="JT74">
        <v>30.714500000000001</v>
      </c>
      <c r="JU74">
        <v>30.0001</v>
      </c>
      <c r="JV74">
        <v>30.642800000000001</v>
      </c>
      <c r="JW74">
        <v>30.529199999999999</v>
      </c>
      <c r="JX74">
        <v>20.021100000000001</v>
      </c>
      <c r="JY74">
        <v>32.276699999999998</v>
      </c>
      <c r="JZ74">
        <v>0</v>
      </c>
      <c r="KA74">
        <v>28</v>
      </c>
      <c r="KB74">
        <v>400</v>
      </c>
      <c r="KC74">
        <v>22.300699999999999</v>
      </c>
      <c r="KD74">
        <v>99.972999999999999</v>
      </c>
      <c r="KE74">
        <v>98.615600000000001</v>
      </c>
    </row>
    <row r="75" spans="1:291" x14ac:dyDescent="0.2">
      <c r="A75">
        <v>59</v>
      </c>
      <c r="B75">
        <v>1750375656.5</v>
      </c>
      <c r="C75">
        <v>1710.400000095367</v>
      </c>
      <c r="D75" t="s">
        <v>553</v>
      </c>
      <c r="E75" t="s">
        <v>554</v>
      </c>
      <c r="F75">
        <v>15</v>
      </c>
      <c r="G75">
        <v>1750375648.5</v>
      </c>
      <c r="H75">
        <f t="shared" si="0"/>
        <v>2.6770085078423484E-4</v>
      </c>
      <c r="I75">
        <f t="shared" si="1"/>
        <v>0.26770085078423483</v>
      </c>
      <c r="J75">
        <f t="shared" si="2"/>
        <v>-0.62691462800442299</v>
      </c>
      <c r="K75">
        <f t="shared" si="3"/>
        <v>400.1560322580645</v>
      </c>
      <c r="L75">
        <f t="shared" si="4"/>
        <v>450.64324401991843</v>
      </c>
      <c r="M75">
        <f t="shared" si="5"/>
        <v>45.534333046554693</v>
      </c>
      <c r="N75">
        <f t="shared" si="6"/>
        <v>40.432955081916703</v>
      </c>
      <c r="O75">
        <f t="shared" si="7"/>
        <v>1.6300314194174489E-2</v>
      </c>
      <c r="P75">
        <f t="shared" si="8"/>
        <v>3.0277398205360861</v>
      </c>
      <c r="Q75">
        <f t="shared" si="9"/>
        <v>1.6251718194402465E-2</v>
      </c>
      <c r="R75">
        <f t="shared" si="10"/>
        <v>1.0161677879366232E-2</v>
      </c>
      <c r="S75">
        <f t="shared" si="11"/>
        <v>3.9902394035910026E-5</v>
      </c>
      <c r="T75">
        <f t="shared" si="12"/>
        <v>28.688896348739444</v>
      </c>
      <c r="U75">
        <f t="shared" si="13"/>
        <v>28.358564516129039</v>
      </c>
      <c r="V75">
        <f t="shared" si="14"/>
        <v>3.8748905444687178</v>
      </c>
      <c r="W75">
        <f t="shared" si="15"/>
        <v>57.018802248656542</v>
      </c>
      <c r="X75">
        <f t="shared" si="16"/>
        <v>2.2610307795916511</v>
      </c>
      <c r="Y75">
        <f t="shared" si="17"/>
        <v>3.9654126190364249</v>
      </c>
      <c r="Z75">
        <f t="shared" si="18"/>
        <v>1.6138597648770667</v>
      </c>
      <c r="AA75">
        <f t="shared" si="19"/>
        <v>-11.805607519584756</v>
      </c>
      <c r="AB75">
        <f t="shared" si="20"/>
        <v>64.927702275833525</v>
      </c>
      <c r="AC75">
        <f t="shared" si="21"/>
        <v>4.7003808764166939</v>
      </c>
      <c r="AD75">
        <f t="shared" si="22"/>
        <v>57.822515535059502</v>
      </c>
      <c r="AE75">
        <f t="shared" si="23"/>
        <v>-0.5898495745837079</v>
      </c>
      <c r="AF75">
        <f t="shared" si="24"/>
        <v>0.27907836344044917</v>
      </c>
      <c r="AG75">
        <f t="shared" si="25"/>
        <v>-0.62691462800442299</v>
      </c>
      <c r="AH75">
        <v>409.13256062885569</v>
      </c>
      <c r="AI75">
        <v>409.345303030303</v>
      </c>
      <c r="AJ75">
        <v>2.3753846344269329E-4</v>
      </c>
      <c r="AK75">
        <v>61.932444752818157</v>
      </c>
      <c r="AL75">
        <f t="shared" si="26"/>
        <v>0.26770085078423483</v>
      </c>
      <c r="AM75">
        <v>22.287261059554339</v>
      </c>
      <c r="AN75">
        <v>22.374515757575761</v>
      </c>
      <c r="AO75">
        <v>-2.6173402330037639E-6</v>
      </c>
      <c r="AP75">
        <v>114.43531064555761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53099.065126633672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-0.62691462800442299</v>
      </c>
      <c r="BJ75" t="e">
        <f t="shared" si="34"/>
        <v>#DIV/0!</v>
      </c>
      <c r="BK75">
        <f t="shared" si="35"/>
        <v>-2985.1286419968765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1750375648.5</v>
      </c>
      <c r="DP75">
        <v>400.1560322580645</v>
      </c>
      <c r="DQ75">
        <v>399.9966451612903</v>
      </c>
      <c r="DR75">
        <v>22.376922580645161</v>
      </c>
      <c r="DS75">
        <v>22.285980645161288</v>
      </c>
      <c r="DT75">
        <v>402.71503225806453</v>
      </c>
      <c r="DU75">
        <v>22.442548387096771</v>
      </c>
      <c r="DV75">
        <v>600.01680645161298</v>
      </c>
      <c r="DW75">
        <v>100.9871935483871</v>
      </c>
      <c r="DX75">
        <v>5.5779248387096768E-2</v>
      </c>
      <c r="DY75">
        <v>28.756329032258058</v>
      </c>
      <c r="DZ75">
        <v>28.358564516129039</v>
      </c>
      <c r="EA75">
        <v>999.90000000000032</v>
      </c>
      <c r="EB75">
        <v>0</v>
      </c>
      <c r="EC75">
        <v>0</v>
      </c>
      <c r="ED75">
        <v>10002.10064516129</v>
      </c>
      <c r="EE75">
        <v>0</v>
      </c>
      <c r="EF75">
        <v>0.30293999999999988</v>
      </c>
      <c r="EG75">
        <v>0.15917279032258069</v>
      </c>
      <c r="EH75">
        <v>409.31512903225808</v>
      </c>
      <c r="EI75">
        <v>409.1142258064516</v>
      </c>
      <c r="EJ75">
        <v>9.0952409677419355E-2</v>
      </c>
      <c r="EK75">
        <v>399.9966451612903</v>
      </c>
      <c r="EL75">
        <v>22.285980645161288</v>
      </c>
      <c r="EM75">
        <v>2.259783870967742</v>
      </c>
      <c r="EN75">
        <v>2.250599032258064</v>
      </c>
      <c r="EO75">
        <v>19.392554838709682</v>
      </c>
      <c r="EP75">
        <v>19.32710322580645</v>
      </c>
      <c r="EQ75">
        <v>5.0001500000000018E-3</v>
      </c>
      <c r="ER75">
        <v>0</v>
      </c>
      <c r="ES75">
        <v>0</v>
      </c>
      <c r="ET75">
        <v>0</v>
      </c>
      <c r="EU75">
        <v>234.28387096774199</v>
      </c>
      <c r="EV75">
        <v>5.0001500000000018E-3</v>
      </c>
      <c r="EW75">
        <v>-7.112903225806452</v>
      </c>
      <c r="EX75">
        <v>-0.43548387096774188</v>
      </c>
      <c r="EY75">
        <v>34.625</v>
      </c>
      <c r="EZ75">
        <v>38.078258064516113</v>
      </c>
      <c r="FA75">
        <v>36.436999999999991</v>
      </c>
      <c r="FB75">
        <v>37.75</v>
      </c>
      <c r="FC75">
        <v>37.102645161290319</v>
      </c>
      <c r="FD75">
        <v>0</v>
      </c>
      <c r="FE75">
        <v>0</v>
      </c>
      <c r="FF75">
        <v>0</v>
      </c>
      <c r="FG75">
        <v>1750375673.5</v>
      </c>
      <c r="FH75">
        <v>0</v>
      </c>
      <c r="FI75">
        <v>234.4807692307692</v>
      </c>
      <c r="FJ75">
        <v>1.9931623154747129</v>
      </c>
      <c r="FK75">
        <v>-28.984615616690771</v>
      </c>
      <c r="FL75">
        <v>-7.2000000000000011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0.16323552439024391</v>
      </c>
      <c r="GB75">
        <v>3.8739495470383307E-2</v>
      </c>
      <c r="GC75">
        <v>3.1408721450304523E-2</v>
      </c>
      <c r="GD75">
        <v>1</v>
      </c>
      <c r="GE75">
        <v>9.1802919512195116E-2</v>
      </c>
      <c r="GF75">
        <v>-1.9754414634146181E-2</v>
      </c>
      <c r="GG75">
        <v>2.4365802437041791E-3</v>
      </c>
      <c r="GH75">
        <v>1</v>
      </c>
      <c r="GI75">
        <v>2</v>
      </c>
      <c r="GJ75">
        <v>2</v>
      </c>
      <c r="GK75" t="s">
        <v>434</v>
      </c>
      <c r="GL75">
        <v>3.2252000000000001</v>
      </c>
      <c r="GM75">
        <v>2.6450399999999998</v>
      </c>
      <c r="GN75">
        <v>9.4597100000000003E-2</v>
      </c>
      <c r="GO75">
        <v>9.4894199999999998E-2</v>
      </c>
      <c r="GP75">
        <v>0.102392</v>
      </c>
      <c r="GQ75">
        <v>0.10391300000000001</v>
      </c>
      <c r="GR75">
        <v>28589.9</v>
      </c>
      <c r="GS75">
        <v>24694</v>
      </c>
      <c r="GT75">
        <v>30748.5</v>
      </c>
      <c r="GU75">
        <v>26441.3</v>
      </c>
      <c r="GV75">
        <v>37457.800000000003</v>
      </c>
      <c r="GW75">
        <v>32515.8</v>
      </c>
      <c r="GX75">
        <v>43664.800000000003</v>
      </c>
      <c r="GY75">
        <v>38235.699999999997</v>
      </c>
      <c r="GZ75">
        <v>2.1182500000000002</v>
      </c>
      <c r="HA75">
        <v>1.7380500000000001</v>
      </c>
      <c r="HB75">
        <v>2.8010500000000001E-2</v>
      </c>
      <c r="HC75">
        <v>0</v>
      </c>
      <c r="HD75">
        <v>27.897600000000001</v>
      </c>
      <c r="HE75">
        <v>999.9</v>
      </c>
      <c r="HF75">
        <v>63</v>
      </c>
      <c r="HG75">
        <v>34.1</v>
      </c>
      <c r="HH75">
        <v>33.523200000000003</v>
      </c>
      <c r="HI75">
        <v>62.168900000000001</v>
      </c>
      <c r="HJ75">
        <v>25.3005</v>
      </c>
      <c r="HK75">
        <v>1</v>
      </c>
      <c r="HL75">
        <v>0.263928</v>
      </c>
      <c r="HM75">
        <v>0.54558799999999996</v>
      </c>
      <c r="HN75">
        <v>20.4175</v>
      </c>
      <c r="HO75">
        <v>5.2241799999999996</v>
      </c>
      <c r="HP75">
        <v>11.944100000000001</v>
      </c>
      <c r="HQ75">
        <v>5.0088499999999998</v>
      </c>
      <c r="HR75">
        <v>3.2909999999999999</v>
      </c>
      <c r="HS75">
        <v>9999</v>
      </c>
      <c r="HT75">
        <v>9999</v>
      </c>
      <c r="HU75">
        <v>9999</v>
      </c>
      <c r="HV75">
        <v>999.9</v>
      </c>
      <c r="HW75">
        <v>4.9711100000000004</v>
      </c>
      <c r="HX75">
        <v>1.8546100000000001</v>
      </c>
      <c r="HY75">
        <v>1.8616699999999999</v>
      </c>
      <c r="HZ75">
        <v>1.8564400000000001</v>
      </c>
      <c r="IA75">
        <v>1.86189</v>
      </c>
      <c r="IB75">
        <v>1.8541099999999999</v>
      </c>
      <c r="IC75">
        <v>1.8595900000000001</v>
      </c>
      <c r="ID75">
        <v>1.8534900000000001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-2.5590000000000002</v>
      </c>
      <c r="IS75">
        <v>-6.5600000000000006E-2</v>
      </c>
      <c r="IT75">
        <v>-1.752126935549541</v>
      </c>
      <c r="IU75">
        <v>-1.9763122991430832E-3</v>
      </c>
      <c r="IV75">
        <v>-1.2786778605912241E-7</v>
      </c>
      <c r="IW75">
        <v>1.4889799402725099E-10</v>
      </c>
      <c r="IX75">
        <v>-8.8585551039319491E-2</v>
      </c>
      <c r="IY75">
        <v>-4.1396378324172131E-3</v>
      </c>
      <c r="IZ75">
        <v>3.3611760903076959E-4</v>
      </c>
      <c r="JA75">
        <v>-4.7261601022968622E-6</v>
      </c>
      <c r="JB75">
        <v>2</v>
      </c>
      <c r="JC75">
        <v>2182</v>
      </c>
      <c r="JD75">
        <v>4</v>
      </c>
      <c r="JE75">
        <v>31</v>
      </c>
      <c r="JF75">
        <v>29172927.600000001</v>
      </c>
      <c r="JG75">
        <v>29172927.600000001</v>
      </c>
      <c r="JH75">
        <v>0.99731400000000003</v>
      </c>
      <c r="JI75">
        <v>2.5305200000000001</v>
      </c>
      <c r="JJ75">
        <v>1.69434</v>
      </c>
      <c r="JK75">
        <v>2.2949199999999998</v>
      </c>
      <c r="JL75">
        <v>1.50146</v>
      </c>
      <c r="JM75">
        <v>2.4499499999999999</v>
      </c>
      <c r="JN75">
        <v>37.698700000000002</v>
      </c>
      <c r="JO75">
        <v>24.061199999999999</v>
      </c>
      <c r="JP75">
        <v>18</v>
      </c>
      <c r="JQ75">
        <v>631.90599999999995</v>
      </c>
      <c r="JR75">
        <v>366.75299999999999</v>
      </c>
      <c r="JS75">
        <v>27.9999</v>
      </c>
      <c r="JT75">
        <v>30.7165</v>
      </c>
      <c r="JU75">
        <v>30.0001</v>
      </c>
      <c r="JV75">
        <v>30.644200000000001</v>
      </c>
      <c r="JW75">
        <v>30.5319</v>
      </c>
      <c r="JX75">
        <v>20.017499999999998</v>
      </c>
      <c r="JY75">
        <v>32.276699999999998</v>
      </c>
      <c r="JZ75">
        <v>0</v>
      </c>
      <c r="KA75">
        <v>28</v>
      </c>
      <c r="KB75">
        <v>400</v>
      </c>
      <c r="KC75">
        <v>22.300699999999999</v>
      </c>
      <c r="KD75">
        <v>99.972700000000003</v>
      </c>
      <c r="KE75">
        <v>98.612799999999993</v>
      </c>
    </row>
    <row r="76" spans="1:291" x14ac:dyDescent="0.2">
      <c r="A76">
        <v>60</v>
      </c>
      <c r="B76">
        <v>1750375686.5</v>
      </c>
      <c r="C76">
        <v>1740.400000095367</v>
      </c>
      <c r="D76" t="s">
        <v>555</v>
      </c>
      <c r="E76" t="s">
        <v>556</v>
      </c>
      <c r="F76">
        <v>15</v>
      </c>
      <c r="G76">
        <v>1750375678.5</v>
      </c>
      <c r="H76">
        <f t="shared" si="0"/>
        <v>2.632058160064405E-4</v>
      </c>
      <c r="I76">
        <f t="shared" si="1"/>
        <v>0.2632058160064405</v>
      </c>
      <c r="J76">
        <f t="shared" si="2"/>
        <v>-0.75561302523386142</v>
      </c>
      <c r="K76">
        <f t="shared" si="3"/>
        <v>400.13838709677418</v>
      </c>
      <c r="L76">
        <f t="shared" si="4"/>
        <v>464.3120338929557</v>
      </c>
      <c r="M76">
        <f t="shared" si="5"/>
        <v>46.91533827738035</v>
      </c>
      <c r="N76">
        <f t="shared" si="6"/>
        <v>40.431060188154511</v>
      </c>
      <c r="O76">
        <f t="shared" si="7"/>
        <v>1.6043130704954035E-2</v>
      </c>
      <c r="P76">
        <f t="shared" si="8"/>
        <v>3.0276608656883783</v>
      </c>
      <c r="Q76">
        <f t="shared" si="9"/>
        <v>1.5996052471375165E-2</v>
      </c>
      <c r="R76">
        <f t="shared" si="10"/>
        <v>1.0001750999838712E-2</v>
      </c>
      <c r="S76">
        <f t="shared" si="11"/>
        <v>3.9902394035910026E-5</v>
      </c>
      <c r="T76">
        <f t="shared" si="12"/>
        <v>28.682839603123309</v>
      </c>
      <c r="U76">
        <f t="shared" si="13"/>
        <v>28.348596774193549</v>
      </c>
      <c r="V76">
        <f t="shared" si="14"/>
        <v>3.8726454621020343</v>
      </c>
      <c r="W76">
        <f t="shared" si="15"/>
        <v>57.029298346751389</v>
      </c>
      <c r="X76">
        <f t="shared" si="16"/>
        <v>2.2605049626542022</v>
      </c>
      <c r="Y76">
        <f t="shared" si="17"/>
        <v>3.9637607829396857</v>
      </c>
      <c r="Z76">
        <f t="shared" si="18"/>
        <v>1.6121404994478321</v>
      </c>
      <c r="AA76">
        <f t="shared" si="19"/>
        <v>-11.607376485884027</v>
      </c>
      <c r="AB76">
        <f t="shared" si="20"/>
        <v>65.379886216034777</v>
      </c>
      <c r="AC76">
        <f t="shared" si="21"/>
        <v>4.7328358909097217</v>
      </c>
      <c r="AD76">
        <f t="shared" si="22"/>
        <v>58.505385523454507</v>
      </c>
      <c r="AE76">
        <f t="shared" si="23"/>
        <v>-0.50910600983195931</v>
      </c>
      <c r="AF76">
        <f t="shared" si="24"/>
        <v>0.26646683684684969</v>
      </c>
      <c r="AG76">
        <f t="shared" si="25"/>
        <v>-0.75561302523386142</v>
      </c>
      <c r="AH76">
        <v>409.13688545195748</v>
      </c>
      <c r="AI76">
        <v>409.33904242424211</v>
      </c>
      <c r="AJ76">
        <v>1.335331864550697E-2</v>
      </c>
      <c r="AK76">
        <v>61.932444752818157</v>
      </c>
      <c r="AL76">
        <f t="shared" si="26"/>
        <v>0.2632058160064405</v>
      </c>
      <c r="AM76">
        <v>22.286428527935641</v>
      </c>
      <c r="AN76">
        <v>22.372186666666661</v>
      </c>
      <c r="AO76">
        <v>1.9048347758172011E-6</v>
      </c>
      <c r="AP76">
        <v>114.43531064555761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53097.875278662046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-0.75561302523386142</v>
      </c>
      <c r="BJ76" t="e">
        <f t="shared" si="34"/>
        <v>#DIV/0!</v>
      </c>
      <c r="BK76">
        <f t="shared" si="35"/>
        <v>-3597.94138329724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1750375678.5</v>
      </c>
      <c r="DP76">
        <v>400.13838709677418</v>
      </c>
      <c r="DQ76">
        <v>400.00422580645159</v>
      </c>
      <c r="DR76">
        <v>22.371780645161291</v>
      </c>
      <c r="DS76">
        <v>22.284945161290331</v>
      </c>
      <c r="DT76">
        <v>402.69741935483881</v>
      </c>
      <c r="DU76">
        <v>22.437416129032261</v>
      </c>
      <c r="DV76">
        <v>599.99780645161297</v>
      </c>
      <c r="DW76">
        <v>100.98606451612901</v>
      </c>
      <c r="DX76">
        <v>5.6628441935483873E-2</v>
      </c>
      <c r="DY76">
        <v>28.74914193548387</v>
      </c>
      <c r="DZ76">
        <v>28.348596774193549</v>
      </c>
      <c r="EA76">
        <v>999.90000000000032</v>
      </c>
      <c r="EB76">
        <v>0</v>
      </c>
      <c r="EC76">
        <v>0</v>
      </c>
      <c r="ED76">
        <v>10001.73516129032</v>
      </c>
      <c r="EE76">
        <v>0</v>
      </c>
      <c r="EF76">
        <v>0.30293999999999988</v>
      </c>
      <c r="EG76">
        <v>0.13416318387096771</v>
      </c>
      <c r="EH76">
        <v>409.29506451612912</v>
      </c>
      <c r="EI76">
        <v>409.12151612903227</v>
      </c>
      <c r="EJ76">
        <v>8.6830761290322578E-2</v>
      </c>
      <c r="EK76">
        <v>400.00422580645159</v>
      </c>
      <c r="EL76">
        <v>22.284945161290331</v>
      </c>
      <c r="EM76">
        <v>2.2592380645161292</v>
      </c>
      <c r="EN76">
        <v>2.2504693548387098</v>
      </c>
      <c r="EO76">
        <v>19.38867419354839</v>
      </c>
      <c r="EP76">
        <v>19.326193548387099</v>
      </c>
      <c r="EQ76">
        <v>5.0001500000000018E-3</v>
      </c>
      <c r="ER76">
        <v>0</v>
      </c>
      <c r="ES76">
        <v>0</v>
      </c>
      <c r="ET76">
        <v>0</v>
      </c>
      <c r="EU76">
        <v>234.05161290322579</v>
      </c>
      <c r="EV76">
        <v>5.0001500000000018E-3</v>
      </c>
      <c r="EW76">
        <v>-6.8322580645161297</v>
      </c>
      <c r="EX76">
        <v>-0.65806451612903216</v>
      </c>
      <c r="EY76">
        <v>34.625</v>
      </c>
      <c r="EZ76">
        <v>38.061999999999983</v>
      </c>
      <c r="FA76">
        <v>36.436999999999991</v>
      </c>
      <c r="FB76">
        <v>37.75</v>
      </c>
      <c r="FC76">
        <v>37.074193548387093</v>
      </c>
      <c r="FD76">
        <v>0</v>
      </c>
      <c r="FE76">
        <v>0</v>
      </c>
      <c r="FF76">
        <v>0</v>
      </c>
      <c r="FG76">
        <v>1750375703.5</v>
      </c>
      <c r="FH76">
        <v>0</v>
      </c>
      <c r="FI76">
        <v>234.5038461538461</v>
      </c>
      <c r="FJ76">
        <v>-8.2837602194651794</v>
      </c>
      <c r="FK76">
        <v>7.0700849465968139</v>
      </c>
      <c r="FL76">
        <v>-7.1692307692307704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0.1318947731707317</v>
      </c>
      <c r="GB76">
        <v>8.9751970034843212E-2</v>
      </c>
      <c r="GC76">
        <v>4.9534891698311267E-2</v>
      </c>
      <c r="GD76">
        <v>1</v>
      </c>
      <c r="GE76">
        <v>8.7223897560975608E-2</v>
      </c>
      <c r="GF76">
        <v>-6.2089463414632048E-3</v>
      </c>
      <c r="GG76">
        <v>1.3576248061906849E-3</v>
      </c>
      <c r="GH76">
        <v>1</v>
      </c>
      <c r="GI76">
        <v>2</v>
      </c>
      <c r="GJ76">
        <v>2</v>
      </c>
      <c r="GK76" t="s">
        <v>434</v>
      </c>
      <c r="GL76">
        <v>3.22532</v>
      </c>
      <c r="GM76">
        <v>2.6452800000000001</v>
      </c>
      <c r="GN76">
        <v>9.4596600000000003E-2</v>
      </c>
      <c r="GO76">
        <v>9.4868300000000003E-2</v>
      </c>
      <c r="GP76">
        <v>0.102383</v>
      </c>
      <c r="GQ76">
        <v>0.103917</v>
      </c>
      <c r="GR76">
        <v>28589.9</v>
      </c>
      <c r="GS76">
        <v>24694.799999999999</v>
      </c>
      <c r="GT76">
        <v>30748.5</v>
      </c>
      <c r="GU76">
        <v>26441.4</v>
      </c>
      <c r="GV76">
        <v>37458.1</v>
      </c>
      <c r="GW76">
        <v>32516</v>
      </c>
      <c r="GX76">
        <v>43664.800000000003</v>
      </c>
      <c r="GY76">
        <v>38236.1</v>
      </c>
      <c r="GZ76">
        <v>2.1181999999999999</v>
      </c>
      <c r="HA76">
        <v>1.738</v>
      </c>
      <c r="HB76">
        <v>2.8371799999999999E-2</v>
      </c>
      <c r="HC76">
        <v>0</v>
      </c>
      <c r="HD76">
        <v>27.882300000000001</v>
      </c>
      <c r="HE76">
        <v>999.9</v>
      </c>
      <c r="HF76">
        <v>63</v>
      </c>
      <c r="HG76">
        <v>34.1</v>
      </c>
      <c r="HH76">
        <v>33.5167</v>
      </c>
      <c r="HI76">
        <v>62.228900000000003</v>
      </c>
      <c r="HJ76">
        <v>25.228400000000001</v>
      </c>
      <c r="HK76">
        <v>1</v>
      </c>
      <c r="HL76">
        <v>0.26366600000000001</v>
      </c>
      <c r="HM76">
        <v>0.53690099999999996</v>
      </c>
      <c r="HN76">
        <v>20.4175</v>
      </c>
      <c r="HO76">
        <v>5.2232799999999999</v>
      </c>
      <c r="HP76">
        <v>11.944100000000001</v>
      </c>
      <c r="HQ76">
        <v>5.0090000000000003</v>
      </c>
      <c r="HR76">
        <v>3.2909999999999999</v>
      </c>
      <c r="HS76">
        <v>9999</v>
      </c>
      <c r="HT76">
        <v>9999</v>
      </c>
      <c r="HU76">
        <v>9999</v>
      </c>
      <c r="HV76">
        <v>999.9</v>
      </c>
      <c r="HW76">
        <v>4.9710799999999997</v>
      </c>
      <c r="HX76">
        <v>1.85456</v>
      </c>
      <c r="HY76">
        <v>1.86161</v>
      </c>
      <c r="HZ76">
        <v>1.85643</v>
      </c>
      <c r="IA76">
        <v>1.86188</v>
      </c>
      <c r="IB76">
        <v>1.8541000000000001</v>
      </c>
      <c r="IC76">
        <v>1.8595900000000001</v>
      </c>
      <c r="ID76">
        <v>1.8534900000000001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-2.5590000000000002</v>
      </c>
      <c r="IS76">
        <v>-6.5600000000000006E-2</v>
      </c>
      <c r="IT76">
        <v>-1.752126935549541</v>
      </c>
      <c r="IU76">
        <v>-1.9763122991430832E-3</v>
      </c>
      <c r="IV76">
        <v>-1.2786778605912241E-7</v>
      </c>
      <c r="IW76">
        <v>1.4889799402725099E-10</v>
      </c>
      <c r="IX76">
        <v>-8.8585551039319491E-2</v>
      </c>
      <c r="IY76">
        <v>-4.1396378324172131E-3</v>
      </c>
      <c r="IZ76">
        <v>3.3611760903076959E-4</v>
      </c>
      <c r="JA76">
        <v>-4.7261601022968622E-6</v>
      </c>
      <c r="JB76">
        <v>2</v>
      </c>
      <c r="JC76">
        <v>2182</v>
      </c>
      <c r="JD76">
        <v>4</v>
      </c>
      <c r="JE76">
        <v>31</v>
      </c>
      <c r="JF76">
        <v>29172928.100000001</v>
      </c>
      <c r="JG76">
        <v>29172928.100000001</v>
      </c>
      <c r="JH76">
        <v>0.99731400000000003</v>
      </c>
      <c r="JI76">
        <v>2.5280800000000001</v>
      </c>
      <c r="JJ76">
        <v>1.69434</v>
      </c>
      <c r="JK76">
        <v>2.2936999999999999</v>
      </c>
      <c r="JL76">
        <v>1.50146</v>
      </c>
      <c r="JM76">
        <v>2.4572799999999999</v>
      </c>
      <c r="JN76">
        <v>37.674500000000002</v>
      </c>
      <c r="JO76">
        <v>24.061199999999999</v>
      </c>
      <c r="JP76">
        <v>18</v>
      </c>
      <c r="JQ76">
        <v>631.83600000000001</v>
      </c>
      <c r="JR76">
        <v>366.68900000000002</v>
      </c>
      <c r="JS76">
        <v>27.999700000000001</v>
      </c>
      <c r="JT76">
        <v>30.714500000000001</v>
      </c>
      <c r="JU76">
        <v>30.0001</v>
      </c>
      <c r="JV76">
        <v>30.641500000000001</v>
      </c>
      <c r="JW76">
        <v>30.526499999999999</v>
      </c>
      <c r="JX76">
        <v>20.020600000000002</v>
      </c>
      <c r="JY76">
        <v>32.276699999999998</v>
      </c>
      <c r="JZ76">
        <v>0</v>
      </c>
      <c r="KA76">
        <v>28</v>
      </c>
      <c r="KB76">
        <v>400</v>
      </c>
      <c r="KC76">
        <v>22.300699999999999</v>
      </c>
      <c r="KD76">
        <v>99.972700000000003</v>
      </c>
      <c r="KE76">
        <v>98.613600000000005</v>
      </c>
    </row>
    <row r="77" spans="1:291" x14ac:dyDescent="0.2">
      <c r="A77">
        <v>61</v>
      </c>
      <c r="B77">
        <v>1750375716.5</v>
      </c>
      <c r="C77">
        <v>1770.400000095367</v>
      </c>
      <c r="D77" t="s">
        <v>557</v>
      </c>
      <c r="E77" t="s">
        <v>558</v>
      </c>
      <c r="F77">
        <v>15</v>
      </c>
      <c r="G77">
        <v>1750375708.5</v>
      </c>
      <c r="H77">
        <f t="shared" si="0"/>
        <v>2.5860750487407343E-4</v>
      </c>
      <c r="I77">
        <f t="shared" si="1"/>
        <v>0.25860750487407341</v>
      </c>
      <c r="J77">
        <f t="shared" si="2"/>
        <v>-0.62097211264146324</v>
      </c>
      <c r="K77">
        <f t="shared" si="3"/>
        <v>400.15812903225799</v>
      </c>
      <c r="L77">
        <f t="shared" si="4"/>
        <v>452.17981732413847</v>
      </c>
      <c r="M77">
        <f t="shared" si="5"/>
        <v>45.689596788195587</v>
      </c>
      <c r="N77">
        <f t="shared" si="6"/>
        <v>40.433170315287789</v>
      </c>
      <c r="O77">
        <f t="shared" si="7"/>
        <v>1.574806047407451E-2</v>
      </c>
      <c r="P77">
        <f t="shared" si="8"/>
        <v>3.0269408721745821</v>
      </c>
      <c r="Q77">
        <f t="shared" si="9"/>
        <v>1.5702684669395173E-2</v>
      </c>
      <c r="R77">
        <f t="shared" si="10"/>
        <v>9.8182437864636207E-3</v>
      </c>
      <c r="S77">
        <f t="shared" si="11"/>
        <v>3.9902394035910026E-5</v>
      </c>
      <c r="T77">
        <f t="shared" si="12"/>
        <v>28.684218982513961</v>
      </c>
      <c r="U77">
        <f t="shared" si="13"/>
        <v>28.354606451612899</v>
      </c>
      <c r="V77">
        <f t="shared" si="14"/>
        <v>3.8739989147328817</v>
      </c>
      <c r="W77">
        <f t="shared" si="15"/>
        <v>57.026782979509207</v>
      </c>
      <c r="X77">
        <f t="shared" si="16"/>
        <v>2.2604361181821311</v>
      </c>
      <c r="Y77">
        <f t="shared" si="17"/>
        <v>3.9638148955278583</v>
      </c>
      <c r="Z77">
        <f t="shared" si="18"/>
        <v>1.6135627965507506</v>
      </c>
      <c r="AA77">
        <f t="shared" si="19"/>
        <v>-11.404590964946639</v>
      </c>
      <c r="AB77">
        <f t="shared" si="20"/>
        <v>64.422056922712002</v>
      </c>
      <c r="AC77">
        <f t="shared" si="21"/>
        <v>4.6647529531834948</v>
      </c>
      <c r="AD77">
        <f t="shared" si="22"/>
        <v>57.682258813342898</v>
      </c>
      <c r="AE77">
        <f t="shared" si="23"/>
        <v>-0.58695487391125356</v>
      </c>
      <c r="AF77">
        <f t="shared" si="24"/>
        <v>0.2624479623080474</v>
      </c>
      <c r="AG77">
        <f t="shared" si="25"/>
        <v>-0.62097211264146324</v>
      </c>
      <c r="AH77">
        <v>409.0989378357047</v>
      </c>
      <c r="AI77">
        <v>409.307521212121</v>
      </c>
      <c r="AJ77">
        <v>7.5269879423270065E-4</v>
      </c>
      <c r="AK77">
        <v>61.932444752818157</v>
      </c>
      <c r="AL77">
        <f t="shared" si="26"/>
        <v>0.25860750487407341</v>
      </c>
      <c r="AM77">
        <v>22.28513547845656</v>
      </c>
      <c r="AN77">
        <v>22.369443030303039</v>
      </c>
      <c r="AO77">
        <v>-4.3168173736770768E-6</v>
      </c>
      <c r="AP77">
        <v>114.43531064555761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53075.681919250244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-0.62097211264146324</v>
      </c>
      <c r="BJ77" t="e">
        <f t="shared" si="34"/>
        <v>#DIV/0!</v>
      </c>
      <c r="BK77">
        <f t="shared" si="35"/>
        <v>-2956.8326475774379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1750375708.5</v>
      </c>
      <c r="DP77">
        <v>400.15812903225799</v>
      </c>
      <c r="DQ77">
        <v>399.99748387096759</v>
      </c>
      <c r="DR77">
        <v>22.371035483870969</v>
      </c>
      <c r="DS77">
        <v>22.285509677419359</v>
      </c>
      <c r="DT77">
        <v>402.71722580645149</v>
      </c>
      <c r="DU77">
        <v>22.436683870967741</v>
      </c>
      <c r="DV77">
        <v>599.9983870967742</v>
      </c>
      <c r="DW77">
        <v>100.9863548387097</v>
      </c>
      <c r="DX77">
        <v>5.6626377419354848E-2</v>
      </c>
      <c r="DY77">
        <v>28.74937741935484</v>
      </c>
      <c r="DZ77">
        <v>28.354606451612899</v>
      </c>
      <c r="EA77">
        <v>999.90000000000032</v>
      </c>
      <c r="EB77">
        <v>0</v>
      </c>
      <c r="EC77">
        <v>0</v>
      </c>
      <c r="ED77">
        <v>9997.3548387096762</v>
      </c>
      <c r="EE77">
        <v>0</v>
      </c>
      <c r="EF77">
        <v>0.30293999999999988</v>
      </c>
      <c r="EG77">
        <v>0.16068787096774201</v>
      </c>
      <c r="EH77">
        <v>409.31500000000011</v>
      </c>
      <c r="EI77">
        <v>409.11483870967737</v>
      </c>
      <c r="EJ77">
        <v>8.5530129032258068E-2</v>
      </c>
      <c r="EK77">
        <v>399.99748387096759</v>
      </c>
      <c r="EL77">
        <v>22.285509677419359</v>
      </c>
      <c r="EM77">
        <v>2.25916935483871</v>
      </c>
      <c r="EN77">
        <v>2.250532580645161</v>
      </c>
      <c r="EO77">
        <v>19.388190322580641</v>
      </c>
      <c r="EP77">
        <v>19.326632258064521</v>
      </c>
      <c r="EQ77">
        <v>5.0001500000000018E-3</v>
      </c>
      <c r="ER77">
        <v>0</v>
      </c>
      <c r="ES77">
        <v>0</v>
      </c>
      <c r="ET77">
        <v>0</v>
      </c>
      <c r="EU77">
        <v>234.02580645161291</v>
      </c>
      <c r="EV77">
        <v>5.0001500000000018E-3</v>
      </c>
      <c r="EW77">
        <v>-8.9548387096774196</v>
      </c>
      <c r="EX77">
        <v>-0.59354838709677427</v>
      </c>
      <c r="EY77">
        <v>34.625</v>
      </c>
      <c r="EZ77">
        <v>38.061999999999983</v>
      </c>
      <c r="FA77">
        <v>36.436999999999991</v>
      </c>
      <c r="FB77">
        <v>37.75</v>
      </c>
      <c r="FC77">
        <v>37.070129032258059</v>
      </c>
      <c r="FD77">
        <v>0</v>
      </c>
      <c r="FE77">
        <v>0</v>
      </c>
      <c r="FF77">
        <v>0</v>
      </c>
      <c r="FG77">
        <v>1750375733.5</v>
      </c>
      <c r="FH77">
        <v>0</v>
      </c>
      <c r="FI77">
        <v>233.64615384615391</v>
      </c>
      <c r="FJ77">
        <v>-7.7264956647465954</v>
      </c>
      <c r="FK77">
        <v>18.841025738726881</v>
      </c>
      <c r="FL77">
        <v>-8.796153846153846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0.16805880487804881</v>
      </c>
      <c r="GB77">
        <v>-0.1116471846689891</v>
      </c>
      <c r="GC77">
        <v>2.985867487561665E-2</v>
      </c>
      <c r="GD77">
        <v>0</v>
      </c>
      <c r="GE77">
        <v>8.5878697560975603E-2</v>
      </c>
      <c r="GF77">
        <v>9.7751916376322048E-4</v>
      </c>
      <c r="GG77">
        <v>1.620366561733577E-3</v>
      </c>
      <c r="GH77">
        <v>1</v>
      </c>
      <c r="GI77">
        <v>1</v>
      </c>
      <c r="GJ77">
        <v>2</v>
      </c>
      <c r="GK77" t="s">
        <v>430</v>
      </c>
      <c r="GL77">
        <v>3.22533</v>
      </c>
      <c r="GM77">
        <v>2.6450399999999998</v>
      </c>
      <c r="GN77">
        <v>9.4593099999999999E-2</v>
      </c>
      <c r="GO77">
        <v>9.4875699999999993E-2</v>
      </c>
      <c r="GP77">
        <v>0.102377</v>
      </c>
      <c r="GQ77">
        <v>0.103908</v>
      </c>
      <c r="GR77">
        <v>28590.9</v>
      </c>
      <c r="GS77">
        <v>24695.1</v>
      </c>
      <c r="GT77">
        <v>30749.4</v>
      </c>
      <c r="GU77">
        <v>26442</v>
      </c>
      <c r="GV77">
        <v>37459.5</v>
      </c>
      <c r="GW77">
        <v>32516.6</v>
      </c>
      <c r="GX77">
        <v>43666.1</v>
      </c>
      <c r="GY77">
        <v>38236.5</v>
      </c>
      <c r="GZ77">
        <v>2.11835</v>
      </c>
      <c r="HA77">
        <v>1.7382200000000001</v>
      </c>
      <c r="HB77">
        <v>2.88822E-2</v>
      </c>
      <c r="HC77">
        <v>0</v>
      </c>
      <c r="HD77">
        <v>27.878599999999999</v>
      </c>
      <c r="HE77">
        <v>999.9</v>
      </c>
      <c r="HF77">
        <v>63</v>
      </c>
      <c r="HG77">
        <v>34.1</v>
      </c>
      <c r="HH77">
        <v>33.516100000000002</v>
      </c>
      <c r="HI77">
        <v>62.678899999999999</v>
      </c>
      <c r="HJ77">
        <v>25.224399999999999</v>
      </c>
      <c r="HK77">
        <v>1</v>
      </c>
      <c r="HL77">
        <v>0.26311699999999999</v>
      </c>
      <c r="HM77">
        <v>0.54003299999999999</v>
      </c>
      <c r="HN77">
        <v>20.418199999999999</v>
      </c>
      <c r="HO77">
        <v>5.2232799999999999</v>
      </c>
      <c r="HP77">
        <v>11.944100000000001</v>
      </c>
      <c r="HQ77">
        <v>5.0085499999999996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4.9710700000000001</v>
      </c>
      <c r="HX77">
        <v>1.8545499999999999</v>
      </c>
      <c r="HY77">
        <v>1.8615900000000001</v>
      </c>
      <c r="HZ77">
        <v>1.8564400000000001</v>
      </c>
      <c r="IA77">
        <v>1.86188</v>
      </c>
      <c r="IB77">
        <v>1.8541000000000001</v>
      </c>
      <c r="IC77">
        <v>1.8595900000000001</v>
      </c>
      <c r="ID77">
        <v>1.8534900000000001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-2.56</v>
      </c>
      <c r="IS77">
        <v>-6.5600000000000006E-2</v>
      </c>
      <c r="IT77">
        <v>-1.752126935549541</v>
      </c>
      <c r="IU77">
        <v>-1.9763122991430832E-3</v>
      </c>
      <c r="IV77">
        <v>-1.2786778605912241E-7</v>
      </c>
      <c r="IW77">
        <v>1.4889799402725099E-10</v>
      </c>
      <c r="IX77">
        <v>-8.8585551039319491E-2</v>
      </c>
      <c r="IY77">
        <v>-4.1396378324172131E-3</v>
      </c>
      <c r="IZ77">
        <v>3.3611760903076959E-4</v>
      </c>
      <c r="JA77">
        <v>-4.7261601022968622E-6</v>
      </c>
      <c r="JB77">
        <v>2</v>
      </c>
      <c r="JC77">
        <v>2182</v>
      </c>
      <c r="JD77">
        <v>4</v>
      </c>
      <c r="JE77">
        <v>31</v>
      </c>
      <c r="JF77">
        <v>29172928.600000001</v>
      </c>
      <c r="JG77">
        <v>29172928.600000001</v>
      </c>
      <c r="JH77">
        <v>0.99731400000000003</v>
      </c>
      <c r="JI77">
        <v>2.5293000000000001</v>
      </c>
      <c r="JJ77">
        <v>1.69434</v>
      </c>
      <c r="JK77">
        <v>2.2949199999999998</v>
      </c>
      <c r="JL77">
        <v>1.50146</v>
      </c>
      <c r="JM77">
        <v>2.48291</v>
      </c>
      <c r="JN77">
        <v>37.650399999999998</v>
      </c>
      <c r="JO77">
        <v>24.061199999999999</v>
      </c>
      <c r="JP77">
        <v>18</v>
      </c>
      <c r="JQ77">
        <v>631.93499999999995</v>
      </c>
      <c r="JR77">
        <v>366.81700000000001</v>
      </c>
      <c r="JS77">
        <v>28.0002</v>
      </c>
      <c r="JT77">
        <v>30.7119</v>
      </c>
      <c r="JU77">
        <v>30.0002</v>
      </c>
      <c r="JV77">
        <v>30.639500000000002</v>
      </c>
      <c r="JW77">
        <v>30.526499999999999</v>
      </c>
      <c r="JX77">
        <v>20.022200000000002</v>
      </c>
      <c r="JY77">
        <v>32.276699999999998</v>
      </c>
      <c r="JZ77">
        <v>0</v>
      </c>
      <c r="KA77">
        <v>28</v>
      </c>
      <c r="KB77">
        <v>400</v>
      </c>
      <c r="KC77">
        <v>22.300699999999999</v>
      </c>
      <c r="KD77">
        <v>99.975700000000003</v>
      </c>
      <c r="KE77">
        <v>98.614999999999995</v>
      </c>
    </row>
    <row r="78" spans="1:291" x14ac:dyDescent="0.2">
      <c r="A78">
        <v>62</v>
      </c>
      <c r="B78">
        <v>1750375746.5</v>
      </c>
      <c r="C78">
        <v>1800.400000095367</v>
      </c>
      <c r="D78" t="s">
        <v>559</v>
      </c>
      <c r="E78" t="s">
        <v>560</v>
      </c>
      <c r="F78">
        <v>15</v>
      </c>
      <c r="G78">
        <v>1750375738.5</v>
      </c>
      <c r="H78">
        <f t="shared" si="0"/>
        <v>2.9806703944607477E-4</v>
      </c>
      <c r="I78">
        <f t="shared" si="1"/>
        <v>0.29806703944607477</v>
      </c>
      <c r="J78">
        <f t="shared" si="2"/>
        <v>-0.37642109598612472</v>
      </c>
      <c r="K78">
        <f t="shared" si="3"/>
        <v>400.1361612903226</v>
      </c>
      <c r="L78">
        <f t="shared" si="4"/>
        <v>422.56716041649133</v>
      </c>
      <c r="M78">
        <f t="shared" si="5"/>
        <v>42.697881392867373</v>
      </c>
      <c r="N78">
        <f t="shared" si="6"/>
        <v>40.431363239235466</v>
      </c>
      <c r="O78">
        <f t="shared" si="7"/>
        <v>1.8155924906491355E-2</v>
      </c>
      <c r="P78">
        <f t="shared" si="8"/>
        <v>3.027105875897699</v>
      </c>
      <c r="Q78">
        <f t="shared" si="9"/>
        <v>1.8095644407529993E-2</v>
      </c>
      <c r="R78">
        <f t="shared" si="10"/>
        <v>1.1315176949394982E-2</v>
      </c>
      <c r="S78">
        <f t="shared" si="11"/>
        <v>3.9902394035910026E-5</v>
      </c>
      <c r="T78">
        <f t="shared" si="12"/>
        <v>28.676932334272081</v>
      </c>
      <c r="U78">
        <f t="shared" si="13"/>
        <v>28.365206451612909</v>
      </c>
      <c r="V78">
        <f t="shared" si="14"/>
        <v>3.8763871697021739</v>
      </c>
      <c r="W78">
        <f t="shared" si="15"/>
        <v>57.071959055227339</v>
      </c>
      <c r="X78">
        <f t="shared" si="16"/>
        <v>2.2625745919082596</v>
      </c>
      <c r="Y78">
        <f t="shared" si="17"/>
        <v>3.9644242625679165</v>
      </c>
      <c r="Z78">
        <f t="shared" si="18"/>
        <v>1.6138125777939143</v>
      </c>
      <c r="AA78">
        <f t="shared" si="19"/>
        <v>-13.144756439571898</v>
      </c>
      <c r="AB78">
        <f t="shared" si="20"/>
        <v>63.128413111447486</v>
      </c>
      <c r="AC78">
        <f t="shared" si="21"/>
        <v>4.5711332328557139</v>
      </c>
      <c r="AD78">
        <f t="shared" si="22"/>
        <v>54.554829807125337</v>
      </c>
      <c r="AE78">
        <f t="shared" si="23"/>
        <v>-0.4579723273552066</v>
      </c>
      <c r="AF78">
        <f t="shared" si="24"/>
        <v>0.14372826293214283</v>
      </c>
      <c r="AG78">
        <f t="shared" si="25"/>
        <v>-0.37642109598612472</v>
      </c>
      <c r="AH78">
        <v>409.19372230610509</v>
      </c>
      <c r="AI78">
        <v>409.30432727272728</v>
      </c>
      <c r="AJ78">
        <v>4.2701506677812534E-3</v>
      </c>
      <c r="AK78">
        <v>61.932444752818157</v>
      </c>
      <c r="AL78">
        <f t="shared" si="26"/>
        <v>0.29806703944607477</v>
      </c>
      <c r="AM78">
        <v>22.399643283641119</v>
      </c>
      <c r="AN78">
        <v>22.440187878787871</v>
      </c>
      <c r="AO78">
        <v>7.3733695800422879E-3</v>
      </c>
      <c r="AP78">
        <v>114.43531064555761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53080.320668263361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-0.37642109598612472</v>
      </c>
      <c r="BJ78" t="e">
        <f t="shared" si="34"/>
        <v>#DIV/0!</v>
      </c>
      <c r="BK78">
        <f t="shared" si="35"/>
        <v>-1792.3738654126741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1750375738.5</v>
      </c>
      <c r="DP78">
        <v>400.1361612903226</v>
      </c>
      <c r="DQ78">
        <v>400.00267741935471</v>
      </c>
      <c r="DR78">
        <v>22.391970967741941</v>
      </c>
      <c r="DS78">
        <v>22.345135483870969</v>
      </c>
      <c r="DT78">
        <v>402.69519354838712</v>
      </c>
      <c r="DU78">
        <v>22.457541935483871</v>
      </c>
      <c r="DV78">
        <v>600.01474193548381</v>
      </c>
      <c r="DW78">
        <v>100.9876451612903</v>
      </c>
      <c r="DX78">
        <v>5.6367229032258062E-2</v>
      </c>
      <c r="DY78">
        <v>28.752029032258061</v>
      </c>
      <c r="DZ78">
        <v>28.365206451612909</v>
      </c>
      <c r="EA78">
        <v>999.90000000000032</v>
      </c>
      <c r="EB78">
        <v>0</v>
      </c>
      <c r="EC78">
        <v>0</v>
      </c>
      <c r="ED78">
        <v>9998.2241935483871</v>
      </c>
      <c r="EE78">
        <v>0</v>
      </c>
      <c r="EF78">
        <v>0.30293999999999988</v>
      </c>
      <c r="EG78">
        <v>0.13340615161290331</v>
      </c>
      <c r="EH78">
        <v>409.30119354838718</v>
      </c>
      <c r="EI78">
        <v>409.14516129032262</v>
      </c>
      <c r="EJ78">
        <v>4.6833593548387113E-2</v>
      </c>
      <c r="EK78">
        <v>400.00267741935471</v>
      </c>
      <c r="EL78">
        <v>22.345135483870969</v>
      </c>
      <c r="EM78">
        <v>2.2613148387096769</v>
      </c>
      <c r="EN78">
        <v>2.2565854838709671</v>
      </c>
      <c r="EO78">
        <v>19.40343225806452</v>
      </c>
      <c r="EP78">
        <v>19.369751612903229</v>
      </c>
      <c r="EQ78">
        <v>5.0001500000000018E-3</v>
      </c>
      <c r="ER78">
        <v>0</v>
      </c>
      <c r="ES78">
        <v>0</v>
      </c>
      <c r="ET78">
        <v>0</v>
      </c>
      <c r="EU78">
        <v>236.66451612903231</v>
      </c>
      <c r="EV78">
        <v>5.0001500000000018E-3</v>
      </c>
      <c r="EW78">
        <v>-8.3161290322580648</v>
      </c>
      <c r="EX78">
        <v>-0.39677419354838711</v>
      </c>
      <c r="EY78">
        <v>34.625</v>
      </c>
      <c r="EZ78">
        <v>38.061999999999983</v>
      </c>
      <c r="FA78">
        <v>36.436999999999991</v>
      </c>
      <c r="FB78">
        <v>37.75</v>
      </c>
      <c r="FC78">
        <v>37.070129032258059</v>
      </c>
      <c r="FD78">
        <v>0</v>
      </c>
      <c r="FE78">
        <v>0</v>
      </c>
      <c r="FF78">
        <v>0</v>
      </c>
      <c r="FG78">
        <v>1750375763.5</v>
      </c>
      <c r="FH78">
        <v>0</v>
      </c>
      <c r="FI78">
        <v>236.4</v>
      </c>
      <c r="FJ78">
        <v>-5.8940175839112667</v>
      </c>
      <c r="FK78">
        <v>-15.576068224523659</v>
      </c>
      <c r="FL78">
        <v>-8.5307692307692307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0.13238751219512199</v>
      </c>
      <c r="GB78">
        <v>-0.17230039442508671</v>
      </c>
      <c r="GC78">
        <v>4.57534233616229E-2</v>
      </c>
      <c r="GD78">
        <v>0</v>
      </c>
      <c r="GE78">
        <v>5.6569817073170728E-2</v>
      </c>
      <c r="GF78">
        <v>-0.27152542557491283</v>
      </c>
      <c r="GG78">
        <v>3.1816787281762793E-2</v>
      </c>
      <c r="GH78">
        <v>1</v>
      </c>
      <c r="GI78">
        <v>1</v>
      </c>
      <c r="GJ78">
        <v>2</v>
      </c>
      <c r="GK78" t="s">
        <v>430</v>
      </c>
      <c r="GL78">
        <v>3.22532</v>
      </c>
      <c r="GM78">
        <v>2.6452800000000001</v>
      </c>
      <c r="GN78">
        <v>9.4590199999999999E-2</v>
      </c>
      <c r="GO78">
        <v>9.4879400000000003E-2</v>
      </c>
      <c r="GP78">
        <v>0.102613</v>
      </c>
      <c r="GQ78">
        <v>0.104295</v>
      </c>
      <c r="GR78">
        <v>28590.1</v>
      </c>
      <c r="GS78">
        <v>24694.5</v>
      </c>
      <c r="GT78">
        <v>30748.5</v>
      </c>
      <c r="GU78">
        <v>26441.4</v>
      </c>
      <c r="GV78">
        <v>37448.300000000003</v>
      </c>
      <c r="GW78">
        <v>32502.1</v>
      </c>
      <c r="GX78">
        <v>43664.6</v>
      </c>
      <c r="GY78">
        <v>38235.9</v>
      </c>
      <c r="GZ78">
        <v>2.1181999999999999</v>
      </c>
      <c r="HA78">
        <v>1.7385299999999999</v>
      </c>
      <c r="HB78">
        <v>2.8602800000000001E-2</v>
      </c>
      <c r="HC78">
        <v>0</v>
      </c>
      <c r="HD78">
        <v>27.896799999999999</v>
      </c>
      <c r="HE78">
        <v>999.9</v>
      </c>
      <c r="HF78">
        <v>63</v>
      </c>
      <c r="HG78">
        <v>34.1</v>
      </c>
      <c r="HH78">
        <v>33.5184</v>
      </c>
      <c r="HI78">
        <v>61.988900000000001</v>
      </c>
      <c r="HJ78">
        <v>25.240400000000001</v>
      </c>
      <c r="HK78">
        <v>1</v>
      </c>
      <c r="HL78">
        <v>0.26361299999999999</v>
      </c>
      <c r="HM78">
        <v>0.54951799999999995</v>
      </c>
      <c r="HN78">
        <v>20.417899999999999</v>
      </c>
      <c r="HO78">
        <v>5.2237299999999998</v>
      </c>
      <c r="HP78">
        <v>11.944100000000001</v>
      </c>
      <c r="HQ78">
        <v>5.0088499999999998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4.9710700000000001</v>
      </c>
      <c r="HX78">
        <v>1.8545499999999999</v>
      </c>
      <c r="HY78">
        <v>1.86161</v>
      </c>
      <c r="HZ78">
        <v>1.85642</v>
      </c>
      <c r="IA78">
        <v>1.86188</v>
      </c>
      <c r="IB78">
        <v>1.8541000000000001</v>
      </c>
      <c r="IC78">
        <v>1.8595900000000001</v>
      </c>
      <c r="ID78">
        <v>1.8534900000000001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-2.5590000000000002</v>
      </c>
      <c r="IS78">
        <v>-6.5299999999999997E-2</v>
      </c>
      <c r="IT78">
        <v>-1.752126935549541</v>
      </c>
      <c r="IU78">
        <v>-1.9763122991430832E-3</v>
      </c>
      <c r="IV78">
        <v>-1.2786778605912241E-7</v>
      </c>
      <c r="IW78">
        <v>1.4889799402725099E-10</v>
      </c>
      <c r="IX78">
        <v>-8.8585551039319491E-2</v>
      </c>
      <c r="IY78">
        <v>-4.1396378324172131E-3</v>
      </c>
      <c r="IZ78">
        <v>3.3611760903076959E-4</v>
      </c>
      <c r="JA78">
        <v>-4.7261601022968622E-6</v>
      </c>
      <c r="JB78">
        <v>2</v>
      </c>
      <c r="JC78">
        <v>2182</v>
      </c>
      <c r="JD78">
        <v>4</v>
      </c>
      <c r="JE78">
        <v>31</v>
      </c>
      <c r="JF78">
        <v>29172929.100000001</v>
      </c>
      <c r="JG78">
        <v>29172929.100000001</v>
      </c>
      <c r="JH78">
        <v>0.99731400000000003</v>
      </c>
      <c r="JI78">
        <v>2.5280800000000001</v>
      </c>
      <c r="JJ78">
        <v>1.69434</v>
      </c>
      <c r="JK78">
        <v>2.2936999999999999</v>
      </c>
      <c r="JL78">
        <v>1.50146</v>
      </c>
      <c r="JM78">
        <v>2.4499499999999999</v>
      </c>
      <c r="JN78">
        <v>37.674500000000002</v>
      </c>
      <c r="JO78">
        <v>24.07</v>
      </c>
      <c r="JP78">
        <v>18</v>
      </c>
      <c r="JQ78">
        <v>631.83600000000001</v>
      </c>
      <c r="JR78">
        <v>367.00599999999997</v>
      </c>
      <c r="JS78">
        <v>28.0001</v>
      </c>
      <c r="JT78">
        <v>30.714500000000001</v>
      </c>
      <c r="JU78">
        <v>30.0001</v>
      </c>
      <c r="JV78">
        <v>30.641500000000001</v>
      </c>
      <c r="JW78">
        <v>30.529199999999999</v>
      </c>
      <c r="JX78">
        <v>20.0213</v>
      </c>
      <c r="JY78">
        <v>32.005200000000002</v>
      </c>
      <c r="JZ78">
        <v>0</v>
      </c>
      <c r="KA78">
        <v>28</v>
      </c>
      <c r="KB78">
        <v>400</v>
      </c>
      <c r="KC78">
        <v>22.4742</v>
      </c>
      <c r="KD78">
        <v>99.972399999999993</v>
      </c>
      <c r="KE78">
        <v>98.613399999999999</v>
      </c>
    </row>
    <row r="79" spans="1:291" x14ac:dyDescent="0.2">
      <c r="A79">
        <v>63</v>
      </c>
      <c r="B79">
        <v>1750375776.5</v>
      </c>
      <c r="C79">
        <v>1830.400000095367</v>
      </c>
      <c r="D79" t="s">
        <v>561</v>
      </c>
      <c r="E79" t="s">
        <v>562</v>
      </c>
      <c r="F79">
        <v>15</v>
      </c>
      <c r="G79">
        <v>1750375768.5</v>
      </c>
      <c r="H79">
        <f t="shared" si="0"/>
        <v>1.9480472018757646E-4</v>
      </c>
      <c r="I79">
        <f t="shared" si="1"/>
        <v>0.19480472018757647</v>
      </c>
      <c r="J79">
        <f t="shared" si="2"/>
        <v>-0.51379421771898615</v>
      </c>
      <c r="K79">
        <f t="shared" si="3"/>
        <v>400.16551612903231</v>
      </c>
      <c r="L79">
        <f t="shared" si="4"/>
        <v>457.77153791185771</v>
      </c>
      <c r="M79">
        <f t="shared" si="5"/>
        <v>46.254542171464635</v>
      </c>
      <c r="N79">
        <f t="shared" si="6"/>
        <v>40.433865385750941</v>
      </c>
      <c r="O79">
        <f t="shared" si="7"/>
        <v>1.1972032413584882E-2</v>
      </c>
      <c r="P79">
        <f t="shared" si="8"/>
        <v>3.0278035282560989</v>
      </c>
      <c r="Q79">
        <f t="shared" si="9"/>
        <v>1.1945795872189595E-2</v>
      </c>
      <c r="R79">
        <f t="shared" si="10"/>
        <v>7.468474831771146E-3</v>
      </c>
      <c r="S79">
        <f t="shared" si="11"/>
        <v>3.9902394035910026E-5</v>
      </c>
      <c r="T79">
        <f t="shared" si="12"/>
        <v>28.693233323486776</v>
      </c>
      <c r="U79">
        <f t="shared" si="13"/>
        <v>28.35283870967741</v>
      </c>
      <c r="V79">
        <f t="shared" si="14"/>
        <v>3.8736007548679039</v>
      </c>
      <c r="W79">
        <f t="shared" si="15"/>
        <v>57.442929354887731</v>
      </c>
      <c r="X79">
        <f t="shared" si="16"/>
        <v>2.2759977585182787</v>
      </c>
      <c r="Y79">
        <f t="shared" si="17"/>
        <v>3.9621895750771241</v>
      </c>
      <c r="Z79">
        <f t="shared" si="18"/>
        <v>1.5976029963496252</v>
      </c>
      <c r="AA79">
        <f t="shared" si="19"/>
        <v>-8.5908881602721223</v>
      </c>
      <c r="AB79">
        <f t="shared" si="20"/>
        <v>63.574218408393257</v>
      </c>
      <c r="AC79">
        <f t="shared" si="21"/>
        <v>4.6018475921861688</v>
      </c>
      <c r="AD79">
        <f t="shared" si="22"/>
        <v>59.585217742701339</v>
      </c>
      <c r="AE79">
        <f t="shared" si="23"/>
        <v>-0.62376479965212772</v>
      </c>
      <c r="AF79">
        <f t="shared" si="24"/>
        <v>0.16528129512858666</v>
      </c>
      <c r="AG79">
        <f t="shared" si="25"/>
        <v>-0.51379421771898615</v>
      </c>
      <c r="AH79">
        <v>409.19097313427238</v>
      </c>
      <c r="AI79">
        <v>409.37014545454548</v>
      </c>
      <c r="AJ79">
        <v>-9.5698876600277974E-4</v>
      </c>
      <c r="AK79">
        <v>61.932444752818157</v>
      </c>
      <c r="AL79">
        <f t="shared" si="26"/>
        <v>0.19480472018757647</v>
      </c>
      <c r="AM79">
        <v>22.472659355020671</v>
      </c>
      <c r="AN79">
        <v>22.53540606060605</v>
      </c>
      <c r="AO79">
        <v>9.4283395446608041E-5</v>
      </c>
      <c r="AP79">
        <v>114.43531064555761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53103.487438558477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-0.51379421771898615</v>
      </c>
      <c r="BJ79" t="e">
        <f t="shared" si="34"/>
        <v>#DIV/0!</v>
      </c>
      <c r="BK79">
        <f t="shared" si="35"/>
        <v>-2446.4923402529121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1750375768.5</v>
      </c>
      <c r="DP79">
        <v>400.16551612903231</v>
      </c>
      <c r="DQ79">
        <v>399.97964516129031</v>
      </c>
      <c r="DR79">
        <v>22.525074193548381</v>
      </c>
      <c r="DS79">
        <v>22.471222580645161</v>
      </c>
      <c r="DT79">
        <v>402.72451612903222</v>
      </c>
      <c r="DU79">
        <v>22.590129032258069</v>
      </c>
      <c r="DV79">
        <v>600.01293548387093</v>
      </c>
      <c r="DW79">
        <v>100.98687096774189</v>
      </c>
      <c r="DX79">
        <v>5.5981941935483871E-2</v>
      </c>
      <c r="DY79">
        <v>28.742303225806449</v>
      </c>
      <c r="DZ79">
        <v>28.35283870967741</v>
      </c>
      <c r="EA79">
        <v>999.90000000000032</v>
      </c>
      <c r="EB79">
        <v>0</v>
      </c>
      <c r="EC79">
        <v>0</v>
      </c>
      <c r="ED79">
        <v>10002.51774193548</v>
      </c>
      <c r="EE79">
        <v>0</v>
      </c>
      <c r="EF79">
        <v>0.30293999999999988</v>
      </c>
      <c r="EG79">
        <v>0.18575361612903221</v>
      </c>
      <c r="EH79">
        <v>409.38674193548388</v>
      </c>
      <c r="EI79">
        <v>409.17425806451621</v>
      </c>
      <c r="EJ79">
        <v>5.3852758064516129E-2</v>
      </c>
      <c r="EK79">
        <v>399.97964516129031</v>
      </c>
      <c r="EL79">
        <v>22.471222580645161</v>
      </c>
      <c r="EM79">
        <v>2.2747358064516132</v>
      </c>
      <c r="EN79">
        <v>2.269297096774193</v>
      </c>
      <c r="EO79">
        <v>19.498603225806448</v>
      </c>
      <c r="EP79">
        <v>19.4600935483871</v>
      </c>
      <c r="EQ79">
        <v>5.0001500000000018E-3</v>
      </c>
      <c r="ER79">
        <v>0</v>
      </c>
      <c r="ES79">
        <v>0</v>
      </c>
      <c r="ET79">
        <v>0</v>
      </c>
      <c r="EU79">
        <v>234.29354838709679</v>
      </c>
      <c r="EV79">
        <v>5.0001500000000018E-3</v>
      </c>
      <c r="EW79">
        <v>-7.0548387096774201</v>
      </c>
      <c r="EX79">
        <v>-0.48709677419354841</v>
      </c>
      <c r="EY79">
        <v>34.625</v>
      </c>
      <c r="EZ79">
        <v>38.061999999999983</v>
      </c>
      <c r="FA79">
        <v>36.436999999999991</v>
      </c>
      <c r="FB79">
        <v>37.75</v>
      </c>
      <c r="FC79">
        <v>37.061999999999983</v>
      </c>
      <c r="FD79">
        <v>0</v>
      </c>
      <c r="FE79">
        <v>0</v>
      </c>
      <c r="FF79">
        <v>0</v>
      </c>
      <c r="FG79">
        <v>1750375793.5</v>
      </c>
      <c r="FH79">
        <v>0</v>
      </c>
      <c r="FI79">
        <v>234.65</v>
      </c>
      <c r="FJ79">
        <v>3.2717948808384931</v>
      </c>
      <c r="FK79">
        <v>-8.9675213197900554</v>
      </c>
      <c r="FL79">
        <v>-8.111538461538462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0.16983779756097561</v>
      </c>
      <c r="GB79">
        <v>0.23968391707317041</v>
      </c>
      <c r="GC79">
        <v>5.9388483246043608E-2</v>
      </c>
      <c r="GD79">
        <v>0</v>
      </c>
      <c r="GE79">
        <v>4.773339756097561E-2</v>
      </c>
      <c r="GF79">
        <v>0.1209662466898956</v>
      </c>
      <c r="GG79">
        <v>1.2465199146687519E-2</v>
      </c>
      <c r="GH79">
        <v>1</v>
      </c>
      <c r="GI79">
        <v>1</v>
      </c>
      <c r="GJ79">
        <v>2</v>
      </c>
      <c r="GK79" t="s">
        <v>430</v>
      </c>
      <c r="GL79">
        <v>3.22532</v>
      </c>
      <c r="GM79">
        <v>2.6452100000000001</v>
      </c>
      <c r="GN79">
        <v>9.4597100000000003E-2</v>
      </c>
      <c r="GO79">
        <v>9.4878100000000007E-2</v>
      </c>
      <c r="GP79">
        <v>0.102911</v>
      </c>
      <c r="GQ79">
        <v>0.104523</v>
      </c>
      <c r="GR79">
        <v>28589.599999999999</v>
      </c>
      <c r="GS79">
        <v>24694.400000000001</v>
      </c>
      <c r="GT79">
        <v>30748.2</v>
      </c>
      <c r="GU79">
        <v>26441.3</v>
      </c>
      <c r="GV79">
        <v>37435.800000000003</v>
      </c>
      <c r="GW79">
        <v>32493.9</v>
      </c>
      <c r="GX79">
        <v>43664.4</v>
      </c>
      <c r="GY79">
        <v>38236</v>
      </c>
      <c r="GZ79">
        <v>2.1179299999999999</v>
      </c>
      <c r="HA79">
        <v>1.7386699999999999</v>
      </c>
      <c r="HB79">
        <v>2.87332E-2</v>
      </c>
      <c r="HC79">
        <v>0</v>
      </c>
      <c r="HD79">
        <v>27.8873</v>
      </c>
      <c r="HE79">
        <v>999.9</v>
      </c>
      <c r="HF79">
        <v>63</v>
      </c>
      <c r="HG79">
        <v>34.1</v>
      </c>
      <c r="HH79">
        <v>33.515999999999998</v>
      </c>
      <c r="HI79">
        <v>62.288899999999998</v>
      </c>
      <c r="HJ79">
        <v>25.1843</v>
      </c>
      <c r="HK79">
        <v>1</v>
      </c>
      <c r="HL79">
        <v>0.26372499999999999</v>
      </c>
      <c r="HM79">
        <v>0.53883700000000001</v>
      </c>
      <c r="HN79">
        <v>20.4176</v>
      </c>
      <c r="HO79">
        <v>5.2231300000000003</v>
      </c>
      <c r="HP79">
        <v>11.944100000000001</v>
      </c>
      <c r="HQ79">
        <v>5.0088999999999997</v>
      </c>
      <c r="HR79">
        <v>3.2909999999999999</v>
      </c>
      <c r="HS79">
        <v>9999</v>
      </c>
      <c r="HT79">
        <v>9999</v>
      </c>
      <c r="HU79">
        <v>9999</v>
      </c>
      <c r="HV79">
        <v>999.9</v>
      </c>
      <c r="HW79">
        <v>4.9710799999999997</v>
      </c>
      <c r="HX79">
        <v>1.85456</v>
      </c>
      <c r="HY79">
        <v>1.86158</v>
      </c>
      <c r="HZ79">
        <v>1.8564000000000001</v>
      </c>
      <c r="IA79">
        <v>1.86188</v>
      </c>
      <c r="IB79">
        <v>1.8541000000000001</v>
      </c>
      <c r="IC79">
        <v>1.8595900000000001</v>
      </c>
      <c r="ID79">
        <v>1.8534900000000001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-2.5590000000000002</v>
      </c>
      <c r="IS79">
        <v>-6.5000000000000002E-2</v>
      </c>
      <c r="IT79">
        <v>-1.752126935549541</v>
      </c>
      <c r="IU79">
        <v>-1.9763122991430832E-3</v>
      </c>
      <c r="IV79">
        <v>-1.2786778605912241E-7</v>
      </c>
      <c r="IW79">
        <v>1.4889799402725099E-10</v>
      </c>
      <c r="IX79">
        <v>-8.8585551039319491E-2</v>
      </c>
      <c r="IY79">
        <v>-4.1396378324172131E-3</v>
      </c>
      <c r="IZ79">
        <v>3.3611760903076959E-4</v>
      </c>
      <c r="JA79">
        <v>-4.7261601022968622E-6</v>
      </c>
      <c r="JB79">
        <v>2</v>
      </c>
      <c r="JC79">
        <v>2182</v>
      </c>
      <c r="JD79">
        <v>4</v>
      </c>
      <c r="JE79">
        <v>31</v>
      </c>
      <c r="JF79">
        <v>29172929.600000001</v>
      </c>
      <c r="JG79">
        <v>29172929.600000001</v>
      </c>
      <c r="JH79">
        <v>0.99731400000000003</v>
      </c>
      <c r="JI79">
        <v>2.5305200000000001</v>
      </c>
      <c r="JJ79">
        <v>1.69434</v>
      </c>
      <c r="JK79">
        <v>2.2949199999999998</v>
      </c>
      <c r="JL79">
        <v>1.50146</v>
      </c>
      <c r="JM79">
        <v>2.4682599999999999</v>
      </c>
      <c r="JN79">
        <v>37.650399999999998</v>
      </c>
      <c r="JO79">
        <v>24.061199999999999</v>
      </c>
      <c r="JP79">
        <v>18</v>
      </c>
      <c r="JQ79">
        <v>631.61199999999997</v>
      </c>
      <c r="JR79">
        <v>367.07400000000001</v>
      </c>
      <c r="JS79">
        <v>27.999300000000002</v>
      </c>
      <c r="JT79">
        <v>30.714500000000001</v>
      </c>
      <c r="JU79">
        <v>30.0001</v>
      </c>
      <c r="JV79">
        <v>30.641500000000001</v>
      </c>
      <c r="JW79">
        <v>30.526499999999999</v>
      </c>
      <c r="JX79">
        <v>20.025300000000001</v>
      </c>
      <c r="JY79">
        <v>31.734500000000001</v>
      </c>
      <c r="JZ79">
        <v>0</v>
      </c>
      <c r="KA79">
        <v>28</v>
      </c>
      <c r="KB79">
        <v>400</v>
      </c>
      <c r="KC79">
        <v>22.463799999999999</v>
      </c>
      <c r="KD79">
        <v>99.971800000000002</v>
      </c>
      <c r="KE79">
        <v>98.613299999999995</v>
      </c>
    </row>
    <row r="80" spans="1:291" x14ac:dyDescent="0.2">
      <c r="A80">
        <v>64</v>
      </c>
      <c r="B80">
        <v>1750375806.5</v>
      </c>
      <c r="C80">
        <v>1860.400000095367</v>
      </c>
      <c r="D80" t="s">
        <v>563</v>
      </c>
      <c r="E80" t="s">
        <v>564</v>
      </c>
      <c r="F80">
        <v>15</v>
      </c>
      <c r="G80">
        <v>1750375798.5</v>
      </c>
      <c r="H80">
        <f t="shared" si="0"/>
        <v>2.2265516737938936E-4</v>
      </c>
      <c r="I80">
        <f t="shared" si="1"/>
        <v>0.22265516737938937</v>
      </c>
      <c r="J80">
        <f t="shared" si="2"/>
        <v>-0.57873901148563167</v>
      </c>
      <c r="K80">
        <f t="shared" si="3"/>
        <v>400.1614193548387</v>
      </c>
      <c r="L80">
        <f t="shared" si="4"/>
        <v>456.66282495179104</v>
      </c>
      <c r="M80">
        <f t="shared" si="5"/>
        <v>46.142944955462909</v>
      </c>
      <c r="N80">
        <f t="shared" si="6"/>
        <v>40.433828500359105</v>
      </c>
      <c r="O80">
        <f t="shared" si="7"/>
        <v>1.3716956299179899E-2</v>
      </c>
      <c r="P80">
        <f t="shared" si="8"/>
        <v>3.0284926369358565</v>
      </c>
      <c r="Q80">
        <f t="shared" si="9"/>
        <v>1.3682534147744384E-2</v>
      </c>
      <c r="R80">
        <f t="shared" si="10"/>
        <v>8.5546692797019049E-3</v>
      </c>
      <c r="S80">
        <f t="shared" si="11"/>
        <v>3.9902394035910026E-5</v>
      </c>
      <c r="T80">
        <f t="shared" si="12"/>
        <v>28.682545853507701</v>
      </c>
      <c r="U80">
        <f t="shared" si="13"/>
        <v>28.34656774193548</v>
      </c>
      <c r="V80">
        <f t="shared" si="14"/>
        <v>3.8721885924450787</v>
      </c>
      <c r="W80">
        <f t="shared" si="15"/>
        <v>57.504446110335373</v>
      </c>
      <c r="X80">
        <f t="shared" si="16"/>
        <v>2.2779485940001325</v>
      </c>
      <c r="Y80">
        <f t="shared" si="17"/>
        <v>3.9613434231317863</v>
      </c>
      <c r="Z80">
        <f t="shared" si="18"/>
        <v>1.5942399984449462</v>
      </c>
      <c r="AA80">
        <f t="shared" si="19"/>
        <v>-9.8190928814310716</v>
      </c>
      <c r="AB80">
        <f t="shared" si="20"/>
        <v>64.011088203497351</v>
      </c>
      <c r="AC80">
        <f t="shared" si="21"/>
        <v>4.63218693317536</v>
      </c>
      <c r="AD80">
        <f t="shared" si="22"/>
        <v>58.824222157635674</v>
      </c>
      <c r="AE80">
        <f t="shared" si="23"/>
        <v>-0.60968038672162517</v>
      </c>
      <c r="AF80">
        <f t="shared" si="24"/>
        <v>0.21473807068408493</v>
      </c>
      <c r="AG80">
        <f t="shared" si="25"/>
        <v>-0.57873901148563167</v>
      </c>
      <c r="AH80">
        <v>409.16251161055959</v>
      </c>
      <c r="AI80">
        <v>409.36683636363608</v>
      </c>
      <c r="AJ80">
        <v>-1.6806153838322361E-3</v>
      </c>
      <c r="AK80">
        <v>61.932444752818157</v>
      </c>
      <c r="AL80">
        <f t="shared" si="26"/>
        <v>0.22265516737938937</v>
      </c>
      <c r="AM80">
        <v>22.473389379813661</v>
      </c>
      <c r="AN80">
        <v>22.545832727272721</v>
      </c>
      <c r="AO80">
        <v>1.3101754846390899E-5</v>
      </c>
      <c r="AP80">
        <v>114.43531064555761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53125.362718176795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-0.57873901148563167</v>
      </c>
      <c r="BJ80" t="e">
        <f t="shared" si="34"/>
        <v>#DIV/0!</v>
      </c>
      <c r="BK80">
        <f t="shared" si="35"/>
        <v>-2755.734708130833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1750375798.5</v>
      </c>
      <c r="DP80">
        <v>400.1614193548387</v>
      </c>
      <c r="DQ80">
        <v>399.98683870967739</v>
      </c>
      <c r="DR80">
        <v>22.54417096774193</v>
      </c>
      <c r="DS80">
        <v>22.474206451612901</v>
      </c>
      <c r="DT80">
        <v>402.72054838709681</v>
      </c>
      <c r="DU80">
        <v>22.609154838709671</v>
      </c>
      <c r="DV80">
        <v>600.00980645161303</v>
      </c>
      <c r="DW80">
        <v>100.9873870967742</v>
      </c>
      <c r="DX80">
        <v>5.6408093548387092E-2</v>
      </c>
      <c r="DY80">
        <v>28.738619354838718</v>
      </c>
      <c r="DZ80">
        <v>28.34656774193548</v>
      </c>
      <c r="EA80">
        <v>999.90000000000032</v>
      </c>
      <c r="EB80">
        <v>0</v>
      </c>
      <c r="EC80">
        <v>0</v>
      </c>
      <c r="ED80">
        <v>10006.633548387101</v>
      </c>
      <c r="EE80">
        <v>0</v>
      </c>
      <c r="EF80">
        <v>0.30293999999999988</v>
      </c>
      <c r="EG80">
        <v>0.1746116451612903</v>
      </c>
      <c r="EH80">
        <v>409.39064516129042</v>
      </c>
      <c r="EI80">
        <v>409.18293548387089</v>
      </c>
      <c r="EJ80">
        <v>6.9961051612903211E-2</v>
      </c>
      <c r="EK80">
        <v>399.98683870967739</v>
      </c>
      <c r="EL80">
        <v>22.474206451612901</v>
      </c>
      <c r="EM80">
        <v>2.276677741935484</v>
      </c>
      <c r="EN80">
        <v>2.2696125806451608</v>
      </c>
      <c r="EO80">
        <v>19.51232580645161</v>
      </c>
      <c r="EP80">
        <v>19.462338709677422</v>
      </c>
      <c r="EQ80">
        <v>5.0001500000000018E-3</v>
      </c>
      <c r="ER80">
        <v>0</v>
      </c>
      <c r="ES80">
        <v>0</v>
      </c>
      <c r="ET80">
        <v>0</v>
      </c>
      <c r="EU80">
        <v>233.76774193548391</v>
      </c>
      <c r="EV80">
        <v>5.0001500000000018E-3</v>
      </c>
      <c r="EW80">
        <v>-5.903225806451613</v>
      </c>
      <c r="EX80">
        <v>-0.12903225806451621</v>
      </c>
      <c r="EY80">
        <v>34.586387096774189</v>
      </c>
      <c r="EZ80">
        <v>38.059999999999988</v>
      </c>
      <c r="FA80">
        <v>36.436999999999991</v>
      </c>
      <c r="FB80">
        <v>37.75</v>
      </c>
      <c r="FC80">
        <v>37.061999999999983</v>
      </c>
      <c r="FD80">
        <v>0</v>
      </c>
      <c r="FE80">
        <v>0</v>
      </c>
      <c r="FF80">
        <v>0</v>
      </c>
      <c r="FG80">
        <v>1750375823.5</v>
      </c>
      <c r="FH80">
        <v>0</v>
      </c>
      <c r="FI80">
        <v>234.33076923076919</v>
      </c>
      <c r="FJ80">
        <v>-21.948717766815669</v>
      </c>
      <c r="FK80">
        <v>9.3128199500906703</v>
      </c>
      <c r="FL80">
        <v>-6.1692307692307704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0.1708045658536585</v>
      </c>
      <c r="GB80">
        <v>7.554842717770055E-2</v>
      </c>
      <c r="GC80">
        <v>5.1691439332133271E-2</v>
      </c>
      <c r="GD80">
        <v>1</v>
      </c>
      <c r="GE80">
        <v>6.9560024390243891E-2</v>
      </c>
      <c r="GF80">
        <v>1.1012696864111649E-2</v>
      </c>
      <c r="GG80">
        <v>1.455564478346674E-3</v>
      </c>
      <c r="GH80">
        <v>1</v>
      </c>
      <c r="GI80">
        <v>2</v>
      </c>
      <c r="GJ80">
        <v>2</v>
      </c>
      <c r="GK80" t="s">
        <v>434</v>
      </c>
      <c r="GL80">
        <v>3.2252100000000001</v>
      </c>
      <c r="GM80">
        <v>2.6453500000000001</v>
      </c>
      <c r="GN80">
        <v>9.4595799999999994E-2</v>
      </c>
      <c r="GO80">
        <v>9.4882599999999997E-2</v>
      </c>
      <c r="GP80">
        <v>0.102946</v>
      </c>
      <c r="GQ80">
        <v>0.104533</v>
      </c>
      <c r="GR80">
        <v>28590</v>
      </c>
      <c r="GS80">
        <v>24694.7</v>
      </c>
      <c r="GT80">
        <v>30748.5</v>
      </c>
      <c r="GU80">
        <v>26441.7</v>
      </c>
      <c r="GV80">
        <v>37434.800000000003</v>
      </c>
      <c r="GW80">
        <v>32493.8</v>
      </c>
      <c r="GX80">
        <v>43665</v>
      </c>
      <c r="GY80">
        <v>38236.300000000003</v>
      </c>
      <c r="GZ80">
        <v>2.1180699999999999</v>
      </c>
      <c r="HA80">
        <v>1.73915</v>
      </c>
      <c r="HB80">
        <v>2.92286E-2</v>
      </c>
      <c r="HC80">
        <v>0</v>
      </c>
      <c r="HD80">
        <v>27.866700000000002</v>
      </c>
      <c r="HE80">
        <v>999.9</v>
      </c>
      <c r="HF80">
        <v>63.1</v>
      </c>
      <c r="HG80">
        <v>34.1</v>
      </c>
      <c r="HH80">
        <v>33.570099999999996</v>
      </c>
      <c r="HI80">
        <v>62.228900000000003</v>
      </c>
      <c r="HJ80">
        <v>25.272400000000001</v>
      </c>
      <c r="HK80">
        <v>1</v>
      </c>
      <c r="HL80">
        <v>0.26345800000000003</v>
      </c>
      <c r="HM80">
        <v>0.53493199999999996</v>
      </c>
      <c r="HN80">
        <v>20.418099999999999</v>
      </c>
      <c r="HO80">
        <v>5.2237299999999998</v>
      </c>
      <c r="HP80">
        <v>11.944100000000001</v>
      </c>
      <c r="HQ80">
        <v>5.0088499999999998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4.9710700000000001</v>
      </c>
      <c r="HX80">
        <v>1.85456</v>
      </c>
      <c r="HY80">
        <v>1.8615999999999999</v>
      </c>
      <c r="HZ80">
        <v>1.8564000000000001</v>
      </c>
      <c r="IA80">
        <v>1.86188</v>
      </c>
      <c r="IB80">
        <v>1.8541000000000001</v>
      </c>
      <c r="IC80">
        <v>1.8595900000000001</v>
      </c>
      <c r="ID80">
        <v>1.85347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-2.5590000000000002</v>
      </c>
      <c r="IS80">
        <v>-6.5000000000000002E-2</v>
      </c>
      <c r="IT80">
        <v>-1.752126935549541</v>
      </c>
      <c r="IU80">
        <v>-1.9763122991430832E-3</v>
      </c>
      <c r="IV80">
        <v>-1.2786778605912241E-7</v>
      </c>
      <c r="IW80">
        <v>1.4889799402725099E-10</v>
      </c>
      <c r="IX80">
        <v>-8.8585551039319491E-2</v>
      </c>
      <c r="IY80">
        <v>-4.1396378324172131E-3</v>
      </c>
      <c r="IZ80">
        <v>3.3611760903076959E-4</v>
      </c>
      <c r="JA80">
        <v>-4.7261601022968622E-6</v>
      </c>
      <c r="JB80">
        <v>2</v>
      </c>
      <c r="JC80">
        <v>2182</v>
      </c>
      <c r="JD80">
        <v>4</v>
      </c>
      <c r="JE80">
        <v>31</v>
      </c>
      <c r="JF80">
        <v>29172930.100000001</v>
      </c>
      <c r="JG80">
        <v>29172930.100000001</v>
      </c>
      <c r="JH80">
        <v>0.99731400000000003</v>
      </c>
      <c r="JI80">
        <v>2.5293000000000001</v>
      </c>
      <c r="JJ80">
        <v>1.69434</v>
      </c>
      <c r="JK80">
        <v>2.2949199999999998</v>
      </c>
      <c r="JL80">
        <v>1.50146</v>
      </c>
      <c r="JM80">
        <v>2.4475099999999999</v>
      </c>
      <c r="JN80">
        <v>37.626300000000001</v>
      </c>
      <c r="JO80">
        <v>24.061199999999999</v>
      </c>
      <c r="JP80">
        <v>18</v>
      </c>
      <c r="JQ80">
        <v>631.70399999999995</v>
      </c>
      <c r="JR80">
        <v>367.32799999999997</v>
      </c>
      <c r="JS80">
        <v>28</v>
      </c>
      <c r="JT80">
        <v>30.7119</v>
      </c>
      <c r="JU80">
        <v>30</v>
      </c>
      <c r="JV80">
        <v>30.6389</v>
      </c>
      <c r="JW80">
        <v>30.523900000000001</v>
      </c>
      <c r="JX80">
        <v>20.0227</v>
      </c>
      <c r="JY80">
        <v>31.734500000000001</v>
      </c>
      <c r="JZ80">
        <v>0</v>
      </c>
      <c r="KA80">
        <v>28</v>
      </c>
      <c r="KB80">
        <v>400</v>
      </c>
      <c r="KC80">
        <v>22.463799999999999</v>
      </c>
      <c r="KD80">
        <v>99.972899999999996</v>
      </c>
      <c r="KE80">
        <v>98.6143</v>
      </c>
    </row>
    <row r="81" spans="1:291" x14ac:dyDescent="0.2">
      <c r="A81">
        <v>65</v>
      </c>
      <c r="B81">
        <v>1750375836.5</v>
      </c>
      <c r="C81">
        <v>1890.400000095367</v>
      </c>
      <c r="D81" t="s">
        <v>565</v>
      </c>
      <c r="E81" t="s">
        <v>566</v>
      </c>
      <c r="F81">
        <v>15</v>
      </c>
      <c r="G81">
        <v>1750375828.5</v>
      </c>
      <c r="H81">
        <f t="shared" ref="H81:H144" si="50">(I81)/1000</f>
        <v>2.2120035731019397E-4</v>
      </c>
      <c r="I81">
        <f t="shared" ref="I81:I144" si="51">IF(DN81, AL81, AF81)</f>
        <v>0.22120035731019397</v>
      </c>
      <c r="J81">
        <f t="shared" ref="J81:J144" si="52">IF(DN81, AG81, AE81)</f>
        <v>-0.88212864515019029</v>
      </c>
      <c r="K81">
        <f t="shared" ref="K81:K144" si="53">DP81 - IF(AS81&gt;1, J81*DJ81*100/(AU81), 0)</f>
        <v>400.18454838709681</v>
      </c>
      <c r="L81">
        <f t="shared" ref="L81:L144" si="54">((R81-H81/2)*K81-J81)/(R81+H81/2)</f>
        <v>492.38052665350926</v>
      </c>
      <c r="M81">
        <f t="shared" ref="M81:M144" si="55">L81*(DW81+DX81)/1000</f>
        <v>49.752913693762153</v>
      </c>
      <c r="N81">
        <f t="shared" ref="N81:N144" si="56">(DP81 - IF(AS81&gt;1, J81*DJ81*100/(AU81), 0))*(DW81+DX81)/1000</f>
        <v>40.43691051878546</v>
      </c>
      <c r="O81">
        <f t="shared" ref="O81:O144" si="57">2/((1/Q81-1/P81)+SIGN(Q81)*SQRT((1/Q81-1/P81)*(1/Q81-1/P81) + 4*DK81/((DK81+1)*(DK81+1))*(2*1/Q81*1/P81-1/P81*1/P81)))</f>
        <v>1.36246764670836E-2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3.0272648359598002</v>
      </c>
      <c r="Q81">
        <f t="shared" ref="Q81:Q144" si="59">H81*(1000-(1000*0.61365*EXP(17.502*U81/(240.97+U81))/(DW81+DX81)+DR81)/2)/(1000*0.61365*EXP(17.502*U81/(240.97+U81))/(DW81+DX81)-DR81)</f>
        <v>1.3590701546866459E-2</v>
      </c>
      <c r="R81">
        <f t="shared" ref="R81:R144" si="60">1/((DK81+1)/(O81/1.6)+1/(P81/1.37)) + DK81/((DK81+1)/(O81/1.6) + DK81/(P81/1.37))</f>
        <v>8.4972338611737554E-3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28.689072045562973</v>
      </c>
      <c r="U81">
        <f t="shared" ref="U81:U144" si="63">($C$7*DZ81+$D$7*EA81+$E$7*T81)</f>
        <v>28.350145161290321</v>
      </c>
      <c r="V81">
        <f t="shared" ref="V81:V144" si="64">0.61365*EXP(17.502*U81/(240.97+U81))</f>
        <v>3.8729941383046849</v>
      </c>
      <c r="W81">
        <f t="shared" ref="W81:W144" si="65">(X81/Y81*100)</f>
        <v>57.496476362740857</v>
      </c>
      <c r="X81">
        <f t="shared" ref="X81:X144" si="66">DR81*(DW81+DX81)/1000</f>
        <v>2.2784491785472372</v>
      </c>
      <c r="Y81">
        <f t="shared" ref="Y81:Y144" si="67">0.61365*EXP(17.502*DY81/(240.97+DY81))</f>
        <v>3.9627631512106523</v>
      </c>
      <c r="Z81">
        <f t="shared" ref="Z81:Z144" si="68">(V81-DR81*(DW81+DX81)/1000)</f>
        <v>1.5945449597574477</v>
      </c>
      <c r="AA81">
        <f t="shared" ref="AA81:AA144" si="69">(-H81*44100)</f>
        <v>-9.7549357573795543</v>
      </c>
      <c r="AB81">
        <f t="shared" ref="AB81:AB144" si="70">2*29.3*P81*0.92*(DY81-U81)</f>
        <v>64.409998865660171</v>
      </c>
      <c r="AC81">
        <f t="shared" ref="AC81:AC144" si="71">2*0.95*0.0000000567*(((DY81+$B$7)+273)^4-(U81+273)^4)</f>
        <v>4.6631710635820234</v>
      </c>
      <c r="AD81">
        <f t="shared" ref="AD81:AD144" si="72">S81+AC81+AA81+AB81</f>
        <v>59.318274074256678</v>
      </c>
      <c r="AE81">
        <f t="shared" ref="AE81:AE144" si="73">DV81*AS81*(DQ81-DP81*(1000-AS81*DS81)/(1000-AS81*DR81))/(100*DJ81)</f>
        <v>-0.61777044554496274</v>
      </c>
      <c r="AF81">
        <f t="shared" ref="AF81:AF144" si="74">1000*DV81*AS81*(DR81-DS81)/(100*DJ81*(1000-AS81*DR81))</f>
        <v>0.22652311125913363</v>
      </c>
      <c r="AG81">
        <f t="shared" ref="AG81:AG144" si="75">(AH81 - AI81 - DW81*1000/(8.314*(DY81+273.15)) * AK81/DV81 * AJ81) * DV81/(100*DJ81) * (1000 - DS81)/1000</f>
        <v>-0.88212864515019029</v>
      </c>
      <c r="AH81">
        <v>409.20851947448682</v>
      </c>
      <c r="AI81">
        <v>409.45236969696981</v>
      </c>
      <c r="AJ81">
        <v>1.371440288095721E-2</v>
      </c>
      <c r="AK81">
        <v>61.932444752818157</v>
      </c>
      <c r="AL81">
        <f t="shared" ref="AL81:AL144" si="76">(AN81 - AM81 + DW81*1000/(8.314*(DY81+273.15)) * AP81/DV81 * AO81) * DV81/(100*DJ81) * 1000/(1000 - AN81)</f>
        <v>0.22120035731019397</v>
      </c>
      <c r="AM81">
        <v>22.477426869764741</v>
      </c>
      <c r="AN81">
        <v>22.549464242424239</v>
      </c>
      <c r="AO81">
        <v>4.5279030916795497E-6</v>
      </c>
      <c r="AP81">
        <v>114.43531064555761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53086.511984119148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-0.88212864515019029</v>
      </c>
      <c r="BJ81" t="e">
        <f t="shared" ref="BJ81:BJ144" si="84">BF81*BG81*BH81</f>
        <v>#DIV/0!</v>
      </c>
      <c r="BK81">
        <f t="shared" ref="BK81:BK144" si="85">(BI81-BA81)/BH81</f>
        <v>-4200.3605705387272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1750375828.5</v>
      </c>
      <c r="DP81">
        <v>400.18454838709681</v>
      </c>
      <c r="DQ81">
        <v>400.00883870967732</v>
      </c>
      <c r="DR81">
        <v>22.54870967741935</v>
      </c>
      <c r="DS81">
        <v>22.47490322580645</v>
      </c>
      <c r="DT81">
        <v>402.74364516129032</v>
      </c>
      <c r="DU81">
        <v>22.613674193548391</v>
      </c>
      <c r="DV81">
        <v>599.98903225806453</v>
      </c>
      <c r="DW81">
        <v>100.9889354838709</v>
      </c>
      <c r="DX81">
        <v>5.6721280645161298E-2</v>
      </c>
      <c r="DY81">
        <v>28.744800000000009</v>
      </c>
      <c r="DZ81">
        <v>28.350145161290321</v>
      </c>
      <c r="EA81">
        <v>999.90000000000032</v>
      </c>
      <c r="EB81">
        <v>0</v>
      </c>
      <c r="EC81">
        <v>0</v>
      </c>
      <c r="ED81">
        <v>9999.0570967741933</v>
      </c>
      <c r="EE81">
        <v>0</v>
      </c>
      <c r="EF81">
        <v>0.30293999999999988</v>
      </c>
      <c r="EG81">
        <v>0.1757073548387097</v>
      </c>
      <c r="EH81">
        <v>409.41632258064521</v>
      </c>
      <c r="EI81">
        <v>409.20577419354839</v>
      </c>
      <c r="EJ81">
        <v>7.3803690322580662E-2</v>
      </c>
      <c r="EK81">
        <v>400.00883870967732</v>
      </c>
      <c r="EL81">
        <v>22.47490322580645</v>
      </c>
      <c r="EM81">
        <v>2.2771693548387102</v>
      </c>
      <c r="EN81">
        <v>2.269717419354838</v>
      </c>
      <c r="EO81">
        <v>19.51579677419355</v>
      </c>
      <c r="EP81">
        <v>19.463064516129041</v>
      </c>
      <c r="EQ81">
        <v>5.0001500000000018E-3</v>
      </c>
      <c r="ER81">
        <v>0</v>
      </c>
      <c r="ES81">
        <v>0</v>
      </c>
      <c r="ET81">
        <v>0</v>
      </c>
      <c r="EU81">
        <v>235.84838709677419</v>
      </c>
      <c r="EV81">
        <v>5.0001500000000018E-3</v>
      </c>
      <c r="EW81">
        <v>-11.25806451612903</v>
      </c>
      <c r="EX81">
        <v>-1.054838709677419</v>
      </c>
      <c r="EY81">
        <v>34.588419354838713</v>
      </c>
      <c r="EZ81">
        <v>38.057999999999993</v>
      </c>
      <c r="FA81">
        <v>36.436999999999991</v>
      </c>
      <c r="FB81">
        <v>37.75</v>
      </c>
      <c r="FC81">
        <v>37.061999999999983</v>
      </c>
      <c r="FD81">
        <v>0</v>
      </c>
      <c r="FE81">
        <v>0</v>
      </c>
      <c r="FF81">
        <v>0</v>
      </c>
      <c r="FG81">
        <v>1750375853.5</v>
      </c>
      <c r="FH81">
        <v>0</v>
      </c>
      <c r="FI81">
        <v>235.10384615384609</v>
      </c>
      <c r="FJ81">
        <v>9.7606836716727408</v>
      </c>
      <c r="FK81">
        <v>-16.591452863232838</v>
      </c>
      <c r="FL81">
        <v>-11.25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0.1913779268292683</v>
      </c>
      <c r="GB81">
        <v>-9.9443644599303646E-2</v>
      </c>
      <c r="GC81">
        <v>4.8046976372159378E-2</v>
      </c>
      <c r="GD81">
        <v>1</v>
      </c>
      <c r="GE81">
        <v>7.3233909756097559E-2</v>
      </c>
      <c r="GF81">
        <v>1.9761428571428812E-3</v>
      </c>
      <c r="GG81">
        <v>1.5861275230626981E-3</v>
      </c>
      <c r="GH81">
        <v>1</v>
      </c>
      <c r="GI81">
        <v>2</v>
      </c>
      <c r="GJ81">
        <v>2</v>
      </c>
      <c r="GK81" t="s">
        <v>434</v>
      </c>
      <c r="GL81">
        <v>3.2252700000000001</v>
      </c>
      <c r="GM81">
        <v>2.64534</v>
      </c>
      <c r="GN81">
        <v>9.4608399999999995E-2</v>
      </c>
      <c r="GO81">
        <v>9.4886399999999996E-2</v>
      </c>
      <c r="GP81">
        <v>0.10295600000000001</v>
      </c>
      <c r="GQ81">
        <v>0.104545</v>
      </c>
      <c r="GR81">
        <v>28589.8</v>
      </c>
      <c r="GS81">
        <v>24694.5</v>
      </c>
      <c r="GT81">
        <v>30748.7</v>
      </c>
      <c r="GU81">
        <v>26441.7</v>
      </c>
      <c r="GV81">
        <v>37434.300000000003</v>
      </c>
      <c r="GW81">
        <v>32493.4</v>
      </c>
      <c r="GX81">
        <v>43664.800000000003</v>
      </c>
      <c r="GY81">
        <v>38236.300000000003</v>
      </c>
      <c r="GZ81">
        <v>2.11815</v>
      </c>
      <c r="HA81">
        <v>1.7392700000000001</v>
      </c>
      <c r="HB81">
        <v>2.9072199999999999E-2</v>
      </c>
      <c r="HC81">
        <v>0</v>
      </c>
      <c r="HD81">
        <v>27.883600000000001</v>
      </c>
      <c r="HE81">
        <v>999.9</v>
      </c>
      <c r="HF81">
        <v>63.1</v>
      </c>
      <c r="HG81">
        <v>34.1</v>
      </c>
      <c r="HH81">
        <v>33.571599999999997</v>
      </c>
      <c r="HI81">
        <v>62.1389</v>
      </c>
      <c r="HJ81">
        <v>25.384599999999999</v>
      </c>
      <c r="HK81">
        <v>1</v>
      </c>
      <c r="HL81">
        <v>0.263542</v>
      </c>
      <c r="HM81">
        <v>0.54408199999999995</v>
      </c>
      <c r="HN81">
        <v>20.418099999999999</v>
      </c>
      <c r="HO81">
        <v>5.2229799999999997</v>
      </c>
      <c r="HP81">
        <v>11.944100000000001</v>
      </c>
      <c r="HQ81">
        <v>5.0090000000000003</v>
      </c>
      <c r="HR81">
        <v>3.2909999999999999</v>
      </c>
      <c r="HS81">
        <v>9999</v>
      </c>
      <c r="HT81">
        <v>9999</v>
      </c>
      <c r="HU81">
        <v>9999</v>
      </c>
      <c r="HV81">
        <v>999.9</v>
      </c>
      <c r="HW81">
        <v>4.9710700000000001</v>
      </c>
      <c r="HX81">
        <v>1.85456</v>
      </c>
      <c r="HY81">
        <v>1.8615900000000001</v>
      </c>
      <c r="HZ81">
        <v>1.85642</v>
      </c>
      <c r="IA81">
        <v>1.86188</v>
      </c>
      <c r="IB81">
        <v>1.85409</v>
      </c>
      <c r="IC81">
        <v>1.8595900000000001</v>
      </c>
      <c r="ID81">
        <v>1.8534900000000001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-2.56</v>
      </c>
      <c r="IS81">
        <v>-6.5000000000000002E-2</v>
      </c>
      <c r="IT81">
        <v>-1.752126935549541</v>
      </c>
      <c r="IU81">
        <v>-1.9763122991430832E-3</v>
      </c>
      <c r="IV81">
        <v>-1.2786778605912241E-7</v>
      </c>
      <c r="IW81">
        <v>1.4889799402725099E-10</v>
      </c>
      <c r="IX81">
        <v>-8.8585551039319491E-2</v>
      </c>
      <c r="IY81">
        <v>-4.1396378324172131E-3</v>
      </c>
      <c r="IZ81">
        <v>3.3611760903076959E-4</v>
      </c>
      <c r="JA81">
        <v>-4.7261601022968622E-6</v>
      </c>
      <c r="JB81">
        <v>2</v>
      </c>
      <c r="JC81">
        <v>2182</v>
      </c>
      <c r="JD81">
        <v>4</v>
      </c>
      <c r="JE81">
        <v>31</v>
      </c>
      <c r="JF81">
        <v>29172930.600000001</v>
      </c>
      <c r="JG81">
        <v>29172930.600000001</v>
      </c>
      <c r="JH81">
        <v>0.99731400000000003</v>
      </c>
      <c r="JI81">
        <v>2.5341800000000001</v>
      </c>
      <c r="JJ81">
        <v>1.69434</v>
      </c>
      <c r="JK81">
        <v>2.2949199999999998</v>
      </c>
      <c r="JL81">
        <v>1.50146</v>
      </c>
      <c r="JM81">
        <v>2.4072300000000002</v>
      </c>
      <c r="JN81">
        <v>37.626300000000001</v>
      </c>
      <c r="JO81">
        <v>24.061199999999999</v>
      </c>
      <c r="JP81">
        <v>18</v>
      </c>
      <c r="JQ81">
        <v>631.76499999999999</v>
      </c>
      <c r="JR81">
        <v>367.41699999999997</v>
      </c>
      <c r="JS81">
        <v>28.000299999999999</v>
      </c>
      <c r="JT81">
        <v>30.7119</v>
      </c>
      <c r="JU81">
        <v>30.0001</v>
      </c>
      <c r="JV81">
        <v>30.6389</v>
      </c>
      <c r="JW81">
        <v>30.526499999999999</v>
      </c>
      <c r="JX81">
        <v>20.023599999999998</v>
      </c>
      <c r="JY81">
        <v>31.734500000000001</v>
      </c>
      <c r="JZ81">
        <v>0</v>
      </c>
      <c r="KA81">
        <v>28</v>
      </c>
      <c r="KB81">
        <v>400</v>
      </c>
      <c r="KC81">
        <v>22.463799999999999</v>
      </c>
      <c r="KD81">
        <v>99.973100000000002</v>
      </c>
      <c r="KE81">
        <v>98.6143</v>
      </c>
    </row>
    <row r="82" spans="1:291" x14ac:dyDescent="0.2">
      <c r="A82">
        <v>66</v>
      </c>
      <c r="B82">
        <v>1750375866.5</v>
      </c>
      <c r="C82">
        <v>1920.400000095367</v>
      </c>
      <c r="D82" t="s">
        <v>567</v>
      </c>
      <c r="E82" t="s">
        <v>568</v>
      </c>
      <c r="F82">
        <v>15</v>
      </c>
      <c r="G82">
        <v>1750375858.5</v>
      </c>
      <c r="H82">
        <f t="shared" si="50"/>
        <v>2.1444466965155637E-4</v>
      </c>
      <c r="I82">
        <f t="shared" si="51"/>
        <v>0.21444466965155637</v>
      </c>
      <c r="J82">
        <f t="shared" si="52"/>
        <v>-0.4457076791566722</v>
      </c>
      <c r="K82">
        <f t="shared" si="53"/>
        <v>400.16109677419342</v>
      </c>
      <c r="L82">
        <f t="shared" si="54"/>
        <v>443.3936461146489</v>
      </c>
      <c r="M82">
        <f t="shared" si="55"/>
        <v>44.802235310393584</v>
      </c>
      <c r="N82">
        <f t="shared" si="56"/>
        <v>40.433848741050511</v>
      </c>
      <c r="O82">
        <f t="shared" si="57"/>
        <v>1.3175069563316598E-2</v>
      </c>
      <c r="P82">
        <f t="shared" si="58"/>
        <v>3.0282330681969603</v>
      </c>
      <c r="Q82">
        <f t="shared" si="59"/>
        <v>1.3143307262753463E-2</v>
      </c>
      <c r="R82">
        <f t="shared" si="60"/>
        <v>8.2174143207033E-3</v>
      </c>
      <c r="S82">
        <f t="shared" si="61"/>
        <v>3.9902394035910026E-5</v>
      </c>
      <c r="T82">
        <f t="shared" si="62"/>
        <v>28.697045213718372</v>
      </c>
      <c r="U82">
        <f t="shared" si="63"/>
        <v>28.367654838709669</v>
      </c>
      <c r="V82">
        <f t="shared" si="64"/>
        <v>3.8769389911749714</v>
      </c>
      <c r="W82">
        <f t="shared" si="65"/>
        <v>57.477771686204491</v>
      </c>
      <c r="X82">
        <f t="shared" si="66"/>
        <v>2.27853403997889</v>
      </c>
      <c r="Y82">
        <f t="shared" si="67"/>
        <v>3.9642003736998936</v>
      </c>
      <c r="Z82">
        <f t="shared" si="68"/>
        <v>1.5984049511960814</v>
      </c>
      <c r="AA82">
        <f t="shared" si="69"/>
        <v>-9.4570099316336353</v>
      </c>
      <c r="AB82">
        <f t="shared" si="70"/>
        <v>62.593155989588361</v>
      </c>
      <c r="AC82">
        <f t="shared" si="71"/>
        <v>4.5307213381071936</v>
      </c>
      <c r="AD82">
        <f t="shared" si="72"/>
        <v>57.666907298455953</v>
      </c>
      <c r="AE82">
        <f t="shared" si="73"/>
        <v>-0.54102685124675287</v>
      </c>
      <c r="AF82">
        <f t="shared" si="74"/>
        <v>0.22191372429063849</v>
      </c>
      <c r="AG82">
        <f t="shared" si="75"/>
        <v>-0.4457076791566722</v>
      </c>
      <c r="AH82">
        <v>409.26293667448869</v>
      </c>
      <c r="AI82">
        <v>409.40944848484838</v>
      </c>
      <c r="AJ82">
        <v>1.31803013507662E-3</v>
      </c>
      <c r="AK82">
        <v>61.932444752818157</v>
      </c>
      <c r="AL82">
        <f t="shared" si="76"/>
        <v>0.21444466965155637</v>
      </c>
      <c r="AM82">
        <v>22.478837104120728</v>
      </c>
      <c r="AN82">
        <v>22.54874545454545</v>
      </c>
      <c r="AO82">
        <v>-5.0280185580783638E-6</v>
      </c>
      <c r="AP82">
        <v>114.43531064555761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53115.183641573945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-0.4457076791566722</v>
      </c>
      <c r="BJ82" t="e">
        <f t="shared" si="84"/>
        <v>#DIV/0!</v>
      </c>
      <c r="BK82">
        <f t="shared" si="85"/>
        <v>-2122.2901804727862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1750375858.5</v>
      </c>
      <c r="DP82">
        <v>400.16109677419342</v>
      </c>
      <c r="DQ82">
        <v>400.0103548387097</v>
      </c>
      <c r="DR82">
        <v>22.549935483870971</v>
      </c>
      <c r="DS82">
        <v>22.47763225806451</v>
      </c>
      <c r="DT82">
        <v>402.72012903225811</v>
      </c>
      <c r="DU82">
        <v>22.614893548387091</v>
      </c>
      <c r="DV82">
        <v>599.99974193548394</v>
      </c>
      <c r="DW82">
        <v>100.98748387096779</v>
      </c>
      <c r="DX82">
        <v>5.6443354838709693E-2</v>
      </c>
      <c r="DY82">
        <v>28.75105483870967</v>
      </c>
      <c r="DZ82">
        <v>28.367654838709669</v>
      </c>
      <c r="EA82">
        <v>999.90000000000032</v>
      </c>
      <c r="EB82">
        <v>0</v>
      </c>
      <c r="EC82">
        <v>0</v>
      </c>
      <c r="ED82">
        <v>10005.054193548391</v>
      </c>
      <c r="EE82">
        <v>0</v>
      </c>
      <c r="EF82">
        <v>0.30293999999999988</v>
      </c>
      <c r="EG82">
        <v>0.15073415161290321</v>
      </c>
      <c r="EH82">
        <v>409.39296774193542</v>
      </c>
      <c r="EI82">
        <v>409.20845161290327</v>
      </c>
      <c r="EJ82">
        <v>7.2288206451612921E-2</v>
      </c>
      <c r="EK82">
        <v>400.0103548387097</v>
      </c>
      <c r="EL82">
        <v>22.47763225806451</v>
      </c>
      <c r="EM82">
        <v>2.2772603225806449</v>
      </c>
      <c r="EN82">
        <v>2.2699606451612899</v>
      </c>
      <c r="EO82">
        <v>19.51644838709678</v>
      </c>
      <c r="EP82">
        <v>19.464806451612901</v>
      </c>
      <c r="EQ82">
        <v>5.0001500000000018E-3</v>
      </c>
      <c r="ER82">
        <v>0</v>
      </c>
      <c r="ES82">
        <v>0</v>
      </c>
      <c r="ET82">
        <v>0</v>
      </c>
      <c r="EU82">
        <v>231.33548387096769</v>
      </c>
      <c r="EV82">
        <v>5.0001500000000018E-3</v>
      </c>
      <c r="EW82">
        <v>-5.4387096774193537</v>
      </c>
      <c r="EX82">
        <v>-0.29032258064516148</v>
      </c>
      <c r="EY82">
        <v>34.612806451612897</v>
      </c>
      <c r="EZ82">
        <v>38.053999999999988</v>
      </c>
      <c r="FA82">
        <v>36.436999999999991</v>
      </c>
      <c r="FB82">
        <v>37.75</v>
      </c>
      <c r="FC82">
        <v>37.061999999999983</v>
      </c>
      <c r="FD82">
        <v>0</v>
      </c>
      <c r="FE82">
        <v>0</v>
      </c>
      <c r="FF82">
        <v>0</v>
      </c>
      <c r="FG82">
        <v>1750375883.5</v>
      </c>
      <c r="FH82">
        <v>0</v>
      </c>
      <c r="FI82">
        <v>231.57307692307691</v>
      </c>
      <c r="FJ82">
        <v>-5.3367519260822984</v>
      </c>
      <c r="FK82">
        <v>13.09743557601927</v>
      </c>
      <c r="FL82">
        <v>-6.5115384615384624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0.15512674878048779</v>
      </c>
      <c r="GB82">
        <v>-0.17240493240418081</v>
      </c>
      <c r="GC82">
        <v>3.7725084233788023E-2</v>
      </c>
      <c r="GD82">
        <v>0</v>
      </c>
      <c r="GE82">
        <v>7.2617973170731709E-2</v>
      </c>
      <c r="GF82">
        <v>-1.0794464111498351E-2</v>
      </c>
      <c r="GG82">
        <v>1.645731459442052E-3</v>
      </c>
      <c r="GH82">
        <v>1</v>
      </c>
      <c r="GI82">
        <v>1</v>
      </c>
      <c r="GJ82">
        <v>2</v>
      </c>
      <c r="GK82" t="s">
        <v>430</v>
      </c>
      <c r="GL82">
        <v>3.2253799999999999</v>
      </c>
      <c r="GM82">
        <v>2.6449500000000001</v>
      </c>
      <c r="GN82">
        <v>9.4599900000000001E-2</v>
      </c>
      <c r="GO82">
        <v>9.4886600000000001E-2</v>
      </c>
      <c r="GP82">
        <v>0.102951</v>
      </c>
      <c r="GQ82">
        <v>0.104544</v>
      </c>
      <c r="GR82">
        <v>28589.5</v>
      </c>
      <c r="GS82">
        <v>24694.2</v>
      </c>
      <c r="GT82">
        <v>30748.2</v>
      </c>
      <c r="GU82">
        <v>26441.3</v>
      </c>
      <c r="GV82">
        <v>37434</v>
      </c>
      <c r="GW82">
        <v>32492.799999999999</v>
      </c>
      <c r="GX82">
        <v>43664.3</v>
      </c>
      <c r="GY82">
        <v>38235.599999999999</v>
      </c>
      <c r="GZ82">
        <v>2.1182799999999999</v>
      </c>
      <c r="HA82">
        <v>1.7385999999999999</v>
      </c>
      <c r="HB82">
        <v>2.8137100000000002E-2</v>
      </c>
      <c r="HC82">
        <v>0</v>
      </c>
      <c r="HD82">
        <v>27.9023</v>
      </c>
      <c r="HE82">
        <v>999.9</v>
      </c>
      <c r="HF82">
        <v>63.1</v>
      </c>
      <c r="HG82">
        <v>34.1</v>
      </c>
      <c r="HH82">
        <v>33.572000000000003</v>
      </c>
      <c r="HI82">
        <v>62.468899999999998</v>
      </c>
      <c r="HJ82">
        <v>25.4087</v>
      </c>
      <c r="HK82">
        <v>1</v>
      </c>
      <c r="HL82">
        <v>0.26420700000000003</v>
      </c>
      <c r="HM82">
        <v>0.54680300000000004</v>
      </c>
      <c r="HN82">
        <v>20.418099999999999</v>
      </c>
      <c r="HO82">
        <v>5.2237299999999998</v>
      </c>
      <c r="HP82">
        <v>11.944100000000001</v>
      </c>
      <c r="HQ82">
        <v>5.0086000000000004</v>
      </c>
      <c r="HR82">
        <v>3.2909999999999999</v>
      </c>
      <c r="HS82">
        <v>9999</v>
      </c>
      <c r="HT82">
        <v>9999</v>
      </c>
      <c r="HU82">
        <v>9999</v>
      </c>
      <c r="HV82">
        <v>999.9</v>
      </c>
      <c r="HW82">
        <v>4.9710900000000002</v>
      </c>
      <c r="HX82">
        <v>1.85456</v>
      </c>
      <c r="HY82">
        <v>1.8615999999999999</v>
      </c>
      <c r="HZ82">
        <v>1.85642</v>
      </c>
      <c r="IA82">
        <v>1.86188</v>
      </c>
      <c r="IB82">
        <v>1.8541000000000001</v>
      </c>
      <c r="IC82">
        <v>1.8595600000000001</v>
      </c>
      <c r="ID82">
        <v>1.8534900000000001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-2.5590000000000002</v>
      </c>
      <c r="IS82">
        <v>-6.5000000000000002E-2</v>
      </c>
      <c r="IT82">
        <v>-1.752126935549541</v>
      </c>
      <c r="IU82">
        <v>-1.9763122991430832E-3</v>
      </c>
      <c r="IV82">
        <v>-1.2786778605912241E-7</v>
      </c>
      <c r="IW82">
        <v>1.4889799402725099E-10</v>
      </c>
      <c r="IX82">
        <v>-8.8585551039319491E-2</v>
      </c>
      <c r="IY82">
        <v>-4.1396378324172131E-3</v>
      </c>
      <c r="IZ82">
        <v>3.3611760903076959E-4</v>
      </c>
      <c r="JA82">
        <v>-4.7261601022968622E-6</v>
      </c>
      <c r="JB82">
        <v>2</v>
      </c>
      <c r="JC82">
        <v>2182</v>
      </c>
      <c r="JD82">
        <v>4</v>
      </c>
      <c r="JE82">
        <v>31</v>
      </c>
      <c r="JF82">
        <v>29172931.100000001</v>
      </c>
      <c r="JG82">
        <v>29172931.100000001</v>
      </c>
      <c r="JH82">
        <v>0.99731400000000003</v>
      </c>
      <c r="JI82">
        <v>2.5354000000000001</v>
      </c>
      <c r="JJ82">
        <v>1.69434</v>
      </c>
      <c r="JK82">
        <v>2.2949199999999998</v>
      </c>
      <c r="JL82">
        <v>1.50146</v>
      </c>
      <c r="JM82">
        <v>2.34253</v>
      </c>
      <c r="JN82">
        <v>37.626300000000001</v>
      </c>
      <c r="JO82">
        <v>24.052499999999998</v>
      </c>
      <c r="JP82">
        <v>18</v>
      </c>
      <c r="JQ82">
        <v>631.89700000000005</v>
      </c>
      <c r="JR82">
        <v>367.03100000000001</v>
      </c>
      <c r="JS82">
        <v>27.9998</v>
      </c>
      <c r="JT82">
        <v>30.714500000000001</v>
      </c>
      <c r="JU82">
        <v>30.0002</v>
      </c>
      <c r="JV82">
        <v>30.641500000000001</v>
      </c>
      <c r="JW82">
        <v>30.526499999999999</v>
      </c>
      <c r="JX82">
        <v>20.020099999999999</v>
      </c>
      <c r="JY82">
        <v>31.734500000000001</v>
      </c>
      <c r="JZ82">
        <v>0</v>
      </c>
      <c r="KA82">
        <v>28</v>
      </c>
      <c r="KB82">
        <v>400</v>
      </c>
      <c r="KC82">
        <v>22.463799999999999</v>
      </c>
      <c r="KD82">
        <v>99.971699999999998</v>
      </c>
      <c r="KE82">
        <v>98.612700000000004</v>
      </c>
    </row>
    <row r="83" spans="1:291" x14ac:dyDescent="0.2">
      <c r="A83">
        <v>67</v>
      </c>
      <c r="B83">
        <v>1750375896.5</v>
      </c>
      <c r="C83">
        <v>1950.400000095367</v>
      </c>
      <c r="D83" t="s">
        <v>569</v>
      </c>
      <c r="E83" t="s">
        <v>570</v>
      </c>
      <c r="F83">
        <v>15</v>
      </c>
      <c r="G83">
        <v>1750375888.5</v>
      </c>
      <c r="H83">
        <f t="shared" si="50"/>
        <v>2.1171268747723553E-4</v>
      </c>
      <c r="I83">
        <f t="shared" si="51"/>
        <v>0.21171268747723554</v>
      </c>
      <c r="J83">
        <f t="shared" si="52"/>
        <v>-0.76836302945334356</v>
      </c>
      <c r="K83">
        <f t="shared" si="53"/>
        <v>400.19083870967739</v>
      </c>
      <c r="L83">
        <f t="shared" si="54"/>
        <v>483.19639776499838</v>
      </c>
      <c r="M83">
        <f t="shared" si="55"/>
        <v>48.823777087827494</v>
      </c>
      <c r="N83">
        <f t="shared" si="56"/>
        <v>40.436618302884554</v>
      </c>
      <c r="O83">
        <f t="shared" si="57"/>
        <v>1.3034945689251438E-2</v>
      </c>
      <c r="P83">
        <f t="shared" si="58"/>
        <v>3.0269139499830859</v>
      </c>
      <c r="Q83">
        <f t="shared" si="59"/>
        <v>1.3003841038612456E-2</v>
      </c>
      <c r="R83">
        <f t="shared" si="60"/>
        <v>8.1301890400497564E-3</v>
      </c>
      <c r="S83">
        <f t="shared" si="61"/>
        <v>3.9902394035910026E-5</v>
      </c>
      <c r="T83">
        <f t="shared" si="62"/>
        <v>28.68929196612034</v>
      </c>
      <c r="U83">
        <f t="shared" si="63"/>
        <v>28.351677419354839</v>
      </c>
      <c r="V83">
        <f t="shared" si="64"/>
        <v>3.8733392094206973</v>
      </c>
      <c r="W83">
        <f t="shared" si="65"/>
        <v>57.501237360415601</v>
      </c>
      <c r="X83">
        <f t="shared" si="66"/>
        <v>2.2783519197265845</v>
      </c>
      <c r="Y83">
        <f t="shared" si="67"/>
        <v>3.9622658995074489</v>
      </c>
      <c r="Z83">
        <f t="shared" si="68"/>
        <v>1.5949872896941129</v>
      </c>
      <c r="AA83">
        <f t="shared" si="69"/>
        <v>-9.3365295177460865</v>
      </c>
      <c r="AB83">
        <f t="shared" si="70"/>
        <v>63.799267759580083</v>
      </c>
      <c r="AC83">
        <f t="shared" si="71"/>
        <v>4.6194760747165331</v>
      </c>
      <c r="AD83">
        <f t="shared" si="72"/>
        <v>59.082254218944563</v>
      </c>
      <c r="AE83">
        <f t="shared" si="73"/>
        <v>-0.67169051847847927</v>
      </c>
      <c r="AF83">
        <f t="shared" si="74"/>
        <v>0.20819584072179348</v>
      </c>
      <c r="AG83">
        <f t="shared" si="75"/>
        <v>-0.76836302945334356</v>
      </c>
      <c r="AH83">
        <v>409.1576710235156</v>
      </c>
      <c r="AI83">
        <v>409.42081212121201</v>
      </c>
      <c r="AJ83">
        <v>-2.7050249474710162E-4</v>
      </c>
      <c r="AK83">
        <v>61.932444752818157</v>
      </c>
      <c r="AL83">
        <f t="shared" si="76"/>
        <v>0.21171268747723554</v>
      </c>
      <c r="AM83">
        <v>22.479531250821399</v>
      </c>
      <c r="AN83">
        <v>22.548490303030299</v>
      </c>
      <c r="AO83">
        <v>2.905080045081991E-6</v>
      </c>
      <c r="AP83">
        <v>114.43531064555761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53076.048363942944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-0.76836302945334356</v>
      </c>
      <c r="BJ83" t="e">
        <f t="shared" si="84"/>
        <v>#DIV/0!</v>
      </c>
      <c r="BK83">
        <f t="shared" si="85"/>
        <v>-3658.6520464098717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1750375888.5</v>
      </c>
      <c r="DP83">
        <v>400.19083870967739</v>
      </c>
      <c r="DQ83">
        <v>399.99470967741939</v>
      </c>
      <c r="DR83">
        <v>22.548264516129031</v>
      </c>
      <c r="DS83">
        <v>22.480429032258058</v>
      </c>
      <c r="DT83">
        <v>402.74993548387101</v>
      </c>
      <c r="DU83">
        <v>22.613232258064521</v>
      </c>
      <c r="DV83">
        <v>599.985064516129</v>
      </c>
      <c r="DW83">
        <v>100.9867741935484</v>
      </c>
      <c r="DX83">
        <v>5.6564112903225813E-2</v>
      </c>
      <c r="DY83">
        <v>28.74263548387097</v>
      </c>
      <c r="DZ83">
        <v>28.351677419354839</v>
      </c>
      <c r="EA83">
        <v>999.90000000000032</v>
      </c>
      <c r="EB83">
        <v>0</v>
      </c>
      <c r="EC83">
        <v>0</v>
      </c>
      <c r="ED83">
        <v>9997.1506451612913</v>
      </c>
      <c r="EE83">
        <v>0</v>
      </c>
      <c r="EF83">
        <v>0.30293999999999988</v>
      </c>
      <c r="EG83">
        <v>0.19604788064516129</v>
      </c>
      <c r="EH83">
        <v>409.42264516129029</v>
      </c>
      <c r="EI83">
        <v>409.193806451613</v>
      </c>
      <c r="EJ83">
        <v>6.7827603225806457E-2</v>
      </c>
      <c r="EK83">
        <v>399.99470967741939</v>
      </c>
      <c r="EL83">
        <v>22.480429032258058</v>
      </c>
      <c r="EM83">
        <v>2.2770754838709681</v>
      </c>
      <c r="EN83">
        <v>2.270225806451613</v>
      </c>
      <c r="EO83">
        <v>19.515141935483872</v>
      </c>
      <c r="EP83">
        <v>19.466687096774191</v>
      </c>
      <c r="EQ83">
        <v>5.0001500000000018E-3</v>
      </c>
      <c r="ER83">
        <v>0</v>
      </c>
      <c r="ES83">
        <v>0</v>
      </c>
      <c r="ET83">
        <v>0</v>
      </c>
      <c r="EU83">
        <v>232.6935483870968</v>
      </c>
      <c r="EV83">
        <v>5.0001500000000018E-3</v>
      </c>
      <c r="EW83">
        <v>-6.2032258064516119</v>
      </c>
      <c r="EX83">
        <v>-0.3612903225806452</v>
      </c>
      <c r="EY83">
        <v>34.566064516129032</v>
      </c>
      <c r="EZ83">
        <v>38.045999999999992</v>
      </c>
      <c r="FA83">
        <v>36.436999999999991</v>
      </c>
      <c r="FB83">
        <v>37.75</v>
      </c>
      <c r="FC83">
        <v>37.061999999999983</v>
      </c>
      <c r="FD83">
        <v>0</v>
      </c>
      <c r="FE83">
        <v>0</v>
      </c>
      <c r="FF83">
        <v>0</v>
      </c>
      <c r="FG83">
        <v>1750375913.5</v>
      </c>
      <c r="FH83">
        <v>0</v>
      </c>
      <c r="FI83">
        <v>232.76153846153849</v>
      </c>
      <c r="FJ83">
        <v>-27.411965453285891</v>
      </c>
      <c r="FK83">
        <v>11.39145304364296</v>
      </c>
      <c r="FL83">
        <v>-6.9153846153846148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0.17954834878048781</v>
      </c>
      <c r="GB83">
        <v>0.33561728153310089</v>
      </c>
      <c r="GC83">
        <v>5.4016501499192397E-2</v>
      </c>
      <c r="GD83">
        <v>0</v>
      </c>
      <c r="GE83">
        <v>6.7797921951219517E-2</v>
      </c>
      <c r="GF83">
        <v>4.1212745644600276E-3</v>
      </c>
      <c r="GG83">
        <v>1.0842367540285841E-3</v>
      </c>
      <c r="GH83">
        <v>1</v>
      </c>
      <c r="GI83">
        <v>1</v>
      </c>
      <c r="GJ83">
        <v>2</v>
      </c>
      <c r="GK83" t="s">
        <v>430</v>
      </c>
      <c r="GL83">
        <v>3.22539</v>
      </c>
      <c r="GM83">
        <v>2.6454200000000001</v>
      </c>
      <c r="GN83">
        <v>9.4603800000000002E-2</v>
      </c>
      <c r="GO83">
        <v>9.4877100000000006E-2</v>
      </c>
      <c r="GP83">
        <v>0.102953</v>
      </c>
      <c r="GQ83">
        <v>0.104544</v>
      </c>
      <c r="GR83">
        <v>28589.8</v>
      </c>
      <c r="GS83">
        <v>24694.7</v>
      </c>
      <c r="GT83">
        <v>30748.6</v>
      </c>
      <c r="GU83">
        <v>26441.5</v>
      </c>
      <c r="GV83">
        <v>37434.699999999997</v>
      </c>
      <c r="GW83">
        <v>32493.1</v>
      </c>
      <c r="GX83">
        <v>43665.2</v>
      </c>
      <c r="GY83">
        <v>38235.9</v>
      </c>
      <c r="GZ83">
        <v>2.1183800000000002</v>
      </c>
      <c r="HA83">
        <v>1.7391300000000001</v>
      </c>
      <c r="HB83">
        <v>2.9034899999999999E-2</v>
      </c>
      <c r="HC83">
        <v>0</v>
      </c>
      <c r="HD83">
        <v>27.882300000000001</v>
      </c>
      <c r="HE83">
        <v>999.9</v>
      </c>
      <c r="HF83">
        <v>63.1</v>
      </c>
      <c r="HG83">
        <v>34.1</v>
      </c>
      <c r="HH83">
        <v>33.5715</v>
      </c>
      <c r="HI83">
        <v>62.258899999999997</v>
      </c>
      <c r="HJ83">
        <v>25.232399999999998</v>
      </c>
      <c r="HK83">
        <v>1</v>
      </c>
      <c r="HL83">
        <v>0.26358700000000002</v>
      </c>
      <c r="HM83">
        <v>0.53591</v>
      </c>
      <c r="HN83">
        <v>20.418099999999999</v>
      </c>
      <c r="HO83">
        <v>5.2235800000000001</v>
      </c>
      <c r="HP83">
        <v>11.944100000000001</v>
      </c>
      <c r="HQ83">
        <v>5.0086000000000004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4.9710900000000002</v>
      </c>
      <c r="HX83">
        <v>1.8545700000000001</v>
      </c>
      <c r="HY83">
        <v>1.86161</v>
      </c>
      <c r="HZ83">
        <v>1.8564499999999999</v>
      </c>
      <c r="IA83">
        <v>1.86188</v>
      </c>
      <c r="IB83">
        <v>1.8541000000000001</v>
      </c>
      <c r="IC83">
        <v>1.8595600000000001</v>
      </c>
      <c r="ID83">
        <v>1.8534900000000001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-2.5590000000000002</v>
      </c>
      <c r="IS83">
        <v>-6.5000000000000002E-2</v>
      </c>
      <c r="IT83">
        <v>-1.752126935549541</v>
      </c>
      <c r="IU83">
        <v>-1.9763122991430832E-3</v>
      </c>
      <c r="IV83">
        <v>-1.2786778605912241E-7</v>
      </c>
      <c r="IW83">
        <v>1.4889799402725099E-10</v>
      </c>
      <c r="IX83">
        <v>-8.8585551039319491E-2</v>
      </c>
      <c r="IY83">
        <v>-4.1396378324172131E-3</v>
      </c>
      <c r="IZ83">
        <v>3.3611760903076959E-4</v>
      </c>
      <c r="JA83">
        <v>-4.7261601022968622E-6</v>
      </c>
      <c r="JB83">
        <v>2</v>
      </c>
      <c r="JC83">
        <v>2182</v>
      </c>
      <c r="JD83">
        <v>4</v>
      </c>
      <c r="JE83">
        <v>31</v>
      </c>
      <c r="JF83">
        <v>29172931.600000001</v>
      </c>
      <c r="JG83">
        <v>29172931.600000001</v>
      </c>
      <c r="JH83">
        <v>0.99731400000000003</v>
      </c>
      <c r="JI83">
        <v>2.5317400000000001</v>
      </c>
      <c r="JJ83">
        <v>1.69434</v>
      </c>
      <c r="JK83">
        <v>2.2949199999999998</v>
      </c>
      <c r="JL83">
        <v>1.50146</v>
      </c>
      <c r="JM83">
        <v>2.3742700000000001</v>
      </c>
      <c r="JN83">
        <v>37.602200000000003</v>
      </c>
      <c r="JO83">
        <v>24.052499999999998</v>
      </c>
      <c r="JP83">
        <v>18</v>
      </c>
      <c r="JQ83">
        <v>631.94799999999998</v>
      </c>
      <c r="JR83">
        <v>367.31299999999999</v>
      </c>
      <c r="JS83">
        <v>27.999500000000001</v>
      </c>
      <c r="JT83">
        <v>30.7119</v>
      </c>
      <c r="JU83">
        <v>30</v>
      </c>
      <c r="JV83">
        <v>30.6389</v>
      </c>
      <c r="JW83">
        <v>30.523900000000001</v>
      </c>
      <c r="JX83">
        <v>20.027200000000001</v>
      </c>
      <c r="JY83">
        <v>31.734500000000001</v>
      </c>
      <c r="JZ83">
        <v>0</v>
      </c>
      <c r="KA83">
        <v>28</v>
      </c>
      <c r="KB83">
        <v>400</v>
      </c>
      <c r="KC83">
        <v>22.463799999999999</v>
      </c>
      <c r="KD83">
        <v>99.973299999999995</v>
      </c>
      <c r="KE83">
        <v>98.613500000000002</v>
      </c>
    </row>
    <row r="84" spans="1:291" x14ac:dyDescent="0.2">
      <c r="A84">
        <v>68</v>
      </c>
      <c r="B84">
        <v>1750375926.5</v>
      </c>
      <c r="C84">
        <v>1980.400000095367</v>
      </c>
      <c r="D84" t="s">
        <v>571</v>
      </c>
      <c r="E84" t="s">
        <v>572</v>
      </c>
      <c r="F84">
        <v>15</v>
      </c>
      <c r="G84">
        <v>1750375918.5</v>
      </c>
      <c r="H84">
        <f t="shared" si="50"/>
        <v>2.1722981198806101E-4</v>
      </c>
      <c r="I84">
        <f t="shared" si="51"/>
        <v>0.21722981198806102</v>
      </c>
      <c r="J84">
        <f t="shared" si="52"/>
        <v>-0.74277895050484666</v>
      </c>
      <c r="K84">
        <f t="shared" si="53"/>
        <v>400.16522580645147</v>
      </c>
      <c r="L84">
        <f t="shared" si="54"/>
        <v>477.74588837216083</v>
      </c>
      <c r="M84">
        <f t="shared" si="55"/>
        <v>48.273809790090603</v>
      </c>
      <c r="N84">
        <f t="shared" si="56"/>
        <v>40.434675557356321</v>
      </c>
      <c r="O84">
        <f t="shared" si="57"/>
        <v>1.3380354793185889E-2</v>
      </c>
      <c r="P84">
        <f t="shared" si="58"/>
        <v>3.0277865595034825</v>
      </c>
      <c r="Q84">
        <f t="shared" si="59"/>
        <v>1.3347591493544857E-2</v>
      </c>
      <c r="R84">
        <f t="shared" si="60"/>
        <v>8.3451815949479209E-3</v>
      </c>
      <c r="S84">
        <f t="shared" si="61"/>
        <v>3.9902394035910026E-5</v>
      </c>
      <c r="T84">
        <f t="shared" si="62"/>
        <v>28.685016456235516</v>
      </c>
      <c r="U84">
        <f t="shared" si="63"/>
        <v>28.350596774193551</v>
      </c>
      <c r="V84">
        <f t="shared" si="64"/>
        <v>3.8730958406885598</v>
      </c>
      <c r="W84">
        <f t="shared" si="65"/>
        <v>57.51882560402283</v>
      </c>
      <c r="X84">
        <f t="shared" si="66"/>
        <v>2.2786656635633955</v>
      </c>
      <c r="Y84">
        <f t="shared" si="67"/>
        <v>3.9615997712651962</v>
      </c>
      <c r="Z84">
        <f t="shared" si="68"/>
        <v>1.5944301771251643</v>
      </c>
      <c r="AA84">
        <f t="shared" si="69"/>
        <v>-9.5798347086734896</v>
      </c>
      <c r="AB84">
        <f t="shared" si="70"/>
        <v>63.520679418930925</v>
      </c>
      <c r="AC84">
        <f t="shared" si="71"/>
        <v>4.5978879083846795</v>
      </c>
      <c r="AD84">
        <f t="shared" si="72"/>
        <v>58.538772521036151</v>
      </c>
      <c r="AE84">
        <f t="shared" si="73"/>
        <v>-0.61353642850322954</v>
      </c>
      <c r="AF84">
        <f t="shared" si="74"/>
        <v>0.21563561149412414</v>
      </c>
      <c r="AG84">
        <f t="shared" si="75"/>
        <v>-0.74277895050484666</v>
      </c>
      <c r="AH84">
        <v>409.19999647820669</v>
      </c>
      <c r="AI84">
        <v>409.43097575757571</v>
      </c>
      <c r="AJ84">
        <v>5.3690475789922474E-3</v>
      </c>
      <c r="AK84">
        <v>61.932444752818157</v>
      </c>
      <c r="AL84">
        <f t="shared" si="76"/>
        <v>0.21722981198806102</v>
      </c>
      <c r="AM84">
        <v>22.482100976878389</v>
      </c>
      <c r="AN84">
        <v>22.55280484848484</v>
      </c>
      <c r="AO84">
        <v>9.1524141783233703E-6</v>
      </c>
      <c r="AP84">
        <v>114.43531064555761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53103.460730963947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-0.74277895050484666</v>
      </c>
      <c r="BJ84" t="e">
        <f t="shared" si="84"/>
        <v>#DIV/0!</v>
      </c>
      <c r="BK84">
        <f t="shared" si="85"/>
        <v>-3536.8304084439942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1750375918.5</v>
      </c>
      <c r="DP84">
        <v>400.16522580645147</v>
      </c>
      <c r="DQ84">
        <v>399.98948387096772</v>
      </c>
      <c r="DR84">
        <v>22.551009677419341</v>
      </c>
      <c r="DS84">
        <v>22.480754838709679</v>
      </c>
      <c r="DT84">
        <v>402.72429032258049</v>
      </c>
      <c r="DU84">
        <v>22.615964516129029</v>
      </c>
      <c r="DV84">
        <v>600.02361290322574</v>
      </c>
      <c r="DW84">
        <v>100.9889032258064</v>
      </c>
      <c r="DX84">
        <v>5.604758387096774E-2</v>
      </c>
      <c r="DY84">
        <v>28.73973548387097</v>
      </c>
      <c r="DZ84">
        <v>28.350596774193551</v>
      </c>
      <c r="EA84">
        <v>999.90000000000032</v>
      </c>
      <c r="EB84">
        <v>0</v>
      </c>
      <c r="EC84">
        <v>0</v>
      </c>
      <c r="ED84">
        <v>10002.21387096774</v>
      </c>
      <c r="EE84">
        <v>0</v>
      </c>
      <c r="EF84">
        <v>0.30293999999999988</v>
      </c>
      <c r="EG84">
        <v>0.17571529032258071</v>
      </c>
      <c r="EH84">
        <v>409.39751612903223</v>
      </c>
      <c r="EI84">
        <v>409.18832258064521</v>
      </c>
      <c r="EJ84">
        <v>7.0242480645161268E-2</v>
      </c>
      <c r="EK84">
        <v>399.98948387096772</v>
      </c>
      <c r="EL84">
        <v>22.480754838709679</v>
      </c>
      <c r="EM84">
        <v>2.2774012903225809</v>
      </c>
      <c r="EN84">
        <v>2.2703067741935481</v>
      </c>
      <c r="EO84">
        <v>19.51744193548388</v>
      </c>
      <c r="EP84">
        <v>19.467264516129031</v>
      </c>
      <c r="EQ84">
        <v>5.0001500000000018E-3</v>
      </c>
      <c r="ER84">
        <v>0</v>
      </c>
      <c r="ES84">
        <v>0</v>
      </c>
      <c r="ET84">
        <v>0</v>
      </c>
      <c r="EU84">
        <v>233.30322580645159</v>
      </c>
      <c r="EV84">
        <v>5.0001500000000018E-3</v>
      </c>
      <c r="EW84">
        <v>-6.1677419354838721</v>
      </c>
      <c r="EX84">
        <v>-0.47741935483870979</v>
      </c>
      <c r="EY84">
        <v>34.566064516129032</v>
      </c>
      <c r="EZ84">
        <v>38.03799999999999</v>
      </c>
      <c r="FA84">
        <v>36.436999999999991</v>
      </c>
      <c r="FB84">
        <v>37.691064516129018</v>
      </c>
      <c r="FC84">
        <v>37.061999999999983</v>
      </c>
      <c r="FD84">
        <v>0</v>
      </c>
      <c r="FE84">
        <v>0</v>
      </c>
      <c r="FF84">
        <v>0</v>
      </c>
      <c r="FG84">
        <v>1750375943.5</v>
      </c>
      <c r="FH84">
        <v>0</v>
      </c>
      <c r="FI84">
        <v>233.66153846153841</v>
      </c>
      <c r="FJ84">
        <v>33.661538654823332</v>
      </c>
      <c r="FK84">
        <v>-9.4358975977343569</v>
      </c>
      <c r="FL84">
        <v>-6.815384615384616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0.17794951219512201</v>
      </c>
      <c r="GB84">
        <v>-7.5588229965156434E-2</v>
      </c>
      <c r="GC84">
        <v>3.4468436794828972E-2</v>
      </c>
      <c r="GD84">
        <v>1</v>
      </c>
      <c r="GE84">
        <v>7.0115341463414638E-2</v>
      </c>
      <c r="GF84">
        <v>3.7793435540069979E-3</v>
      </c>
      <c r="GG84">
        <v>7.6586804154584929E-4</v>
      </c>
      <c r="GH84">
        <v>1</v>
      </c>
      <c r="GI84">
        <v>2</v>
      </c>
      <c r="GJ84">
        <v>2</v>
      </c>
      <c r="GK84" t="s">
        <v>434</v>
      </c>
      <c r="GL84">
        <v>3.2254700000000001</v>
      </c>
      <c r="GM84">
        <v>2.6447600000000002</v>
      </c>
      <c r="GN84">
        <v>9.4605900000000007E-2</v>
      </c>
      <c r="GO84">
        <v>9.4889600000000004E-2</v>
      </c>
      <c r="GP84">
        <v>0.102968</v>
      </c>
      <c r="GQ84">
        <v>0.104562</v>
      </c>
      <c r="GR84">
        <v>28590.3</v>
      </c>
      <c r="GS84">
        <v>24694.6</v>
      </c>
      <c r="GT84">
        <v>30749.200000000001</v>
      </c>
      <c r="GU84">
        <v>26441.8</v>
      </c>
      <c r="GV84">
        <v>37434.699999999997</v>
      </c>
      <c r="GW84">
        <v>32492.799999999999</v>
      </c>
      <c r="GX84">
        <v>43666</v>
      </c>
      <c r="GY84">
        <v>38236.400000000001</v>
      </c>
      <c r="GZ84">
        <v>2.1183800000000002</v>
      </c>
      <c r="HA84">
        <v>1.73895</v>
      </c>
      <c r="HB84">
        <v>2.921E-2</v>
      </c>
      <c r="HC84">
        <v>0</v>
      </c>
      <c r="HD84">
        <v>27.871500000000001</v>
      </c>
      <c r="HE84">
        <v>999.9</v>
      </c>
      <c r="HF84">
        <v>63.1</v>
      </c>
      <c r="HG84">
        <v>34.1</v>
      </c>
      <c r="HH84">
        <v>33.571899999999999</v>
      </c>
      <c r="HI84">
        <v>62.1389</v>
      </c>
      <c r="HJ84">
        <v>24.992000000000001</v>
      </c>
      <c r="HK84">
        <v>1</v>
      </c>
      <c r="HL84">
        <v>0.26323400000000002</v>
      </c>
      <c r="HM84">
        <v>0.53605700000000001</v>
      </c>
      <c r="HN84">
        <v>20.418099999999999</v>
      </c>
      <c r="HO84">
        <v>5.2232799999999999</v>
      </c>
      <c r="HP84">
        <v>11.944100000000001</v>
      </c>
      <c r="HQ84">
        <v>5.0088999999999997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4.9710900000000002</v>
      </c>
      <c r="HX84">
        <v>1.8545499999999999</v>
      </c>
      <c r="HY84">
        <v>1.8615900000000001</v>
      </c>
      <c r="HZ84">
        <v>1.8564000000000001</v>
      </c>
      <c r="IA84">
        <v>1.86188</v>
      </c>
      <c r="IB84">
        <v>1.85409</v>
      </c>
      <c r="IC84">
        <v>1.8595600000000001</v>
      </c>
      <c r="ID84">
        <v>1.8534900000000001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-2.5590000000000002</v>
      </c>
      <c r="IS84">
        <v>-6.5000000000000002E-2</v>
      </c>
      <c r="IT84">
        <v>-1.752126935549541</v>
      </c>
      <c r="IU84">
        <v>-1.9763122991430832E-3</v>
      </c>
      <c r="IV84">
        <v>-1.2786778605912241E-7</v>
      </c>
      <c r="IW84">
        <v>1.4889799402725099E-10</v>
      </c>
      <c r="IX84">
        <v>-8.8585551039319491E-2</v>
      </c>
      <c r="IY84">
        <v>-4.1396378324172131E-3</v>
      </c>
      <c r="IZ84">
        <v>3.3611760903076959E-4</v>
      </c>
      <c r="JA84">
        <v>-4.7261601022968622E-6</v>
      </c>
      <c r="JB84">
        <v>2</v>
      </c>
      <c r="JC84">
        <v>2182</v>
      </c>
      <c r="JD84">
        <v>4</v>
      </c>
      <c r="JE84">
        <v>31</v>
      </c>
      <c r="JF84">
        <v>29172932.100000001</v>
      </c>
      <c r="JG84">
        <v>29172932.100000001</v>
      </c>
      <c r="JH84">
        <v>0.99731400000000003</v>
      </c>
      <c r="JI84">
        <v>2.52441</v>
      </c>
      <c r="JJ84">
        <v>1.69434</v>
      </c>
      <c r="JK84">
        <v>2.2949199999999998</v>
      </c>
      <c r="JL84">
        <v>1.50146</v>
      </c>
      <c r="JM84">
        <v>2.4487299999999999</v>
      </c>
      <c r="JN84">
        <v>37.602200000000003</v>
      </c>
      <c r="JO84">
        <v>24.061199999999999</v>
      </c>
      <c r="JP84">
        <v>18</v>
      </c>
      <c r="JQ84">
        <v>631.91800000000001</v>
      </c>
      <c r="JR84">
        <v>367.21300000000002</v>
      </c>
      <c r="JS84">
        <v>27.9999</v>
      </c>
      <c r="JT84">
        <v>30.709199999999999</v>
      </c>
      <c r="JU84">
        <v>30.0001</v>
      </c>
      <c r="JV84">
        <v>30.636199999999999</v>
      </c>
      <c r="JW84">
        <v>30.523900000000001</v>
      </c>
      <c r="JX84">
        <v>20.0229</v>
      </c>
      <c r="JY84">
        <v>31.734500000000001</v>
      </c>
      <c r="JZ84">
        <v>0</v>
      </c>
      <c r="KA84">
        <v>28</v>
      </c>
      <c r="KB84">
        <v>400</v>
      </c>
      <c r="KC84">
        <v>22.463799999999999</v>
      </c>
      <c r="KD84">
        <v>99.975200000000001</v>
      </c>
      <c r="KE84">
        <v>98.614599999999996</v>
      </c>
    </row>
    <row r="85" spans="1:291" x14ac:dyDescent="0.2">
      <c r="A85">
        <v>69</v>
      </c>
      <c r="B85">
        <v>1750375956.0999999</v>
      </c>
      <c r="C85">
        <v>2010</v>
      </c>
      <c r="D85" t="s">
        <v>573</v>
      </c>
      <c r="E85" t="s">
        <v>574</v>
      </c>
      <c r="F85">
        <v>15</v>
      </c>
      <c r="G85">
        <v>1750375948.319355</v>
      </c>
      <c r="H85">
        <f t="shared" si="50"/>
        <v>2.1516758345851018E-4</v>
      </c>
      <c r="I85">
        <f t="shared" si="51"/>
        <v>0.21516758345851017</v>
      </c>
      <c r="J85">
        <f t="shared" si="52"/>
        <v>-0.64173319628307679</v>
      </c>
      <c r="K85">
        <f t="shared" si="53"/>
        <v>400.15464516129032</v>
      </c>
      <c r="L85">
        <f t="shared" si="54"/>
        <v>466.59492011898402</v>
      </c>
      <c r="M85">
        <f t="shared" si="55"/>
        <v>47.147557652480856</v>
      </c>
      <c r="N85">
        <f t="shared" si="56"/>
        <v>40.434032581921272</v>
      </c>
      <c r="O85">
        <f t="shared" si="57"/>
        <v>1.3235960843843972E-2</v>
      </c>
      <c r="P85">
        <f t="shared" si="58"/>
        <v>3.0273256573336065</v>
      </c>
      <c r="Q85">
        <f t="shared" si="59"/>
        <v>1.3203895075139735E-2</v>
      </c>
      <c r="R85">
        <f t="shared" si="60"/>
        <v>8.2553088758255955E-3</v>
      </c>
      <c r="S85">
        <f t="shared" si="61"/>
        <v>3.9902394035910026E-5</v>
      </c>
      <c r="T85">
        <f t="shared" si="62"/>
        <v>28.692725265573522</v>
      </c>
      <c r="U85">
        <f t="shared" si="63"/>
        <v>28.361112903225809</v>
      </c>
      <c r="V85">
        <f t="shared" si="64"/>
        <v>3.8754647121272114</v>
      </c>
      <c r="W85">
        <f t="shared" si="65"/>
        <v>57.502971114948821</v>
      </c>
      <c r="X85">
        <f t="shared" si="66"/>
        <v>2.2789882539763568</v>
      </c>
      <c r="Y85">
        <f t="shared" si="67"/>
        <v>3.9632530455176731</v>
      </c>
      <c r="Z85">
        <f t="shared" si="68"/>
        <v>1.5964764581508546</v>
      </c>
      <c r="AA85">
        <f t="shared" si="69"/>
        <v>-9.4888904305202981</v>
      </c>
      <c r="AB85">
        <f t="shared" si="70"/>
        <v>62.969260854736739</v>
      </c>
      <c r="AC85">
        <f t="shared" si="71"/>
        <v>4.5590695519393245</v>
      </c>
      <c r="AD85">
        <f t="shared" si="72"/>
        <v>58.039479878549798</v>
      </c>
      <c r="AE85">
        <f t="shared" si="73"/>
        <v>-0.53433386982537467</v>
      </c>
      <c r="AF85">
        <f t="shared" si="74"/>
        <v>0.2168546290148326</v>
      </c>
      <c r="AG85">
        <f t="shared" si="75"/>
        <v>-0.64173319628307679</v>
      </c>
      <c r="AH85">
        <v>409.15200023269551</v>
      </c>
      <c r="AI85">
        <v>409.37064848484852</v>
      </c>
      <c r="AJ85">
        <v>4.6636506372120523E-5</v>
      </c>
      <c r="AK85">
        <v>61.932444752818157</v>
      </c>
      <c r="AL85">
        <f t="shared" si="76"/>
        <v>0.21516758345851017</v>
      </c>
      <c r="AM85">
        <v>22.482911642155809</v>
      </c>
      <c r="AN85">
        <v>22.55304666666666</v>
      </c>
      <c r="AO85">
        <v>-3.464392848563972E-6</v>
      </c>
      <c r="AP85">
        <v>114.43531064555761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53088.019081095685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-0.64173319628307679</v>
      </c>
      <c r="BJ85" t="e">
        <f t="shared" si="84"/>
        <v>#DIV/0!</v>
      </c>
      <c r="BK85">
        <f t="shared" si="85"/>
        <v>-3055.6890191614748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1750375948.319355</v>
      </c>
      <c r="DP85">
        <v>400.15464516129032</v>
      </c>
      <c r="DQ85">
        <v>400.00545161290319</v>
      </c>
      <c r="DR85">
        <v>22.553964516129032</v>
      </c>
      <c r="DS85">
        <v>22.483306451612901</v>
      </c>
      <c r="DT85">
        <v>402.71364516129017</v>
      </c>
      <c r="DU85">
        <v>22.618916129032261</v>
      </c>
      <c r="DV85">
        <v>599.97029032258058</v>
      </c>
      <c r="DW85">
        <v>100.9894193548387</v>
      </c>
      <c r="DX85">
        <v>5.6596406451612923E-2</v>
      </c>
      <c r="DY85">
        <v>28.746932258064518</v>
      </c>
      <c r="DZ85">
        <v>28.361112903225809</v>
      </c>
      <c r="EA85">
        <v>999.90000000000032</v>
      </c>
      <c r="EB85">
        <v>0</v>
      </c>
      <c r="EC85">
        <v>0</v>
      </c>
      <c r="ED85">
        <v>9999.376774193548</v>
      </c>
      <c r="EE85">
        <v>0</v>
      </c>
      <c r="EF85">
        <v>0.30293999999999988</v>
      </c>
      <c r="EG85">
        <v>0.14913347419354839</v>
      </c>
      <c r="EH85">
        <v>409.38790322580638</v>
      </c>
      <c r="EI85">
        <v>409.20577419354839</v>
      </c>
      <c r="EJ85">
        <v>7.0639216129032262E-2</v>
      </c>
      <c r="EK85">
        <v>400.00545161290319</v>
      </c>
      <c r="EL85">
        <v>22.483306451612901</v>
      </c>
      <c r="EM85">
        <v>2.277711612903226</v>
      </c>
      <c r="EN85">
        <v>2.270577741935484</v>
      </c>
      <c r="EO85">
        <v>19.519632258064519</v>
      </c>
      <c r="EP85">
        <v>19.469177419354839</v>
      </c>
      <c r="EQ85">
        <v>5.0001500000000018E-3</v>
      </c>
      <c r="ER85">
        <v>0</v>
      </c>
      <c r="ES85">
        <v>0</v>
      </c>
      <c r="ET85">
        <v>0</v>
      </c>
      <c r="EU85">
        <v>232.15806451612909</v>
      </c>
      <c r="EV85">
        <v>5.0001500000000018E-3</v>
      </c>
      <c r="EW85">
        <v>-7.080645161290323</v>
      </c>
      <c r="EX85">
        <v>-0.52580645161290329</v>
      </c>
      <c r="EY85">
        <v>34.588419354838699</v>
      </c>
      <c r="EZ85">
        <v>38.061999999999983</v>
      </c>
      <c r="FA85">
        <v>36.436999999999991</v>
      </c>
      <c r="FB85">
        <v>37.741870967741939</v>
      </c>
      <c r="FC85">
        <v>37.061999999999983</v>
      </c>
      <c r="FD85">
        <v>0</v>
      </c>
      <c r="FE85">
        <v>0</v>
      </c>
      <c r="FF85">
        <v>0</v>
      </c>
      <c r="FG85">
        <v>1750375972.9000001</v>
      </c>
      <c r="FH85">
        <v>0</v>
      </c>
      <c r="FI85">
        <v>232.584</v>
      </c>
      <c r="FJ85">
        <v>13.438461238792931</v>
      </c>
      <c r="FK85">
        <v>-28.73846159978261</v>
      </c>
      <c r="FL85">
        <v>-6.8440000000000012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0.1732430414634146</v>
      </c>
      <c r="GB85">
        <v>-0.2322924511920274</v>
      </c>
      <c r="GC85">
        <v>5.3823433622608143E-2</v>
      </c>
      <c r="GD85">
        <v>0</v>
      </c>
      <c r="GE85">
        <v>7.0678482926829267E-2</v>
      </c>
      <c r="GF85">
        <v>-5.809517747536139E-3</v>
      </c>
      <c r="GG85">
        <v>1.0323078220495119E-3</v>
      </c>
      <c r="GH85">
        <v>1</v>
      </c>
      <c r="GI85">
        <v>1</v>
      </c>
      <c r="GJ85">
        <v>2</v>
      </c>
      <c r="GK85" t="s">
        <v>430</v>
      </c>
      <c r="GL85">
        <v>3.2254700000000001</v>
      </c>
      <c r="GM85">
        <v>2.6452599999999999</v>
      </c>
      <c r="GN85">
        <v>9.4600799999999999E-2</v>
      </c>
      <c r="GO85">
        <v>9.4877400000000001E-2</v>
      </c>
      <c r="GP85">
        <v>0.10297199999999999</v>
      </c>
      <c r="GQ85">
        <v>0.10456600000000001</v>
      </c>
      <c r="GR85">
        <v>28589.599999999999</v>
      </c>
      <c r="GS85">
        <v>24694.400000000001</v>
      </c>
      <c r="GT85">
        <v>30748.3</v>
      </c>
      <c r="GU85">
        <v>26441.200000000001</v>
      </c>
      <c r="GV85">
        <v>37433.300000000003</v>
      </c>
      <c r="GW85">
        <v>32492.2</v>
      </c>
      <c r="GX85">
        <v>43664.5</v>
      </c>
      <c r="GY85">
        <v>38235.800000000003</v>
      </c>
      <c r="GZ85">
        <v>2.1184699999999999</v>
      </c>
      <c r="HA85">
        <v>1.73878</v>
      </c>
      <c r="HB85">
        <v>2.8796499999999999E-2</v>
      </c>
      <c r="HC85">
        <v>0</v>
      </c>
      <c r="HD85">
        <v>27.8889</v>
      </c>
      <c r="HE85">
        <v>999.9</v>
      </c>
      <c r="HF85">
        <v>63.2</v>
      </c>
      <c r="HG85">
        <v>34.1</v>
      </c>
      <c r="HH85">
        <v>33.621299999999998</v>
      </c>
      <c r="HI85">
        <v>62.406199999999998</v>
      </c>
      <c r="HJ85">
        <v>25.176300000000001</v>
      </c>
      <c r="HK85">
        <v>1</v>
      </c>
      <c r="HL85">
        <v>0.26363300000000001</v>
      </c>
      <c r="HM85">
        <v>0.54652500000000004</v>
      </c>
      <c r="HN85">
        <v>20.417899999999999</v>
      </c>
      <c r="HO85">
        <v>5.2231300000000003</v>
      </c>
      <c r="HP85">
        <v>11.944100000000001</v>
      </c>
      <c r="HQ85">
        <v>5.0090500000000002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4.9710799999999997</v>
      </c>
      <c r="HX85">
        <v>1.8545700000000001</v>
      </c>
      <c r="HY85">
        <v>1.8615999999999999</v>
      </c>
      <c r="HZ85">
        <v>1.8564000000000001</v>
      </c>
      <c r="IA85">
        <v>1.86188</v>
      </c>
      <c r="IB85">
        <v>1.8541000000000001</v>
      </c>
      <c r="IC85">
        <v>1.8595699999999999</v>
      </c>
      <c r="ID85">
        <v>1.8534900000000001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-2.5590000000000002</v>
      </c>
      <c r="IS85">
        <v>-6.5000000000000002E-2</v>
      </c>
      <c r="IT85">
        <v>-1.752126935549541</v>
      </c>
      <c r="IU85">
        <v>-1.9763122991430832E-3</v>
      </c>
      <c r="IV85">
        <v>-1.2786778605912241E-7</v>
      </c>
      <c r="IW85">
        <v>1.4889799402725099E-10</v>
      </c>
      <c r="IX85">
        <v>-8.8585551039319491E-2</v>
      </c>
      <c r="IY85">
        <v>-4.1396378324172131E-3</v>
      </c>
      <c r="IZ85">
        <v>3.3611760903076959E-4</v>
      </c>
      <c r="JA85">
        <v>-4.7261601022968622E-6</v>
      </c>
      <c r="JB85">
        <v>2</v>
      </c>
      <c r="JC85">
        <v>2182</v>
      </c>
      <c r="JD85">
        <v>4</v>
      </c>
      <c r="JE85">
        <v>31</v>
      </c>
      <c r="JF85">
        <v>29172932.600000001</v>
      </c>
      <c r="JG85">
        <v>29172932.600000001</v>
      </c>
      <c r="JH85">
        <v>0.99731400000000003</v>
      </c>
      <c r="JI85">
        <v>2.5280800000000001</v>
      </c>
      <c r="JJ85">
        <v>1.69434</v>
      </c>
      <c r="JK85">
        <v>2.2949199999999998</v>
      </c>
      <c r="JL85">
        <v>1.50024</v>
      </c>
      <c r="JM85">
        <v>2.4731399999999999</v>
      </c>
      <c r="JN85">
        <v>37.626300000000001</v>
      </c>
      <c r="JO85">
        <v>24.078700000000001</v>
      </c>
      <c r="JP85">
        <v>18</v>
      </c>
      <c r="JQ85">
        <v>632.029</v>
      </c>
      <c r="JR85">
        <v>367.13099999999997</v>
      </c>
      <c r="JS85">
        <v>28.000299999999999</v>
      </c>
      <c r="JT85">
        <v>30.7119</v>
      </c>
      <c r="JU85">
        <v>30.0002</v>
      </c>
      <c r="JV85">
        <v>30.6389</v>
      </c>
      <c r="JW85">
        <v>30.526499999999999</v>
      </c>
      <c r="JX85">
        <v>20.026700000000002</v>
      </c>
      <c r="JY85">
        <v>31.734500000000001</v>
      </c>
      <c r="JZ85">
        <v>0</v>
      </c>
      <c r="KA85">
        <v>28</v>
      </c>
      <c r="KB85">
        <v>400</v>
      </c>
      <c r="KC85">
        <v>22.463799999999999</v>
      </c>
      <c r="KD85">
        <v>99.971999999999994</v>
      </c>
      <c r="KE85">
        <v>98.612799999999993</v>
      </c>
    </row>
    <row r="86" spans="1:291" x14ac:dyDescent="0.2">
      <c r="A86">
        <v>70</v>
      </c>
      <c r="B86">
        <v>1750375986.0999999</v>
      </c>
      <c r="C86">
        <v>2040</v>
      </c>
      <c r="D86" t="s">
        <v>575</v>
      </c>
      <c r="E86" t="s">
        <v>576</v>
      </c>
      <c r="F86">
        <v>15</v>
      </c>
      <c r="G86">
        <v>1750375978.099999</v>
      </c>
      <c r="H86">
        <f t="shared" si="50"/>
        <v>2.0681644882711636E-4</v>
      </c>
      <c r="I86">
        <f t="shared" si="51"/>
        <v>0.20681644882711636</v>
      </c>
      <c r="J86">
        <f t="shared" si="52"/>
        <v>-0.60010791959098708</v>
      </c>
      <c r="K86">
        <f t="shared" si="53"/>
        <v>400.18506451612899</v>
      </c>
      <c r="L86">
        <f t="shared" si="54"/>
        <v>464.62066952292383</v>
      </c>
      <c r="M86">
        <f t="shared" si="55"/>
        <v>46.948059133961337</v>
      </c>
      <c r="N86">
        <f t="shared" si="56"/>
        <v>40.4370991344895</v>
      </c>
      <c r="O86">
        <f t="shared" si="57"/>
        <v>1.2706005625696818E-2</v>
      </c>
      <c r="P86">
        <f t="shared" si="58"/>
        <v>3.026878763804902</v>
      </c>
      <c r="Q86">
        <f t="shared" si="59"/>
        <v>1.2676448769655615E-2</v>
      </c>
      <c r="R86">
        <f t="shared" si="60"/>
        <v>7.9254302666591364E-3</v>
      </c>
      <c r="S86">
        <f t="shared" si="61"/>
        <v>3.9902394035910026E-5</v>
      </c>
      <c r="T86">
        <f t="shared" si="62"/>
        <v>28.699618938971327</v>
      </c>
      <c r="U86">
        <f t="shared" si="63"/>
        <v>28.369229032258058</v>
      </c>
      <c r="V86">
        <f t="shared" si="64"/>
        <v>3.8772938216711146</v>
      </c>
      <c r="W86">
        <f t="shared" si="65"/>
        <v>57.485928239416026</v>
      </c>
      <c r="X86">
        <f t="shared" si="66"/>
        <v>2.2789464518141496</v>
      </c>
      <c r="Y86">
        <f t="shared" si="67"/>
        <v>3.9643553154832039</v>
      </c>
      <c r="Z86">
        <f t="shared" si="68"/>
        <v>1.598347369856965</v>
      </c>
      <c r="AA86">
        <f t="shared" si="69"/>
        <v>-9.1206053932758309</v>
      </c>
      <c r="AB86">
        <f t="shared" si="70"/>
        <v>62.41829612720062</v>
      </c>
      <c r="AC86">
        <f t="shared" si="71"/>
        <v>4.5201363853713881</v>
      </c>
      <c r="AD86">
        <f t="shared" si="72"/>
        <v>57.817867021690212</v>
      </c>
      <c r="AE86">
        <f t="shared" si="73"/>
        <v>-0.63708301972332593</v>
      </c>
      <c r="AF86">
        <f t="shared" si="74"/>
        <v>0.20991947705450426</v>
      </c>
      <c r="AG86">
        <f t="shared" si="75"/>
        <v>-0.60010791959098708</v>
      </c>
      <c r="AH86">
        <v>409.23626725932621</v>
      </c>
      <c r="AI86">
        <v>409.43957575757571</v>
      </c>
      <c r="AJ86">
        <v>3.1890109703616661E-4</v>
      </c>
      <c r="AK86">
        <v>61.932444752818157</v>
      </c>
      <c r="AL86">
        <f t="shared" si="76"/>
        <v>0.20681644882711636</v>
      </c>
      <c r="AM86">
        <v>22.48561473282107</v>
      </c>
      <c r="AN86">
        <v>22.552982424242419</v>
      </c>
      <c r="AO86">
        <v>1.9421678322134989E-6</v>
      </c>
      <c r="AP86">
        <v>114.43531064555761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53073.428429276333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-0.60010791959098708</v>
      </c>
      <c r="BJ86" t="e">
        <f t="shared" si="84"/>
        <v>#DIV/0!</v>
      </c>
      <c r="BK86">
        <f t="shared" si="85"/>
        <v>-2857.4853082668465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1750375978.099999</v>
      </c>
      <c r="DP86">
        <v>400.18506451612899</v>
      </c>
      <c r="DQ86">
        <v>400.00070967741931</v>
      </c>
      <c r="DR86">
        <v>22.55355483870968</v>
      </c>
      <c r="DS86">
        <v>22.485161290322591</v>
      </c>
      <c r="DT86">
        <v>402.74429032258081</v>
      </c>
      <c r="DU86">
        <v>22.618516129032251</v>
      </c>
      <c r="DV86">
        <v>600.01287096774195</v>
      </c>
      <c r="DW86">
        <v>100.98967741935481</v>
      </c>
      <c r="DX86">
        <v>5.6320345161290322E-2</v>
      </c>
      <c r="DY86">
        <v>28.751729032258059</v>
      </c>
      <c r="DZ86">
        <v>28.369229032258058</v>
      </c>
      <c r="EA86">
        <v>999.90000000000032</v>
      </c>
      <c r="EB86">
        <v>0</v>
      </c>
      <c r="EC86">
        <v>0</v>
      </c>
      <c r="ED86">
        <v>9996.6506451612895</v>
      </c>
      <c r="EE86">
        <v>0</v>
      </c>
      <c r="EF86">
        <v>0.30293999999999988</v>
      </c>
      <c r="EG86">
        <v>0.1844463741935484</v>
      </c>
      <c r="EH86">
        <v>409.41903225806459</v>
      </c>
      <c r="EI86">
        <v>409.20161290322568</v>
      </c>
      <c r="EJ86">
        <v>6.8394509677419363E-2</v>
      </c>
      <c r="EK86">
        <v>400.00070967741931</v>
      </c>
      <c r="EL86">
        <v>22.485161290322591</v>
      </c>
      <c r="EM86">
        <v>2.277677419354839</v>
      </c>
      <c r="EN86">
        <v>2.270770322580645</v>
      </c>
      <c r="EO86">
        <v>19.519390322580641</v>
      </c>
      <c r="EP86">
        <v>19.470525806451612</v>
      </c>
      <c r="EQ86">
        <v>5.0001500000000018E-3</v>
      </c>
      <c r="ER86">
        <v>0</v>
      </c>
      <c r="ES86">
        <v>0</v>
      </c>
      <c r="ET86">
        <v>0</v>
      </c>
      <c r="EU86">
        <v>234.18709677419361</v>
      </c>
      <c r="EV86">
        <v>5.0001500000000018E-3</v>
      </c>
      <c r="EW86">
        <v>-8.1709677419354847</v>
      </c>
      <c r="EX86">
        <v>-0.57096774193548394</v>
      </c>
      <c r="EY86">
        <v>34.596548387096767</v>
      </c>
      <c r="EZ86">
        <v>38.061999999999983</v>
      </c>
      <c r="FA86">
        <v>36.436999999999991</v>
      </c>
      <c r="FB86">
        <v>37.745935483870973</v>
      </c>
      <c r="FC86">
        <v>37.061999999999983</v>
      </c>
      <c r="FD86">
        <v>0</v>
      </c>
      <c r="FE86">
        <v>0</v>
      </c>
      <c r="FF86">
        <v>0</v>
      </c>
      <c r="FG86">
        <v>1750376002.9000001</v>
      </c>
      <c r="FH86">
        <v>0</v>
      </c>
      <c r="FI86">
        <v>234.512</v>
      </c>
      <c r="FJ86">
        <v>-6.9846150582113324</v>
      </c>
      <c r="FK86">
        <v>11.26923062413397</v>
      </c>
      <c r="FL86">
        <v>-9.1039999999999992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0.17716759500000001</v>
      </c>
      <c r="GB86">
        <v>1.3169025140712481E-2</v>
      </c>
      <c r="GC86">
        <v>5.3714342050885017E-2</v>
      </c>
      <c r="GD86">
        <v>1</v>
      </c>
      <c r="GE86">
        <v>6.8969157500000003E-2</v>
      </c>
      <c r="GF86">
        <v>-1.295787354596625E-2</v>
      </c>
      <c r="GG86">
        <v>1.4109192085104479E-3</v>
      </c>
      <c r="GH86">
        <v>1</v>
      </c>
      <c r="GI86">
        <v>2</v>
      </c>
      <c r="GJ86">
        <v>2</v>
      </c>
      <c r="GK86" t="s">
        <v>434</v>
      </c>
      <c r="GL86">
        <v>3.2254100000000001</v>
      </c>
      <c r="GM86">
        <v>2.6452100000000001</v>
      </c>
      <c r="GN86">
        <v>9.4607399999999994E-2</v>
      </c>
      <c r="GO86">
        <v>9.4886799999999993E-2</v>
      </c>
      <c r="GP86">
        <v>0.102967</v>
      </c>
      <c r="GQ86">
        <v>0.104576</v>
      </c>
      <c r="GR86">
        <v>28589</v>
      </c>
      <c r="GS86">
        <v>24694.2</v>
      </c>
      <c r="GT86">
        <v>30747.9</v>
      </c>
      <c r="GU86">
        <v>26441.3</v>
      </c>
      <c r="GV86">
        <v>37433.1</v>
      </c>
      <c r="GW86">
        <v>32492</v>
      </c>
      <c r="GX86">
        <v>43663.9</v>
      </c>
      <c r="GY86">
        <v>38236</v>
      </c>
      <c r="GZ86">
        <v>2.1183999999999998</v>
      </c>
      <c r="HA86">
        <v>1.7391300000000001</v>
      </c>
      <c r="HB86">
        <v>2.8554400000000001E-2</v>
      </c>
      <c r="HC86">
        <v>0</v>
      </c>
      <c r="HD86">
        <v>27.9023</v>
      </c>
      <c r="HE86">
        <v>999.9</v>
      </c>
      <c r="HF86">
        <v>63.2</v>
      </c>
      <c r="HG86">
        <v>34.1</v>
      </c>
      <c r="HH86">
        <v>33.630200000000002</v>
      </c>
      <c r="HI86">
        <v>62.226199999999999</v>
      </c>
      <c r="HJ86">
        <v>24.975999999999999</v>
      </c>
      <c r="HK86">
        <v>1</v>
      </c>
      <c r="HL86">
        <v>0.264131</v>
      </c>
      <c r="HM86">
        <v>0.54599699999999995</v>
      </c>
      <c r="HN86">
        <v>20.417899999999999</v>
      </c>
      <c r="HO86">
        <v>5.2232799999999999</v>
      </c>
      <c r="HP86">
        <v>11.944100000000001</v>
      </c>
      <c r="HQ86">
        <v>5.008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4.9710900000000002</v>
      </c>
      <c r="HX86">
        <v>1.8545499999999999</v>
      </c>
      <c r="HY86">
        <v>1.8615699999999999</v>
      </c>
      <c r="HZ86">
        <v>1.8564000000000001</v>
      </c>
      <c r="IA86">
        <v>1.8618699999999999</v>
      </c>
      <c r="IB86">
        <v>1.8541000000000001</v>
      </c>
      <c r="IC86">
        <v>1.85954</v>
      </c>
      <c r="ID86">
        <v>1.8534900000000001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-2.5590000000000002</v>
      </c>
      <c r="IS86">
        <v>-6.4899999999999999E-2</v>
      </c>
      <c r="IT86">
        <v>-1.752126935549541</v>
      </c>
      <c r="IU86">
        <v>-1.9763122991430832E-3</v>
      </c>
      <c r="IV86">
        <v>-1.2786778605912241E-7</v>
      </c>
      <c r="IW86">
        <v>1.4889799402725099E-10</v>
      </c>
      <c r="IX86">
        <v>-8.8585551039319491E-2</v>
      </c>
      <c r="IY86">
        <v>-4.1396378324172131E-3</v>
      </c>
      <c r="IZ86">
        <v>3.3611760903076959E-4</v>
      </c>
      <c r="JA86">
        <v>-4.7261601022968622E-6</v>
      </c>
      <c r="JB86">
        <v>2</v>
      </c>
      <c r="JC86">
        <v>2182</v>
      </c>
      <c r="JD86">
        <v>4</v>
      </c>
      <c r="JE86">
        <v>31</v>
      </c>
      <c r="JF86">
        <v>29172933.100000001</v>
      </c>
      <c r="JG86">
        <v>29172933.100000001</v>
      </c>
      <c r="JH86">
        <v>0.99731400000000003</v>
      </c>
      <c r="JI86">
        <v>2.5341800000000001</v>
      </c>
      <c r="JJ86">
        <v>1.69434</v>
      </c>
      <c r="JK86">
        <v>2.2949199999999998</v>
      </c>
      <c r="JL86">
        <v>1.50146</v>
      </c>
      <c r="JM86">
        <v>2.3315399999999999</v>
      </c>
      <c r="JN86">
        <v>37.602200000000003</v>
      </c>
      <c r="JO86">
        <v>24.061199999999999</v>
      </c>
      <c r="JP86">
        <v>18</v>
      </c>
      <c r="JQ86">
        <v>631.99900000000002</v>
      </c>
      <c r="JR86">
        <v>367.33100000000002</v>
      </c>
      <c r="JS86">
        <v>27.999700000000001</v>
      </c>
      <c r="JT86">
        <v>30.714500000000001</v>
      </c>
      <c r="JU86">
        <v>30</v>
      </c>
      <c r="JV86">
        <v>30.641500000000001</v>
      </c>
      <c r="JW86">
        <v>30.526499999999999</v>
      </c>
      <c r="JX86">
        <v>20.020800000000001</v>
      </c>
      <c r="JY86">
        <v>31.734500000000001</v>
      </c>
      <c r="JZ86">
        <v>0</v>
      </c>
      <c r="KA86">
        <v>28</v>
      </c>
      <c r="KB86">
        <v>400</v>
      </c>
      <c r="KC86">
        <v>22.463799999999999</v>
      </c>
      <c r="KD86">
        <v>99.970699999999994</v>
      </c>
      <c r="KE86">
        <v>98.613200000000006</v>
      </c>
    </row>
    <row r="87" spans="1:291" x14ac:dyDescent="0.2">
      <c r="A87">
        <v>71</v>
      </c>
      <c r="B87">
        <v>1750376016.0999999</v>
      </c>
      <c r="C87">
        <v>2070</v>
      </c>
      <c r="D87" t="s">
        <v>577</v>
      </c>
      <c r="E87" t="s">
        <v>578</v>
      </c>
      <c r="F87">
        <v>15</v>
      </c>
      <c r="G87">
        <v>1750376008.099999</v>
      </c>
      <c r="H87">
        <f t="shared" si="50"/>
        <v>2.0698645241286519E-4</v>
      </c>
      <c r="I87">
        <f t="shared" si="51"/>
        <v>0.20698645241286517</v>
      </c>
      <c r="J87">
        <f t="shared" si="52"/>
        <v>-0.67438943149326958</v>
      </c>
      <c r="K87">
        <f t="shared" si="53"/>
        <v>400.19409677419361</v>
      </c>
      <c r="L87">
        <f t="shared" si="54"/>
        <v>473.74249634807961</v>
      </c>
      <c r="M87">
        <f t="shared" si="55"/>
        <v>47.869919210907405</v>
      </c>
      <c r="N87">
        <f t="shared" si="56"/>
        <v>40.438126680505817</v>
      </c>
      <c r="O87">
        <f t="shared" si="57"/>
        <v>1.2728718479076568E-2</v>
      </c>
      <c r="P87">
        <f t="shared" si="58"/>
        <v>3.0276660501338708</v>
      </c>
      <c r="Q87">
        <f t="shared" si="59"/>
        <v>1.2699063685724854E-2</v>
      </c>
      <c r="R87">
        <f t="shared" si="60"/>
        <v>7.9395733605945231E-3</v>
      </c>
      <c r="S87">
        <f t="shared" si="61"/>
        <v>3.9902394035910026E-5</v>
      </c>
      <c r="T87">
        <f t="shared" si="62"/>
        <v>28.692156229759483</v>
      </c>
      <c r="U87">
        <f t="shared" si="63"/>
        <v>28.361893548387101</v>
      </c>
      <c r="V87">
        <f t="shared" si="64"/>
        <v>3.8756406112451685</v>
      </c>
      <c r="W87">
        <f t="shared" si="65"/>
        <v>57.507230448060234</v>
      </c>
      <c r="X87">
        <f t="shared" si="66"/>
        <v>2.2788088531853945</v>
      </c>
      <c r="Y87">
        <f t="shared" si="67"/>
        <v>3.9626475408924176</v>
      </c>
      <c r="Z87">
        <f t="shared" si="68"/>
        <v>1.596831758059774</v>
      </c>
      <c r="AA87">
        <f t="shared" si="69"/>
        <v>-9.1281025514073555</v>
      </c>
      <c r="AB87">
        <f t="shared" si="70"/>
        <v>62.418734813483823</v>
      </c>
      <c r="AC87">
        <f t="shared" si="71"/>
        <v>4.5186608282240153</v>
      </c>
      <c r="AD87">
        <f t="shared" si="72"/>
        <v>57.809332992694522</v>
      </c>
      <c r="AE87">
        <f t="shared" si="73"/>
        <v>-0.60489212676262005</v>
      </c>
      <c r="AF87">
        <f t="shared" si="74"/>
        <v>0.19962857979551174</v>
      </c>
      <c r="AG87">
        <f t="shared" si="75"/>
        <v>-0.67438943149326958</v>
      </c>
      <c r="AH87">
        <v>409.15406297831839</v>
      </c>
      <c r="AI87">
        <v>409.39155757575747</v>
      </c>
      <c r="AJ87">
        <v>-1.8125145505584E-3</v>
      </c>
      <c r="AK87">
        <v>61.932444752818157</v>
      </c>
      <c r="AL87">
        <f t="shared" si="76"/>
        <v>0.20698645241286517</v>
      </c>
      <c r="AM87">
        <v>22.486023835656141</v>
      </c>
      <c r="AN87">
        <v>22.553450303030299</v>
      </c>
      <c r="AO87">
        <v>1.652383785411017E-6</v>
      </c>
      <c r="AP87">
        <v>114.43531064555761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53098.972808912593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-0.67438943149326958</v>
      </c>
      <c r="BJ87" t="e">
        <f t="shared" si="84"/>
        <v>#DIV/0!</v>
      </c>
      <c r="BK87">
        <f t="shared" si="85"/>
        <v>-3211.1855711817052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1750376008.099999</v>
      </c>
      <c r="DP87">
        <v>400.19409677419361</v>
      </c>
      <c r="DQ87">
        <v>400.01909677419349</v>
      </c>
      <c r="DR87">
        <v>22.552129032258069</v>
      </c>
      <c r="DS87">
        <v>22.487087096774189</v>
      </c>
      <c r="DT87">
        <v>402.75322580645161</v>
      </c>
      <c r="DU87">
        <v>22.61708387096774</v>
      </c>
      <c r="DV87">
        <v>600.00222580645163</v>
      </c>
      <c r="DW87">
        <v>100.9900322580645</v>
      </c>
      <c r="DX87">
        <v>5.6252548387096757E-2</v>
      </c>
      <c r="DY87">
        <v>28.74429677419355</v>
      </c>
      <c r="DZ87">
        <v>28.361893548387101</v>
      </c>
      <c r="EA87">
        <v>999.90000000000032</v>
      </c>
      <c r="EB87">
        <v>0</v>
      </c>
      <c r="EC87">
        <v>0</v>
      </c>
      <c r="ED87">
        <v>10001.373548387101</v>
      </c>
      <c r="EE87">
        <v>0</v>
      </c>
      <c r="EF87">
        <v>0.30293999999999988</v>
      </c>
      <c r="EG87">
        <v>0.17492180645161301</v>
      </c>
      <c r="EH87">
        <v>409.42745161290321</v>
      </c>
      <c r="EI87">
        <v>409.22132258064511</v>
      </c>
      <c r="EJ87">
        <v>6.5033887096774198E-2</v>
      </c>
      <c r="EK87">
        <v>400.01909677419349</v>
      </c>
      <c r="EL87">
        <v>22.487087096774189</v>
      </c>
      <c r="EM87">
        <v>2.2775377419354839</v>
      </c>
      <c r="EN87">
        <v>2.270970322580645</v>
      </c>
      <c r="EO87">
        <v>19.518396774193551</v>
      </c>
      <c r="EP87">
        <v>19.471951612903229</v>
      </c>
      <c r="EQ87">
        <v>5.0001500000000018E-3</v>
      </c>
      <c r="ER87">
        <v>0</v>
      </c>
      <c r="ES87">
        <v>0</v>
      </c>
      <c r="ET87">
        <v>0</v>
      </c>
      <c r="EU87">
        <v>235.22258064516129</v>
      </c>
      <c r="EV87">
        <v>5.0001500000000018E-3</v>
      </c>
      <c r="EW87">
        <v>-9.3483870967741947</v>
      </c>
      <c r="EX87">
        <v>-0.53548387096774208</v>
      </c>
      <c r="EY87">
        <v>34.561999999999991</v>
      </c>
      <c r="EZ87">
        <v>38.012</v>
      </c>
      <c r="FA87">
        <v>36.436999999999991</v>
      </c>
      <c r="FB87">
        <v>37.721548387096767</v>
      </c>
      <c r="FC87">
        <v>37.061999999999983</v>
      </c>
      <c r="FD87">
        <v>0</v>
      </c>
      <c r="FE87">
        <v>0</v>
      </c>
      <c r="FF87">
        <v>0</v>
      </c>
      <c r="FG87">
        <v>1750376032.9000001</v>
      </c>
      <c r="FH87">
        <v>0</v>
      </c>
      <c r="FI87">
        <v>235.00800000000001</v>
      </c>
      <c r="FJ87">
        <v>31.33076908059402</v>
      </c>
      <c r="FK87">
        <v>3.776923235939325</v>
      </c>
      <c r="FL87">
        <v>-9.2160000000000011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0.17965548780487811</v>
      </c>
      <c r="GB87">
        <v>6.707778397212566E-2</v>
      </c>
      <c r="GC87">
        <v>3.6123742934747287E-2</v>
      </c>
      <c r="GD87">
        <v>1</v>
      </c>
      <c r="GE87">
        <v>6.5135960975609752E-2</v>
      </c>
      <c r="GF87">
        <v>5.602567944250886E-3</v>
      </c>
      <c r="GG87">
        <v>1.4231565174327261E-3</v>
      </c>
      <c r="GH87">
        <v>1</v>
      </c>
      <c r="GI87">
        <v>2</v>
      </c>
      <c r="GJ87">
        <v>2</v>
      </c>
      <c r="GK87" t="s">
        <v>434</v>
      </c>
      <c r="GL87">
        <v>3.22532</v>
      </c>
      <c r="GM87">
        <v>2.6452200000000001</v>
      </c>
      <c r="GN87">
        <v>9.4603000000000007E-2</v>
      </c>
      <c r="GO87">
        <v>9.4868800000000003E-2</v>
      </c>
      <c r="GP87">
        <v>0.10297099999999999</v>
      </c>
      <c r="GQ87">
        <v>0.104574</v>
      </c>
      <c r="GR87">
        <v>28589.7</v>
      </c>
      <c r="GS87">
        <v>24694.3</v>
      </c>
      <c r="GT87">
        <v>30748.400000000001</v>
      </c>
      <c r="GU87">
        <v>26440.9</v>
      </c>
      <c r="GV87">
        <v>37433.300000000003</v>
      </c>
      <c r="GW87">
        <v>32491.599999999999</v>
      </c>
      <c r="GX87">
        <v>43664.4</v>
      </c>
      <c r="GY87">
        <v>38235.4</v>
      </c>
      <c r="GZ87">
        <v>2.1181999999999999</v>
      </c>
      <c r="HA87">
        <v>1.73943</v>
      </c>
      <c r="HB87">
        <v>2.9262199999999999E-2</v>
      </c>
      <c r="HC87">
        <v>0</v>
      </c>
      <c r="HD87">
        <v>27.8826</v>
      </c>
      <c r="HE87">
        <v>999.9</v>
      </c>
      <c r="HF87">
        <v>63.2</v>
      </c>
      <c r="HG87">
        <v>34</v>
      </c>
      <c r="HH87">
        <v>33.437199999999997</v>
      </c>
      <c r="HI87">
        <v>62.376199999999997</v>
      </c>
      <c r="HJ87">
        <v>25.1843</v>
      </c>
      <c r="HK87">
        <v>1</v>
      </c>
      <c r="HL87">
        <v>0.26378600000000002</v>
      </c>
      <c r="HM87">
        <v>0.53785099999999997</v>
      </c>
      <c r="HN87">
        <v>20.417899999999999</v>
      </c>
      <c r="HO87">
        <v>5.2231300000000003</v>
      </c>
      <c r="HP87">
        <v>11.944100000000001</v>
      </c>
      <c r="HQ87">
        <v>5.0074500000000004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4.9710700000000001</v>
      </c>
      <c r="HX87">
        <v>1.85456</v>
      </c>
      <c r="HY87">
        <v>1.8615900000000001</v>
      </c>
      <c r="HZ87">
        <v>1.85642</v>
      </c>
      <c r="IA87">
        <v>1.86188</v>
      </c>
      <c r="IB87">
        <v>1.85409</v>
      </c>
      <c r="IC87">
        <v>1.8595600000000001</v>
      </c>
      <c r="ID87">
        <v>1.85348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-2.5590000000000002</v>
      </c>
      <c r="IS87">
        <v>-6.5000000000000002E-2</v>
      </c>
      <c r="IT87">
        <v>-1.752126935549541</v>
      </c>
      <c r="IU87">
        <v>-1.9763122991430832E-3</v>
      </c>
      <c r="IV87">
        <v>-1.2786778605912241E-7</v>
      </c>
      <c r="IW87">
        <v>1.4889799402725099E-10</v>
      </c>
      <c r="IX87">
        <v>-8.8585551039319491E-2</v>
      </c>
      <c r="IY87">
        <v>-4.1396378324172131E-3</v>
      </c>
      <c r="IZ87">
        <v>3.3611760903076959E-4</v>
      </c>
      <c r="JA87">
        <v>-4.7261601022968622E-6</v>
      </c>
      <c r="JB87">
        <v>2</v>
      </c>
      <c r="JC87">
        <v>2182</v>
      </c>
      <c r="JD87">
        <v>4</v>
      </c>
      <c r="JE87">
        <v>31</v>
      </c>
      <c r="JF87">
        <v>29172933.600000001</v>
      </c>
      <c r="JG87">
        <v>29172933.600000001</v>
      </c>
      <c r="JH87">
        <v>0.99731400000000003</v>
      </c>
      <c r="JI87">
        <v>2.5366200000000001</v>
      </c>
      <c r="JJ87">
        <v>1.69434</v>
      </c>
      <c r="JK87">
        <v>2.2949199999999998</v>
      </c>
      <c r="JL87">
        <v>1.50024</v>
      </c>
      <c r="JM87">
        <v>2.3144499999999999</v>
      </c>
      <c r="JN87">
        <v>37.578099999999999</v>
      </c>
      <c r="JO87">
        <v>24.061199999999999</v>
      </c>
      <c r="JP87">
        <v>18</v>
      </c>
      <c r="JQ87">
        <v>631.80600000000004</v>
      </c>
      <c r="JR87">
        <v>367.48399999999998</v>
      </c>
      <c r="JS87">
        <v>27.999700000000001</v>
      </c>
      <c r="JT87">
        <v>30.714500000000001</v>
      </c>
      <c r="JU87">
        <v>30.0002</v>
      </c>
      <c r="JV87">
        <v>30.6389</v>
      </c>
      <c r="JW87">
        <v>30.523900000000001</v>
      </c>
      <c r="JX87">
        <v>20.025300000000001</v>
      </c>
      <c r="JY87">
        <v>31.734500000000001</v>
      </c>
      <c r="JZ87">
        <v>0</v>
      </c>
      <c r="KA87">
        <v>28</v>
      </c>
      <c r="KB87">
        <v>400</v>
      </c>
      <c r="KC87">
        <v>22.463799999999999</v>
      </c>
      <c r="KD87">
        <v>99.972099999999998</v>
      </c>
      <c r="KE87">
        <v>98.611800000000002</v>
      </c>
    </row>
    <row r="88" spans="1:291" x14ac:dyDescent="0.2">
      <c r="A88">
        <v>72</v>
      </c>
      <c r="B88">
        <v>1750376046.0999999</v>
      </c>
      <c r="C88">
        <v>2100</v>
      </c>
      <c r="D88" t="s">
        <v>579</v>
      </c>
      <c r="E88" t="s">
        <v>580</v>
      </c>
      <c r="F88">
        <v>15</v>
      </c>
      <c r="G88">
        <v>1750376038.099999</v>
      </c>
      <c r="H88">
        <f t="shared" si="50"/>
        <v>1.9567384438131852E-4</v>
      </c>
      <c r="I88">
        <f t="shared" si="51"/>
        <v>0.19567384438131852</v>
      </c>
      <c r="J88">
        <f t="shared" si="52"/>
        <v>-0.46872386822708328</v>
      </c>
      <c r="K88">
        <f t="shared" si="53"/>
        <v>400.19132258064519</v>
      </c>
      <c r="L88">
        <f t="shared" si="54"/>
        <v>451.56223296727245</v>
      </c>
      <c r="M88">
        <f t="shared" si="55"/>
        <v>45.627986054024063</v>
      </c>
      <c r="N88">
        <f t="shared" si="56"/>
        <v>40.437226040058441</v>
      </c>
      <c r="O88">
        <f t="shared" si="57"/>
        <v>1.2026078967025565E-2</v>
      </c>
      <c r="P88">
        <f t="shared" si="58"/>
        <v>3.0270962251361073</v>
      </c>
      <c r="Q88">
        <f t="shared" si="59"/>
        <v>1.1999599118139885E-2</v>
      </c>
      <c r="R88">
        <f t="shared" si="60"/>
        <v>7.5021236529934652E-3</v>
      </c>
      <c r="S88">
        <f t="shared" si="61"/>
        <v>3.9902394035910026E-5</v>
      </c>
      <c r="T88">
        <f t="shared" si="62"/>
        <v>28.700968438784646</v>
      </c>
      <c r="U88">
        <f t="shared" si="63"/>
        <v>28.365932258064522</v>
      </c>
      <c r="V88">
        <f t="shared" si="64"/>
        <v>3.8765507459977657</v>
      </c>
      <c r="W88">
        <f t="shared" si="65"/>
        <v>57.492990584183659</v>
      </c>
      <c r="X88">
        <f t="shared" si="66"/>
        <v>2.279033352951445</v>
      </c>
      <c r="Y88">
        <f t="shared" si="67"/>
        <v>3.9640194914098066</v>
      </c>
      <c r="Z88">
        <f t="shared" si="68"/>
        <v>1.5975173930463207</v>
      </c>
      <c r="AA88">
        <f t="shared" si="69"/>
        <v>-8.6292165372161467</v>
      </c>
      <c r="AB88">
        <f t="shared" si="70"/>
        <v>62.722325586896353</v>
      </c>
      <c r="AC88">
        <f t="shared" si="71"/>
        <v>4.5417194667981526</v>
      </c>
      <c r="AD88">
        <f t="shared" si="72"/>
        <v>58.634868418872394</v>
      </c>
      <c r="AE88">
        <f t="shared" si="73"/>
        <v>-0.63982421308541848</v>
      </c>
      <c r="AF88">
        <f t="shared" si="74"/>
        <v>0.20300543936456764</v>
      </c>
      <c r="AG88">
        <f t="shared" si="75"/>
        <v>-0.46872386822708328</v>
      </c>
      <c r="AH88">
        <v>409.28644079890222</v>
      </c>
      <c r="AI88">
        <v>409.44709696969687</v>
      </c>
      <c r="AJ88">
        <v>-1.9772114626761869E-4</v>
      </c>
      <c r="AK88">
        <v>61.932444752818157</v>
      </c>
      <c r="AL88">
        <f t="shared" si="76"/>
        <v>0.19567384438131852</v>
      </c>
      <c r="AM88">
        <v>22.489024125775511</v>
      </c>
      <c r="AN88">
        <v>22.55281636363636</v>
      </c>
      <c r="AO88">
        <v>-5.0709882016195344E-6</v>
      </c>
      <c r="AP88">
        <v>114.43531064555761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53080.345970826209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-0.46872386822708328</v>
      </c>
      <c r="BJ88" t="e">
        <f t="shared" si="84"/>
        <v>#DIV/0!</v>
      </c>
      <c r="BK88">
        <f t="shared" si="85"/>
        <v>-2231.8845050499672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1750376038.099999</v>
      </c>
      <c r="DP88">
        <v>400.19132258064519</v>
      </c>
      <c r="DQ88">
        <v>400.00512903225803</v>
      </c>
      <c r="DR88">
        <v>22.554696774193541</v>
      </c>
      <c r="DS88">
        <v>22.488554838709678</v>
      </c>
      <c r="DT88">
        <v>402.7504193548387</v>
      </c>
      <c r="DU88">
        <v>22.619635483870969</v>
      </c>
      <c r="DV88">
        <v>600.00274193548387</v>
      </c>
      <c r="DW88">
        <v>100.9882258064516</v>
      </c>
      <c r="DX88">
        <v>5.6508945161290333E-2</v>
      </c>
      <c r="DY88">
        <v>28.750267741935481</v>
      </c>
      <c r="DZ88">
        <v>28.365932258064522</v>
      </c>
      <c r="EA88">
        <v>999.90000000000032</v>
      </c>
      <c r="EB88">
        <v>0</v>
      </c>
      <c r="EC88">
        <v>0</v>
      </c>
      <c r="ED88">
        <v>9998.1083870967741</v>
      </c>
      <c r="EE88">
        <v>0</v>
      </c>
      <c r="EF88">
        <v>0.30293999999999988</v>
      </c>
      <c r="EG88">
        <v>0.18617977419354839</v>
      </c>
      <c r="EH88">
        <v>409.42590322580651</v>
      </c>
      <c r="EI88">
        <v>409.20764516129032</v>
      </c>
      <c r="EJ88">
        <v>6.613232258064515E-2</v>
      </c>
      <c r="EK88">
        <v>400.00512903225803</v>
      </c>
      <c r="EL88">
        <v>22.488554838709678</v>
      </c>
      <c r="EM88">
        <v>2.277758709677419</v>
      </c>
      <c r="EN88">
        <v>2.2710796774193551</v>
      </c>
      <c r="EO88">
        <v>19.519964516129029</v>
      </c>
      <c r="EP88">
        <v>19.47273548387097</v>
      </c>
      <c r="EQ88">
        <v>5.0001500000000018E-3</v>
      </c>
      <c r="ER88">
        <v>0</v>
      </c>
      <c r="ES88">
        <v>0</v>
      </c>
      <c r="ET88">
        <v>0</v>
      </c>
      <c r="EU88">
        <v>236.1161290322581</v>
      </c>
      <c r="EV88">
        <v>5.0001500000000018E-3</v>
      </c>
      <c r="EW88">
        <v>-6.9516129032258061</v>
      </c>
      <c r="EX88">
        <v>-0.17419354838709669</v>
      </c>
      <c r="EY88">
        <v>34.561999999999991</v>
      </c>
      <c r="EZ88">
        <v>38</v>
      </c>
      <c r="FA88">
        <v>36.41299999999999</v>
      </c>
      <c r="FB88">
        <v>37.717483870967733</v>
      </c>
      <c r="FC88">
        <v>37.061999999999983</v>
      </c>
      <c r="FD88">
        <v>0</v>
      </c>
      <c r="FE88">
        <v>0</v>
      </c>
      <c r="FF88">
        <v>0</v>
      </c>
      <c r="FG88">
        <v>1750376062.9000001</v>
      </c>
      <c r="FH88">
        <v>0</v>
      </c>
      <c r="FI88">
        <v>236.29599999999999</v>
      </c>
      <c r="FJ88">
        <v>31.838461900252241</v>
      </c>
      <c r="FK88">
        <v>-20.10000003209483</v>
      </c>
      <c r="FL88">
        <v>-6.7160000000000011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0.184526</v>
      </c>
      <c r="GB88">
        <v>1.25268292682908E-3</v>
      </c>
      <c r="GC88">
        <v>3.5784767745508712E-2</v>
      </c>
      <c r="GD88">
        <v>1</v>
      </c>
      <c r="GE88">
        <v>6.6771785E-2</v>
      </c>
      <c r="GF88">
        <v>-1.131350093808633E-2</v>
      </c>
      <c r="GG88">
        <v>1.6479788655425771E-3</v>
      </c>
      <c r="GH88">
        <v>1</v>
      </c>
      <c r="GI88">
        <v>2</v>
      </c>
      <c r="GJ88">
        <v>2</v>
      </c>
      <c r="GK88" t="s">
        <v>434</v>
      </c>
      <c r="GL88">
        <v>3.2253599999999998</v>
      </c>
      <c r="GM88">
        <v>2.64541</v>
      </c>
      <c r="GN88">
        <v>9.4609600000000002E-2</v>
      </c>
      <c r="GO88">
        <v>9.4875899999999999E-2</v>
      </c>
      <c r="GP88">
        <v>0.102967</v>
      </c>
      <c r="GQ88">
        <v>0.10458000000000001</v>
      </c>
      <c r="GR88">
        <v>28589.5</v>
      </c>
      <c r="GS88">
        <v>24694.9</v>
      </c>
      <c r="GT88">
        <v>30748.5</v>
      </c>
      <c r="GU88">
        <v>26441.8</v>
      </c>
      <c r="GV88">
        <v>37433.699999999997</v>
      </c>
      <c r="GW88">
        <v>32492.2</v>
      </c>
      <c r="GX88">
        <v>43664.7</v>
      </c>
      <c r="GY88">
        <v>38236.400000000001</v>
      </c>
      <c r="GZ88">
        <v>2.1183200000000002</v>
      </c>
      <c r="HA88">
        <v>1.7395499999999999</v>
      </c>
      <c r="HB88">
        <v>2.9690600000000001E-2</v>
      </c>
      <c r="HC88">
        <v>0</v>
      </c>
      <c r="HD88">
        <v>27.88</v>
      </c>
      <c r="HE88">
        <v>999.9</v>
      </c>
      <c r="HF88">
        <v>63.2</v>
      </c>
      <c r="HG88">
        <v>34</v>
      </c>
      <c r="HH88">
        <v>33.438299999999998</v>
      </c>
      <c r="HI88">
        <v>62.316200000000002</v>
      </c>
      <c r="HJ88">
        <v>25.328499999999998</v>
      </c>
      <c r="HK88">
        <v>1</v>
      </c>
      <c r="HL88">
        <v>0.26352900000000001</v>
      </c>
      <c r="HM88">
        <v>0.53891599999999995</v>
      </c>
      <c r="HN88">
        <v>20.418199999999999</v>
      </c>
      <c r="HO88">
        <v>5.2235800000000001</v>
      </c>
      <c r="HP88">
        <v>11.944100000000001</v>
      </c>
      <c r="HQ88">
        <v>5.00875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4.9710799999999997</v>
      </c>
      <c r="HX88">
        <v>1.8545700000000001</v>
      </c>
      <c r="HY88">
        <v>1.8615900000000001</v>
      </c>
      <c r="HZ88">
        <v>1.8564000000000001</v>
      </c>
      <c r="IA88">
        <v>1.86188</v>
      </c>
      <c r="IB88">
        <v>1.8541000000000001</v>
      </c>
      <c r="IC88">
        <v>1.85954</v>
      </c>
      <c r="ID88">
        <v>1.8534900000000001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-2.5590000000000002</v>
      </c>
      <c r="IS88">
        <v>-6.5000000000000002E-2</v>
      </c>
      <c r="IT88">
        <v>-1.752126935549541</v>
      </c>
      <c r="IU88">
        <v>-1.9763122991430832E-3</v>
      </c>
      <c r="IV88">
        <v>-1.2786778605912241E-7</v>
      </c>
      <c r="IW88">
        <v>1.4889799402725099E-10</v>
      </c>
      <c r="IX88">
        <v>-8.8585551039319491E-2</v>
      </c>
      <c r="IY88">
        <v>-4.1396378324172131E-3</v>
      </c>
      <c r="IZ88">
        <v>3.3611760903076959E-4</v>
      </c>
      <c r="JA88">
        <v>-4.7261601022968622E-6</v>
      </c>
      <c r="JB88">
        <v>2</v>
      </c>
      <c r="JC88">
        <v>2182</v>
      </c>
      <c r="JD88">
        <v>4</v>
      </c>
      <c r="JE88">
        <v>31</v>
      </c>
      <c r="JF88">
        <v>29172934.100000001</v>
      </c>
      <c r="JG88">
        <v>29172934.100000001</v>
      </c>
      <c r="JH88">
        <v>0.99731400000000003</v>
      </c>
      <c r="JI88">
        <v>2.5317400000000001</v>
      </c>
      <c r="JJ88">
        <v>1.69434</v>
      </c>
      <c r="JK88">
        <v>2.2949199999999998</v>
      </c>
      <c r="JL88">
        <v>1.50146</v>
      </c>
      <c r="JM88">
        <v>2.3925800000000002</v>
      </c>
      <c r="JN88">
        <v>37.578099999999999</v>
      </c>
      <c r="JO88">
        <v>24.061199999999999</v>
      </c>
      <c r="JP88">
        <v>18</v>
      </c>
      <c r="JQ88">
        <v>631.90700000000004</v>
      </c>
      <c r="JR88">
        <v>367.55599999999998</v>
      </c>
      <c r="JS88">
        <v>28</v>
      </c>
      <c r="JT88">
        <v>30.7119</v>
      </c>
      <c r="JU88">
        <v>30</v>
      </c>
      <c r="JV88">
        <v>30.6389</v>
      </c>
      <c r="JW88">
        <v>30.523900000000001</v>
      </c>
      <c r="JX88">
        <v>20.026599999999998</v>
      </c>
      <c r="JY88">
        <v>31.734500000000001</v>
      </c>
      <c r="JZ88">
        <v>0</v>
      </c>
      <c r="KA88">
        <v>28</v>
      </c>
      <c r="KB88">
        <v>400</v>
      </c>
      <c r="KC88">
        <v>22.463799999999999</v>
      </c>
      <c r="KD88">
        <v>99.9726</v>
      </c>
      <c r="KE88">
        <v>98.614699999999999</v>
      </c>
    </row>
    <row r="89" spans="1:291" x14ac:dyDescent="0.2">
      <c r="A89">
        <v>73</v>
      </c>
      <c r="B89">
        <v>1750376076.0999999</v>
      </c>
      <c r="C89">
        <v>2130</v>
      </c>
      <c r="D89" t="s">
        <v>581</v>
      </c>
      <c r="E89" t="s">
        <v>582</v>
      </c>
      <c r="F89">
        <v>15</v>
      </c>
      <c r="G89">
        <v>1750376068.099999</v>
      </c>
      <c r="H89">
        <f t="shared" si="50"/>
        <v>1.9570414919111177E-4</v>
      </c>
      <c r="I89">
        <f t="shared" si="51"/>
        <v>0.19570414919111176</v>
      </c>
      <c r="J89">
        <f t="shared" si="52"/>
        <v>-0.63619486996407304</v>
      </c>
      <c r="K89">
        <f t="shared" si="53"/>
        <v>400.20183870967747</v>
      </c>
      <c r="L89">
        <f t="shared" si="54"/>
        <v>473.64385919479292</v>
      </c>
      <c r="M89">
        <f t="shared" si="55"/>
        <v>47.859136823447272</v>
      </c>
      <c r="N89">
        <f t="shared" si="56"/>
        <v>40.438219949399901</v>
      </c>
      <c r="O89">
        <f t="shared" si="57"/>
        <v>1.2019870259430234E-2</v>
      </c>
      <c r="P89">
        <f t="shared" si="58"/>
        <v>3.0272434094127973</v>
      </c>
      <c r="Q89">
        <f t="shared" si="59"/>
        <v>1.1993418995602759E-2</v>
      </c>
      <c r="R89">
        <f t="shared" si="60"/>
        <v>7.4982585161764027E-3</v>
      </c>
      <c r="S89">
        <f t="shared" si="61"/>
        <v>3.9902394035910026E-5</v>
      </c>
      <c r="T89">
        <f t="shared" si="62"/>
        <v>28.700063008874384</v>
      </c>
      <c r="U89">
        <f t="shared" si="63"/>
        <v>28.37018387096774</v>
      </c>
      <c r="V89">
        <f t="shared" si="64"/>
        <v>3.8775090605279332</v>
      </c>
      <c r="W89">
        <f t="shared" si="65"/>
        <v>57.493401114676558</v>
      </c>
      <c r="X89">
        <f t="shared" si="66"/>
        <v>2.278930718780706</v>
      </c>
      <c r="Y89">
        <f t="shared" si="67"/>
        <v>3.9638126717101705</v>
      </c>
      <c r="Z89">
        <f t="shared" si="68"/>
        <v>1.5985783417472272</v>
      </c>
      <c r="AA89">
        <f t="shared" si="69"/>
        <v>-8.6305529793280282</v>
      </c>
      <c r="AB89">
        <f t="shared" si="70"/>
        <v>61.884607609564902</v>
      </c>
      <c r="AC89">
        <f t="shared" si="71"/>
        <v>4.4809171487019874</v>
      </c>
      <c r="AD89">
        <f t="shared" si="72"/>
        <v>57.7350116813329</v>
      </c>
      <c r="AE89">
        <f t="shared" si="73"/>
        <v>-0.67422031980329844</v>
      </c>
      <c r="AF89">
        <f t="shared" si="74"/>
        <v>0.19756636115148687</v>
      </c>
      <c r="AG89">
        <f t="shared" si="75"/>
        <v>-0.63619486996407304</v>
      </c>
      <c r="AH89">
        <v>409.21328143912791</v>
      </c>
      <c r="AI89">
        <v>409.43012727272719</v>
      </c>
      <c r="AJ89">
        <v>2.4257648373822319E-5</v>
      </c>
      <c r="AK89">
        <v>61.932444752818157</v>
      </c>
      <c r="AL89">
        <f t="shared" si="76"/>
        <v>0.19570414919111176</v>
      </c>
      <c r="AM89">
        <v>22.489785370708891</v>
      </c>
      <c r="AN89">
        <v>22.55353818181818</v>
      </c>
      <c r="AO89">
        <v>1.4886349747760161E-6</v>
      </c>
      <c r="AP89">
        <v>114.43531064555761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53085.030971221917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-0.63619486996407304</v>
      </c>
      <c r="BJ89" t="e">
        <f t="shared" si="84"/>
        <v>#DIV/0!</v>
      </c>
      <c r="BK89">
        <f t="shared" si="85"/>
        <v>-3029.3176189977721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1750376068.099999</v>
      </c>
      <c r="DP89">
        <v>400.20183870967747</v>
      </c>
      <c r="DQ89">
        <v>400.00345161290329</v>
      </c>
      <c r="DR89">
        <v>22.553719354838709</v>
      </c>
      <c r="DS89">
        <v>22.489348387096779</v>
      </c>
      <c r="DT89">
        <v>402.76093548387092</v>
      </c>
      <c r="DU89">
        <v>22.618670967741942</v>
      </c>
      <c r="DV89">
        <v>599.99254838709692</v>
      </c>
      <c r="DW89">
        <v>100.98809677419349</v>
      </c>
      <c r="DX89">
        <v>5.646633870967744E-2</v>
      </c>
      <c r="DY89">
        <v>28.74936774193548</v>
      </c>
      <c r="DZ89">
        <v>28.37018387096774</v>
      </c>
      <c r="EA89">
        <v>999.90000000000032</v>
      </c>
      <c r="EB89">
        <v>0</v>
      </c>
      <c r="EC89">
        <v>0</v>
      </c>
      <c r="ED89">
        <v>9999.0106451612901</v>
      </c>
      <c r="EE89">
        <v>0</v>
      </c>
      <c r="EF89">
        <v>0.30293999999999988</v>
      </c>
      <c r="EG89">
        <v>0.19834261935483871</v>
      </c>
      <c r="EH89">
        <v>409.43606451612902</v>
      </c>
      <c r="EI89">
        <v>409.2062258064517</v>
      </c>
      <c r="EJ89">
        <v>6.4358738709677413E-2</v>
      </c>
      <c r="EK89">
        <v>400.00345161290329</v>
      </c>
      <c r="EL89">
        <v>22.489348387096779</v>
      </c>
      <c r="EM89">
        <v>2.27765806451613</v>
      </c>
      <c r="EN89">
        <v>2.2711587096774202</v>
      </c>
      <c r="EO89">
        <v>19.519251612903229</v>
      </c>
      <c r="EP89">
        <v>19.473280645161289</v>
      </c>
      <c r="EQ89">
        <v>5.0001500000000018E-3</v>
      </c>
      <c r="ER89">
        <v>0</v>
      </c>
      <c r="ES89">
        <v>0</v>
      </c>
      <c r="ET89">
        <v>0</v>
      </c>
      <c r="EU89">
        <v>234.8290322580645</v>
      </c>
      <c r="EV89">
        <v>5.0001500000000018E-3</v>
      </c>
      <c r="EW89">
        <v>-6.8032258064516133</v>
      </c>
      <c r="EX89">
        <v>-0.28387096774193538</v>
      </c>
      <c r="EY89">
        <v>34.561999999999991</v>
      </c>
      <c r="EZ89">
        <v>38.008000000000003</v>
      </c>
      <c r="FA89">
        <v>36.436999999999991</v>
      </c>
      <c r="FB89">
        <v>37.691064516129018</v>
      </c>
      <c r="FC89">
        <v>37.061999999999983</v>
      </c>
      <c r="FD89">
        <v>0</v>
      </c>
      <c r="FE89">
        <v>0</v>
      </c>
      <c r="FF89">
        <v>0</v>
      </c>
      <c r="FG89">
        <v>1750376092.9000001</v>
      </c>
      <c r="FH89">
        <v>0</v>
      </c>
      <c r="FI89">
        <v>234.32400000000001</v>
      </c>
      <c r="FJ89">
        <v>-1.7461537307762709</v>
      </c>
      <c r="FK89">
        <v>-19.030769215391949</v>
      </c>
      <c r="FL89">
        <v>-6.6720000000000006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0.19429090500000001</v>
      </c>
      <c r="GB89">
        <v>-0.1056173065666047</v>
      </c>
      <c r="GC89">
        <v>5.1139327797815992E-2</v>
      </c>
      <c r="GD89">
        <v>0</v>
      </c>
      <c r="GE89">
        <v>6.4188812499999998E-2</v>
      </c>
      <c r="GF89">
        <v>3.93112570356436E-4</v>
      </c>
      <c r="GG89">
        <v>1.0371044979141451E-3</v>
      </c>
      <c r="GH89">
        <v>1</v>
      </c>
      <c r="GI89">
        <v>1</v>
      </c>
      <c r="GJ89">
        <v>2</v>
      </c>
      <c r="GK89" t="s">
        <v>430</v>
      </c>
      <c r="GL89">
        <v>3.2253500000000002</v>
      </c>
      <c r="GM89">
        <v>2.64506</v>
      </c>
      <c r="GN89">
        <v>9.4605800000000004E-2</v>
      </c>
      <c r="GO89">
        <v>9.4855099999999998E-2</v>
      </c>
      <c r="GP89">
        <v>0.102969</v>
      </c>
      <c r="GQ89">
        <v>0.104586</v>
      </c>
      <c r="GR89">
        <v>28589.8</v>
      </c>
      <c r="GS89">
        <v>24695.200000000001</v>
      </c>
      <c r="GT89">
        <v>30748.6</v>
      </c>
      <c r="GU89">
        <v>26441.4</v>
      </c>
      <c r="GV89">
        <v>37434.199999999997</v>
      </c>
      <c r="GW89">
        <v>32491.599999999999</v>
      </c>
      <c r="GX89">
        <v>43665.4</v>
      </c>
      <c r="GY89">
        <v>38236</v>
      </c>
      <c r="GZ89">
        <v>2.1185999999999998</v>
      </c>
      <c r="HA89">
        <v>1.7391799999999999</v>
      </c>
      <c r="HB89">
        <v>2.9262199999999999E-2</v>
      </c>
      <c r="HC89">
        <v>0</v>
      </c>
      <c r="HD89">
        <v>27.893000000000001</v>
      </c>
      <c r="HE89">
        <v>999.9</v>
      </c>
      <c r="HF89">
        <v>63.2</v>
      </c>
      <c r="HG89">
        <v>34</v>
      </c>
      <c r="HH89">
        <v>33.436399999999999</v>
      </c>
      <c r="HI89">
        <v>62.226199999999999</v>
      </c>
      <c r="HJ89">
        <v>25.392600000000002</v>
      </c>
      <c r="HK89">
        <v>1</v>
      </c>
      <c r="HL89">
        <v>0.26364300000000002</v>
      </c>
      <c r="HM89">
        <v>0.54632899999999995</v>
      </c>
      <c r="HN89">
        <v>20.417999999999999</v>
      </c>
      <c r="HO89">
        <v>5.2238800000000003</v>
      </c>
      <c r="HP89">
        <v>11.944100000000001</v>
      </c>
      <c r="HQ89">
        <v>5.00915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4.9710799999999997</v>
      </c>
      <c r="HX89">
        <v>1.8545700000000001</v>
      </c>
      <c r="HY89">
        <v>1.8615900000000001</v>
      </c>
      <c r="HZ89">
        <v>1.8564099999999999</v>
      </c>
      <c r="IA89">
        <v>1.86188</v>
      </c>
      <c r="IB89">
        <v>1.8541000000000001</v>
      </c>
      <c r="IC89">
        <v>1.85951</v>
      </c>
      <c r="ID89">
        <v>1.85348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-2.5590000000000002</v>
      </c>
      <c r="IS89">
        <v>-6.4899999999999999E-2</v>
      </c>
      <c r="IT89">
        <v>-1.752126935549541</v>
      </c>
      <c r="IU89">
        <v>-1.9763122991430832E-3</v>
      </c>
      <c r="IV89">
        <v>-1.2786778605912241E-7</v>
      </c>
      <c r="IW89">
        <v>1.4889799402725099E-10</v>
      </c>
      <c r="IX89">
        <v>-8.8585551039319491E-2</v>
      </c>
      <c r="IY89">
        <v>-4.1396378324172131E-3</v>
      </c>
      <c r="IZ89">
        <v>3.3611760903076959E-4</v>
      </c>
      <c r="JA89">
        <v>-4.7261601022968622E-6</v>
      </c>
      <c r="JB89">
        <v>2</v>
      </c>
      <c r="JC89">
        <v>2182</v>
      </c>
      <c r="JD89">
        <v>4</v>
      </c>
      <c r="JE89">
        <v>31</v>
      </c>
      <c r="JF89">
        <v>29172934.600000001</v>
      </c>
      <c r="JG89">
        <v>29172934.600000001</v>
      </c>
      <c r="JH89">
        <v>0.99731400000000003</v>
      </c>
      <c r="JI89">
        <v>2.5293000000000001</v>
      </c>
      <c r="JJ89">
        <v>1.69434</v>
      </c>
      <c r="JK89">
        <v>2.2949199999999998</v>
      </c>
      <c r="JL89">
        <v>1.50146</v>
      </c>
      <c r="JM89">
        <v>2.4597199999999999</v>
      </c>
      <c r="JN89">
        <v>37.578099999999999</v>
      </c>
      <c r="JO89">
        <v>24.061199999999999</v>
      </c>
      <c r="JP89">
        <v>18</v>
      </c>
      <c r="JQ89">
        <v>632.13099999999997</v>
      </c>
      <c r="JR89">
        <v>367.35899999999998</v>
      </c>
      <c r="JS89">
        <v>28.0001</v>
      </c>
      <c r="JT89">
        <v>30.7119</v>
      </c>
      <c r="JU89">
        <v>30.0002</v>
      </c>
      <c r="JV89">
        <v>30.6389</v>
      </c>
      <c r="JW89">
        <v>30.526499999999999</v>
      </c>
      <c r="JX89">
        <v>20.024999999999999</v>
      </c>
      <c r="JY89">
        <v>31.734500000000001</v>
      </c>
      <c r="JZ89">
        <v>0</v>
      </c>
      <c r="KA89">
        <v>28</v>
      </c>
      <c r="KB89">
        <v>400</v>
      </c>
      <c r="KC89">
        <v>22.463799999999999</v>
      </c>
      <c r="KD89">
        <v>99.973699999999994</v>
      </c>
      <c r="KE89">
        <v>98.613500000000002</v>
      </c>
    </row>
    <row r="90" spans="1:291" x14ac:dyDescent="0.2">
      <c r="A90">
        <v>74</v>
      </c>
      <c r="B90">
        <v>1750376106.0999999</v>
      </c>
      <c r="C90">
        <v>2160</v>
      </c>
      <c r="D90" t="s">
        <v>583</v>
      </c>
      <c r="E90" t="s">
        <v>584</v>
      </c>
      <c r="F90">
        <v>15</v>
      </c>
      <c r="G90">
        <v>1750376098.099999</v>
      </c>
      <c r="H90">
        <f t="shared" si="50"/>
        <v>1.9412792336996073E-4</v>
      </c>
      <c r="I90">
        <f t="shared" si="51"/>
        <v>0.19412792336996074</v>
      </c>
      <c r="J90">
        <f t="shared" si="52"/>
        <v>-0.58874616139301805</v>
      </c>
      <c r="K90">
        <f t="shared" si="53"/>
        <v>400.1784193548387</v>
      </c>
      <c r="L90">
        <f t="shared" si="54"/>
        <v>467.9673315635082</v>
      </c>
      <c r="M90">
        <f t="shared" si="55"/>
        <v>47.285564609109414</v>
      </c>
      <c r="N90">
        <f t="shared" si="56"/>
        <v>40.435862136685273</v>
      </c>
      <c r="O90">
        <f t="shared" si="57"/>
        <v>1.1929407339664778E-2</v>
      </c>
      <c r="P90">
        <f t="shared" si="58"/>
        <v>3.0274567606742386</v>
      </c>
      <c r="Q90">
        <f t="shared" si="59"/>
        <v>1.1903354093938565E-2</v>
      </c>
      <c r="R90">
        <f t="shared" si="60"/>
        <v>7.4419323020849899E-3</v>
      </c>
      <c r="S90">
        <f t="shared" si="61"/>
        <v>3.9902394035910026E-5</v>
      </c>
      <c r="T90">
        <f t="shared" si="62"/>
        <v>28.697111607630546</v>
      </c>
      <c r="U90">
        <f t="shared" si="63"/>
        <v>28.365409677419361</v>
      </c>
      <c r="V90">
        <f t="shared" si="64"/>
        <v>3.8764329704580387</v>
      </c>
      <c r="W90">
        <f t="shared" si="65"/>
        <v>57.499280745568939</v>
      </c>
      <c r="X90">
        <f t="shared" si="66"/>
        <v>2.2787209647411619</v>
      </c>
      <c r="Y90">
        <f t="shared" si="67"/>
        <v>3.9630425549571187</v>
      </c>
      <c r="Z90">
        <f t="shared" si="68"/>
        <v>1.5977120057168768</v>
      </c>
      <c r="AA90">
        <f t="shared" si="69"/>
        <v>-8.5610414206152683</v>
      </c>
      <c r="AB90">
        <f t="shared" si="70"/>
        <v>62.121157332343834</v>
      </c>
      <c r="AC90">
        <f t="shared" si="71"/>
        <v>4.4975463871109271</v>
      </c>
      <c r="AD90">
        <f t="shared" si="72"/>
        <v>58.057702201233532</v>
      </c>
      <c r="AE90">
        <f t="shared" si="73"/>
        <v>-0.60060006079798867</v>
      </c>
      <c r="AF90">
        <f t="shared" si="74"/>
        <v>0.19037875897317705</v>
      </c>
      <c r="AG90">
        <f t="shared" si="75"/>
        <v>-0.58874616139301805</v>
      </c>
      <c r="AH90">
        <v>409.23662071626973</v>
      </c>
      <c r="AI90">
        <v>409.4335272727273</v>
      </c>
      <c r="AJ90">
        <v>9.2920204948461124E-4</v>
      </c>
      <c r="AK90">
        <v>61.932444752818157</v>
      </c>
      <c r="AL90">
        <f t="shared" si="76"/>
        <v>0.19412792336996074</v>
      </c>
      <c r="AM90">
        <v>22.487296737178799</v>
      </c>
      <c r="AN90">
        <v>22.550557575757569</v>
      </c>
      <c r="AO90">
        <v>-1.327494181335454E-6</v>
      </c>
      <c r="AP90">
        <v>114.43531064555761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53092.190999472434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-0.58874616139301805</v>
      </c>
      <c r="BJ90" t="e">
        <f t="shared" si="84"/>
        <v>#DIV/0!</v>
      </c>
      <c r="BK90">
        <f t="shared" si="85"/>
        <v>-2803.3849438708812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1750376098.099999</v>
      </c>
      <c r="DP90">
        <v>400.1784193548387</v>
      </c>
      <c r="DQ90">
        <v>400.0036129032257</v>
      </c>
      <c r="DR90">
        <v>22.55163870967742</v>
      </c>
      <c r="DS90">
        <v>22.489609677419359</v>
      </c>
      <c r="DT90">
        <v>402.73748387096771</v>
      </c>
      <c r="DU90">
        <v>22.616593548387101</v>
      </c>
      <c r="DV90">
        <v>599.99454838709687</v>
      </c>
      <c r="DW90">
        <v>100.9882903225806</v>
      </c>
      <c r="DX90">
        <v>5.6294245161290328E-2</v>
      </c>
      <c r="DY90">
        <v>28.74601612903226</v>
      </c>
      <c r="DZ90">
        <v>28.365409677419361</v>
      </c>
      <c r="EA90">
        <v>999.90000000000032</v>
      </c>
      <c r="EB90">
        <v>0</v>
      </c>
      <c r="EC90">
        <v>0</v>
      </c>
      <c r="ED90">
        <v>10000.28096774193</v>
      </c>
      <c r="EE90">
        <v>0</v>
      </c>
      <c r="EF90">
        <v>0.30293999999999988</v>
      </c>
      <c r="EG90">
        <v>0.17479780967741931</v>
      </c>
      <c r="EH90">
        <v>409.41132258064511</v>
      </c>
      <c r="EI90">
        <v>409.20645161290321</v>
      </c>
      <c r="EJ90">
        <v>6.2024025806451617E-2</v>
      </c>
      <c r="EK90">
        <v>400.0036129032257</v>
      </c>
      <c r="EL90">
        <v>22.489609677419359</v>
      </c>
      <c r="EM90">
        <v>2.2774519354838709</v>
      </c>
      <c r="EN90">
        <v>2.271188064516128</v>
      </c>
      <c r="EO90">
        <v>19.517809677419351</v>
      </c>
      <c r="EP90">
        <v>19.473506451612899</v>
      </c>
      <c r="EQ90">
        <v>5.0001500000000018E-3</v>
      </c>
      <c r="ER90">
        <v>0</v>
      </c>
      <c r="ES90">
        <v>0</v>
      </c>
      <c r="ET90">
        <v>0</v>
      </c>
      <c r="EU90">
        <v>235.2</v>
      </c>
      <c r="EV90">
        <v>5.0001500000000018E-3</v>
      </c>
      <c r="EW90">
        <v>-8.1645161290322577</v>
      </c>
      <c r="EX90">
        <v>-0.68709677419354831</v>
      </c>
      <c r="EY90">
        <v>34.561999999999991</v>
      </c>
      <c r="EZ90">
        <v>38.002000000000002</v>
      </c>
      <c r="FA90">
        <v>36.436999999999991</v>
      </c>
      <c r="FB90">
        <v>37.70325806451612</v>
      </c>
      <c r="FC90">
        <v>37.061999999999983</v>
      </c>
      <c r="FD90">
        <v>0</v>
      </c>
      <c r="FE90">
        <v>0</v>
      </c>
      <c r="FF90">
        <v>0</v>
      </c>
      <c r="FG90">
        <v>1750376122.9000001</v>
      </c>
      <c r="FH90">
        <v>0</v>
      </c>
      <c r="FI90">
        <v>235.63200000000001</v>
      </c>
      <c r="FJ90">
        <v>-9.5384611529001848</v>
      </c>
      <c r="FK90">
        <v>6.4230767909591258</v>
      </c>
      <c r="FL90">
        <v>-9.016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0.18025095365853661</v>
      </c>
      <c r="GB90">
        <v>-0.28525609547038328</v>
      </c>
      <c r="GC90">
        <v>4.3399906934170743E-2</v>
      </c>
      <c r="GD90">
        <v>0</v>
      </c>
      <c r="GE90">
        <v>6.2465246341463422E-2</v>
      </c>
      <c r="GF90">
        <v>-7.5177386759582316E-3</v>
      </c>
      <c r="GG90">
        <v>1.280895574483149E-3</v>
      </c>
      <c r="GH90">
        <v>1</v>
      </c>
      <c r="GI90">
        <v>1</v>
      </c>
      <c r="GJ90">
        <v>2</v>
      </c>
      <c r="GK90" t="s">
        <v>430</v>
      </c>
      <c r="GL90">
        <v>3.2254700000000001</v>
      </c>
      <c r="GM90">
        <v>2.6450499999999999</v>
      </c>
      <c r="GN90">
        <v>9.4605300000000003E-2</v>
      </c>
      <c r="GO90">
        <v>9.4860399999999998E-2</v>
      </c>
      <c r="GP90">
        <v>0.102963</v>
      </c>
      <c r="GQ90">
        <v>0.104575</v>
      </c>
      <c r="GR90">
        <v>28589.3</v>
      </c>
      <c r="GS90">
        <v>24694.9</v>
      </c>
      <c r="GT90">
        <v>30748.2</v>
      </c>
      <c r="GU90">
        <v>26441.3</v>
      </c>
      <c r="GV90">
        <v>37433.4</v>
      </c>
      <c r="GW90">
        <v>32492.1</v>
      </c>
      <c r="GX90">
        <v>43664.1</v>
      </c>
      <c r="GY90">
        <v>38236.1</v>
      </c>
      <c r="GZ90">
        <v>2.1183800000000002</v>
      </c>
      <c r="HA90">
        <v>1.7393700000000001</v>
      </c>
      <c r="HB90">
        <v>2.8722000000000001E-2</v>
      </c>
      <c r="HC90">
        <v>0</v>
      </c>
      <c r="HD90">
        <v>27.890899999999998</v>
      </c>
      <c r="HE90">
        <v>999.9</v>
      </c>
      <c r="HF90">
        <v>63.3</v>
      </c>
      <c r="HG90">
        <v>34</v>
      </c>
      <c r="HH90">
        <v>33.493600000000001</v>
      </c>
      <c r="HI90">
        <v>61.926200000000001</v>
      </c>
      <c r="HJ90">
        <v>25.200299999999999</v>
      </c>
      <c r="HK90">
        <v>1</v>
      </c>
      <c r="HL90">
        <v>0.26366600000000001</v>
      </c>
      <c r="HM90">
        <v>0.54028600000000004</v>
      </c>
      <c r="HN90">
        <v>20.417899999999999</v>
      </c>
      <c r="HO90">
        <v>5.2235800000000001</v>
      </c>
      <c r="HP90">
        <v>11.944100000000001</v>
      </c>
      <c r="HQ90">
        <v>5.0091000000000001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4.9710799999999997</v>
      </c>
      <c r="HX90">
        <v>1.8545499999999999</v>
      </c>
      <c r="HY90">
        <v>1.8615900000000001</v>
      </c>
      <c r="HZ90">
        <v>1.8564099999999999</v>
      </c>
      <c r="IA90">
        <v>1.86188</v>
      </c>
      <c r="IB90">
        <v>1.8541000000000001</v>
      </c>
      <c r="IC90">
        <v>1.8595299999999999</v>
      </c>
      <c r="ID90">
        <v>1.8534900000000001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-2.5590000000000002</v>
      </c>
      <c r="IS90">
        <v>-6.4899999999999999E-2</v>
      </c>
      <c r="IT90">
        <v>-1.752126935549541</v>
      </c>
      <c r="IU90">
        <v>-1.9763122991430832E-3</v>
      </c>
      <c r="IV90">
        <v>-1.2786778605912241E-7</v>
      </c>
      <c r="IW90">
        <v>1.4889799402725099E-10</v>
      </c>
      <c r="IX90">
        <v>-8.8585551039319491E-2</v>
      </c>
      <c r="IY90">
        <v>-4.1396378324172131E-3</v>
      </c>
      <c r="IZ90">
        <v>3.3611760903076959E-4</v>
      </c>
      <c r="JA90">
        <v>-4.7261601022968622E-6</v>
      </c>
      <c r="JB90">
        <v>2</v>
      </c>
      <c r="JC90">
        <v>2182</v>
      </c>
      <c r="JD90">
        <v>4</v>
      </c>
      <c r="JE90">
        <v>31</v>
      </c>
      <c r="JF90">
        <v>29172935.100000001</v>
      </c>
      <c r="JG90">
        <v>29172935.100000001</v>
      </c>
      <c r="JH90">
        <v>0.99731400000000003</v>
      </c>
      <c r="JI90">
        <v>2.5268600000000001</v>
      </c>
      <c r="JJ90">
        <v>1.69434</v>
      </c>
      <c r="JK90">
        <v>2.2949199999999998</v>
      </c>
      <c r="JL90">
        <v>1.50024</v>
      </c>
      <c r="JM90">
        <v>2.4890099999999999</v>
      </c>
      <c r="JN90">
        <v>37.554000000000002</v>
      </c>
      <c r="JO90">
        <v>24.07</v>
      </c>
      <c r="JP90">
        <v>18</v>
      </c>
      <c r="JQ90">
        <v>631.94799999999998</v>
      </c>
      <c r="JR90">
        <v>367.45600000000002</v>
      </c>
      <c r="JS90">
        <v>27.999600000000001</v>
      </c>
      <c r="JT90">
        <v>30.712199999999999</v>
      </c>
      <c r="JU90">
        <v>30.0001</v>
      </c>
      <c r="JV90">
        <v>30.6389</v>
      </c>
      <c r="JW90">
        <v>30.523900000000001</v>
      </c>
      <c r="JX90">
        <v>20.026499999999999</v>
      </c>
      <c r="JY90">
        <v>31.734500000000001</v>
      </c>
      <c r="JZ90">
        <v>0</v>
      </c>
      <c r="KA90">
        <v>28</v>
      </c>
      <c r="KB90">
        <v>400</v>
      </c>
      <c r="KC90">
        <v>22.463799999999999</v>
      </c>
      <c r="KD90">
        <v>99.971299999999999</v>
      </c>
      <c r="KE90">
        <v>98.613399999999999</v>
      </c>
    </row>
    <row r="91" spans="1:291" x14ac:dyDescent="0.2">
      <c r="A91">
        <v>75</v>
      </c>
      <c r="B91">
        <v>1750376136.0999999</v>
      </c>
      <c r="C91">
        <v>2190</v>
      </c>
      <c r="D91" t="s">
        <v>585</v>
      </c>
      <c r="E91" t="s">
        <v>586</v>
      </c>
      <c r="F91">
        <v>15</v>
      </c>
      <c r="G91">
        <v>1750376128.099999</v>
      </c>
      <c r="H91">
        <f t="shared" si="50"/>
        <v>1.8286527530789607E-4</v>
      </c>
      <c r="I91">
        <f t="shared" si="51"/>
        <v>0.18286527530789606</v>
      </c>
      <c r="J91">
        <f t="shared" si="52"/>
        <v>-0.4757840642707708</v>
      </c>
      <c r="K91">
        <f t="shared" si="53"/>
        <v>400.20906451612899</v>
      </c>
      <c r="L91">
        <f t="shared" si="54"/>
        <v>456.87575375279181</v>
      </c>
      <c r="M91">
        <f t="shared" si="55"/>
        <v>46.164726361231999</v>
      </c>
      <c r="N91">
        <f t="shared" si="56"/>
        <v>40.43887599399411</v>
      </c>
      <c r="O91">
        <f t="shared" si="57"/>
        <v>1.1241039435164692E-2</v>
      </c>
      <c r="P91">
        <f t="shared" si="58"/>
        <v>3.0278106272520811</v>
      </c>
      <c r="Q91">
        <f t="shared" si="59"/>
        <v>1.1217905714115108E-2</v>
      </c>
      <c r="R91">
        <f t="shared" si="60"/>
        <v>7.0132655356572888E-3</v>
      </c>
      <c r="S91">
        <f t="shared" si="61"/>
        <v>3.9902394035910026E-5</v>
      </c>
      <c r="T91">
        <f t="shared" si="62"/>
        <v>28.690685887370499</v>
      </c>
      <c r="U91">
        <f t="shared" si="63"/>
        <v>28.36091290322581</v>
      </c>
      <c r="V91">
        <f t="shared" si="64"/>
        <v>3.8754196481845309</v>
      </c>
      <c r="W91">
        <f t="shared" si="65"/>
        <v>57.52291532191596</v>
      </c>
      <c r="X91">
        <f t="shared" si="66"/>
        <v>2.2784330560920703</v>
      </c>
      <c r="Y91">
        <f t="shared" si="67"/>
        <v>3.9609137390573075</v>
      </c>
      <c r="Z91">
        <f t="shared" si="68"/>
        <v>1.5969865920924606</v>
      </c>
      <c r="AA91">
        <f t="shared" si="69"/>
        <v>-8.0643586410782166</v>
      </c>
      <c r="AB91">
        <f t="shared" si="70"/>
        <v>61.349627933647618</v>
      </c>
      <c r="AC91">
        <f t="shared" si="71"/>
        <v>4.4408647518686264</v>
      </c>
      <c r="AD91">
        <f t="shared" si="72"/>
        <v>57.726173946832063</v>
      </c>
      <c r="AE91">
        <f t="shared" si="73"/>
        <v>-0.67876526621673161</v>
      </c>
      <c r="AF91">
        <f t="shared" si="74"/>
        <v>0.18298878734106189</v>
      </c>
      <c r="AG91">
        <f t="shared" si="75"/>
        <v>-0.4757840642707708</v>
      </c>
      <c r="AH91">
        <v>409.25347062684818</v>
      </c>
      <c r="AI91">
        <v>409.41799999999989</v>
      </c>
      <c r="AJ91">
        <v>-5.5141500691876166E-4</v>
      </c>
      <c r="AK91">
        <v>61.932444752818157</v>
      </c>
      <c r="AL91">
        <f t="shared" si="76"/>
        <v>0.18286527530789606</v>
      </c>
      <c r="AM91">
        <v>22.489343298662721</v>
      </c>
      <c r="AN91">
        <v>22.548913333333331</v>
      </c>
      <c r="AO91">
        <v>1.1824736053745649E-6</v>
      </c>
      <c r="AP91">
        <v>114.43531064555761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53104.705104848457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-0.4757840642707708</v>
      </c>
      <c r="BJ91" t="e">
        <f t="shared" si="84"/>
        <v>#DIV/0!</v>
      </c>
      <c r="BK91">
        <f t="shared" si="85"/>
        <v>-2265.502469102285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1750376128.099999</v>
      </c>
      <c r="DP91">
        <v>400.20906451612899</v>
      </c>
      <c r="DQ91">
        <v>400.00722580645157</v>
      </c>
      <c r="DR91">
        <v>22.54883548387097</v>
      </c>
      <c r="DS91">
        <v>22.489216129032261</v>
      </c>
      <c r="DT91">
        <v>402.76829032258058</v>
      </c>
      <c r="DU91">
        <v>22.613809677419361</v>
      </c>
      <c r="DV91">
        <v>600.01522580645155</v>
      </c>
      <c r="DW91">
        <v>100.9878709677419</v>
      </c>
      <c r="DX91">
        <v>5.6507032258064513E-2</v>
      </c>
      <c r="DY91">
        <v>28.736748387096771</v>
      </c>
      <c r="DZ91">
        <v>28.36091290322581</v>
      </c>
      <c r="EA91">
        <v>999.90000000000032</v>
      </c>
      <c r="EB91">
        <v>0</v>
      </c>
      <c r="EC91">
        <v>0</v>
      </c>
      <c r="ED91">
        <v>10002.461612903229</v>
      </c>
      <c r="EE91">
        <v>0</v>
      </c>
      <c r="EF91">
        <v>0.30293999999999988</v>
      </c>
      <c r="EG91">
        <v>0.20183845161290331</v>
      </c>
      <c r="EH91">
        <v>409.44161290322569</v>
      </c>
      <c r="EI91">
        <v>409.21009677419352</v>
      </c>
      <c r="EJ91">
        <v>5.9622606451612908E-2</v>
      </c>
      <c r="EK91">
        <v>400.00722580645157</v>
      </c>
      <c r="EL91">
        <v>22.489216129032261</v>
      </c>
      <c r="EM91">
        <v>2.2771590322580648</v>
      </c>
      <c r="EN91">
        <v>2.2711383870967738</v>
      </c>
      <c r="EO91">
        <v>19.51571612903226</v>
      </c>
      <c r="EP91">
        <v>19.473132258064521</v>
      </c>
      <c r="EQ91">
        <v>5.0001500000000018E-3</v>
      </c>
      <c r="ER91">
        <v>0</v>
      </c>
      <c r="ES91">
        <v>0</v>
      </c>
      <c r="ET91">
        <v>0</v>
      </c>
      <c r="EU91">
        <v>234.72258064516129</v>
      </c>
      <c r="EV91">
        <v>5.0001500000000018E-3</v>
      </c>
      <c r="EW91">
        <v>-8.0645161290322598</v>
      </c>
      <c r="EX91">
        <v>-0.29354838709677422</v>
      </c>
      <c r="EY91">
        <v>34.561999999999991</v>
      </c>
      <c r="EZ91">
        <v>38.003999999999998</v>
      </c>
      <c r="FA91">
        <v>36.436999999999991</v>
      </c>
      <c r="FB91">
        <v>37.686999999999983</v>
      </c>
      <c r="FC91">
        <v>37.054000000000002</v>
      </c>
      <c r="FD91">
        <v>0</v>
      </c>
      <c r="FE91">
        <v>0</v>
      </c>
      <c r="FF91">
        <v>0</v>
      </c>
      <c r="FG91">
        <v>1750376152.9000001</v>
      </c>
      <c r="FH91">
        <v>0</v>
      </c>
      <c r="FI91">
        <v>234.80799999999999</v>
      </c>
      <c r="FJ91">
        <v>14.038461386735021</v>
      </c>
      <c r="FK91">
        <v>-0.26923045907501708</v>
      </c>
      <c r="FL91">
        <v>-7.9960000000000004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0.20124114634146339</v>
      </c>
      <c r="GB91">
        <v>-5.2168034843206042E-2</v>
      </c>
      <c r="GC91">
        <v>5.7776834101634991E-2</v>
      </c>
      <c r="GD91">
        <v>1</v>
      </c>
      <c r="GE91">
        <v>5.9978385365853648E-2</v>
      </c>
      <c r="GF91">
        <v>-1.2328825087107991E-2</v>
      </c>
      <c r="GG91">
        <v>1.727487221591364E-3</v>
      </c>
      <c r="GH91">
        <v>1</v>
      </c>
      <c r="GI91">
        <v>2</v>
      </c>
      <c r="GJ91">
        <v>2</v>
      </c>
      <c r="GK91" t="s">
        <v>434</v>
      </c>
      <c r="GL91">
        <v>3.2254800000000001</v>
      </c>
      <c r="GM91">
        <v>2.6451099999999999</v>
      </c>
      <c r="GN91">
        <v>9.4605300000000003E-2</v>
      </c>
      <c r="GO91">
        <v>9.4885999999999998E-2</v>
      </c>
      <c r="GP91">
        <v>0.102954</v>
      </c>
      <c r="GQ91">
        <v>0.10458099999999999</v>
      </c>
      <c r="GR91">
        <v>28590.3</v>
      </c>
      <c r="GS91">
        <v>24694.6</v>
      </c>
      <c r="GT91">
        <v>30749.200000000001</v>
      </c>
      <c r="GU91">
        <v>26441.8</v>
      </c>
      <c r="GV91">
        <v>37435</v>
      </c>
      <c r="GW91">
        <v>32492.3</v>
      </c>
      <c r="GX91">
        <v>43665.599999999999</v>
      </c>
      <c r="GY91">
        <v>38236.6</v>
      </c>
      <c r="GZ91">
        <v>2.1185499999999999</v>
      </c>
      <c r="HA91">
        <v>1.73943</v>
      </c>
      <c r="HB91">
        <v>2.9411199999999998E-2</v>
      </c>
      <c r="HC91">
        <v>0</v>
      </c>
      <c r="HD91">
        <v>27.871700000000001</v>
      </c>
      <c r="HE91">
        <v>999.9</v>
      </c>
      <c r="HF91">
        <v>63.3</v>
      </c>
      <c r="HG91">
        <v>34</v>
      </c>
      <c r="HH91">
        <v>33.488500000000002</v>
      </c>
      <c r="HI91">
        <v>62.376199999999997</v>
      </c>
      <c r="HJ91">
        <v>24.992000000000001</v>
      </c>
      <c r="HK91">
        <v>1</v>
      </c>
      <c r="HL91">
        <v>0.26343699999999998</v>
      </c>
      <c r="HM91">
        <v>0.53123600000000004</v>
      </c>
      <c r="HN91">
        <v>20.418099999999999</v>
      </c>
      <c r="HO91">
        <v>5.2237299999999998</v>
      </c>
      <c r="HP91">
        <v>11.944100000000001</v>
      </c>
      <c r="HQ91">
        <v>5.0091000000000001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4.9710700000000001</v>
      </c>
      <c r="HX91">
        <v>1.8545499999999999</v>
      </c>
      <c r="HY91">
        <v>1.86158</v>
      </c>
      <c r="HZ91">
        <v>1.85639</v>
      </c>
      <c r="IA91">
        <v>1.86188</v>
      </c>
      <c r="IB91">
        <v>1.8541000000000001</v>
      </c>
      <c r="IC91">
        <v>1.85955</v>
      </c>
      <c r="ID91">
        <v>1.8534900000000001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-2.5590000000000002</v>
      </c>
      <c r="IS91">
        <v>-6.5000000000000002E-2</v>
      </c>
      <c r="IT91">
        <v>-1.752126935549541</v>
      </c>
      <c r="IU91">
        <v>-1.9763122991430832E-3</v>
      </c>
      <c r="IV91">
        <v>-1.2786778605912241E-7</v>
      </c>
      <c r="IW91">
        <v>1.4889799402725099E-10</v>
      </c>
      <c r="IX91">
        <v>-8.8585551039319491E-2</v>
      </c>
      <c r="IY91">
        <v>-4.1396378324172131E-3</v>
      </c>
      <c r="IZ91">
        <v>3.3611760903076959E-4</v>
      </c>
      <c r="JA91">
        <v>-4.7261601022968622E-6</v>
      </c>
      <c r="JB91">
        <v>2</v>
      </c>
      <c r="JC91">
        <v>2182</v>
      </c>
      <c r="JD91">
        <v>4</v>
      </c>
      <c r="JE91">
        <v>31</v>
      </c>
      <c r="JF91">
        <v>29172935.600000001</v>
      </c>
      <c r="JG91">
        <v>29172935.600000001</v>
      </c>
      <c r="JH91">
        <v>0.99731400000000003</v>
      </c>
      <c r="JI91">
        <v>2.5317400000000001</v>
      </c>
      <c r="JJ91">
        <v>1.69434</v>
      </c>
      <c r="JK91">
        <v>2.2949199999999998</v>
      </c>
      <c r="JL91">
        <v>1.50146</v>
      </c>
      <c r="JM91">
        <v>2.3962400000000001</v>
      </c>
      <c r="JN91">
        <v>37.554000000000002</v>
      </c>
      <c r="JO91">
        <v>24.061199999999999</v>
      </c>
      <c r="JP91">
        <v>18</v>
      </c>
      <c r="JQ91">
        <v>632.06100000000004</v>
      </c>
      <c r="JR91">
        <v>367.46600000000001</v>
      </c>
      <c r="JS91">
        <v>27.999600000000001</v>
      </c>
      <c r="JT91">
        <v>30.7119</v>
      </c>
      <c r="JU91">
        <v>29.9999</v>
      </c>
      <c r="JV91">
        <v>30.636199999999999</v>
      </c>
      <c r="JW91">
        <v>30.5212</v>
      </c>
      <c r="JX91">
        <v>20.0244</v>
      </c>
      <c r="JY91">
        <v>31.734500000000001</v>
      </c>
      <c r="JZ91">
        <v>0</v>
      </c>
      <c r="KA91">
        <v>28</v>
      </c>
      <c r="KB91">
        <v>400</v>
      </c>
      <c r="KC91">
        <v>22.463799999999999</v>
      </c>
      <c r="KD91">
        <v>99.974800000000002</v>
      </c>
      <c r="KE91">
        <v>98.614900000000006</v>
      </c>
    </row>
    <row r="92" spans="1:291" x14ac:dyDescent="0.2">
      <c r="A92">
        <v>76</v>
      </c>
      <c r="B92">
        <v>1750376166.0999999</v>
      </c>
      <c r="C92">
        <v>2220</v>
      </c>
      <c r="D92" t="s">
        <v>587</v>
      </c>
      <c r="E92" t="s">
        <v>588</v>
      </c>
      <c r="F92">
        <v>15</v>
      </c>
      <c r="G92">
        <v>1750376158.099999</v>
      </c>
      <c r="H92">
        <f t="shared" si="50"/>
        <v>1.9795668474021229E-4</v>
      </c>
      <c r="I92">
        <f t="shared" si="51"/>
        <v>0.19795668474021227</v>
      </c>
      <c r="J92">
        <f t="shared" si="52"/>
        <v>-0.54402807248201779</v>
      </c>
      <c r="K92">
        <f t="shared" si="53"/>
        <v>400.19554838709678</v>
      </c>
      <c r="L92">
        <f t="shared" si="54"/>
        <v>460.53918143769266</v>
      </c>
      <c r="M92">
        <f t="shared" si="55"/>
        <v>46.535452737499966</v>
      </c>
      <c r="N92">
        <f t="shared" si="56"/>
        <v>40.437994807712592</v>
      </c>
      <c r="O92">
        <f t="shared" si="57"/>
        <v>1.2189192600979396E-2</v>
      </c>
      <c r="P92">
        <f t="shared" si="58"/>
        <v>3.0275215056799283</v>
      </c>
      <c r="Q92">
        <f t="shared" si="59"/>
        <v>1.2161994260182224E-2</v>
      </c>
      <c r="R92">
        <f t="shared" si="60"/>
        <v>7.6036849706888551E-3</v>
      </c>
      <c r="S92">
        <f t="shared" si="61"/>
        <v>3.9902394035910026E-5</v>
      </c>
      <c r="T92">
        <f t="shared" si="62"/>
        <v>28.68790262182074</v>
      </c>
      <c r="U92">
        <f t="shared" si="63"/>
        <v>28.350512903225809</v>
      </c>
      <c r="V92">
        <f t="shared" si="64"/>
        <v>3.8730769529268434</v>
      </c>
      <c r="W92">
        <f t="shared" si="65"/>
        <v>57.520062602035402</v>
      </c>
      <c r="X92">
        <f t="shared" si="66"/>
        <v>2.2784551421657597</v>
      </c>
      <c r="Y92">
        <f t="shared" si="67"/>
        <v>3.96114857859201</v>
      </c>
      <c r="Z92">
        <f t="shared" si="68"/>
        <v>1.5946218107610837</v>
      </c>
      <c r="AA92">
        <f t="shared" si="69"/>
        <v>-8.7298897970433611</v>
      </c>
      <c r="AB92">
        <f t="shared" si="70"/>
        <v>63.208160376375105</v>
      </c>
      <c r="AC92">
        <f t="shared" si="71"/>
        <v>4.5756204095703117</v>
      </c>
      <c r="AD92">
        <f t="shared" si="72"/>
        <v>59.053930891296091</v>
      </c>
      <c r="AE92">
        <f t="shared" si="73"/>
        <v>-0.64633546442216117</v>
      </c>
      <c r="AF92">
        <f t="shared" si="74"/>
        <v>0.19123111252998917</v>
      </c>
      <c r="AG92">
        <f t="shared" si="75"/>
        <v>-0.54402807248201779</v>
      </c>
      <c r="AH92">
        <v>409.24569541922523</v>
      </c>
      <c r="AI92">
        <v>409.43044242424247</v>
      </c>
      <c r="AJ92">
        <v>1.847995844914055E-4</v>
      </c>
      <c r="AK92">
        <v>61.932444752818157</v>
      </c>
      <c r="AL92">
        <f t="shared" si="76"/>
        <v>0.19795668474021227</v>
      </c>
      <c r="AM92">
        <v>22.483388874821181</v>
      </c>
      <c r="AN92">
        <v>22.547892727272728</v>
      </c>
      <c r="AO92">
        <v>-7.860972748789458E-7</v>
      </c>
      <c r="AP92">
        <v>114.43531064555761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53095.654686529175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-0.54402807248201779</v>
      </c>
      <c r="BJ92" t="e">
        <f t="shared" si="84"/>
        <v>#DIV/0!</v>
      </c>
      <c r="BK92">
        <f t="shared" si="85"/>
        <v>-2590.4544393642168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1750376158.099999</v>
      </c>
      <c r="DP92">
        <v>400.19554838709678</v>
      </c>
      <c r="DQ92">
        <v>400.00561290322582</v>
      </c>
      <c r="DR92">
        <v>22.548783870967739</v>
      </c>
      <c r="DS92">
        <v>22.486477419354841</v>
      </c>
      <c r="DT92">
        <v>402.75467741935478</v>
      </c>
      <c r="DU92">
        <v>22.613761290322589</v>
      </c>
      <c r="DV92">
        <v>599.99912903225788</v>
      </c>
      <c r="DW92">
        <v>100.9892258064516</v>
      </c>
      <c r="DX92">
        <v>5.6362958064516133E-2</v>
      </c>
      <c r="DY92">
        <v>28.73777096774193</v>
      </c>
      <c r="DZ92">
        <v>28.350512903225809</v>
      </c>
      <c r="EA92">
        <v>999.90000000000032</v>
      </c>
      <c r="EB92">
        <v>0</v>
      </c>
      <c r="EC92">
        <v>0</v>
      </c>
      <c r="ED92">
        <v>10000.57967741935</v>
      </c>
      <c r="EE92">
        <v>0</v>
      </c>
      <c r="EF92">
        <v>0.30293999999999988</v>
      </c>
      <c r="EG92">
        <v>0.1899453548387097</v>
      </c>
      <c r="EH92">
        <v>409.42761290322579</v>
      </c>
      <c r="EI92">
        <v>409.20722580645162</v>
      </c>
      <c r="EJ92">
        <v>6.2318612903225802E-2</v>
      </c>
      <c r="EK92">
        <v>400.00561290322582</v>
      </c>
      <c r="EL92">
        <v>22.486477419354841</v>
      </c>
      <c r="EM92">
        <v>2.2771829032258069</v>
      </c>
      <c r="EN92">
        <v>2.2708887096774202</v>
      </c>
      <c r="EO92">
        <v>19.51589677419355</v>
      </c>
      <c r="EP92">
        <v>19.47138064516129</v>
      </c>
      <c r="EQ92">
        <v>5.0001500000000018E-3</v>
      </c>
      <c r="ER92">
        <v>0</v>
      </c>
      <c r="ES92">
        <v>0</v>
      </c>
      <c r="ET92">
        <v>0</v>
      </c>
      <c r="EU92">
        <v>231.76451612903219</v>
      </c>
      <c r="EV92">
        <v>5.0001500000000018E-3</v>
      </c>
      <c r="EW92">
        <v>-6.9193548387096753</v>
      </c>
      <c r="EX92">
        <v>-0.58709677419354844</v>
      </c>
      <c r="EY92">
        <v>34.561999999999991</v>
      </c>
      <c r="EZ92">
        <v>38</v>
      </c>
      <c r="FA92">
        <v>36.436999999999991</v>
      </c>
      <c r="FB92">
        <v>37.686999999999983</v>
      </c>
      <c r="FC92">
        <v>37.057999999999993</v>
      </c>
      <c r="FD92">
        <v>0</v>
      </c>
      <c r="FE92">
        <v>0</v>
      </c>
      <c r="FF92">
        <v>0</v>
      </c>
      <c r="FG92">
        <v>1750376182.9000001</v>
      </c>
      <c r="FH92">
        <v>0</v>
      </c>
      <c r="FI92">
        <v>230.48400000000001</v>
      </c>
      <c r="FJ92">
        <v>-15.36923066906671</v>
      </c>
      <c r="FK92">
        <v>-19.946153718550551</v>
      </c>
      <c r="FL92">
        <v>-6.088000000000001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0.19210519512195121</v>
      </c>
      <c r="GB92">
        <v>-0.1172604250871076</v>
      </c>
      <c r="GC92">
        <v>3.5682741720524151E-2</v>
      </c>
      <c r="GD92">
        <v>0</v>
      </c>
      <c r="GE92">
        <v>6.2226041463414629E-2</v>
      </c>
      <c r="GF92">
        <v>6.7124696864110638E-3</v>
      </c>
      <c r="GG92">
        <v>1.2929070700152499E-3</v>
      </c>
      <c r="GH92">
        <v>1</v>
      </c>
      <c r="GI92">
        <v>1</v>
      </c>
      <c r="GJ92">
        <v>2</v>
      </c>
      <c r="GK92" t="s">
        <v>430</v>
      </c>
      <c r="GL92">
        <v>3.2254399999999999</v>
      </c>
      <c r="GM92">
        <v>2.6452599999999999</v>
      </c>
      <c r="GN92">
        <v>9.4609200000000004E-2</v>
      </c>
      <c r="GO92">
        <v>9.4877799999999998E-2</v>
      </c>
      <c r="GP92">
        <v>0.102952</v>
      </c>
      <c r="GQ92">
        <v>0.10456799999999999</v>
      </c>
      <c r="GR92">
        <v>28590.5</v>
      </c>
      <c r="GS92">
        <v>24694.400000000001</v>
      </c>
      <c r="GT92">
        <v>30749.5</v>
      </c>
      <c r="GU92">
        <v>26441.3</v>
      </c>
      <c r="GV92">
        <v>37435.5</v>
      </c>
      <c r="GW92">
        <v>32492.1</v>
      </c>
      <c r="GX92">
        <v>43666.1</v>
      </c>
      <c r="GY92">
        <v>38235.800000000003</v>
      </c>
      <c r="GZ92">
        <v>2.1183200000000002</v>
      </c>
      <c r="HA92">
        <v>1.7394499999999999</v>
      </c>
      <c r="HB92">
        <v>3.0398399999999999E-2</v>
      </c>
      <c r="HC92">
        <v>0</v>
      </c>
      <c r="HD92">
        <v>27.866700000000002</v>
      </c>
      <c r="HE92">
        <v>999.9</v>
      </c>
      <c r="HF92">
        <v>63.3</v>
      </c>
      <c r="HG92">
        <v>34</v>
      </c>
      <c r="HH92">
        <v>33.488100000000003</v>
      </c>
      <c r="HI92">
        <v>62.6462</v>
      </c>
      <c r="HJ92">
        <v>25.072099999999999</v>
      </c>
      <c r="HK92">
        <v>1</v>
      </c>
      <c r="HL92">
        <v>0.26295000000000002</v>
      </c>
      <c r="HM92">
        <v>0.53390000000000004</v>
      </c>
      <c r="HN92">
        <v>20.418199999999999</v>
      </c>
      <c r="HO92">
        <v>5.2235800000000001</v>
      </c>
      <c r="HP92">
        <v>11.944100000000001</v>
      </c>
      <c r="HQ92">
        <v>5.0088999999999997</v>
      </c>
      <c r="HR92">
        <v>3.2909999999999999</v>
      </c>
      <c r="HS92">
        <v>9999</v>
      </c>
      <c r="HT92">
        <v>9999</v>
      </c>
      <c r="HU92">
        <v>9999</v>
      </c>
      <c r="HV92">
        <v>999.9</v>
      </c>
      <c r="HW92">
        <v>4.9710700000000001</v>
      </c>
      <c r="HX92">
        <v>1.8545499999999999</v>
      </c>
      <c r="HY92">
        <v>1.86158</v>
      </c>
      <c r="HZ92">
        <v>1.85639</v>
      </c>
      <c r="IA92">
        <v>1.86188</v>
      </c>
      <c r="IB92">
        <v>1.85408</v>
      </c>
      <c r="IC92">
        <v>1.85954</v>
      </c>
      <c r="ID92">
        <v>1.85347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-2.56</v>
      </c>
      <c r="IS92">
        <v>-6.4899999999999999E-2</v>
      </c>
      <c r="IT92">
        <v>-1.752126935549541</v>
      </c>
      <c r="IU92">
        <v>-1.9763122991430832E-3</v>
      </c>
      <c r="IV92">
        <v>-1.2786778605912241E-7</v>
      </c>
      <c r="IW92">
        <v>1.4889799402725099E-10</v>
      </c>
      <c r="IX92">
        <v>-8.8585551039319491E-2</v>
      </c>
      <c r="IY92">
        <v>-4.1396378324172131E-3</v>
      </c>
      <c r="IZ92">
        <v>3.3611760903076959E-4</v>
      </c>
      <c r="JA92">
        <v>-4.7261601022968622E-6</v>
      </c>
      <c r="JB92">
        <v>2</v>
      </c>
      <c r="JC92">
        <v>2182</v>
      </c>
      <c r="JD92">
        <v>4</v>
      </c>
      <c r="JE92">
        <v>31</v>
      </c>
      <c r="JF92">
        <v>29172936.100000001</v>
      </c>
      <c r="JG92">
        <v>29172936.100000001</v>
      </c>
      <c r="JH92">
        <v>0.99731400000000003</v>
      </c>
      <c r="JI92">
        <v>2.5402800000000001</v>
      </c>
      <c r="JJ92">
        <v>1.69434</v>
      </c>
      <c r="JK92">
        <v>2.2949199999999998</v>
      </c>
      <c r="JL92">
        <v>1.50146</v>
      </c>
      <c r="JM92">
        <v>2.32544</v>
      </c>
      <c r="JN92">
        <v>37.554000000000002</v>
      </c>
      <c r="JO92">
        <v>24.052499999999998</v>
      </c>
      <c r="JP92">
        <v>18</v>
      </c>
      <c r="JQ92">
        <v>631.87800000000004</v>
      </c>
      <c r="JR92">
        <v>367.48099999999999</v>
      </c>
      <c r="JS92">
        <v>28.0002</v>
      </c>
      <c r="JT92">
        <v>30.709199999999999</v>
      </c>
      <c r="JU92">
        <v>30</v>
      </c>
      <c r="JV92">
        <v>30.636199999999999</v>
      </c>
      <c r="JW92">
        <v>30.5212</v>
      </c>
      <c r="JX92">
        <v>20.025500000000001</v>
      </c>
      <c r="JY92">
        <v>31.734500000000001</v>
      </c>
      <c r="JZ92">
        <v>0</v>
      </c>
      <c r="KA92">
        <v>28</v>
      </c>
      <c r="KB92">
        <v>400</v>
      </c>
      <c r="KC92">
        <v>22.463799999999999</v>
      </c>
      <c r="KD92">
        <v>99.975700000000003</v>
      </c>
      <c r="KE92">
        <v>98.613</v>
      </c>
    </row>
    <row r="93" spans="1:291" x14ac:dyDescent="0.2">
      <c r="A93">
        <v>77</v>
      </c>
      <c r="B93">
        <v>1750376196.0999999</v>
      </c>
      <c r="C93">
        <v>2250</v>
      </c>
      <c r="D93" t="s">
        <v>589</v>
      </c>
      <c r="E93" t="s">
        <v>590</v>
      </c>
      <c r="F93">
        <v>15</v>
      </c>
      <c r="G93">
        <v>1750376188.099999</v>
      </c>
      <c r="H93">
        <f t="shared" si="50"/>
        <v>1.9306660393962488E-4</v>
      </c>
      <c r="I93">
        <f t="shared" si="51"/>
        <v>0.19306660393962488</v>
      </c>
      <c r="J93">
        <f t="shared" si="52"/>
        <v>-0.62241498599838274</v>
      </c>
      <c r="K93">
        <f t="shared" si="53"/>
        <v>400.20190322580652</v>
      </c>
      <c r="L93">
        <f t="shared" si="54"/>
        <v>472.91463354348201</v>
      </c>
      <c r="M93">
        <f t="shared" si="55"/>
        <v>47.785750789629432</v>
      </c>
      <c r="N93">
        <f t="shared" si="56"/>
        <v>40.438478864125564</v>
      </c>
      <c r="O93">
        <f t="shared" si="57"/>
        <v>1.1863299835599079E-2</v>
      </c>
      <c r="P93">
        <f t="shared" si="58"/>
        <v>3.0275636950519202</v>
      </c>
      <c r="Q93">
        <f t="shared" si="59"/>
        <v>1.1837535112176504E-2</v>
      </c>
      <c r="R93">
        <f t="shared" si="60"/>
        <v>7.4007695949327313E-3</v>
      </c>
      <c r="S93">
        <f t="shared" si="61"/>
        <v>3.9902394035910026E-5</v>
      </c>
      <c r="T93">
        <f t="shared" si="62"/>
        <v>28.695045016911696</v>
      </c>
      <c r="U93">
        <f t="shared" si="63"/>
        <v>28.36468064516129</v>
      </c>
      <c r="V93">
        <f t="shared" si="64"/>
        <v>3.8762686715243602</v>
      </c>
      <c r="W93">
        <f t="shared" si="65"/>
        <v>57.500051189804445</v>
      </c>
      <c r="X93">
        <f t="shared" si="66"/>
        <v>2.2784429763101777</v>
      </c>
      <c r="Y93">
        <f t="shared" si="67"/>
        <v>3.9625059963671423</v>
      </c>
      <c r="Z93">
        <f t="shared" si="68"/>
        <v>1.5978256952141825</v>
      </c>
      <c r="AA93">
        <f t="shared" si="69"/>
        <v>-8.5142372337374574</v>
      </c>
      <c r="AB93">
        <f t="shared" si="70"/>
        <v>61.861143278575454</v>
      </c>
      <c r="AC93">
        <f t="shared" si="71"/>
        <v>4.4784950024977359</v>
      </c>
      <c r="AD93">
        <f t="shared" si="72"/>
        <v>57.825440949729767</v>
      </c>
      <c r="AE93">
        <f t="shared" si="73"/>
        <v>-0.71489902631702207</v>
      </c>
      <c r="AF93">
        <f t="shared" si="74"/>
        <v>0.19301606701580068</v>
      </c>
      <c r="AG93">
        <f t="shared" si="75"/>
        <v>-0.62241498599838274</v>
      </c>
      <c r="AH93">
        <v>409.21621691647312</v>
      </c>
      <c r="AI93">
        <v>409.43592727272721</v>
      </c>
      <c r="AJ93">
        <v>-1.7984302577700229E-3</v>
      </c>
      <c r="AK93">
        <v>61.932444752818157</v>
      </c>
      <c r="AL93">
        <f t="shared" si="76"/>
        <v>0.19306660393962488</v>
      </c>
      <c r="AM93">
        <v>22.48540371541284</v>
      </c>
      <c r="AN93">
        <v>22.548308484848491</v>
      </c>
      <c r="AO93">
        <v>-1.5358310377041139E-7</v>
      </c>
      <c r="AP93">
        <v>114.43531064555761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53095.902269485428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-0.62241498599838274</v>
      </c>
      <c r="BJ93" t="e">
        <f t="shared" si="84"/>
        <v>#DIV/0!</v>
      </c>
      <c r="BK93">
        <f t="shared" si="85"/>
        <v>-2963.7030608555983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1750376188.099999</v>
      </c>
      <c r="DP93">
        <v>400.20190322580652</v>
      </c>
      <c r="DQ93">
        <v>399.98935483870957</v>
      </c>
      <c r="DR93">
        <v>22.548751612903221</v>
      </c>
      <c r="DS93">
        <v>22.48586451612903</v>
      </c>
      <c r="DT93">
        <v>402.76103225806452</v>
      </c>
      <c r="DU93">
        <v>22.613729032258071</v>
      </c>
      <c r="DV93">
        <v>600.00796774193554</v>
      </c>
      <c r="DW93">
        <v>100.98870967741929</v>
      </c>
      <c r="DX93">
        <v>5.6484106451612892E-2</v>
      </c>
      <c r="DY93">
        <v>28.743680645161291</v>
      </c>
      <c r="DZ93">
        <v>28.36468064516129</v>
      </c>
      <c r="EA93">
        <v>999.90000000000032</v>
      </c>
      <c r="EB93">
        <v>0</v>
      </c>
      <c r="EC93">
        <v>0</v>
      </c>
      <c r="ED93">
        <v>10000.88580645161</v>
      </c>
      <c r="EE93">
        <v>0</v>
      </c>
      <c r="EF93">
        <v>0.30293999999999988</v>
      </c>
      <c r="EG93">
        <v>0.21263167741935479</v>
      </c>
      <c r="EH93">
        <v>409.43416129032249</v>
      </c>
      <c r="EI93">
        <v>409.19032258064522</v>
      </c>
      <c r="EJ93">
        <v>6.288811290322581E-2</v>
      </c>
      <c r="EK93">
        <v>399.98935483870957</v>
      </c>
      <c r="EL93">
        <v>22.48586451612903</v>
      </c>
      <c r="EM93">
        <v>2.2771703225806448</v>
      </c>
      <c r="EN93">
        <v>2.2708200000000001</v>
      </c>
      <c r="EO93">
        <v>19.515803225806451</v>
      </c>
      <c r="EP93">
        <v>19.47087419354839</v>
      </c>
      <c r="EQ93">
        <v>5.0001500000000018E-3</v>
      </c>
      <c r="ER93">
        <v>0</v>
      </c>
      <c r="ES93">
        <v>0</v>
      </c>
      <c r="ET93">
        <v>0</v>
      </c>
      <c r="EU93">
        <v>234.683870967742</v>
      </c>
      <c r="EV93">
        <v>5.0001500000000018E-3</v>
      </c>
      <c r="EW93">
        <v>-8.6161290322580637</v>
      </c>
      <c r="EX93">
        <v>-0.4967741935483872</v>
      </c>
      <c r="EY93">
        <v>34.574193548387093</v>
      </c>
      <c r="EZ93">
        <v>38.045999999999992</v>
      </c>
      <c r="FA93">
        <v>36.436999999999991</v>
      </c>
      <c r="FB93">
        <v>37.717483870967733</v>
      </c>
      <c r="FC93">
        <v>37.061999999999983</v>
      </c>
      <c r="FD93">
        <v>0</v>
      </c>
      <c r="FE93">
        <v>0</v>
      </c>
      <c r="FF93">
        <v>0</v>
      </c>
      <c r="FG93">
        <v>1750376212.9000001</v>
      </c>
      <c r="FH93">
        <v>0</v>
      </c>
      <c r="FI93">
        <v>234.92</v>
      </c>
      <c r="FJ93">
        <v>14.23846151511418</v>
      </c>
      <c r="FK93">
        <v>6.184615464135244</v>
      </c>
      <c r="FL93">
        <v>-8.7240000000000002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0.20545321951219511</v>
      </c>
      <c r="GB93">
        <v>8.8486933797909506E-2</v>
      </c>
      <c r="GC93">
        <v>3.1571098674078479E-2</v>
      </c>
      <c r="GD93">
        <v>1</v>
      </c>
      <c r="GE93">
        <v>6.2931665853658544E-2</v>
      </c>
      <c r="GF93">
        <v>2.5932355400698579E-3</v>
      </c>
      <c r="GG93">
        <v>8.7134951700522986E-4</v>
      </c>
      <c r="GH93">
        <v>1</v>
      </c>
      <c r="GI93">
        <v>2</v>
      </c>
      <c r="GJ93">
        <v>2</v>
      </c>
      <c r="GK93" t="s">
        <v>434</v>
      </c>
      <c r="GL93">
        <v>3.2252900000000002</v>
      </c>
      <c r="GM93">
        <v>2.6450399999999998</v>
      </c>
      <c r="GN93">
        <v>9.4608200000000003E-2</v>
      </c>
      <c r="GO93">
        <v>9.4886399999999996E-2</v>
      </c>
      <c r="GP93">
        <v>0.102953</v>
      </c>
      <c r="GQ93">
        <v>0.10457</v>
      </c>
      <c r="GR93">
        <v>28590.2</v>
      </c>
      <c r="GS93">
        <v>24694.2</v>
      </c>
      <c r="GT93">
        <v>30749.1</v>
      </c>
      <c r="GU93">
        <v>26441.200000000001</v>
      </c>
      <c r="GV93">
        <v>37435.1</v>
      </c>
      <c r="GW93">
        <v>32491.8</v>
      </c>
      <c r="GX93">
        <v>43665.599999999999</v>
      </c>
      <c r="GY93">
        <v>38235.5</v>
      </c>
      <c r="GZ93">
        <v>2.1184500000000002</v>
      </c>
      <c r="HA93">
        <v>1.7393700000000001</v>
      </c>
      <c r="HB93">
        <v>2.9895499999999998E-2</v>
      </c>
      <c r="HC93">
        <v>0</v>
      </c>
      <c r="HD93">
        <v>27.886500000000002</v>
      </c>
      <c r="HE93">
        <v>999.9</v>
      </c>
      <c r="HF93">
        <v>63.3</v>
      </c>
      <c r="HG93">
        <v>34</v>
      </c>
      <c r="HH93">
        <v>33.487200000000001</v>
      </c>
      <c r="HI93">
        <v>62.136200000000002</v>
      </c>
      <c r="HJ93">
        <v>25.3245</v>
      </c>
      <c r="HK93">
        <v>1</v>
      </c>
      <c r="HL93">
        <v>0.26352100000000001</v>
      </c>
      <c r="HM93">
        <v>0.54290899999999997</v>
      </c>
      <c r="HN93">
        <v>20.418299999999999</v>
      </c>
      <c r="HO93">
        <v>5.2235800000000001</v>
      </c>
      <c r="HP93">
        <v>11.944100000000001</v>
      </c>
      <c r="HQ93">
        <v>5.0091000000000001</v>
      </c>
      <c r="HR93">
        <v>3.2909999999999999</v>
      </c>
      <c r="HS93">
        <v>9999</v>
      </c>
      <c r="HT93">
        <v>9999</v>
      </c>
      <c r="HU93">
        <v>9999</v>
      </c>
      <c r="HV93">
        <v>999.9</v>
      </c>
      <c r="HW93">
        <v>4.9710700000000001</v>
      </c>
      <c r="HX93">
        <v>1.85456</v>
      </c>
      <c r="HY93">
        <v>1.8615900000000001</v>
      </c>
      <c r="HZ93">
        <v>1.85643</v>
      </c>
      <c r="IA93">
        <v>1.86188</v>
      </c>
      <c r="IB93">
        <v>1.8541000000000001</v>
      </c>
      <c r="IC93">
        <v>1.8595600000000001</v>
      </c>
      <c r="ID93">
        <v>1.8534900000000001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-2.56</v>
      </c>
      <c r="IS93">
        <v>-6.5000000000000002E-2</v>
      </c>
      <c r="IT93">
        <v>-1.752126935549541</v>
      </c>
      <c r="IU93">
        <v>-1.9763122991430832E-3</v>
      </c>
      <c r="IV93">
        <v>-1.2786778605912241E-7</v>
      </c>
      <c r="IW93">
        <v>1.4889799402725099E-10</v>
      </c>
      <c r="IX93">
        <v>-8.8585551039319491E-2</v>
      </c>
      <c r="IY93">
        <v>-4.1396378324172131E-3</v>
      </c>
      <c r="IZ93">
        <v>3.3611760903076959E-4</v>
      </c>
      <c r="JA93">
        <v>-4.7261601022968622E-6</v>
      </c>
      <c r="JB93">
        <v>2</v>
      </c>
      <c r="JC93">
        <v>2182</v>
      </c>
      <c r="JD93">
        <v>4</v>
      </c>
      <c r="JE93">
        <v>31</v>
      </c>
      <c r="JF93">
        <v>29172936.600000001</v>
      </c>
      <c r="JG93">
        <v>29172936.600000001</v>
      </c>
      <c r="JH93">
        <v>0.99731400000000003</v>
      </c>
      <c r="JI93">
        <v>2.5280800000000001</v>
      </c>
      <c r="JJ93">
        <v>1.69434</v>
      </c>
      <c r="JK93">
        <v>2.2949199999999998</v>
      </c>
      <c r="JL93">
        <v>1.50024</v>
      </c>
      <c r="JM93">
        <v>2.3938000000000001</v>
      </c>
      <c r="JN93">
        <v>37.505899999999997</v>
      </c>
      <c r="JO93">
        <v>24.061199999999999</v>
      </c>
      <c r="JP93">
        <v>18</v>
      </c>
      <c r="JQ93">
        <v>631.99900000000002</v>
      </c>
      <c r="JR93">
        <v>367.45600000000002</v>
      </c>
      <c r="JS93">
        <v>28.0002</v>
      </c>
      <c r="JT93">
        <v>30.709199999999999</v>
      </c>
      <c r="JU93">
        <v>30</v>
      </c>
      <c r="JV93">
        <v>30.638000000000002</v>
      </c>
      <c r="JW93">
        <v>30.523900000000001</v>
      </c>
      <c r="JX93">
        <v>20.023700000000002</v>
      </c>
      <c r="JY93">
        <v>31.734500000000001</v>
      </c>
      <c r="JZ93">
        <v>0</v>
      </c>
      <c r="KA93">
        <v>28</v>
      </c>
      <c r="KB93">
        <v>400</v>
      </c>
      <c r="KC93">
        <v>22.463799999999999</v>
      </c>
      <c r="KD93">
        <v>99.974699999999999</v>
      </c>
      <c r="KE93">
        <v>98.612499999999997</v>
      </c>
    </row>
    <row r="94" spans="1:291" x14ac:dyDescent="0.2">
      <c r="A94">
        <v>78</v>
      </c>
      <c r="B94">
        <v>1750376226.0999999</v>
      </c>
      <c r="C94">
        <v>2280</v>
      </c>
      <c r="D94" t="s">
        <v>591</v>
      </c>
      <c r="E94" t="s">
        <v>592</v>
      </c>
      <c r="F94">
        <v>15</v>
      </c>
      <c r="G94">
        <v>1750376218.099999</v>
      </c>
      <c r="H94">
        <f t="shared" si="50"/>
        <v>1.8742036708669971E-4</v>
      </c>
      <c r="I94">
        <f t="shared" si="51"/>
        <v>0.18742036708669971</v>
      </c>
      <c r="J94">
        <f t="shared" si="52"/>
        <v>-0.69867103587989565</v>
      </c>
      <c r="K94">
        <f t="shared" si="53"/>
        <v>400.21770967741929</v>
      </c>
      <c r="L94">
        <f t="shared" si="54"/>
        <v>485.92685254510548</v>
      </c>
      <c r="M94">
        <f t="shared" si="55"/>
        <v>49.101273901476326</v>
      </c>
      <c r="N94">
        <f t="shared" si="56"/>
        <v>40.440653320899578</v>
      </c>
      <c r="O94">
        <f t="shared" si="57"/>
        <v>1.151324324479548E-2</v>
      </c>
      <c r="P94">
        <f t="shared" si="58"/>
        <v>3.0272470796787636</v>
      </c>
      <c r="Q94">
        <f t="shared" si="59"/>
        <v>1.1488972382845672E-2</v>
      </c>
      <c r="R94">
        <f t="shared" si="60"/>
        <v>7.1827840730884765E-3</v>
      </c>
      <c r="S94">
        <f t="shared" si="61"/>
        <v>3.9902394035910026E-5</v>
      </c>
      <c r="T94">
        <f t="shared" si="62"/>
        <v>28.696833749065579</v>
      </c>
      <c r="U94">
        <f t="shared" si="63"/>
        <v>28.36505161290323</v>
      </c>
      <c r="V94">
        <f t="shared" si="64"/>
        <v>3.8763522742050078</v>
      </c>
      <c r="W94">
        <f t="shared" si="65"/>
        <v>57.491960636322212</v>
      </c>
      <c r="X94">
        <f t="shared" si="66"/>
        <v>2.2781713837957467</v>
      </c>
      <c r="Y94">
        <f t="shared" si="67"/>
        <v>3.962591218982443</v>
      </c>
      <c r="Z94">
        <f t="shared" si="68"/>
        <v>1.5981808904092611</v>
      </c>
      <c r="AA94">
        <f t="shared" si="69"/>
        <v>-8.2652381885234565</v>
      </c>
      <c r="AB94">
        <f t="shared" si="70"/>
        <v>61.854673988102611</v>
      </c>
      <c r="AC94">
        <f t="shared" si="71"/>
        <v>4.4785115306588299</v>
      </c>
      <c r="AD94">
        <f t="shared" si="72"/>
        <v>58.067987232632021</v>
      </c>
      <c r="AE94">
        <f t="shared" si="73"/>
        <v>-0.71927721221091157</v>
      </c>
      <c r="AF94">
        <f t="shared" si="74"/>
        <v>0.1875544017824653</v>
      </c>
      <c r="AG94">
        <f t="shared" si="75"/>
        <v>-0.69867103587989565</v>
      </c>
      <c r="AH94">
        <v>409.21550599950808</v>
      </c>
      <c r="AI94">
        <v>409.45366666666649</v>
      </c>
      <c r="AJ94">
        <v>2.1842432184391761E-5</v>
      </c>
      <c r="AK94">
        <v>61.932444752818157</v>
      </c>
      <c r="AL94">
        <f t="shared" si="76"/>
        <v>0.18742036708669971</v>
      </c>
      <c r="AM94">
        <v>22.484949434844712</v>
      </c>
      <c r="AN94">
        <v>22.54600727272727</v>
      </c>
      <c r="AO94">
        <v>1.062171815129392E-6</v>
      </c>
      <c r="AP94">
        <v>114.43531064555761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53086.122814051108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-0.69867103587989565</v>
      </c>
      <c r="BJ94" t="e">
        <f t="shared" si="84"/>
        <v>#DIV/0!</v>
      </c>
      <c r="BK94">
        <f t="shared" si="85"/>
        <v>-3326.8053214479937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1750376218.099999</v>
      </c>
      <c r="DP94">
        <v>400.21770967741929</v>
      </c>
      <c r="DQ94">
        <v>400.00296774193538</v>
      </c>
      <c r="DR94">
        <v>22.545741935483871</v>
      </c>
      <c r="DS94">
        <v>22.484632258064511</v>
      </c>
      <c r="DT94">
        <v>402.77680645161291</v>
      </c>
      <c r="DU94">
        <v>22.61072903225806</v>
      </c>
      <c r="DV94">
        <v>599.98958064516125</v>
      </c>
      <c r="DW94">
        <v>100.990129032258</v>
      </c>
      <c r="DX94">
        <v>5.6507193548387097E-2</v>
      </c>
      <c r="DY94">
        <v>28.74405161290322</v>
      </c>
      <c r="DZ94">
        <v>28.36505161290323</v>
      </c>
      <c r="EA94">
        <v>999.90000000000032</v>
      </c>
      <c r="EB94">
        <v>0</v>
      </c>
      <c r="EC94">
        <v>0</v>
      </c>
      <c r="ED94">
        <v>9998.8316129032264</v>
      </c>
      <c r="EE94">
        <v>0</v>
      </c>
      <c r="EF94">
        <v>0.30293999999999988</v>
      </c>
      <c r="EG94">
        <v>0.2147020322580645</v>
      </c>
      <c r="EH94">
        <v>409.44896774193541</v>
      </c>
      <c r="EI94">
        <v>409.20370967741951</v>
      </c>
      <c r="EJ94">
        <v>6.1118277419354841E-2</v>
      </c>
      <c r="EK94">
        <v>400.00296774193538</v>
      </c>
      <c r="EL94">
        <v>22.484632258064511</v>
      </c>
      <c r="EM94">
        <v>2.276898064516129</v>
      </c>
      <c r="EN94">
        <v>2.2707264516129029</v>
      </c>
      <c r="EO94">
        <v>19.51389032258065</v>
      </c>
      <c r="EP94">
        <v>19.470219354838711</v>
      </c>
      <c r="EQ94">
        <v>5.0001500000000018E-3</v>
      </c>
      <c r="ER94">
        <v>0</v>
      </c>
      <c r="ES94">
        <v>0</v>
      </c>
      <c r="ET94">
        <v>0</v>
      </c>
      <c r="EU94">
        <v>233.80322580645159</v>
      </c>
      <c r="EV94">
        <v>5.0001500000000018E-3</v>
      </c>
      <c r="EW94">
        <v>-6.6</v>
      </c>
      <c r="EX94">
        <v>0.13225806451612901</v>
      </c>
      <c r="EY94">
        <v>34.561999999999991</v>
      </c>
      <c r="EZ94">
        <v>38.051999999999992</v>
      </c>
      <c r="FA94">
        <v>36.436999999999991</v>
      </c>
      <c r="FB94">
        <v>37.713419354838713</v>
      </c>
      <c r="FC94">
        <v>37.057999999999993</v>
      </c>
      <c r="FD94">
        <v>0</v>
      </c>
      <c r="FE94">
        <v>0</v>
      </c>
      <c r="FF94">
        <v>0</v>
      </c>
      <c r="FG94">
        <v>1750376242.9000001</v>
      </c>
      <c r="FH94">
        <v>0</v>
      </c>
      <c r="FI94">
        <v>233.05600000000001</v>
      </c>
      <c r="FJ94">
        <v>-6.8230763777003229</v>
      </c>
      <c r="FK94">
        <v>33.861538527985253</v>
      </c>
      <c r="FL94">
        <v>-6.7920000000000007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0.21007999999999999</v>
      </c>
      <c r="GB94">
        <v>4.5225973733583037E-2</v>
      </c>
      <c r="GC94">
        <v>3.2142947052969488E-2</v>
      </c>
      <c r="GD94">
        <v>1</v>
      </c>
      <c r="GE94">
        <v>6.0794732499999997E-2</v>
      </c>
      <c r="GF94">
        <v>6.2441887429641272E-3</v>
      </c>
      <c r="GG94">
        <v>8.9130700445679706E-4</v>
      </c>
      <c r="GH94">
        <v>1</v>
      </c>
      <c r="GI94">
        <v>2</v>
      </c>
      <c r="GJ94">
        <v>2</v>
      </c>
      <c r="GK94" t="s">
        <v>434</v>
      </c>
      <c r="GL94">
        <v>3.2253599999999998</v>
      </c>
      <c r="GM94">
        <v>2.6454300000000002</v>
      </c>
      <c r="GN94">
        <v>9.4613500000000003E-2</v>
      </c>
      <c r="GO94">
        <v>9.4875799999999996E-2</v>
      </c>
      <c r="GP94">
        <v>0.102947</v>
      </c>
      <c r="GQ94">
        <v>0.104573</v>
      </c>
      <c r="GR94">
        <v>28589.599999999999</v>
      </c>
      <c r="GS94">
        <v>24694.1</v>
      </c>
      <c r="GT94">
        <v>30748.7</v>
      </c>
      <c r="GU94">
        <v>26440.799999999999</v>
      </c>
      <c r="GV94">
        <v>37434.800000000003</v>
      </c>
      <c r="GW94">
        <v>32491.7</v>
      </c>
      <c r="GX94">
        <v>43665.1</v>
      </c>
      <c r="GY94">
        <v>38235.5</v>
      </c>
      <c r="GZ94">
        <v>2.1183200000000002</v>
      </c>
      <c r="HA94">
        <v>1.7395</v>
      </c>
      <c r="HB94">
        <v>2.9318E-2</v>
      </c>
      <c r="HC94">
        <v>0</v>
      </c>
      <c r="HD94">
        <v>27.8873</v>
      </c>
      <c r="HE94">
        <v>999.9</v>
      </c>
      <c r="HF94">
        <v>63.3</v>
      </c>
      <c r="HG94">
        <v>34</v>
      </c>
      <c r="HH94">
        <v>33.491500000000002</v>
      </c>
      <c r="HI94">
        <v>62.136200000000002</v>
      </c>
      <c r="HJ94">
        <v>25.364599999999999</v>
      </c>
      <c r="HK94">
        <v>1</v>
      </c>
      <c r="HL94">
        <v>0.26362799999999997</v>
      </c>
      <c r="HM94">
        <v>0.53666899999999995</v>
      </c>
      <c r="HN94">
        <v>20.418099999999999</v>
      </c>
      <c r="HO94">
        <v>5.2228300000000001</v>
      </c>
      <c r="HP94">
        <v>11.944100000000001</v>
      </c>
      <c r="HQ94">
        <v>5.0087999999999999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4.9710799999999997</v>
      </c>
      <c r="HX94">
        <v>1.85456</v>
      </c>
      <c r="HY94">
        <v>1.8615900000000001</v>
      </c>
      <c r="HZ94">
        <v>1.8564099999999999</v>
      </c>
      <c r="IA94">
        <v>1.86188</v>
      </c>
      <c r="IB94">
        <v>1.85409</v>
      </c>
      <c r="IC94">
        <v>1.8595600000000001</v>
      </c>
      <c r="ID94">
        <v>1.8534900000000001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-2.56</v>
      </c>
      <c r="IS94">
        <v>-6.4899999999999999E-2</v>
      </c>
      <c r="IT94">
        <v>-1.752126935549541</v>
      </c>
      <c r="IU94">
        <v>-1.9763122991430832E-3</v>
      </c>
      <c r="IV94">
        <v>-1.2786778605912241E-7</v>
      </c>
      <c r="IW94">
        <v>1.4889799402725099E-10</v>
      </c>
      <c r="IX94">
        <v>-8.8585551039319491E-2</v>
      </c>
      <c r="IY94">
        <v>-4.1396378324172131E-3</v>
      </c>
      <c r="IZ94">
        <v>3.3611760903076959E-4</v>
      </c>
      <c r="JA94">
        <v>-4.7261601022968622E-6</v>
      </c>
      <c r="JB94">
        <v>2</v>
      </c>
      <c r="JC94">
        <v>2182</v>
      </c>
      <c r="JD94">
        <v>4</v>
      </c>
      <c r="JE94">
        <v>31</v>
      </c>
      <c r="JF94">
        <v>29172937.100000001</v>
      </c>
      <c r="JG94">
        <v>29172937.100000001</v>
      </c>
      <c r="JH94">
        <v>0.99731400000000003</v>
      </c>
      <c r="JI94">
        <v>2.5268600000000001</v>
      </c>
      <c r="JJ94">
        <v>1.69434</v>
      </c>
      <c r="JK94">
        <v>2.2949199999999998</v>
      </c>
      <c r="JL94">
        <v>1.50024</v>
      </c>
      <c r="JM94">
        <v>2.4877899999999999</v>
      </c>
      <c r="JN94">
        <v>37.578099999999999</v>
      </c>
      <c r="JO94">
        <v>24.07</v>
      </c>
      <c r="JP94">
        <v>18</v>
      </c>
      <c r="JQ94">
        <v>631.90700000000004</v>
      </c>
      <c r="JR94">
        <v>367.52699999999999</v>
      </c>
      <c r="JS94">
        <v>27.999600000000001</v>
      </c>
      <c r="JT94">
        <v>30.7119</v>
      </c>
      <c r="JU94">
        <v>30.0001</v>
      </c>
      <c r="JV94">
        <v>30.6389</v>
      </c>
      <c r="JW94">
        <v>30.523900000000001</v>
      </c>
      <c r="JX94">
        <v>20.0275</v>
      </c>
      <c r="JY94">
        <v>31.734500000000001</v>
      </c>
      <c r="JZ94">
        <v>0</v>
      </c>
      <c r="KA94">
        <v>28</v>
      </c>
      <c r="KB94">
        <v>400</v>
      </c>
      <c r="KC94">
        <v>22.463799999999999</v>
      </c>
      <c r="KD94">
        <v>99.973299999999995</v>
      </c>
      <c r="KE94">
        <v>98.611800000000002</v>
      </c>
    </row>
    <row r="95" spans="1:291" x14ac:dyDescent="0.2">
      <c r="A95">
        <v>79</v>
      </c>
      <c r="B95">
        <v>1750376256.0999999</v>
      </c>
      <c r="C95">
        <v>2310</v>
      </c>
      <c r="D95" t="s">
        <v>593</v>
      </c>
      <c r="E95" t="s">
        <v>594</v>
      </c>
      <c r="F95">
        <v>15</v>
      </c>
      <c r="G95">
        <v>1750376248.099999</v>
      </c>
      <c r="H95">
        <f t="shared" si="50"/>
        <v>1.9112175836070929E-4</v>
      </c>
      <c r="I95">
        <f t="shared" si="51"/>
        <v>0.1911217583607093</v>
      </c>
      <c r="J95">
        <f t="shared" si="52"/>
        <v>-0.72502162422448735</v>
      </c>
      <c r="K95">
        <f t="shared" si="53"/>
        <v>400.2246774193548</v>
      </c>
      <c r="L95">
        <f t="shared" si="54"/>
        <v>487.6534936977464</v>
      </c>
      <c r="M95">
        <f t="shared" si="55"/>
        <v>49.27413774701234</v>
      </c>
      <c r="N95">
        <f t="shared" si="56"/>
        <v>40.440038141381621</v>
      </c>
      <c r="O95">
        <f t="shared" si="57"/>
        <v>1.1737199584108552E-2</v>
      </c>
      <c r="P95">
        <f t="shared" si="58"/>
        <v>3.0268013568211858</v>
      </c>
      <c r="Q95">
        <f t="shared" si="59"/>
        <v>1.1711972712879935E-2</v>
      </c>
      <c r="R95">
        <f t="shared" si="60"/>
        <v>7.3222449169280789E-3</v>
      </c>
      <c r="S95">
        <f t="shared" si="61"/>
        <v>3.9902394035910026E-5</v>
      </c>
      <c r="T95">
        <f t="shared" si="62"/>
        <v>28.696001076435937</v>
      </c>
      <c r="U95">
        <f t="shared" si="63"/>
        <v>28.36660322580645</v>
      </c>
      <c r="V95">
        <f t="shared" si="64"/>
        <v>3.8767019685512238</v>
      </c>
      <c r="W95">
        <f t="shared" si="65"/>
        <v>57.488414290243774</v>
      </c>
      <c r="X95">
        <f t="shared" si="66"/>
        <v>2.2780449156653462</v>
      </c>
      <c r="Y95">
        <f t="shared" si="67"/>
        <v>3.9626156744628593</v>
      </c>
      <c r="Z95">
        <f t="shared" si="68"/>
        <v>1.5986570528858777</v>
      </c>
      <c r="AA95">
        <f t="shared" si="69"/>
        <v>-8.4284695437072799</v>
      </c>
      <c r="AB95">
        <f t="shared" si="70"/>
        <v>61.609743948533961</v>
      </c>
      <c r="AC95">
        <f t="shared" si="71"/>
        <v>4.461471343737438</v>
      </c>
      <c r="AD95">
        <f t="shared" si="72"/>
        <v>57.642785650958153</v>
      </c>
      <c r="AE95">
        <f t="shared" si="73"/>
        <v>-0.78704242291136783</v>
      </c>
      <c r="AF95">
        <f t="shared" si="74"/>
        <v>0.18567365469724534</v>
      </c>
      <c r="AG95">
        <f t="shared" si="75"/>
        <v>-0.72502162422448735</v>
      </c>
      <c r="AH95">
        <v>409.17525776719282</v>
      </c>
      <c r="AI95">
        <v>409.42210909090909</v>
      </c>
      <c r="AJ95">
        <v>9.2755333230986467E-5</v>
      </c>
      <c r="AK95">
        <v>61.932444752818157</v>
      </c>
      <c r="AL95">
        <f t="shared" si="76"/>
        <v>0.1911217583607093</v>
      </c>
      <c r="AM95">
        <v>22.483195299296831</v>
      </c>
      <c r="AN95">
        <v>22.545483636363631</v>
      </c>
      <c r="AO95">
        <v>-2.145071828391349E-6</v>
      </c>
      <c r="AP95">
        <v>114.43531064555761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53072.315997127087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-0.72502162422448735</v>
      </c>
      <c r="BJ95" t="e">
        <f t="shared" si="84"/>
        <v>#DIV/0!</v>
      </c>
      <c r="BK95">
        <f t="shared" si="85"/>
        <v>-3452.2767851643498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1750376248.099999</v>
      </c>
      <c r="DP95">
        <v>400.2246774193548</v>
      </c>
      <c r="DQ95">
        <v>399.9870967741935</v>
      </c>
      <c r="DR95">
        <v>22.545225806451612</v>
      </c>
      <c r="DS95">
        <v>22.48472903225807</v>
      </c>
      <c r="DT95">
        <v>402.78380645161292</v>
      </c>
      <c r="DU95">
        <v>22.610216129032249</v>
      </c>
      <c r="DV95">
        <v>599.9910000000001</v>
      </c>
      <c r="DW95">
        <v>100.9867741935484</v>
      </c>
      <c r="DX95">
        <v>5.6565767741935467E-2</v>
      </c>
      <c r="DY95">
        <v>28.744158064516121</v>
      </c>
      <c r="DZ95">
        <v>28.36660322580645</v>
      </c>
      <c r="EA95">
        <v>999.90000000000032</v>
      </c>
      <c r="EB95">
        <v>0</v>
      </c>
      <c r="EC95">
        <v>0</v>
      </c>
      <c r="ED95">
        <v>9996.4703225806461</v>
      </c>
      <c r="EE95">
        <v>0</v>
      </c>
      <c r="EF95">
        <v>0.30293999999999988</v>
      </c>
      <c r="EG95">
        <v>0.23757038709677419</v>
      </c>
      <c r="EH95">
        <v>409.45587096774187</v>
      </c>
      <c r="EI95">
        <v>409.18754838709668</v>
      </c>
      <c r="EJ95">
        <v>6.0503803225806459E-2</v>
      </c>
      <c r="EK95">
        <v>399.9870967741935</v>
      </c>
      <c r="EL95">
        <v>22.48472903225807</v>
      </c>
      <c r="EM95">
        <v>2.276770645161291</v>
      </c>
      <c r="EN95">
        <v>2.2706603225806452</v>
      </c>
      <c r="EO95">
        <v>19.512980645161289</v>
      </c>
      <c r="EP95">
        <v>19.46976129032258</v>
      </c>
      <c r="EQ95">
        <v>5.0001500000000018E-3</v>
      </c>
      <c r="ER95">
        <v>0</v>
      </c>
      <c r="ES95">
        <v>0</v>
      </c>
      <c r="ET95">
        <v>0</v>
      </c>
      <c r="EU95">
        <v>234.3387096774193</v>
      </c>
      <c r="EV95">
        <v>5.0001500000000018E-3</v>
      </c>
      <c r="EW95">
        <v>-8.5838709677419356</v>
      </c>
      <c r="EX95">
        <v>-0.8</v>
      </c>
      <c r="EY95">
        <v>34.561999999999991</v>
      </c>
      <c r="EZ95">
        <v>38.03799999999999</v>
      </c>
      <c r="FA95">
        <v>36.436999999999991</v>
      </c>
      <c r="FB95">
        <v>37.703258064516127</v>
      </c>
      <c r="FC95">
        <v>37.061999999999983</v>
      </c>
      <c r="FD95">
        <v>0</v>
      </c>
      <c r="FE95">
        <v>0</v>
      </c>
      <c r="FF95">
        <v>0</v>
      </c>
      <c r="FG95">
        <v>1750376272.9000001</v>
      </c>
      <c r="FH95">
        <v>0</v>
      </c>
      <c r="FI95">
        <v>235.68</v>
      </c>
      <c r="FJ95">
        <v>3.230768542317886</v>
      </c>
      <c r="FK95">
        <v>-3.5076919925283341</v>
      </c>
      <c r="FL95">
        <v>-9.2759999999999998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0.234432243902439</v>
      </c>
      <c r="GB95">
        <v>-6.4614961672473922E-2</v>
      </c>
      <c r="GC95">
        <v>3.5455265577344422E-2</v>
      </c>
      <c r="GD95">
        <v>1</v>
      </c>
      <c r="GE95">
        <v>6.0493651219512189E-2</v>
      </c>
      <c r="GF95">
        <v>7.3898613240419419E-3</v>
      </c>
      <c r="GG95">
        <v>1.2938705107529401E-3</v>
      </c>
      <c r="GH95">
        <v>1</v>
      </c>
      <c r="GI95">
        <v>2</v>
      </c>
      <c r="GJ95">
        <v>2</v>
      </c>
      <c r="GK95" t="s">
        <v>434</v>
      </c>
      <c r="GL95">
        <v>3.2255099999999999</v>
      </c>
      <c r="GM95">
        <v>2.64534</v>
      </c>
      <c r="GN95">
        <v>9.4605599999999998E-2</v>
      </c>
      <c r="GO95">
        <v>9.4882400000000006E-2</v>
      </c>
      <c r="GP95">
        <v>0.10294399999999999</v>
      </c>
      <c r="GQ95">
        <v>0.104563</v>
      </c>
      <c r="GR95">
        <v>28590.1</v>
      </c>
      <c r="GS95">
        <v>24694.400000000001</v>
      </c>
      <c r="GT95">
        <v>30748.9</v>
      </c>
      <c r="GU95">
        <v>26441.4</v>
      </c>
      <c r="GV95">
        <v>37435.300000000003</v>
      </c>
      <c r="GW95">
        <v>32492.5</v>
      </c>
      <c r="GX95">
        <v>43665.4</v>
      </c>
      <c r="GY95">
        <v>38236</v>
      </c>
      <c r="GZ95">
        <v>2.1187299999999998</v>
      </c>
      <c r="HA95">
        <v>1.7395</v>
      </c>
      <c r="HB95">
        <v>3.0063099999999999E-2</v>
      </c>
      <c r="HC95">
        <v>0</v>
      </c>
      <c r="HD95">
        <v>27.873799999999999</v>
      </c>
      <c r="HE95">
        <v>999.9</v>
      </c>
      <c r="HF95">
        <v>63.4</v>
      </c>
      <c r="HG95">
        <v>34</v>
      </c>
      <c r="HH95">
        <v>33.543700000000001</v>
      </c>
      <c r="HI95">
        <v>62.286200000000001</v>
      </c>
      <c r="HJ95">
        <v>25.027999999999999</v>
      </c>
      <c r="HK95">
        <v>1</v>
      </c>
      <c r="HL95">
        <v>0.263465</v>
      </c>
      <c r="HM95">
        <v>0.53195800000000004</v>
      </c>
      <c r="HN95">
        <v>20.418399999999998</v>
      </c>
      <c r="HO95">
        <v>5.22403</v>
      </c>
      <c r="HP95">
        <v>11.944100000000001</v>
      </c>
      <c r="HQ95">
        <v>5.0090000000000003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4.9710900000000002</v>
      </c>
      <c r="HX95">
        <v>1.8545700000000001</v>
      </c>
      <c r="HY95">
        <v>1.8615699999999999</v>
      </c>
      <c r="HZ95">
        <v>1.8564000000000001</v>
      </c>
      <c r="IA95">
        <v>1.86188</v>
      </c>
      <c r="IB95">
        <v>1.85409</v>
      </c>
      <c r="IC95">
        <v>1.8595699999999999</v>
      </c>
      <c r="ID95">
        <v>1.85348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-2.5590000000000002</v>
      </c>
      <c r="IS95">
        <v>-6.5000000000000002E-2</v>
      </c>
      <c r="IT95">
        <v>-1.752126935549541</v>
      </c>
      <c r="IU95">
        <v>-1.9763122991430832E-3</v>
      </c>
      <c r="IV95">
        <v>-1.2786778605912241E-7</v>
      </c>
      <c r="IW95">
        <v>1.4889799402725099E-10</v>
      </c>
      <c r="IX95">
        <v>-8.8585551039319491E-2</v>
      </c>
      <c r="IY95">
        <v>-4.1396378324172131E-3</v>
      </c>
      <c r="IZ95">
        <v>3.3611760903076959E-4</v>
      </c>
      <c r="JA95">
        <v>-4.7261601022968622E-6</v>
      </c>
      <c r="JB95">
        <v>2</v>
      </c>
      <c r="JC95">
        <v>2182</v>
      </c>
      <c r="JD95">
        <v>4</v>
      </c>
      <c r="JE95">
        <v>31</v>
      </c>
      <c r="JF95">
        <v>29172937.600000001</v>
      </c>
      <c r="JG95">
        <v>29172937.600000001</v>
      </c>
      <c r="JH95">
        <v>0.99731400000000003</v>
      </c>
      <c r="JI95">
        <v>2.5317400000000001</v>
      </c>
      <c r="JJ95">
        <v>1.69434</v>
      </c>
      <c r="JK95">
        <v>2.2949199999999998</v>
      </c>
      <c r="JL95">
        <v>1.50146</v>
      </c>
      <c r="JM95">
        <v>2.4401899999999999</v>
      </c>
      <c r="JN95">
        <v>37.554000000000002</v>
      </c>
      <c r="JO95">
        <v>24.061199999999999</v>
      </c>
      <c r="JP95">
        <v>18</v>
      </c>
      <c r="JQ95">
        <v>632.20399999999995</v>
      </c>
      <c r="JR95">
        <v>367.50900000000001</v>
      </c>
      <c r="JS95">
        <v>27.9999</v>
      </c>
      <c r="JT95">
        <v>30.709199999999999</v>
      </c>
      <c r="JU95">
        <v>30</v>
      </c>
      <c r="JV95">
        <v>30.636199999999999</v>
      </c>
      <c r="JW95">
        <v>30.5212</v>
      </c>
      <c r="JX95">
        <v>20.025700000000001</v>
      </c>
      <c r="JY95">
        <v>31.734500000000001</v>
      </c>
      <c r="JZ95">
        <v>0</v>
      </c>
      <c r="KA95">
        <v>28</v>
      </c>
      <c r="KB95">
        <v>400</v>
      </c>
      <c r="KC95">
        <v>22.463799999999999</v>
      </c>
      <c r="KD95">
        <v>99.974100000000007</v>
      </c>
      <c r="KE95">
        <v>98.613500000000002</v>
      </c>
    </row>
    <row r="96" spans="1:291" x14ac:dyDescent="0.2">
      <c r="A96">
        <v>80</v>
      </c>
      <c r="B96">
        <v>1750376286.0999999</v>
      </c>
      <c r="C96">
        <v>2340</v>
      </c>
      <c r="D96" t="s">
        <v>595</v>
      </c>
      <c r="E96" t="s">
        <v>596</v>
      </c>
      <c r="F96">
        <v>15</v>
      </c>
      <c r="G96">
        <v>1750376278.099999</v>
      </c>
      <c r="H96">
        <f t="shared" si="50"/>
        <v>1.91922890394316E-4</v>
      </c>
      <c r="I96">
        <f t="shared" si="51"/>
        <v>0.19192289039431601</v>
      </c>
      <c r="J96">
        <f t="shared" si="52"/>
        <v>-0.60648467561220099</v>
      </c>
      <c r="K96">
        <f t="shared" si="53"/>
        <v>400.21770967741918</v>
      </c>
      <c r="L96">
        <f t="shared" si="54"/>
        <v>471.36158965810165</v>
      </c>
      <c r="M96">
        <f t="shared" si="55"/>
        <v>47.627800126082178</v>
      </c>
      <c r="N96">
        <f t="shared" si="56"/>
        <v>40.439207397574769</v>
      </c>
      <c r="O96">
        <f t="shared" si="57"/>
        <v>1.1780393048653396E-2</v>
      </c>
      <c r="P96">
        <f t="shared" si="58"/>
        <v>3.0275414642996132</v>
      </c>
      <c r="Q96">
        <f t="shared" si="59"/>
        <v>1.1754986578463853E-2</v>
      </c>
      <c r="R96">
        <f t="shared" si="60"/>
        <v>7.3491446711369292E-3</v>
      </c>
      <c r="S96">
        <f t="shared" si="61"/>
        <v>3.9902394035910026E-5</v>
      </c>
      <c r="T96">
        <f t="shared" si="62"/>
        <v>28.703552423481256</v>
      </c>
      <c r="U96">
        <f t="shared" si="63"/>
        <v>28.370048387096769</v>
      </c>
      <c r="V96">
        <f t="shared" si="64"/>
        <v>3.8774785192448395</v>
      </c>
      <c r="W96">
        <f t="shared" si="65"/>
        <v>57.461631878229845</v>
      </c>
      <c r="X96">
        <f t="shared" si="66"/>
        <v>2.2780058357227437</v>
      </c>
      <c r="Y96">
        <f t="shared" si="67"/>
        <v>3.964394607779663</v>
      </c>
      <c r="Z96">
        <f t="shared" si="68"/>
        <v>1.5994726835220958</v>
      </c>
      <c r="AA96">
        <f t="shared" si="69"/>
        <v>-8.4637994663893359</v>
      </c>
      <c r="AB96">
        <f t="shared" si="70"/>
        <v>62.326131628775379</v>
      </c>
      <c r="AC96">
        <f t="shared" si="71"/>
        <v>4.5124963903799111</v>
      </c>
      <c r="AD96">
        <f t="shared" si="72"/>
        <v>58.374868455159991</v>
      </c>
      <c r="AE96">
        <f t="shared" si="73"/>
        <v>-0.70238110270659715</v>
      </c>
      <c r="AF96">
        <f t="shared" si="74"/>
        <v>0.1888080844251149</v>
      </c>
      <c r="AG96">
        <f t="shared" si="75"/>
        <v>-0.60648467561220099</v>
      </c>
      <c r="AH96">
        <v>409.2172420216441</v>
      </c>
      <c r="AI96">
        <v>409.42869090909079</v>
      </c>
      <c r="AJ96">
        <v>-1.117516875960174E-3</v>
      </c>
      <c r="AK96">
        <v>61.932444752818157</v>
      </c>
      <c r="AL96">
        <f t="shared" si="76"/>
        <v>0.19192289039431601</v>
      </c>
      <c r="AM96">
        <v>22.48290128680711</v>
      </c>
      <c r="AN96">
        <v>22.545425454545452</v>
      </c>
      <c r="AO96">
        <v>8.8259944191461359E-7</v>
      </c>
      <c r="AP96">
        <v>114.43531064555761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53093.732932273546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-0.60648467561220099</v>
      </c>
      <c r="BJ96" t="e">
        <f t="shared" si="84"/>
        <v>#DIV/0!</v>
      </c>
      <c r="BK96">
        <f t="shared" si="85"/>
        <v>-2887.8489912814616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1750376278.099999</v>
      </c>
      <c r="DP96">
        <v>400.21770967741918</v>
      </c>
      <c r="DQ96">
        <v>400.00877419354839</v>
      </c>
      <c r="DR96">
        <v>22.544909677419351</v>
      </c>
      <c r="DS96">
        <v>22.483393548387099</v>
      </c>
      <c r="DT96">
        <v>402.77687096774201</v>
      </c>
      <c r="DU96">
        <v>22.60988064516129</v>
      </c>
      <c r="DV96">
        <v>600.0098709677419</v>
      </c>
      <c r="DW96">
        <v>100.9869032258065</v>
      </c>
      <c r="DX96">
        <v>5.6120158064516132E-2</v>
      </c>
      <c r="DY96">
        <v>28.751899999999999</v>
      </c>
      <c r="DZ96">
        <v>28.370048387096769</v>
      </c>
      <c r="EA96">
        <v>999.90000000000032</v>
      </c>
      <c r="EB96">
        <v>0</v>
      </c>
      <c r="EC96">
        <v>0</v>
      </c>
      <c r="ED96">
        <v>10000.93032258064</v>
      </c>
      <c r="EE96">
        <v>0</v>
      </c>
      <c r="EF96">
        <v>0.30293999999999988</v>
      </c>
      <c r="EG96">
        <v>0.2089567419354838</v>
      </c>
      <c r="EH96">
        <v>409.44861290322581</v>
      </c>
      <c r="EI96">
        <v>409.20903225806461</v>
      </c>
      <c r="EJ96">
        <v>6.1522754838709677E-2</v>
      </c>
      <c r="EK96">
        <v>400.00877419354839</v>
      </c>
      <c r="EL96">
        <v>22.483393548387099</v>
      </c>
      <c r="EM96">
        <v>2.276738709677419</v>
      </c>
      <c r="EN96">
        <v>2.2705267741935482</v>
      </c>
      <c r="EO96">
        <v>19.512758064516131</v>
      </c>
      <c r="EP96">
        <v>19.46880322580645</v>
      </c>
      <c r="EQ96">
        <v>5.0001500000000018E-3</v>
      </c>
      <c r="ER96">
        <v>0</v>
      </c>
      <c r="ES96">
        <v>0</v>
      </c>
      <c r="ET96">
        <v>0</v>
      </c>
      <c r="EU96">
        <v>233.6419354838709</v>
      </c>
      <c r="EV96">
        <v>5.0001500000000018E-3</v>
      </c>
      <c r="EW96">
        <v>-7.4548387096774196</v>
      </c>
      <c r="EX96">
        <v>-0.46129032258064517</v>
      </c>
      <c r="EY96">
        <v>34.566064516129032</v>
      </c>
      <c r="EZ96">
        <v>38.045999999999992</v>
      </c>
      <c r="FA96">
        <v>36.436999999999991</v>
      </c>
      <c r="FB96">
        <v>37.723580645161292</v>
      </c>
      <c r="FC96">
        <v>37.061999999999983</v>
      </c>
      <c r="FD96">
        <v>0</v>
      </c>
      <c r="FE96">
        <v>0</v>
      </c>
      <c r="FF96">
        <v>0</v>
      </c>
      <c r="FG96">
        <v>1750376302.9000001</v>
      </c>
      <c r="FH96">
        <v>0</v>
      </c>
      <c r="FI96">
        <v>234.22</v>
      </c>
      <c r="FJ96">
        <v>-3.6846152064595041</v>
      </c>
      <c r="FK96">
        <v>11.361538351616669</v>
      </c>
      <c r="FL96">
        <v>-7.8760000000000003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0.20618041463414641</v>
      </c>
      <c r="GB96">
        <v>1.229770034843263E-2</v>
      </c>
      <c r="GC96">
        <v>3.4266733640501167E-2</v>
      </c>
      <c r="GD96">
        <v>1</v>
      </c>
      <c r="GE96">
        <v>6.1179458536585359E-2</v>
      </c>
      <c r="GF96">
        <v>5.8207149825784807E-3</v>
      </c>
      <c r="GG96">
        <v>1.0233151101309171E-3</v>
      </c>
      <c r="GH96">
        <v>1</v>
      </c>
      <c r="GI96">
        <v>2</v>
      </c>
      <c r="GJ96">
        <v>2</v>
      </c>
      <c r="GK96" t="s">
        <v>434</v>
      </c>
      <c r="GL96">
        <v>3.2254200000000002</v>
      </c>
      <c r="GM96">
        <v>2.6449400000000001</v>
      </c>
      <c r="GN96">
        <v>9.46047E-2</v>
      </c>
      <c r="GO96">
        <v>9.4884899999999994E-2</v>
      </c>
      <c r="GP96">
        <v>0.102941</v>
      </c>
      <c r="GQ96">
        <v>0.104561</v>
      </c>
      <c r="GR96">
        <v>28590.1</v>
      </c>
      <c r="GS96">
        <v>24693.9</v>
      </c>
      <c r="GT96">
        <v>30748.9</v>
      </c>
      <c r="GU96">
        <v>26440.9</v>
      </c>
      <c r="GV96">
        <v>37435.4</v>
      </c>
      <c r="GW96">
        <v>32491.9</v>
      </c>
      <c r="GX96">
        <v>43665.4</v>
      </c>
      <c r="GY96">
        <v>38235.199999999997</v>
      </c>
      <c r="GZ96">
        <v>2.1184699999999999</v>
      </c>
      <c r="HA96">
        <v>1.7396</v>
      </c>
      <c r="HB96">
        <v>2.94857E-2</v>
      </c>
      <c r="HC96">
        <v>0</v>
      </c>
      <c r="HD96">
        <v>27.888500000000001</v>
      </c>
      <c r="HE96">
        <v>999.9</v>
      </c>
      <c r="HF96">
        <v>63.4</v>
      </c>
      <c r="HG96">
        <v>34</v>
      </c>
      <c r="HH96">
        <v>33.543999999999997</v>
      </c>
      <c r="HI96">
        <v>62.226199999999999</v>
      </c>
      <c r="HJ96">
        <v>24.984000000000002</v>
      </c>
      <c r="HK96">
        <v>1</v>
      </c>
      <c r="HL96">
        <v>0.26359199999999999</v>
      </c>
      <c r="HM96">
        <v>0.54284600000000005</v>
      </c>
      <c r="HN96">
        <v>20.418500000000002</v>
      </c>
      <c r="HO96">
        <v>5.2244799999999998</v>
      </c>
      <c r="HP96">
        <v>11.944100000000001</v>
      </c>
      <c r="HQ96">
        <v>5.0091000000000001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4.9710700000000001</v>
      </c>
      <c r="HX96">
        <v>1.8545499999999999</v>
      </c>
      <c r="HY96">
        <v>1.86158</v>
      </c>
      <c r="HZ96">
        <v>1.8564099999999999</v>
      </c>
      <c r="IA96">
        <v>1.86188</v>
      </c>
      <c r="IB96">
        <v>1.85409</v>
      </c>
      <c r="IC96">
        <v>1.8595600000000001</v>
      </c>
      <c r="ID96">
        <v>1.85347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-2.5590000000000002</v>
      </c>
      <c r="IS96">
        <v>-6.5000000000000002E-2</v>
      </c>
      <c r="IT96">
        <v>-1.752126935549541</v>
      </c>
      <c r="IU96">
        <v>-1.9763122991430832E-3</v>
      </c>
      <c r="IV96">
        <v>-1.2786778605912241E-7</v>
      </c>
      <c r="IW96">
        <v>1.4889799402725099E-10</v>
      </c>
      <c r="IX96">
        <v>-8.8585551039319491E-2</v>
      </c>
      <c r="IY96">
        <v>-4.1396378324172131E-3</v>
      </c>
      <c r="IZ96">
        <v>3.3611760903076959E-4</v>
      </c>
      <c r="JA96">
        <v>-4.7261601022968622E-6</v>
      </c>
      <c r="JB96">
        <v>2</v>
      </c>
      <c r="JC96">
        <v>2182</v>
      </c>
      <c r="JD96">
        <v>4</v>
      </c>
      <c r="JE96">
        <v>31</v>
      </c>
      <c r="JF96">
        <v>29172938.100000001</v>
      </c>
      <c r="JG96">
        <v>29172938.100000001</v>
      </c>
      <c r="JH96">
        <v>0.99731400000000003</v>
      </c>
      <c r="JI96">
        <v>2.5378400000000001</v>
      </c>
      <c r="JJ96">
        <v>1.69434</v>
      </c>
      <c r="JK96">
        <v>2.2949199999999998</v>
      </c>
      <c r="JL96">
        <v>1.50146</v>
      </c>
      <c r="JM96">
        <v>2.3559600000000001</v>
      </c>
      <c r="JN96">
        <v>37.554000000000002</v>
      </c>
      <c r="JO96">
        <v>24.061199999999999</v>
      </c>
      <c r="JP96">
        <v>18</v>
      </c>
      <c r="JQ96">
        <v>632</v>
      </c>
      <c r="JR96">
        <v>367.58499999999998</v>
      </c>
      <c r="JS96">
        <v>28.000499999999999</v>
      </c>
      <c r="JT96">
        <v>30.709199999999999</v>
      </c>
      <c r="JU96">
        <v>30.0001</v>
      </c>
      <c r="JV96">
        <v>30.636199999999999</v>
      </c>
      <c r="JW96">
        <v>30.523900000000001</v>
      </c>
      <c r="JX96">
        <v>20.021100000000001</v>
      </c>
      <c r="JY96">
        <v>31.734500000000001</v>
      </c>
      <c r="JZ96">
        <v>0</v>
      </c>
      <c r="KA96">
        <v>28</v>
      </c>
      <c r="KB96">
        <v>400</v>
      </c>
      <c r="KC96">
        <v>22.463799999999999</v>
      </c>
      <c r="KD96">
        <v>99.974100000000007</v>
      </c>
      <c r="KE96">
        <v>98.611500000000007</v>
      </c>
    </row>
    <row r="97" spans="1:291" x14ac:dyDescent="0.2">
      <c r="A97">
        <v>81</v>
      </c>
      <c r="B97">
        <v>1750376316.0999999</v>
      </c>
      <c r="C97">
        <v>2370</v>
      </c>
      <c r="D97" t="s">
        <v>597</v>
      </c>
      <c r="E97" t="s">
        <v>598</v>
      </c>
      <c r="F97">
        <v>15</v>
      </c>
      <c r="G97">
        <v>1750376308.099999</v>
      </c>
      <c r="H97">
        <f t="shared" si="50"/>
        <v>1.8602445363672464E-4</v>
      </c>
      <c r="I97">
        <f t="shared" si="51"/>
        <v>0.18602445363672465</v>
      </c>
      <c r="J97">
        <f t="shared" si="52"/>
        <v>-0.81063504242241535</v>
      </c>
      <c r="K97">
        <f t="shared" si="53"/>
        <v>400.21822580645153</v>
      </c>
      <c r="L97">
        <f t="shared" si="54"/>
        <v>502.47961078367803</v>
      </c>
      <c r="M97">
        <f t="shared" si="55"/>
        <v>50.772888567021369</v>
      </c>
      <c r="N97">
        <f t="shared" si="56"/>
        <v>40.439920238096995</v>
      </c>
      <c r="O97">
        <f t="shared" si="57"/>
        <v>1.138999962058589E-2</v>
      </c>
      <c r="P97">
        <f t="shared" si="58"/>
        <v>3.0279649549274814</v>
      </c>
      <c r="Q97">
        <f t="shared" si="59"/>
        <v>1.1366250633181765E-2</v>
      </c>
      <c r="R97">
        <f t="shared" si="60"/>
        <v>7.1060362292069308E-3</v>
      </c>
      <c r="S97">
        <f t="shared" si="61"/>
        <v>3.9902394035910026E-5</v>
      </c>
      <c r="T97">
        <f t="shared" si="62"/>
        <v>28.71118655415469</v>
      </c>
      <c r="U97">
        <f t="shared" si="63"/>
        <v>28.38611612903226</v>
      </c>
      <c r="V97">
        <f t="shared" si="64"/>
        <v>3.8811020335169562</v>
      </c>
      <c r="W97">
        <f t="shared" si="65"/>
        <v>57.435103819643665</v>
      </c>
      <c r="X97">
        <f t="shared" si="66"/>
        <v>2.2777650175393678</v>
      </c>
      <c r="Y97">
        <f t="shared" si="67"/>
        <v>3.9658063902730127</v>
      </c>
      <c r="Z97">
        <f t="shared" si="68"/>
        <v>1.6033370159775884</v>
      </c>
      <c r="AA97">
        <f t="shared" si="69"/>
        <v>-8.2036784053795575</v>
      </c>
      <c r="AB97">
        <f t="shared" si="70"/>
        <v>60.714524928421731</v>
      </c>
      <c r="AC97">
        <f t="shared" si="71"/>
        <v>4.3956845642568583</v>
      </c>
      <c r="AD97">
        <f t="shared" si="72"/>
        <v>56.906570989693066</v>
      </c>
      <c r="AE97">
        <f t="shared" si="73"/>
        <v>-0.73528693814135981</v>
      </c>
      <c r="AF97">
        <f t="shared" si="74"/>
        <v>0.18664792217743265</v>
      </c>
      <c r="AG97">
        <f t="shared" si="75"/>
        <v>-0.81063504242241535</v>
      </c>
      <c r="AH97">
        <v>409.19596137256798</v>
      </c>
      <c r="AI97">
        <v>409.46999393939387</v>
      </c>
      <c r="AJ97">
        <v>5.757114738395143E-4</v>
      </c>
      <c r="AK97">
        <v>61.932444752818157</v>
      </c>
      <c r="AL97">
        <f t="shared" si="76"/>
        <v>0.18602445363672465</v>
      </c>
      <c r="AM97">
        <v>22.481456491281211</v>
      </c>
      <c r="AN97">
        <v>22.542069090909099</v>
      </c>
      <c r="AO97">
        <v>-3.6841008771121428E-7</v>
      </c>
      <c r="AP97">
        <v>114.43531064555761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53105.727066789674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-0.81063504242241535</v>
      </c>
      <c r="BJ97" t="e">
        <f t="shared" si="84"/>
        <v>#DIV/0!</v>
      </c>
      <c r="BK97">
        <f t="shared" si="85"/>
        <v>-3859.9352690880787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1750376308.099999</v>
      </c>
      <c r="DP97">
        <v>400.21822580645153</v>
      </c>
      <c r="DQ97">
        <v>399.99803225806448</v>
      </c>
      <c r="DR97">
        <v>22.542158064516119</v>
      </c>
      <c r="DS97">
        <v>22.481345161290321</v>
      </c>
      <c r="DT97">
        <v>402.77735483870981</v>
      </c>
      <c r="DU97">
        <v>22.607148387096771</v>
      </c>
      <c r="DV97">
        <v>600.0058064516129</v>
      </c>
      <c r="DW97">
        <v>100.9887419354839</v>
      </c>
      <c r="DX97">
        <v>5.5932270967741941E-2</v>
      </c>
      <c r="DY97">
        <v>28.75804193548387</v>
      </c>
      <c r="DZ97">
        <v>28.38611612903226</v>
      </c>
      <c r="EA97">
        <v>999.90000000000032</v>
      </c>
      <c r="EB97">
        <v>0</v>
      </c>
      <c r="EC97">
        <v>0</v>
      </c>
      <c r="ED97">
        <v>10003.308387096769</v>
      </c>
      <c r="EE97">
        <v>0</v>
      </c>
      <c r="EF97">
        <v>0.30293999999999988</v>
      </c>
      <c r="EG97">
        <v>0.2202434838709677</v>
      </c>
      <c r="EH97">
        <v>409.44799999999998</v>
      </c>
      <c r="EI97">
        <v>409.19722580645168</v>
      </c>
      <c r="EJ97">
        <v>6.0817967741935479E-2</v>
      </c>
      <c r="EK97">
        <v>399.99803225806448</v>
      </c>
      <c r="EL97">
        <v>22.481345161290321</v>
      </c>
      <c r="EM97">
        <v>2.276504516129032</v>
      </c>
      <c r="EN97">
        <v>2.2703619354838711</v>
      </c>
      <c r="EO97">
        <v>19.51109677419355</v>
      </c>
      <c r="EP97">
        <v>19.467648387096769</v>
      </c>
      <c r="EQ97">
        <v>5.0001500000000018E-3</v>
      </c>
      <c r="ER97">
        <v>0</v>
      </c>
      <c r="ES97">
        <v>0</v>
      </c>
      <c r="ET97">
        <v>0</v>
      </c>
      <c r="EU97">
        <v>233.09677419354841</v>
      </c>
      <c r="EV97">
        <v>5.0001500000000018E-3</v>
      </c>
      <c r="EW97">
        <v>-6.506451612903227</v>
      </c>
      <c r="EX97">
        <v>-0.46774193548387111</v>
      </c>
      <c r="EY97">
        <v>34.588419354838699</v>
      </c>
      <c r="EZ97">
        <v>38.05599999999999</v>
      </c>
      <c r="FA97">
        <v>36.436999999999991</v>
      </c>
      <c r="FB97">
        <v>37.75</v>
      </c>
      <c r="FC97">
        <v>37.061999999999983</v>
      </c>
      <c r="FD97">
        <v>0</v>
      </c>
      <c r="FE97">
        <v>0</v>
      </c>
      <c r="FF97">
        <v>0</v>
      </c>
      <c r="FG97">
        <v>1750376332.9000001</v>
      </c>
      <c r="FH97">
        <v>0</v>
      </c>
      <c r="FI97">
        <v>233.584</v>
      </c>
      <c r="FJ97">
        <v>-25.569230856744259</v>
      </c>
      <c r="FK97">
        <v>5.8923078252953696</v>
      </c>
      <c r="FL97">
        <v>-7.1640000000000006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0.21787029268292679</v>
      </c>
      <c r="GB97">
        <v>0.1792896794425087</v>
      </c>
      <c r="GC97">
        <v>3.371825155409984E-2</v>
      </c>
      <c r="GD97">
        <v>0</v>
      </c>
      <c r="GE97">
        <v>6.1041482926829281E-2</v>
      </c>
      <c r="GF97">
        <v>-6.6537073170731577E-3</v>
      </c>
      <c r="GG97">
        <v>1.2234527722009001E-3</v>
      </c>
      <c r="GH97">
        <v>1</v>
      </c>
      <c r="GI97">
        <v>1</v>
      </c>
      <c r="GJ97">
        <v>2</v>
      </c>
      <c r="GK97" t="s">
        <v>430</v>
      </c>
      <c r="GL97">
        <v>3.2253099999999999</v>
      </c>
      <c r="GM97">
        <v>2.6446999999999998</v>
      </c>
      <c r="GN97">
        <v>9.4611000000000001E-2</v>
      </c>
      <c r="GO97">
        <v>9.4874100000000003E-2</v>
      </c>
      <c r="GP97">
        <v>0.102932</v>
      </c>
      <c r="GQ97">
        <v>0.10455399999999999</v>
      </c>
      <c r="GR97">
        <v>28589.3</v>
      </c>
      <c r="GS97">
        <v>24693.8</v>
      </c>
      <c r="GT97">
        <v>30748.3</v>
      </c>
      <c r="GU97">
        <v>26440.5</v>
      </c>
      <c r="GV97">
        <v>37434.800000000003</v>
      </c>
      <c r="GW97">
        <v>32491.7</v>
      </c>
      <c r="GX97">
        <v>43664.3</v>
      </c>
      <c r="GY97">
        <v>38234.699999999997</v>
      </c>
      <c r="GZ97">
        <v>2.1182799999999999</v>
      </c>
      <c r="HA97">
        <v>1.7396</v>
      </c>
      <c r="HB97">
        <v>2.87034E-2</v>
      </c>
      <c r="HC97">
        <v>0</v>
      </c>
      <c r="HD97">
        <v>27.914300000000001</v>
      </c>
      <c r="HE97">
        <v>999.9</v>
      </c>
      <c r="HF97">
        <v>63.4</v>
      </c>
      <c r="HG97">
        <v>34</v>
      </c>
      <c r="HH97">
        <v>33.542499999999997</v>
      </c>
      <c r="HI97">
        <v>62.166200000000003</v>
      </c>
      <c r="HJ97">
        <v>25.2364</v>
      </c>
      <c r="HK97">
        <v>1</v>
      </c>
      <c r="HL97">
        <v>0.264019</v>
      </c>
      <c r="HM97">
        <v>0.54980399999999996</v>
      </c>
      <c r="HN97">
        <v>20.418299999999999</v>
      </c>
      <c r="HO97">
        <v>5.2253800000000004</v>
      </c>
      <c r="HP97">
        <v>11.944100000000001</v>
      </c>
      <c r="HQ97">
        <v>5.0095999999999998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4.9710700000000001</v>
      </c>
      <c r="HX97">
        <v>1.8545499999999999</v>
      </c>
      <c r="HY97">
        <v>1.8615699999999999</v>
      </c>
      <c r="HZ97">
        <v>1.8563799999999999</v>
      </c>
      <c r="IA97">
        <v>1.86188</v>
      </c>
      <c r="IB97">
        <v>1.8541000000000001</v>
      </c>
      <c r="IC97">
        <v>1.85955</v>
      </c>
      <c r="ID97">
        <v>1.85347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-2.5590000000000002</v>
      </c>
      <c r="IS97">
        <v>-6.5000000000000002E-2</v>
      </c>
      <c r="IT97">
        <v>-1.752126935549541</v>
      </c>
      <c r="IU97">
        <v>-1.9763122991430832E-3</v>
      </c>
      <c r="IV97">
        <v>-1.2786778605912241E-7</v>
      </c>
      <c r="IW97">
        <v>1.4889799402725099E-10</v>
      </c>
      <c r="IX97">
        <v>-8.8585551039319491E-2</v>
      </c>
      <c r="IY97">
        <v>-4.1396378324172131E-3</v>
      </c>
      <c r="IZ97">
        <v>3.3611760903076959E-4</v>
      </c>
      <c r="JA97">
        <v>-4.7261601022968622E-6</v>
      </c>
      <c r="JB97">
        <v>2</v>
      </c>
      <c r="JC97">
        <v>2182</v>
      </c>
      <c r="JD97">
        <v>4</v>
      </c>
      <c r="JE97">
        <v>31</v>
      </c>
      <c r="JF97">
        <v>29172938.600000001</v>
      </c>
      <c r="JG97">
        <v>29172938.600000001</v>
      </c>
      <c r="JH97">
        <v>0.99731400000000003</v>
      </c>
      <c r="JI97">
        <v>2.5329600000000001</v>
      </c>
      <c r="JJ97">
        <v>1.69434</v>
      </c>
      <c r="JK97">
        <v>2.2949199999999998</v>
      </c>
      <c r="JL97">
        <v>1.50024</v>
      </c>
      <c r="JM97">
        <v>2.3559600000000001</v>
      </c>
      <c r="JN97">
        <v>37.554000000000002</v>
      </c>
      <c r="JO97">
        <v>24.052499999999998</v>
      </c>
      <c r="JP97">
        <v>18</v>
      </c>
      <c r="JQ97">
        <v>631.86699999999996</v>
      </c>
      <c r="JR97">
        <v>367.60199999999998</v>
      </c>
      <c r="JS97">
        <v>27.9999</v>
      </c>
      <c r="JT97">
        <v>30.712199999999999</v>
      </c>
      <c r="JU97">
        <v>30.000299999999999</v>
      </c>
      <c r="JV97">
        <v>30.6389</v>
      </c>
      <c r="JW97">
        <v>30.526499999999999</v>
      </c>
      <c r="JX97">
        <v>20.023099999999999</v>
      </c>
      <c r="JY97">
        <v>31.734500000000001</v>
      </c>
      <c r="JZ97">
        <v>0</v>
      </c>
      <c r="KA97">
        <v>28</v>
      </c>
      <c r="KB97">
        <v>400</v>
      </c>
      <c r="KC97">
        <v>22.463799999999999</v>
      </c>
      <c r="KD97">
        <v>99.971800000000002</v>
      </c>
      <c r="KE97">
        <v>98.610200000000006</v>
      </c>
    </row>
    <row r="98" spans="1:291" x14ac:dyDescent="0.2">
      <c r="A98">
        <v>82</v>
      </c>
      <c r="B98">
        <v>1750376346.0999999</v>
      </c>
      <c r="C98">
        <v>2400</v>
      </c>
      <c r="D98" t="s">
        <v>599</v>
      </c>
      <c r="E98" t="s">
        <v>600</v>
      </c>
      <c r="F98">
        <v>15</v>
      </c>
      <c r="G98">
        <v>1750376338.099999</v>
      </c>
      <c r="H98">
        <f t="shared" si="50"/>
        <v>1.6854686555892732E-4</v>
      </c>
      <c r="I98">
        <f t="shared" si="51"/>
        <v>0.16854686555892731</v>
      </c>
      <c r="J98">
        <f t="shared" si="52"/>
        <v>-0.69258766144430151</v>
      </c>
      <c r="K98">
        <f t="shared" si="53"/>
        <v>400.22480645161289</v>
      </c>
      <c r="L98">
        <f t="shared" si="54"/>
        <v>496.00353935097246</v>
      </c>
      <c r="M98">
        <f t="shared" si="55"/>
        <v>50.118595636333907</v>
      </c>
      <c r="N98">
        <f t="shared" si="56"/>
        <v>40.440649404287484</v>
      </c>
      <c r="O98">
        <f t="shared" si="57"/>
        <v>1.0324803528522648E-2</v>
      </c>
      <c r="P98">
        <f t="shared" si="58"/>
        <v>3.0273813233450726</v>
      </c>
      <c r="Q98">
        <f t="shared" si="59"/>
        <v>1.0305280990939109E-2</v>
      </c>
      <c r="R98">
        <f t="shared" si="60"/>
        <v>6.4425515300733744E-3</v>
      </c>
      <c r="S98">
        <f t="shared" si="61"/>
        <v>3.9902394035910026E-5</v>
      </c>
      <c r="T98">
        <f t="shared" si="62"/>
        <v>28.70892935387841</v>
      </c>
      <c r="U98">
        <f t="shared" si="63"/>
        <v>28.379670967741941</v>
      </c>
      <c r="V98">
        <f t="shared" si="64"/>
        <v>3.8796481993790941</v>
      </c>
      <c r="W98">
        <f t="shared" si="65"/>
        <v>57.447315181456126</v>
      </c>
      <c r="X98">
        <f t="shared" si="66"/>
        <v>2.2773709747295783</v>
      </c>
      <c r="Y98">
        <f t="shared" si="67"/>
        <v>3.9642774732572863</v>
      </c>
      <c r="Z98">
        <f t="shared" si="68"/>
        <v>1.6022772246495158</v>
      </c>
      <c r="AA98">
        <f t="shared" si="69"/>
        <v>-7.4329167711486948</v>
      </c>
      <c r="AB98">
        <f t="shared" si="70"/>
        <v>60.669126959238078</v>
      </c>
      <c r="AC98">
        <f t="shared" si="71"/>
        <v>4.3929583892510538</v>
      </c>
      <c r="AD98">
        <f t="shared" si="72"/>
        <v>57.629208479734473</v>
      </c>
      <c r="AE98">
        <f t="shared" si="73"/>
        <v>-0.78873414039459189</v>
      </c>
      <c r="AF98">
        <f t="shared" si="74"/>
        <v>0.17370250230120643</v>
      </c>
      <c r="AG98">
        <f t="shared" si="75"/>
        <v>-0.69258766144430151</v>
      </c>
      <c r="AH98">
        <v>409.23407175903031</v>
      </c>
      <c r="AI98">
        <v>409.46011515151531</v>
      </c>
      <c r="AJ98">
        <v>2.43975581402921E-3</v>
      </c>
      <c r="AK98">
        <v>61.932444752818157</v>
      </c>
      <c r="AL98">
        <f t="shared" si="76"/>
        <v>0.16854686555892731</v>
      </c>
      <c r="AM98">
        <v>22.482829610713051</v>
      </c>
      <c r="AN98">
        <v>22.537752121212112</v>
      </c>
      <c r="AO98">
        <v>-7.232158283392287E-7</v>
      </c>
      <c r="AP98">
        <v>114.43531064555761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53088.934090914801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-0.69258766144430151</v>
      </c>
      <c r="BJ98" t="e">
        <f t="shared" si="84"/>
        <v>#DIV/0!</v>
      </c>
      <c r="BK98">
        <f t="shared" si="85"/>
        <v>-3297.8386097834582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1750376338.099999</v>
      </c>
      <c r="DP98">
        <v>400.22480645161289</v>
      </c>
      <c r="DQ98">
        <v>399.98506451612911</v>
      </c>
      <c r="DR98">
        <v>22.538222580645161</v>
      </c>
      <c r="DS98">
        <v>22.481625806451611</v>
      </c>
      <c r="DT98">
        <v>402.78399999999999</v>
      </c>
      <c r="DU98">
        <v>22.603232258064519</v>
      </c>
      <c r="DV98">
        <v>599.99022580645158</v>
      </c>
      <c r="DW98">
        <v>100.98877419354839</v>
      </c>
      <c r="DX98">
        <v>5.606049032258064E-2</v>
      </c>
      <c r="DY98">
        <v>28.75139032258064</v>
      </c>
      <c r="DZ98">
        <v>28.379670967741941</v>
      </c>
      <c r="EA98">
        <v>999.90000000000032</v>
      </c>
      <c r="EB98">
        <v>0</v>
      </c>
      <c r="EC98">
        <v>0</v>
      </c>
      <c r="ED98">
        <v>9999.7770967741926</v>
      </c>
      <c r="EE98">
        <v>0</v>
      </c>
      <c r="EF98">
        <v>0.30293999999999988</v>
      </c>
      <c r="EG98">
        <v>0.2397578387096774</v>
      </c>
      <c r="EH98">
        <v>409.45316129032273</v>
      </c>
      <c r="EI98">
        <v>409.18425806451609</v>
      </c>
      <c r="EJ98">
        <v>5.6594783870967731E-2</v>
      </c>
      <c r="EK98">
        <v>399.98506451612911</v>
      </c>
      <c r="EL98">
        <v>22.481625806451611</v>
      </c>
      <c r="EM98">
        <v>2.2761070967741941</v>
      </c>
      <c r="EN98">
        <v>2.2703922580645162</v>
      </c>
      <c r="EO98">
        <v>19.508283870967741</v>
      </c>
      <c r="EP98">
        <v>19.467851612903221</v>
      </c>
      <c r="EQ98">
        <v>5.0001500000000018E-3</v>
      </c>
      <c r="ER98">
        <v>0</v>
      </c>
      <c r="ES98">
        <v>0</v>
      </c>
      <c r="ET98">
        <v>0</v>
      </c>
      <c r="EU98">
        <v>234.62258064516129</v>
      </c>
      <c r="EV98">
        <v>5.0001500000000018E-3</v>
      </c>
      <c r="EW98">
        <v>-6.5032258064516126</v>
      </c>
      <c r="EX98">
        <v>1.2903225806451641E-2</v>
      </c>
      <c r="EY98">
        <v>34.578258064516127</v>
      </c>
      <c r="EZ98">
        <v>38.061999999999983</v>
      </c>
      <c r="FA98">
        <v>36.436999999999991</v>
      </c>
      <c r="FB98">
        <v>37.75</v>
      </c>
      <c r="FC98">
        <v>37.061999999999983</v>
      </c>
      <c r="FD98">
        <v>0</v>
      </c>
      <c r="FE98">
        <v>0</v>
      </c>
      <c r="FF98">
        <v>0</v>
      </c>
      <c r="FG98">
        <v>1750376362.9000001</v>
      </c>
      <c r="FH98">
        <v>0</v>
      </c>
      <c r="FI98">
        <v>234.44800000000001</v>
      </c>
      <c r="FJ98">
        <v>19.684615284098779</v>
      </c>
      <c r="FK98">
        <v>-34.938461435334922</v>
      </c>
      <c r="FL98">
        <v>-7.8199999999999994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0.23861537499999999</v>
      </c>
      <c r="GB98">
        <v>-2.8209174484052829E-2</v>
      </c>
      <c r="GC98">
        <v>4.6774125585459903E-2</v>
      </c>
      <c r="GD98">
        <v>1</v>
      </c>
      <c r="GE98">
        <v>5.6582115000000002E-2</v>
      </c>
      <c r="GF98">
        <v>-1.3064240150095731E-3</v>
      </c>
      <c r="GG98">
        <v>1.18601888044626E-3</v>
      </c>
      <c r="GH98">
        <v>1</v>
      </c>
      <c r="GI98">
        <v>2</v>
      </c>
      <c r="GJ98">
        <v>2</v>
      </c>
      <c r="GK98" t="s">
        <v>434</v>
      </c>
      <c r="GL98">
        <v>3.22525</v>
      </c>
      <c r="GM98">
        <v>2.64514</v>
      </c>
      <c r="GN98">
        <v>9.46134E-2</v>
      </c>
      <c r="GO98">
        <v>9.4888299999999995E-2</v>
      </c>
      <c r="GP98">
        <v>0.102921</v>
      </c>
      <c r="GQ98">
        <v>0.104561</v>
      </c>
      <c r="GR98">
        <v>28589.1</v>
      </c>
      <c r="GS98">
        <v>24693.4</v>
      </c>
      <c r="GT98">
        <v>30748.2</v>
      </c>
      <c r="GU98">
        <v>26440.5</v>
      </c>
      <c r="GV98">
        <v>37435.300000000003</v>
      </c>
      <c r="GW98">
        <v>32491.7</v>
      </c>
      <c r="GX98">
        <v>43664.3</v>
      </c>
      <c r="GY98">
        <v>38235</v>
      </c>
      <c r="GZ98">
        <v>2.1182500000000002</v>
      </c>
      <c r="HA98">
        <v>1.7398</v>
      </c>
      <c r="HB98">
        <v>2.9075899999999998E-2</v>
      </c>
      <c r="HC98">
        <v>0</v>
      </c>
      <c r="HD98">
        <v>27.903400000000001</v>
      </c>
      <c r="HE98">
        <v>999.9</v>
      </c>
      <c r="HF98">
        <v>63.4</v>
      </c>
      <c r="HG98">
        <v>34</v>
      </c>
      <c r="HH98">
        <v>33.542900000000003</v>
      </c>
      <c r="HI98">
        <v>62.2562</v>
      </c>
      <c r="HJ98">
        <v>25.368600000000001</v>
      </c>
      <c r="HK98">
        <v>1</v>
      </c>
      <c r="HL98">
        <v>0.26412099999999999</v>
      </c>
      <c r="HM98">
        <v>0.54113800000000001</v>
      </c>
      <c r="HN98">
        <v>20.418299999999999</v>
      </c>
      <c r="HO98">
        <v>5.2238800000000003</v>
      </c>
      <c r="HP98">
        <v>11.944100000000001</v>
      </c>
      <c r="HQ98">
        <v>5.0087000000000002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4.9710900000000002</v>
      </c>
      <c r="HX98">
        <v>1.85456</v>
      </c>
      <c r="HY98">
        <v>1.8615900000000001</v>
      </c>
      <c r="HZ98">
        <v>1.85639</v>
      </c>
      <c r="IA98">
        <v>1.86188</v>
      </c>
      <c r="IB98">
        <v>1.85409</v>
      </c>
      <c r="IC98">
        <v>1.8595600000000001</v>
      </c>
      <c r="ID98">
        <v>1.8534600000000001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-2.5590000000000002</v>
      </c>
      <c r="IS98">
        <v>-6.5000000000000002E-2</v>
      </c>
      <c r="IT98">
        <v>-1.752126935549541</v>
      </c>
      <c r="IU98">
        <v>-1.9763122991430832E-3</v>
      </c>
      <c r="IV98">
        <v>-1.2786778605912241E-7</v>
      </c>
      <c r="IW98">
        <v>1.4889799402725099E-10</v>
      </c>
      <c r="IX98">
        <v>-8.8585551039319491E-2</v>
      </c>
      <c r="IY98">
        <v>-4.1396378324172131E-3</v>
      </c>
      <c r="IZ98">
        <v>3.3611760903076959E-4</v>
      </c>
      <c r="JA98">
        <v>-4.7261601022968622E-6</v>
      </c>
      <c r="JB98">
        <v>2</v>
      </c>
      <c r="JC98">
        <v>2182</v>
      </c>
      <c r="JD98">
        <v>4</v>
      </c>
      <c r="JE98">
        <v>31</v>
      </c>
      <c r="JF98">
        <v>29172939.100000001</v>
      </c>
      <c r="JG98">
        <v>29172939.100000001</v>
      </c>
      <c r="JH98">
        <v>0.99731400000000003</v>
      </c>
      <c r="JI98">
        <v>2.5280800000000001</v>
      </c>
      <c r="JJ98">
        <v>1.69434</v>
      </c>
      <c r="JK98">
        <v>2.2949199999999998</v>
      </c>
      <c r="JL98">
        <v>1.50024</v>
      </c>
      <c r="JM98">
        <v>2.48047</v>
      </c>
      <c r="JN98">
        <v>37.505899999999997</v>
      </c>
      <c r="JO98">
        <v>24.061199999999999</v>
      </c>
      <c r="JP98">
        <v>18</v>
      </c>
      <c r="JQ98">
        <v>631.846</v>
      </c>
      <c r="JR98">
        <v>367.71</v>
      </c>
      <c r="JS98">
        <v>27.999600000000001</v>
      </c>
      <c r="JT98">
        <v>30.714500000000001</v>
      </c>
      <c r="JU98">
        <v>30.0001</v>
      </c>
      <c r="JV98">
        <v>30.6389</v>
      </c>
      <c r="JW98">
        <v>30.525500000000001</v>
      </c>
      <c r="JX98">
        <v>20.023099999999999</v>
      </c>
      <c r="JY98">
        <v>31.734500000000001</v>
      </c>
      <c r="JZ98">
        <v>0</v>
      </c>
      <c r="KA98">
        <v>28</v>
      </c>
      <c r="KB98">
        <v>400</v>
      </c>
      <c r="KC98">
        <v>22.463799999999999</v>
      </c>
      <c r="KD98">
        <v>99.971599999999995</v>
      </c>
      <c r="KE98">
        <v>98.610500000000002</v>
      </c>
    </row>
    <row r="99" spans="1:291" x14ac:dyDescent="0.2">
      <c r="A99">
        <v>83</v>
      </c>
      <c r="B99">
        <v>1750376376.0999999</v>
      </c>
      <c r="C99">
        <v>2430</v>
      </c>
      <c r="D99" t="s">
        <v>601</v>
      </c>
      <c r="E99" t="s">
        <v>602</v>
      </c>
      <c r="F99">
        <v>15</v>
      </c>
      <c r="G99">
        <v>1750376368.099999</v>
      </c>
      <c r="H99">
        <f t="shared" si="50"/>
        <v>1.8394401066416713E-4</v>
      </c>
      <c r="I99">
        <f t="shared" si="51"/>
        <v>0.18394401066416713</v>
      </c>
      <c r="J99">
        <f t="shared" si="52"/>
        <v>-0.67000018405009554</v>
      </c>
      <c r="K99">
        <f t="shared" si="53"/>
        <v>400.2358064516128</v>
      </c>
      <c r="L99">
        <f t="shared" si="54"/>
        <v>483.92582444073645</v>
      </c>
      <c r="M99">
        <f t="shared" si="55"/>
        <v>48.898924213799859</v>
      </c>
      <c r="N99">
        <f t="shared" si="56"/>
        <v>40.442355788605454</v>
      </c>
      <c r="O99">
        <f t="shared" si="57"/>
        <v>1.1274456669006836E-2</v>
      </c>
      <c r="P99">
        <f t="shared" si="58"/>
        <v>3.0277577538197034</v>
      </c>
      <c r="Q99">
        <f t="shared" si="59"/>
        <v>1.1251184948438202E-2</v>
      </c>
      <c r="R99">
        <f t="shared" si="60"/>
        <v>7.0340774200304945E-3</v>
      </c>
      <c r="S99">
        <f t="shared" si="61"/>
        <v>3.9902394035910026E-5</v>
      </c>
      <c r="T99">
        <f t="shared" si="62"/>
        <v>28.70446545626297</v>
      </c>
      <c r="U99">
        <f t="shared" si="63"/>
        <v>28.37643870967743</v>
      </c>
      <c r="V99">
        <f t="shared" si="64"/>
        <v>3.8789192782445165</v>
      </c>
      <c r="W99">
        <f t="shared" si="65"/>
        <v>57.446245196394038</v>
      </c>
      <c r="X99">
        <f t="shared" si="66"/>
        <v>2.2772506232803895</v>
      </c>
      <c r="Y99">
        <f t="shared" si="67"/>
        <v>3.964141808563904</v>
      </c>
      <c r="Z99">
        <f t="shared" si="68"/>
        <v>1.601668654964127</v>
      </c>
      <c r="AA99">
        <f t="shared" si="69"/>
        <v>-8.1119308702897701</v>
      </c>
      <c r="AB99">
        <f t="shared" si="70"/>
        <v>61.10792034686704</v>
      </c>
      <c r="AC99">
        <f t="shared" si="71"/>
        <v>4.4240965384939122</v>
      </c>
      <c r="AD99">
        <f t="shared" si="72"/>
        <v>57.420125917465221</v>
      </c>
      <c r="AE99">
        <f t="shared" si="73"/>
        <v>-0.74999924249230576</v>
      </c>
      <c r="AF99">
        <f t="shared" si="74"/>
        <v>0.17937203053972556</v>
      </c>
      <c r="AG99">
        <f t="shared" si="75"/>
        <v>-0.67000018405009554</v>
      </c>
      <c r="AH99">
        <v>409.21943995135189</v>
      </c>
      <c r="AI99">
        <v>409.44970909090898</v>
      </c>
      <c r="AJ99">
        <v>-4.3464262238289642E-4</v>
      </c>
      <c r="AK99">
        <v>61.932444752818157</v>
      </c>
      <c r="AL99">
        <f t="shared" si="76"/>
        <v>0.18394401066416713</v>
      </c>
      <c r="AM99">
        <v>22.47742013048201</v>
      </c>
      <c r="AN99">
        <v>22.537338181818171</v>
      </c>
      <c r="AO99">
        <v>1.754120000670932E-6</v>
      </c>
      <c r="AP99">
        <v>114.43531064555761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53100.654627572374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-0.67000018405009554</v>
      </c>
      <c r="BJ99" t="e">
        <f t="shared" si="84"/>
        <v>#DIV/0!</v>
      </c>
      <c r="BK99">
        <f t="shared" si="85"/>
        <v>-3190.2856468951436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1750376368.099999</v>
      </c>
      <c r="DP99">
        <v>400.2358064516128</v>
      </c>
      <c r="DQ99">
        <v>400.00974193548382</v>
      </c>
      <c r="DR99">
        <v>22.5367</v>
      </c>
      <c r="DS99">
        <v>22.47825806451613</v>
      </c>
      <c r="DT99">
        <v>402.79487096774199</v>
      </c>
      <c r="DU99">
        <v>22.601719354838711</v>
      </c>
      <c r="DV99">
        <v>600.01290322580655</v>
      </c>
      <c r="DW99">
        <v>100.9901935483871</v>
      </c>
      <c r="DX99">
        <v>5.612748709677419E-2</v>
      </c>
      <c r="DY99">
        <v>28.750800000000009</v>
      </c>
      <c r="DZ99">
        <v>28.37643870967743</v>
      </c>
      <c r="EA99">
        <v>999.90000000000032</v>
      </c>
      <c r="EB99">
        <v>0</v>
      </c>
      <c r="EC99">
        <v>0</v>
      </c>
      <c r="ED99">
        <v>10001.911935483869</v>
      </c>
      <c r="EE99">
        <v>0</v>
      </c>
      <c r="EF99">
        <v>0.30293999999999988</v>
      </c>
      <c r="EG99">
        <v>0.2260250322580645</v>
      </c>
      <c r="EH99">
        <v>409.46380645161292</v>
      </c>
      <c r="EI99">
        <v>409.20803225806452</v>
      </c>
      <c r="EJ99">
        <v>5.8440045161290317E-2</v>
      </c>
      <c r="EK99">
        <v>400.00974193548382</v>
      </c>
      <c r="EL99">
        <v>22.47825806451613</v>
      </c>
      <c r="EM99">
        <v>2.275987741935483</v>
      </c>
      <c r="EN99">
        <v>2.2700864516129031</v>
      </c>
      <c r="EO99">
        <v>19.507451612903228</v>
      </c>
      <c r="EP99">
        <v>19.465680645161299</v>
      </c>
      <c r="EQ99">
        <v>5.0001500000000018E-3</v>
      </c>
      <c r="ER99">
        <v>0</v>
      </c>
      <c r="ES99">
        <v>0</v>
      </c>
      <c r="ET99">
        <v>0</v>
      </c>
      <c r="EU99">
        <v>233.85483870967741</v>
      </c>
      <c r="EV99">
        <v>5.0001500000000018E-3</v>
      </c>
      <c r="EW99">
        <v>-8.2612903225806456</v>
      </c>
      <c r="EX99">
        <v>-0.96129032258064517</v>
      </c>
      <c r="EY99">
        <v>34.566064516129018</v>
      </c>
      <c r="EZ99">
        <v>38.04999999999999</v>
      </c>
      <c r="FA99">
        <v>36.436999999999991</v>
      </c>
      <c r="FB99">
        <v>37.75</v>
      </c>
      <c r="FC99">
        <v>37.061999999999983</v>
      </c>
      <c r="FD99">
        <v>0</v>
      </c>
      <c r="FE99">
        <v>0</v>
      </c>
      <c r="FF99">
        <v>0</v>
      </c>
      <c r="FG99">
        <v>1750376392.9000001</v>
      </c>
      <c r="FH99">
        <v>0</v>
      </c>
      <c r="FI99">
        <v>233.39599999999999</v>
      </c>
      <c r="FJ99">
        <v>-9.9384608521262443</v>
      </c>
      <c r="FK99">
        <v>-2.284615892983052</v>
      </c>
      <c r="FL99">
        <v>-8.3280000000000012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0.23853587804878049</v>
      </c>
      <c r="GB99">
        <v>-0.22399958885017379</v>
      </c>
      <c r="GC99">
        <v>3.9147533714919233E-2</v>
      </c>
      <c r="GD99">
        <v>0</v>
      </c>
      <c r="GE99">
        <v>5.8517402439024382E-2</v>
      </c>
      <c r="GF99">
        <v>7.7555749128920448E-4</v>
      </c>
      <c r="GG99">
        <v>9.9923651891119236E-4</v>
      </c>
      <c r="GH99">
        <v>1</v>
      </c>
      <c r="GI99">
        <v>1</v>
      </c>
      <c r="GJ99">
        <v>2</v>
      </c>
      <c r="GK99" t="s">
        <v>430</v>
      </c>
      <c r="GL99">
        <v>3.2252700000000001</v>
      </c>
      <c r="GM99">
        <v>2.6452100000000001</v>
      </c>
      <c r="GN99">
        <v>9.4607200000000002E-2</v>
      </c>
      <c r="GO99">
        <v>9.4886499999999999E-2</v>
      </c>
      <c r="GP99">
        <v>0.102918</v>
      </c>
      <c r="GQ99">
        <v>0.10453999999999999</v>
      </c>
      <c r="GR99">
        <v>28589.3</v>
      </c>
      <c r="GS99">
        <v>24693.4</v>
      </c>
      <c r="GT99">
        <v>30748.1</v>
      </c>
      <c r="GU99">
        <v>26440.400000000001</v>
      </c>
      <c r="GV99">
        <v>37435.300000000003</v>
      </c>
      <c r="GW99">
        <v>32491.9</v>
      </c>
      <c r="GX99">
        <v>43664.2</v>
      </c>
      <c r="GY99">
        <v>38234.300000000003</v>
      </c>
      <c r="GZ99">
        <v>2.1183999999999998</v>
      </c>
      <c r="HA99">
        <v>1.7403</v>
      </c>
      <c r="HB99">
        <v>2.93367E-2</v>
      </c>
      <c r="HC99">
        <v>0</v>
      </c>
      <c r="HD99">
        <v>27.894200000000001</v>
      </c>
      <c r="HE99">
        <v>999.9</v>
      </c>
      <c r="HF99">
        <v>63.4</v>
      </c>
      <c r="HG99">
        <v>34</v>
      </c>
      <c r="HH99">
        <v>33.544899999999998</v>
      </c>
      <c r="HI99">
        <v>62.316200000000002</v>
      </c>
      <c r="HJ99">
        <v>25.132200000000001</v>
      </c>
      <c r="HK99">
        <v>1</v>
      </c>
      <c r="HL99">
        <v>0.26369900000000002</v>
      </c>
      <c r="HM99">
        <v>0.54181100000000004</v>
      </c>
      <c r="HN99">
        <v>20.418399999999998</v>
      </c>
      <c r="HO99">
        <v>5.2238800000000003</v>
      </c>
      <c r="HP99">
        <v>11.944100000000001</v>
      </c>
      <c r="HQ99">
        <v>5.0091000000000001</v>
      </c>
      <c r="HR99">
        <v>3.2909999999999999</v>
      </c>
      <c r="HS99">
        <v>9999</v>
      </c>
      <c r="HT99">
        <v>9999</v>
      </c>
      <c r="HU99">
        <v>9999</v>
      </c>
      <c r="HV99">
        <v>999.9</v>
      </c>
      <c r="HW99">
        <v>4.9710700000000001</v>
      </c>
      <c r="HX99">
        <v>1.8545499999999999</v>
      </c>
      <c r="HY99">
        <v>1.8615699999999999</v>
      </c>
      <c r="HZ99">
        <v>1.8564000000000001</v>
      </c>
      <c r="IA99">
        <v>1.86188</v>
      </c>
      <c r="IB99">
        <v>1.85409</v>
      </c>
      <c r="IC99">
        <v>1.85955</v>
      </c>
      <c r="ID99">
        <v>1.8534900000000001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-2.5590000000000002</v>
      </c>
      <c r="IS99">
        <v>-6.5000000000000002E-2</v>
      </c>
      <c r="IT99">
        <v>-1.752126935549541</v>
      </c>
      <c r="IU99">
        <v>-1.9763122991430832E-3</v>
      </c>
      <c r="IV99">
        <v>-1.2786778605912241E-7</v>
      </c>
      <c r="IW99">
        <v>1.4889799402725099E-10</v>
      </c>
      <c r="IX99">
        <v>-8.8585551039319491E-2</v>
      </c>
      <c r="IY99">
        <v>-4.1396378324172131E-3</v>
      </c>
      <c r="IZ99">
        <v>3.3611760903076959E-4</v>
      </c>
      <c r="JA99">
        <v>-4.7261601022968622E-6</v>
      </c>
      <c r="JB99">
        <v>2</v>
      </c>
      <c r="JC99">
        <v>2182</v>
      </c>
      <c r="JD99">
        <v>4</v>
      </c>
      <c r="JE99">
        <v>31</v>
      </c>
      <c r="JF99">
        <v>29172939.600000001</v>
      </c>
      <c r="JG99">
        <v>29172939.600000001</v>
      </c>
      <c r="JH99">
        <v>0.99731400000000003</v>
      </c>
      <c r="JI99">
        <v>2.5280800000000001</v>
      </c>
      <c r="JJ99">
        <v>1.69434</v>
      </c>
      <c r="JK99">
        <v>2.2949199999999998</v>
      </c>
      <c r="JL99">
        <v>1.50146</v>
      </c>
      <c r="JM99">
        <v>2.4597199999999999</v>
      </c>
      <c r="JN99">
        <v>37.53</v>
      </c>
      <c r="JO99">
        <v>24.061199999999999</v>
      </c>
      <c r="JP99">
        <v>18</v>
      </c>
      <c r="JQ99">
        <v>631.96900000000005</v>
      </c>
      <c r="JR99">
        <v>367.98399999999998</v>
      </c>
      <c r="JS99">
        <v>28.0002</v>
      </c>
      <c r="JT99">
        <v>30.712900000000001</v>
      </c>
      <c r="JU99">
        <v>30</v>
      </c>
      <c r="JV99">
        <v>30.6389</v>
      </c>
      <c r="JW99">
        <v>30.523900000000001</v>
      </c>
      <c r="JX99">
        <v>20.022300000000001</v>
      </c>
      <c r="JY99">
        <v>31.734500000000001</v>
      </c>
      <c r="JZ99">
        <v>0</v>
      </c>
      <c r="KA99">
        <v>28</v>
      </c>
      <c r="KB99">
        <v>400</v>
      </c>
      <c r="KC99">
        <v>22.463799999999999</v>
      </c>
      <c r="KD99">
        <v>99.971500000000006</v>
      </c>
      <c r="KE99">
        <v>98.609399999999994</v>
      </c>
    </row>
    <row r="100" spans="1:291" x14ac:dyDescent="0.2">
      <c r="A100">
        <v>84</v>
      </c>
      <c r="B100">
        <v>1750376406.0999999</v>
      </c>
      <c r="C100">
        <v>2460</v>
      </c>
      <c r="D100" t="s">
        <v>603</v>
      </c>
      <c r="E100" t="s">
        <v>604</v>
      </c>
      <c r="F100">
        <v>15</v>
      </c>
      <c r="G100">
        <v>1750376398.099999</v>
      </c>
      <c r="H100">
        <f t="shared" si="50"/>
        <v>1.7808423565806236E-4</v>
      </c>
      <c r="I100">
        <f t="shared" si="51"/>
        <v>0.17808423565806236</v>
      </c>
      <c r="J100">
        <f t="shared" si="52"/>
        <v>-0.76575095134664795</v>
      </c>
      <c r="K100">
        <f t="shared" si="53"/>
        <v>400.24754838709669</v>
      </c>
      <c r="L100">
        <f t="shared" si="54"/>
        <v>501.06656109985749</v>
      </c>
      <c r="M100">
        <f t="shared" si="55"/>
        <v>50.630952635704539</v>
      </c>
      <c r="N100">
        <f t="shared" si="56"/>
        <v>40.443558277889871</v>
      </c>
      <c r="O100">
        <f t="shared" si="57"/>
        <v>1.0897462125206295E-2</v>
      </c>
      <c r="P100">
        <f t="shared" si="58"/>
        <v>3.0275312929836047</v>
      </c>
      <c r="Q100">
        <f t="shared" si="59"/>
        <v>1.0875717457882447E-2</v>
      </c>
      <c r="R100">
        <f t="shared" si="60"/>
        <v>6.799273428334E-3</v>
      </c>
      <c r="S100">
        <f t="shared" si="61"/>
        <v>3.9902394035910026E-5</v>
      </c>
      <c r="T100">
        <f t="shared" si="62"/>
        <v>28.713741843197489</v>
      </c>
      <c r="U100">
        <f t="shared" si="63"/>
        <v>28.38825806451613</v>
      </c>
      <c r="V100">
        <f t="shared" si="64"/>
        <v>3.8815852948015817</v>
      </c>
      <c r="W100">
        <f t="shared" si="65"/>
        <v>57.424758546109757</v>
      </c>
      <c r="X100">
        <f t="shared" si="66"/>
        <v>2.2774288448142066</v>
      </c>
      <c r="Y100">
        <f t="shared" si="67"/>
        <v>3.9659354300732907</v>
      </c>
      <c r="Z100">
        <f t="shared" si="68"/>
        <v>1.6041564499873751</v>
      </c>
      <c r="AA100">
        <f t="shared" si="69"/>
        <v>-7.8535147925205502</v>
      </c>
      <c r="AB100">
        <f t="shared" si="70"/>
        <v>60.447836132898502</v>
      </c>
      <c r="AC100">
        <f t="shared" si="71"/>
        <v>4.3770622097643015</v>
      </c>
      <c r="AD100">
        <f t="shared" si="72"/>
        <v>56.971423452536285</v>
      </c>
      <c r="AE100">
        <f t="shared" si="73"/>
        <v>-0.83714841798047468</v>
      </c>
      <c r="AF100">
        <f t="shared" si="74"/>
        <v>0.18358222524650247</v>
      </c>
      <c r="AG100">
        <f t="shared" si="75"/>
        <v>-0.76575095134664795</v>
      </c>
      <c r="AH100">
        <v>409.1758520684503</v>
      </c>
      <c r="AI100">
        <v>409.43829696969692</v>
      </c>
      <c r="AJ100">
        <v>-3.2109996491912912E-4</v>
      </c>
      <c r="AK100">
        <v>61.932444752818157</v>
      </c>
      <c r="AL100">
        <f t="shared" si="76"/>
        <v>0.17808423565806236</v>
      </c>
      <c r="AM100">
        <v>22.479869674883059</v>
      </c>
      <c r="AN100">
        <v>22.537886666666669</v>
      </c>
      <c r="AO100">
        <v>6.0544367790356085E-7</v>
      </c>
      <c r="AP100">
        <v>114.43531064555761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53092.316051454618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-0.76575095134664795</v>
      </c>
      <c r="BJ100" t="e">
        <f t="shared" si="84"/>
        <v>#DIV/0!</v>
      </c>
      <c r="BK100">
        <f t="shared" si="85"/>
        <v>-3646.2143255095784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1750376398.099999</v>
      </c>
      <c r="DP100">
        <v>400.24754838709669</v>
      </c>
      <c r="DQ100">
        <v>399.99299999999999</v>
      </c>
      <c r="DR100">
        <v>22.538454838709679</v>
      </c>
      <c r="DS100">
        <v>22.478641935483871</v>
      </c>
      <c r="DT100">
        <v>402.80661290322581</v>
      </c>
      <c r="DU100">
        <v>22.60346451612903</v>
      </c>
      <c r="DV100">
        <v>600.01958064516134</v>
      </c>
      <c r="DW100">
        <v>100.99041935483871</v>
      </c>
      <c r="DX100">
        <v>5.5941680645161293E-2</v>
      </c>
      <c r="DY100">
        <v>28.758603225806439</v>
      </c>
      <c r="DZ100">
        <v>28.38825806451613</v>
      </c>
      <c r="EA100">
        <v>999.90000000000032</v>
      </c>
      <c r="EB100">
        <v>0</v>
      </c>
      <c r="EC100">
        <v>0</v>
      </c>
      <c r="ED100">
        <v>10000.52064516129</v>
      </c>
      <c r="EE100">
        <v>0</v>
      </c>
      <c r="EF100">
        <v>0.30293999999999988</v>
      </c>
      <c r="EG100">
        <v>0.25446738709677419</v>
      </c>
      <c r="EH100">
        <v>409.4763548387096</v>
      </c>
      <c r="EI100">
        <v>409.19119354838722</v>
      </c>
      <c r="EJ100">
        <v>5.9820551612903228E-2</v>
      </c>
      <c r="EK100">
        <v>399.99299999999999</v>
      </c>
      <c r="EL100">
        <v>22.478641935483871</v>
      </c>
      <c r="EM100">
        <v>2.2761661290322581</v>
      </c>
      <c r="EN100">
        <v>2.2701241935483871</v>
      </c>
      <c r="EO100">
        <v>19.508700000000001</v>
      </c>
      <c r="EP100">
        <v>19.465964516129031</v>
      </c>
      <c r="EQ100">
        <v>5.0001500000000018E-3</v>
      </c>
      <c r="ER100">
        <v>0</v>
      </c>
      <c r="ES100">
        <v>0</v>
      </c>
      <c r="ET100">
        <v>0</v>
      </c>
      <c r="EU100">
        <v>233.56774193548389</v>
      </c>
      <c r="EV100">
        <v>5.0001500000000018E-3</v>
      </c>
      <c r="EW100">
        <v>-7.8870967741935463</v>
      </c>
      <c r="EX100">
        <v>-0.76129032258064522</v>
      </c>
      <c r="EY100">
        <v>34.602645161290319</v>
      </c>
      <c r="EZ100">
        <v>38.059999999999981</v>
      </c>
      <c r="FA100">
        <v>36.436999999999991</v>
      </c>
      <c r="FB100">
        <v>37.75</v>
      </c>
      <c r="FC100">
        <v>37.061999999999983</v>
      </c>
      <c r="FD100">
        <v>0</v>
      </c>
      <c r="FE100">
        <v>0</v>
      </c>
      <c r="FF100">
        <v>0</v>
      </c>
      <c r="FG100">
        <v>1750376422.9000001</v>
      </c>
      <c r="FH100">
        <v>0</v>
      </c>
      <c r="FI100">
        <v>234.09200000000001</v>
      </c>
      <c r="FJ100">
        <v>2.692307750101878</v>
      </c>
      <c r="FK100">
        <v>-34.730769068367138</v>
      </c>
      <c r="FL100">
        <v>-7.9720000000000004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0.25232307317073172</v>
      </c>
      <c r="GB100">
        <v>0.15576526829268239</v>
      </c>
      <c r="GC100">
        <v>3.6949019791870152E-2</v>
      </c>
      <c r="GD100">
        <v>0</v>
      </c>
      <c r="GE100">
        <v>5.9278400000000002E-2</v>
      </c>
      <c r="GF100">
        <v>5.1390522648105163E-4</v>
      </c>
      <c r="GG100">
        <v>1.7491577096336211E-3</v>
      </c>
      <c r="GH100">
        <v>1</v>
      </c>
      <c r="GI100">
        <v>1</v>
      </c>
      <c r="GJ100">
        <v>2</v>
      </c>
      <c r="GK100" t="s">
        <v>430</v>
      </c>
      <c r="GL100">
        <v>3.2254100000000001</v>
      </c>
      <c r="GM100">
        <v>2.6448</v>
      </c>
      <c r="GN100">
        <v>9.4607899999999995E-2</v>
      </c>
      <c r="GO100">
        <v>9.4879199999999997E-2</v>
      </c>
      <c r="GP100">
        <v>0.102919</v>
      </c>
      <c r="GQ100">
        <v>0.10455399999999999</v>
      </c>
      <c r="GR100">
        <v>28589.200000000001</v>
      </c>
      <c r="GS100">
        <v>24693.5</v>
      </c>
      <c r="GT100">
        <v>30748</v>
      </c>
      <c r="GU100">
        <v>26440.3</v>
      </c>
      <c r="GV100">
        <v>37435.199999999997</v>
      </c>
      <c r="GW100">
        <v>32491.599999999999</v>
      </c>
      <c r="GX100">
        <v>43664.1</v>
      </c>
      <c r="GY100">
        <v>38234.6</v>
      </c>
      <c r="GZ100">
        <v>2.11822</v>
      </c>
      <c r="HA100">
        <v>1.74</v>
      </c>
      <c r="HB100">
        <v>2.8796499999999999E-2</v>
      </c>
      <c r="HC100">
        <v>0</v>
      </c>
      <c r="HD100">
        <v>27.914999999999999</v>
      </c>
      <c r="HE100">
        <v>999.9</v>
      </c>
      <c r="HF100">
        <v>63.4</v>
      </c>
      <c r="HG100">
        <v>34</v>
      </c>
      <c r="HH100">
        <v>33.542200000000001</v>
      </c>
      <c r="HI100">
        <v>62.226199999999999</v>
      </c>
      <c r="HJ100">
        <v>24.9679</v>
      </c>
      <c r="HK100">
        <v>1</v>
      </c>
      <c r="HL100">
        <v>0.26405699999999999</v>
      </c>
      <c r="HM100">
        <v>0.55276700000000001</v>
      </c>
      <c r="HN100">
        <v>20.418399999999998</v>
      </c>
      <c r="HO100">
        <v>5.2237299999999998</v>
      </c>
      <c r="HP100">
        <v>11.944100000000001</v>
      </c>
      <c r="HQ100">
        <v>5.0091999999999999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4.9710700000000001</v>
      </c>
      <c r="HX100">
        <v>1.85456</v>
      </c>
      <c r="HY100">
        <v>1.8615900000000001</v>
      </c>
      <c r="HZ100">
        <v>1.85639</v>
      </c>
      <c r="IA100">
        <v>1.86188</v>
      </c>
      <c r="IB100">
        <v>1.85409</v>
      </c>
      <c r="IC100">
        <v>1.85954</v>
      </c>
      <c r="ID100">
        <v>1.85348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-2.56</v>
      </c>
      <c r="IS100">
        <v>-6.5100000000000005E-2</v>
      </c>
      <c r="IT100">
        <v>-1.752126935549541</v>
      </c>
      <c r="IU100">
        <v>-1.9763122991430832E-3</v>
      </c>
      <c r="IV100">
        <v>-1.2786778605912241E-7</v>
      </c>
      <c r="IW100">
        <v>1.4889799402725099E-10</v>
      </c>
      <c r="IX100">
        <v>-8.8585551039319491E-2</v>
      </c>
      <c r="IY100">
        <v>-4.1396378324172131E-3</v>
      </c>
      <c r="IZ100">
        <v>3.3611760903076959E-4</v>
      </c>
      <c r="JA100">
        <v>-4.7261601022968622E-6</v>
      </c>
      <c r="JB100">
        <v>2</v>
      </c>
      <c r="JC100">
        <v>2182</v>
      </c>
      <c r="JD100">
        <v>4</v>
      </c>
      <c r="JE100">
        <v>31</v>
      </c>
      <c r="JF100">
        <v>29172940.100000001</v>
      </c>
      <c r="JG100">
        <v>29172940.100000001</v>
      </c>
      <c r="JH100">
        <v>0.99731400000000003</v>
      </c>
      <c r="JI100">
        <v>2.5329600000000001</v>
      </c>
      <c r="JJ100">
        <v>1.69434</v>
      </c>
      <c r="JK100">
        <v>2.2949199999999998</v>
      </c>
      <c r="JL100">
        <v>1.50024</v>
      </c>
      <c r="JM100">
        <v>2.4035600000000001</v>
      </c>
      <c r="JN100">
        <v>37.505899999999997</v>
      </c>
      <c r="JO100">
        <v>24.07</v>
      </c>
      <c r="JP100">
        <v>18</v>
      </c>
      <c r="JQ100">
        <v>631.85299999999995</v>
      </c>
      <c r="JR100">
        <v>367.83100000000002</v>
      </c>
      <c r="JS100">
        <v>28.000299999999999</v>
      </c>
      <c r="JT100">
        <v>30.714500000000001</v>
      </c>
      <c r="JU100">
        <v>30.0001</v>
      </c>
      <c r="JV100">
        <v>30.641300000000001</v>
      </c>
      <c r="JW100">
        <v>30.526499999999999</v>
      </c>
      <c r="JX100">
        <v>20.024699999999999</v>
      </c>
      <c r="JY100">
        <v>31.734500000000001</v>
      </c>
      <c r="JZ100">
        <v>0</v>
      </c>
      <c r="KA100">
        <v>28</v>
      </c>
      <c r="KB100">
        <v>400</v>
      </c>
      <c r="KC100">
        <v>22.463799999999999</v>
      </c>
      <c r="KD100">
        <v>99.971199999999996</v>
      </c>
      <c r="KE100">
        <v>98.609700000000004</v>
      </c>
    </row>
    <row r="101" spans="1:291" x14ac:dyDescent="0.2">
      <c r="A101">
        <v>85</v>
      </c>
      <c r="B101">
        <v>1750376436.0999999</v>
      </c>
      <c r="C101">
        <v>2490</v>
      </c>
      <c r="D101" t="s">
        <v>605</v>
      </c>
      <c r="E101" t="s">
        <v>606</v>
      </c>
      <c r="F101">
        <v>15</v>
      </c>
      <c r="G101">
        <v>1750376428.099999</v>
      </c>
      <c r="H101">
        <f t="shared" si="50"/>
        <v>1.7149029153417359E-4</v>
      </c>
      <c r="I101">
        <f t="shared" si="51"/>
        <v>0.17149029153417358</v>
      </c>
      <c r="J101">
        <f t="shared" si="52"/>
        <v>-0.72363699083737409</v>
      </c>
      <c r="K101">
        <f t="shared" si="53"/>
        <v>400.20809677419362</v>
      </c>
      <c r="L101">
        <f t="shared" si="54"/>
        <v>499.00699594203923</v>
      </c>
      <c r="M101">
        <f t="shared" si="55"/>
        <v>50.422106029057389</v>
      </c>
      <c r="N101">
        <f t="shared" si="56"/>
        <v>40.438982325569491</v>
      </c>
      <c r="O101">
        <f t="shared" si="57"/>
        <v>1.0487546360164825E-2</v>
      </c>
      <c r="P101">
        <f t="shared" si="58"/>
        <v>3.0278983482433923</v>
      </c>
      <c r="Q101">
        <f t="shared" si="59"/>
        <v>1.0467407611753368E-2</v>
      </c>
      <c r="R101">
        <f t="shared" si="60"/>
        <v>6.5439358847317278E-3</v>
      </c>
      <c r="S101">
        <f t="shared" si="61"/>
        <v>3.9902394035910026E-5</v>
      </c>
      <c r="T101">
        <f t="shared" si="62"/>
        <v>28.715565890735316</v>
      </c>
      <c r="U101">
        <f t="shared" si="63"/>
        <v>28.39057096774194</v>
      </c>
      <c r="V101">
        <f t="shared" si="64"/>
        <v>3.8821071885909917</v>
      </c>
      <c r="W101">
        <f t="shared" si="65"/>
        <v>57.416351844082705</v>
      </c>
      <c r="X101">
        <f t="shared" si="66"/>
        <v>2.277116305229411</v>
      </c>
      <c r="Y101">
        <f t="shared" si="67"/>
        <v>3.965971769528386</v>
      </c>
      <c r="Z101">
        <f t="shared" si="68"/>
        <v>1.6049908833615807</v>
      </c>
      <c r="AA101">
        <f t="shared" si="69"/>
        <v>-7.5627218566570553</v>
      </c>
      <c r="AB101">
        <f t="shared" si="70"/>
        <v>60.103408784857677</v>
      </c>
      <c r="AC101">
        <f t="shared" si="71"/>
        <v>4.3516479098978396</v>
      </c>
      <c r="AD101">
        <f t="shared" si="72"/>
        <v>56.8923747404925</v>
      </c>
      <c r="AE101">
        <f t="shared" si="73"/>
        <v>-0.68286461485572969</v>
      </c>
      <c r="AF101">
        <f t="shared" si="74"/>
        <v>0.17245029550870739</v>
      </c>
      <c r="AG101">
        <f t="shared" si="75"/>
        <v>-0.72363699083737409</v>
      </c>
      <c r="AH101">
        <v>409.19780923131623</v>
      </c>
      <c r="AI101">
        <v>409.44471515151508</v>
      </c>
      <c r="AJ101">
        <v>-3.6250174711787877E-5</v>
      </c>
      <c r="AK101">
        <v>61.932444752818157</v>
      </c>
      <c r="AL101">
        <f t="shared" si="76"/>
        <v>0.17149029153417358</v>
      </c>
      <c r="AM101">
        <v>22.480400782436892</v>
      </c>
      <c r="AN101">
        <v>22.53626969696969</v>
      </c>
      <c r="AO101">
        <v>6.9907371443316402E-7</v>
      </c>
      <c r="AP101">
        <v>114.43531064555761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53103.552913601729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-0.72363699083737409</v>
      </c>
      <c r="BJ101" t="e">
        <f t="shared" si="84"/>
        <v>#DIV/0!</v>
      </c>
      <c r="BK101">
        <f t="shared" si="85"/>
        <v>-3445.6836884365002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1750376428.099999</v>
      </c>
      <c r="DP101">
        <v>400.20809677419362</v>
      </c>
      <c r="DQ101">
        <v>400.00348387096773</v>
      </c>
      <c r="DR101">
        <v>22.535690322580649</v>
      </c>
      <c r="DS101">
        <v>22.47950322580645</v>
      </c>
      <c r="DT101">
        <v>402.76716129032258</v>
      </c>
      <c r="DU101">
        <v>22.600706451612901</v>
      </c>
      <c r="DV101">
        <v>600.00967741935483</v>
      </c>
      <c r="DW101">
        <v>100.9888709677419</v>
      </c>
      <c r="DX101">
        <v>5.6017058064516137E-2</v>
      </c>
      <c r="DY101">
        <v>28.758761290322582</v>
      </c>
      <c r="DZ101">
        <v>28.39057096774194</v>
      </c>
      <c r="EA101">
        <v>999.90000000000032</v>
      </c>
      <c r="EB101">
        <v>0</v>
      </c>
      <c r="EC101">
        <v>0</v>
      </c>
      <c r="ED101">
        <v>10002.892903225809</v>
      </c>
      <c r="EE101">
        <v>0</v>
      </c>
      <c r="EF101">
        <v>0.30293999999999988</v>
      </c>
      <c r="EG101">
        <v>0.2045750322580645</v>
      </c>
      <c r="EH101">
        <v>409.4349354838709</v>
      </c>
      <c r="EI101">
        <v>409.20209677419359</v>
      </c>
      <c r="EJ101">
        <v>5.6187658064516137E-2</v>
      </c>
      <c r="EK101">
        <v>400.00348387096773</v>
      </c>
      <c r="EL101">
        <v>22.47950322580645</v>
      </c>
      <c r="EM101">
        <v>2.2758538709677421</v>
      </c>
      <c r="EN101">
        <v>2.270179677419355</v>
      </c>
      <c r="EO101">
        <v>19.5065064516129</v>
      </c>
      <c r="EP101">
        <v>19.466361290322581</v>
      </c>
      <c r="EQ101">
        <v>5.0001500000000018E-3</v>
      </c>
      <c r="ER101">
        <v>0</v>
      </c>
      <c r="ES101">
        <v>0</v>
      </c>
      <c r="ET101">
        <v>0</v>
      </c>
      <c r="EU101">
        <v>235.97419354838709</v>
      </c>
      <c r="EV101">
        <v>5.0001500000000018E-3</v>
      </c>
      <c r="EW101">
        <v>-7.0709677419354859</v>
      </c>
      <c r="EX101">
        <v>-0.43870967741935479</v>
      </c>
      <c r="EY101">
        <v>34.588419354838713</v>
      </c>
      <c r="EZ101">
        <v>38.057999999999993</v>
      </c>
      <c r="FA101">
        <v>36.436999999999991</v>
      </c>
      <c r="FB101">
        <v>37.75</v>
      </c>
      <c r="FC101">
        <v>37.061999999999983</v>
      </c>
      <c r="FD101">
        <v>0</v>
      </c>
      <c r="FE101">
        <v>0</v>
      </c>
      <c r="FF101">
        <v>0</v>
      </c>
      <c r="FG101">
        <v>1750376452.9000001</v>
      </c>
      <c r="FH101">
        <v>0</v>
      </c>
      <c r="FI101">
        <v>236.40799999999999</v>
      </c>
      <c r="FJ101">
        <v>-7.4692307164441516</v>
      </c>
      <c r="FK101">
        <v>21.561538542351538</v>
      </c>
      <c r="FL101">
        <v>-7.7960000000000012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0.21155299999999999</v>
      </c>
      <c r="GB101">
        <v>-7.8522564459929972E-2</v>
      </c>
      <c r="GC101">
        <v>3.0957461986315129E-2</v>
      </c>
      <c r="GD101">
        <v>1</v>
      </c>
      <c r="GE101">
        <v>5.6831451219512198E-2</v>
      </c>
      <c r="GF101">
        <v>-1.2530165853658629E-2</v>
      </c>
      <c r="GG101">
        <v>1.5372144335432309E-3</v>
      </c>
      <c r="GH101">
        <v>1</v>
      </c>
      <c r="GI101">
        <v>2</v>
      </c>
      <c r="GJ101">
        <v>2</v>
      </c>
      <c r="GK101" t="s">
        <v>434</v>
      </c>
      <c r="GL101">
        <v>3.2254</v>
      </c>
      <c r="GM101">
        <v>2.6449799999999999</v>
      </c>
      <c r="GN101">
        <v>9.46071E-2</v>
      </c>
      <c r="GO101">
        <v>9.4877000000000003E-2</v>
      </c>
      <c r="GP101">
        <v>0.102913</v>
      </c>
      <c r="GQ101">
        <v>0.104549</v>
      </c>
      <c r="GR101">
        <v>28588.9</v>
      </c>
      <c r="GS101">
        <v>24693.599999999999</v>
      </c>
      <c r="GT101">
        <v>30747.8</v>
      </c>
      <c r="GU101">
        <v>26440.400000000001</v>
      </c>
      <c r="GV101">
        <v>37435.1</v>
      </c>
      <c r="GW101">
        <v>32491.599999999999</v>
      </c>
      <c r="GX101">
        <v>43663.7</v>
      </c>
      <c r="GY101">
        <v>38234.400000000001</v>
      </c>
      <c r="GZ101">
        <v>2.11835</v>
      </c>
      <c r="HA101">
        <v>1.7397499999999999</v>
      </c>
      <c r="HB101">
        <v>2.87034E-2</v>
      </c>
      <c r="HC101">
        <v>0</v>
      </c>
      <c r="HD101">
        <v>27.9236</v>
      </c>
      <c r="HE101">
        <v>999.9</v>
      </c>
      <c r="HF101">
        <v>63.4</v>
      </c>
      <c r="HG101">
        <v>33.9</v>
      </c>
      <c r="HH101">
        <v>33.353499999999997</v>
      </c>
      <c r="HI101">
        <v>62.2562</v>
      </c>
      <c r="HJ101">
        <v>25.104199999999999</v>
      </c>
      <c r="HK101">
        <v>1</v>
      </c>
      <c r="HL101">
        <v>0.26426100000000002</v>
      </c>
      <c r="HM101">
        <v>0.54742599999999997</v>
      </c>
      <c r="HN101">
        <v>20.418399999999998</v>
      </c>
      <c r="HO101">
        <v>5.2238800000000003</v>
      </c>
      <c r="HP101">
        <v>11.944100000000001</v>
      </c>
      <c r="HQ101">
        <v>5.0088999999999997</v>
      </c>
      <c r="HR101">
        <v>3.2909999999999999</v>
      </c>
      <c r="HS101">
        <v>9999</v>
      </c>
      <c r="HT101">
        <v>9999</v>
      </c>
      <c r="HU101">
        <v>9999</v>
      </c>
      <c r="HV101">
        <v>999.9</v>
      </c>
      <c r="HW101">
        <v>4.9710799999999997</v>
      </c>
      <c r="HX101">
        <v>1.8545499999999999</v>
      </c>
      <c r="HY101">
        <v>1.8615900000000001</v>
      </c>
      <c r="HZ101">
        <v>1.8563799999999999</v>
      </c>
      <c r="IA101">
        <v>1.86188</v>
      </c>
      <c r="IB101">
        <v>1.85409</v>
      </c>
      <c r="IC101">
        <v>1.85954</v>
      </c>
      <c r="ID101">
        <v>1.85348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-2.5590000000000002</v>
      </c>
      <c r="IS101">
        <v>-6.5100000000000005E-2</v>
      </c>
      <c r="IT101">
        <v>-1.752126935549541</v>
      </c>
      <c r="IU101">
        <v>-1.9763122991430832E-3</v>
      </c>
      <c r="IV101">
        <v>-1.2786778605912241E-7</v>
      </c>
      <c r="IW101">
        <v>1.4889799402725099E-10</v>
      </c>
      <c r="IX101">
        <v>-8.8585551039319491E-2</v>
      </c>
      <c r="IY101">
        <v>-4.1396378324172131E-3</v>
      </c>
      <c r="IZ101">
        <v>3.3611760903076959E-4</v>
      </c>
      <c r="JA101">
        <v>-4.7261601022968622E-6</v>
      </c>
      <c r="JB101">
        <v>2</v>
      </c>
      <c r="JC101">
        <v>2182</v>
      </c>
      <c r="JD101">
        <v>4</v>
      </c>
      <c r="JE101">
        <v>31</v>
      </c>
      <c r="JF101">
        <v>29172940.600000001</v>
      </c>
      <c r="JG101">
        <v>29172940.600000001</v>
      </c>
      <c r="JH101">
        <v>0.99731400000000003</v>
      </c>
      <c r="JI101">
        <v>2.5378400000000001</v>
      </c>
      <c r="JJ101">
        <v>1.69434</v>
      </c>
      <c r="JK101">
        <v>2.2949199999999998</v>
      </c>
      <c r="JL101">
        <v>1.50146</v>
      </c>
      <c r="JM101">
        <v>2.3144499999999999</v>
      </c>
      <c r="JN101">
        <v>37.481900000000003</v>
      </c>
      <c r="JO101">
        <v>24.061199999999999</v>
      </c>
      <c r="JP101">
        <v>18</v>
      </c>
      <c r="JQ101">
        <v>631.95799999999997</v>
      </c>
      <c r="JR101">
        <v>367.68799999999999</v>
      </c>
      <c r="JS101">
        <v>27.999500000000001</v>
      </c>
      <c r="JT101">
        <v>30.717199999999998</v>
      </c>
      <c r="JU101">
        <v>30.0001</v>
      </c>
      <c r="JV101">
        <v>30.641500000000001</v>
      </c>
      <c r="JW101">
        <v>30.526499999999999</v>
      </c>
      <c r="JX101">
        <v>20.0212</v>
      </c>
      <c r="JY101">
        <v>31.734500000000001</v>
      </c>
      <c r="JZ101">
        <v>0</v>
      </c>
      <c r="KA101">
        <v>28</v>
      </c>
      <c r="KB101">
        <v>400</v>
      </c>
      <c r="KC101">
        <v>22.463799999999999</v>
      </c>
      <c r="KD101">
        <v>99.970299999999995</v>
      </c>
      <c r="KE101">
        <v>98.609399999999994</v>
      </c>
    </row>
    <row r="102" spans="1:291" x14ac:dyDescent="0.2">
      <c r="A102">
        <v>86</v>
      </c>
      <c r="B102">
        <v>1750376466.0999999</v>
      </c>
      <c r="C102">
        <v>2520</v>
      </c>
      <c r="D102" t="s">
        <v>607</v>
      </c>
      <c r="E102" t="s">
        <v>608</v>
      </c>
      <c r="F102">
        <v>15</v>
      </c>
      <c r="G102">
        <v>1750376458.099999</v>
      </c>
      <c r="H102">
        <f t="shared" si="50"/>
        <v>1.7172907008479614E-4</v>
      </c>
      <c r="I102">
        <f t="shared" si="51"/>
        <v>0.17172907008479615</v>
      </c>
      <c r="J102">
        <f t="shared" si="52"/>
        <v>-0.75703241201011184</v>
      </c>
      <c r="K102">
        <f t="shared" si="53"/>
        <v>400.20564516129019</v>
      </c>
      <c r="L102">
        <f t="shared" si="54"/>
        <v>503.81734366373706</v>
      </c>
      <c r="M102">
        <f t="shared" si="55"/>
        <v>50.908638915530872</v>
      </c>
      <c r="N102">
        <f t="shared" si="56"/>
        <v>40.439109406823782</v>
      </c>
      <c r="O102">
        <f t="shared" si="57"/>
        <v>1.0508936543235191E-2</v>
      </c>
      <c r="P102">
        <f t="shared" si="58"/>
        <v>3.0278246088545728</v>
      </c>
      <c r="Q102">
        <f t="shared" si="59"/>
        <v>1.0488715155976366E-2</v>
      </c>
      <c r="R102">
        <f t="shared" si="60"/>
        <v>6.5572605046231077E-3</v>
      </c>
      <c r="S102">
        <f t="shared" si="61"/>
        <v>3.9902394035910026E-5</v>
      </c>
      <c r="T102">
        <f t="shared" si="62"/>
        <v>28.712072406199756</v>
      </c>
      <c r="U102">
        <f t="shared" si="63"/>
        <v>28.385312903225799</v>
      </c>
      <c r="V102">
        <f t="shared" si="64"/>
        <v>3.8809208240660054</v>
      </c>
      <c r="W102">
        <f t="shared" si="65"/>
        <v>57.423171464472965</v>
      </c>
      <c r="X102">
        <f t="shared" si="66"/>
        <v>2.2769336891371883</v>
      </c>
      <c r="Y102">
        <f t="shared" si="67"/>
        <v>3.9651827495210714</v>
      </c>
      <c r="Z102">
        <f t="shared" si="68"/>
        <v>1.6039871349288171</v>
      </c>
      <c r="AA102">
        <f t="shared" si="69"/>
        <v>-7.5732519907395099</v>
      </c>
      <c r="AB102">
        <f t="shared" si="70"/>
        <v>60.399982555657466</v>
      </c>
      <c r="AC102">
        <f t="shared" si="71"/>
        <v>4.3730381359252233</v>
      </c>
      <c r="AD102">
        <f t="shared" si="72"/>
        <v>57.199808603237216</v>
      </c>
      <c r="AE102">
        <f t="shared" si="73"/>
        <v>-0.67559737937170505</v>
      </c>
      <c r="AF102">
        <f t="shared" si="74"/>
        <v>0.16976704882541263</v>
      </c>
      <c r="AG102">
        <f t="shared" si="75"/>
        <v>-0.75703241201011184</v>
      </c>
      <c r="AH102">
        <v>409.20443824699481</v>
      </c>
      <c r="AI102">
        <v>409.46199999999999</v>
      </c>
      <c r="AJ102">
        <v>1.3981620528179451E-4</v>
      </c>
      <c r="AK102">
        <v>61.932444752818157</v>
      </c>
      <c r="AL102">
        <f t="shared" si="76"/>
        <v>0.17172907008479615</v>
      </c>
      <c r="AM102">
        <v>22.477471476287398</v>
      </c>
      <c r="AN102">
        <v>22.533426666666671</v>
      </c>
      <c r="AO102">
        <v>-3.927919667796025E-7</v>
      </c>
      <c r="AP102">
        <v>114.43531064555761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53101.901650072235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-0.75703241201011184</v>
      </c>
      <c r="BJ102" t="e">
        <f t="shared" si="84"/>
        <v>#DIV/0!</v>
      </c>
      <c r="BK102">
        <f t="shared" si="85"/>
        <v>-3604.6999624252212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1750376458.099999</v>
      </c>
      <c r="DP102">
        <v>400.20564516129019</v>
      </c>
      <c r="DQ102">
        <v>400.00309677419352</v>
      </c>
      <c r="DR102">
        <v>22.533674193548389</v>
      </c>
      <c r="DS102">
        <v>22.478361290322582</v>
      </c>
      <c r="DT102">
        <v>402.76474193548393</v>
      </c>
      <c r="DU102">
        <v>22.598700000000001</v>
      </c>
      <c r="DV102">
        <v>600.01035483870976</v>
      </c>
      <c r="DW102">
        <v>100.9895483870968</v>
      </c>
      <c r="DX102">
        <v>5.6276167741935487E-2</v>
      </c>
      <c r="DY102">
        <v>28.755329032258071</v>
      </c>
      <c r="DZ102">
        <v>28.385312903225799</v>
      </c>
      <c r="EA102">
        <v>999.90000000000032</v>
      </c>
      <c r="EB102">
        <v>0</v>
      </c>
      <c r="EC102">
        <v>0</v>
      </c>
      <c r="ED102">
        <v>10002.379999999999</v>
      </c>
      <c r="EE102">
        <v>0</v>
      </c>
      <c r="EF102">
        <v>0.30293999999999988</v>
      </c>
      <c r="EG102">
        <v>0.20256393548387089</v>
      </c>
      <c r="EH102">
        <v>409.4316774193548</v>
      </c>
      <c r="EI102">
        <v>409.20119354838698</v>
      </c>
      <c r="EJ102">
        <v>5.5304619354838713E-2</v>
      </c>
      <c r="EK102">
        <v>400.00309677419352</v>
      </c>
      <c r="EL102">
        <v>22.478361290322582</v>
      </c>
      <c r="EM102">
        <v>2.2756635483870968</v>
      </c>
      <c r="EN102">
        <v>2.270078387096774</v>
      </c>
      <c r="EO102">
        <v>19.505164516129032</v>
      </c>
      <c r="EP102">
        <v>19.465638709677421</v>
      </c>
      <c r="EQ102">
        <v>5.0001500000000018E-3</v>
      </c>
      <c r="ER102">
        <v>0</v>
      </c>
      <c r="ES102">
        <v>0</v>
      </c>
      <c r="ET102">
        <v>0</v>
      </c>
      <c r="EU102">
        <v>236.91935483870969</v>
      </c>
      <c r="EV102">
        <v>5.0001500000000018E-3</v>
      </c>
      <c r="EW102">
        <v>-9.6709677419354847</v>
      </c>
      <c r="EX102">
        <v>-0.36451612903225811</v>
      </c>
      <c r="EY102">
        <v>34.561999999999991</v>
      </c>
      <c r="EZ102">
        <v>38.04</v>
      </c>
      <c r="FA102">
        <v>36.436999999999991</v>
      </c>
      <c r="FB102">
        <v>37.745935483870973</v>
      </c>
      <c r="FC102">
        <v>37.061999999999983</v>
      </c>
      <c r="FD102">
        <v>0</v>
      </c>
      <c r="FE102">
        <v>0</v>
      </c>
      <c r="FF102">
        <v>0</v>
      </c>
      <c r="FG102">
        <v>1750376482.9000001</v>
      </c>
      <c r="FH102">
        <v>0</v>
      </c>
      <c r="FI102">
        <v>236.72800000000001</v>
      </c>
      <c r="FJ102">
        <v>-21.361538358952679</v>
      </c>
      <c r="FK102">
        <v>5.3923073218653954</v>
      </c>
      <c r="FL102">
        <v>-9.3079999999999998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0.20987909756097561</v>
      </c>
      <c r="GB102">
        <v>3.8316940766550893E-2</v>
      </c>
      <c r="GC102">
        <v>4.3150737216552222E-2</v>
      </c>
      <c r="GD102">
        <v>1</v>
      </c>
      <c r="GE102">
        <v>5.4893356097560977E-2</v>
      </c>
      <c r="GF102">
        <v>7.4782348432056974E-3</v>
      </c>
      <c r="GG102">
        <v>1.0407577134340989E-3</v>
      </c>
      <c r="GH102">
        <v>1</v>
      </c>
      <c r="GI102">
        <v>2</v>
      </c>
      <c r="GJ102">
        <v>2</v>
      </c>
      <c r="GK102" t="s">
        <v>434</v>
      </c>
      <c r="GL102">
        <v>3.22525</v>
      </c>
      <c r="GM102">
        <v>2.6451799999999999</v>
      </c>
      <c r="GN102">
        <v>9.4609399999999996E-2</v>
      </c>
      <c r="GO102">
        <v>9.4868300000000003E-2</v>
      </c>
      <c r="GP102">
        <v>0.102906</v>
      </c>
      <c r="GQ102">
        <v>0.104546</v>
      </c>
      <c r="GR102">
        <v>28589.3</v>
      </c>
      <c r="GS102">
        <v>24693.9</v>
      </c>
      <c r="GT102">
        <v>30748.2</v>
      </c>
      <c r="GU102">
        <v>26440.5</v>
      </c>
      <c r="GV102">
        <v>37435.800000000003</v>
      </c>
      <c r="GW102">
        <v>32492.2</v>
      </c>
      <c r="GX102">
        <v>43664.2</v>
      </c>
      <c r="GY102">
        <v>38235</v>
      </c>
      <c r="GZ102">
        <v>2.1181800000000002</v>
      </c>
      <c r="HA102">
        <v>1.7403999999999999</v>
      </c>
      <c r="HB102">
        <v>2.9541600000000001E-2</v>
      </c>
      <c r="HC102">
        <v>0</v>
      </c>
      <c r="HD102">
        <v>27.905200000000001</v>
      </c>
      <c r="HE102">
        <v>999.9</v>
      </c>
      <c r="HF102">
        <v>63.5</v>
      </c>
      <c r="HG102">
        <v>33.9</v>
      </c>
      <c r="HH102">
        <v>33.409300000000002</v>
      </c>
      <c r="HI102">
        <v>62.346200000000003</v>
      </c>
      <c r="HJ102">
        <v>25.320499999999999</v>
      </c>
      <c r="HK102">
        <v>1</v>
      </c>
      <c r="HL102">
        <v>0.26362000000000002</v>
      </c>
      <c r="HM102">
        <v>0.53759299999999999</v>
      </c>
      <c r="HN102">
        <v>20.4178</v>
      </c>
      <c r="HO102">
        <v>5.2241799999999996</v>
      </c>
      <c r="HP102">
        <v>11.944100000000001</v>
      </c>
      <c r="HQ102">
        <v>5.0087999999999999</v>
      </c>
      <c r="HR102">
        <v>3.2909999999999999</v>
      </c>
      <c r="HS102">
        <v>9999</v>
      </c>
      <c r="HT102">
        <v>9999</v>
      </c>
      <c r="HU102">
        <v>9999</v>
      </c>
      <c r="HV102">
        <v>999.9</v>
      </c>
      <c r="HW102">
        <v>4.9710799999999997</v>
      </c>
      <c r="HX102">
        <v>1.8545499999999999</v>
      </c>
      <c r="HY102">
        <v>1.86158</v>
      </c>
      <c r="HZ102">
        <v>1.85639</v>
      </c>
      <c r="IA102">
        <v>1.8618699999999999</v>
      </c>
      <c r="IB102">
        <v>1.8541000000000001</v>
      </c>
      <c r="IC102">
        <v>1.8595699999999999</v>
      </c>
      <c r="ID102">
        <v>1.85347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-2.5590000000000002</v>
      </c>
      <c r="IS102">
        <v>-6.5100000000000005E-2</v>
      </c>
      <c r="IT102">
        <v>-1.752126935549541</v>
      </c>
      <c r="IU102">
        <v>-1.9763122991430832E-3</v>
      </c>
      <c r="IV102">
        <v>-1.2786778605912241E-7</v>
      </c>
      <c r="IW102">
        <v>1.4889799402725099E-10</v>
      </c>
      <c r="IX102">
        <v>-8.8585551039319491E-2</v>
      </c>
      <c r="IY102">
        <v>-4.1396378324172131E-3</v>
      </c>
      <c r="IZ102">
        <v>3.3611760903076959E-4</v>
      </c>
      <c r="JA102">
        <v>-4.7261601022968622E-6</v>
      </c>
      <c r="JB102">
        <v>2</v>
      </c>
      <c r="JC102">
        <v>2182</v>
      </c>
      <c r="JD102">
        <v>4</v>
      </c>
      <c r="JE102">
        <v>31</v>
      </c>
      <c r="JF102">
        <v>29172941.100000001</v>
      </c>
      <c r="JG102">
        <v>29172941.100000001</v>
      </c>
      <c r="JH102">
        <v>0.99731400000000003</v>
      </c>
      <c r="JI102">
        <v>2.5329600000000001</v>
      </c>
      <c r="JJ102">
        <v>1.69434</v>
      </c>
      <c r="JK102">
        <v>2.2949199999999998</v>
      </c>
      <c r="JL102">
        <v>1.50024</v>
      </c>
      <c r="JM102">
        <v>2.3974600000000001</v>
      </c>
      <c r="JN102">
        <v>37.505899999999997</v>
      </c>
      <c r="JO102">
        <v>24.061199999999999</v>
      </c>
      <c r="JP102">
        <v>18</v>
      </c>
      <c r="JQ102">
        <v>631.78499999999997</v>
      </c>
      <c r="JR102">
        <v>368.04199999999997</v>
      </c>
      <c r="JS102">
        <v>27.999700000000001</v>
      </c>
      <c r="JT102">
        <v>30.714500000000001</v>
      </c>
      <c r="JU102">
        <v>30.0001</v>
      </c>
      <c r="JV102">
        <v>30.6389</v>
      </c>
      <c r="JW102">
        <v>30.523900000000001</v>
      </c>
      <c r="JX102">
        <v>20.024000000000001</v>
      </c>
      <c r="JY102">
        <v>31.734500000000001</v>
      </c>
      <c r="JZ102">
        <v>0</v>
      </c>
      <c r="KA102">
        <v>28</v>
      </c>
      <c r="KB102">
        <v>400</v>
      </c>
      <c r="KC102">
        <v>22.463799999999999</v>
      </c>
      <c r="KD102">
        <v>99.971599999999995</v>
      </c>
      <c r="KE102">
        <v>98.610500000000002</v>
      </c>
    </row>
    <row r="103" spans="1:291" x14ac:dyDescent="0.2">
      <c r="A103">
        <v>87</v>
      </c>
      <c r="B103">
        <v>1750376496.0999999</v>
      </c>
      <c r="C103">
        <v>2550</v>
      </c>
      <c r="D103" t="s">
        <v>609</v>
      </c>
      <c r="E103" t="s">
        <v>610</v>
      </c>
      <c r="F103">
        <v>15</v>
      </c>
      <c r="G103">
        <v>1750376488.099999</v>
      </c>
      <c r="H103">
        <f t="shared" si="50"/>
        <v>1.7619936416229853E-4</v>
      </c>
      <c r="I103">
        <f t="shared" si="51"/>
        <v>0.17619936416229853</v>
      </c>
      <c r="J103">
        <f t="shared" si="52"/>
        <v>-0.40622357806597409</v>
      </c>
      <c r="K103">
        <f t="shared" si="53"/>
        <v>400.19400000000002</v>
      </c>
      <c r="L103">
        <f t="shared" si="54"/>
        <v>449.42764404761897</v>
      </c>
      <c r="M103">
        <f t="shared" si="55"/>
        <v>45.412274175071992</v>
      </c>
      <c r="N103">
        <f t="shared" si="56"/>
        <v>40.437476180911496</v>
      </c>
      <c r="O103">
        <f t="shared" si="57"/>
        <v>1.0787217074968457E-2</v>
      </c>
      <c r="P103">
        <f t="shared" si="58"/>
        <v>3.0275344642924753</v>
      </c>
      <c r="Q103">
        <f t="shared" si="59"/>
        <v>1.0765909703365328E-2</v>
      </c>
      <c r="R103">
        <f t="shared" si="60"/>
        <v>6.7306044016488299E-3</v>
      </c>
      <c r="S103">
        <f t="shared" si="61"/>
        <v>3.9902394035910026E-5</v>
      </c>
      <c r="T103">
        <f t="shared" si="62"/>
        <v>28.708635897149417</v>
      </c>
      <c r="U103">
        <f t="shared" si="63"/>
        <v>28.383580645161292</v>
      </c>
      <c r="V103">
        <f t="shared" si="64"/>
        <v>3.8805300480810172</v>
      </c>
      <c r="W103">
        <f t="shared" si="65"/>
        <v>57.437074605937774</v>
      </c>
      <c r="X103">
        <f t="shared" si="66"/>
        <v>2.2771804779987956</v>
      </c>
      <c r="Y103">
        <f t="shared" si="67"/>
        <v>3.9646526109172413</v>
      </c>
      <c r="Z103">
        <f t="shared" si="68"/>
        <v>1.6033495700822216</v>
      </c>
      <c r="AA103">
        <f t="shared" si="69"/>
        <v>-7.7703919595573652</v>
      </c>
      <c r="AB103">
        <f t="shared" si="70"/>
        <v>60.300474539629008</v>
      </c>
      <c r="AC103">
        <f t="shared" si="71"/>
        <v>4.3661643100764085</v>
      </c>
      <c r="AD103">
        <f t="shared" si="72"/>
        <v>56.896286792542085</v>
      </c>
      <c r="AE103">
        <f t="shared" si="73"/>
        <v>-0.66419598383604106</v>
      </c>
      <c r="AF103">
        <f t="shared" si="74"/>
        <v>0.16986149234872119</v>
      </c>
      <c r="AG103">
        <f t="shared" si="75"/>
        <v>-0.40622357806597409</v>
      </c>
      <c r="AH103">
        <v>409.15566271229119</v>
      </c>
      <c r="AI103">
        <v>409.38467272727257</v>
      </c>
      <c r="AJ103">
        <v>-2.178798538829144E-2</v>
      </c>
      <c r="AK103">
        <v>61.932444752818157</v>
      </c>
      <c r="AL103">
        <f t="shared" si="76"/>
        <v>0.17619936416229853</v>
      </c>
      <c r="AM103">
        <v>22.480290584171879</v>
      </c>
      <c r="AN103">
        <v>22.537694545454539</v>
      </c>
      <c r="AO103">
        <v>8.0284924992264884E-7</v>
      </c>
      <c r="AP103">
        <v>114.43531064555761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53093.349786704333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-0.40622357806597409</v>
      </c>
      <c r="BJ103" t="e">
        <f t="shared" si="84"/>
        <v>#DIV/0!</v>
      </c>
      <c r="BK103">
        <f t="shared" si="85"/>
        <v>-1934.2819321335696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1750376488.099999</v>
      </c>
      <c r="DP103">
        <v>400.19400000000002</v>
      </c>
      <c r="DQ103">
        <v>399.99525806451612</v>
      </c>
      <c r="DR103">
        <v>22.536370967741941</v>
      </c>
      <c r="DS103">
        <v>22.481025806451619</v>
      </c>
      <c r="DT103">
        <v>402.75312903225807</v>
      </c>
      <c r="DU103">
        <v>22.601390322580649</v>
      </c>
      <c r="DV103">
        <v>599.9925806451613</v>
      </c>
      <c r="DW103">
        <v>100.9882903225806</v>
      </c>
      <c r="DX103">
        <v>5.6393458064516143E-2</v>
      </c>
      <c r="DY103">
        <v>28.753022580645158</v>
      </c>
      <c r="DZ103">
        <v>28.383580645161292</v>
      </c>
      <c r="EA103">
        <v>999.90000000000032</v>
      </c>
      <c r="EB103">
        <v>0</v>
      </c>
      <c r="EC103">
        <v>0</v>
      </c>
      <c r="ED103">
        <v>10000.75064516129</v>
      </c>
      <c r="EE103">
        <v>0</v>
      </c>
      <c r="EF103">
        <v>0.30293999999999988</v>
      </c>
      <c r="EG103">
        <v>0.19875116774193549</v>
      </c>
      <c r="EH103">
        <v>409.4209677419355</v>
      </c>
      <c r="EI103">
        <v>409.19438709677422</v>
      </c>
      <c r="EJ103">
        <v>5.5350887096774201E-2</v>
      </c>
      <c r="EK103">
        <v>399.99525806451612</v>
      </c>
      <c r="EL103">
        <v>22.481025806451619</v>
      </c>
      <c r="EM103">
        <v>2.2759096774193548</v>
      </c>
      <c r="EN103">
        <v>2.2703199999999999</v>
      </c>
      <c r="EO103">
        <v>19.50690322580645</v>
      </c>
      <c r="EP103">
        <v>19.467351612903229</v>
      </c>
      <c r="EQ103">
        <v>5.0001500000000018E-3</v>
      </c>
      <c r="ER103">
        <v>0</v>
      </c>
      <c r="ES103">
        <v>0</v>
      </c>
      <c r="ET103">
        <v>0</v>
      </c>
      <c r="EU103">
        <v>232.73548387096781</v>
      </c>
      <c r="EV103">
        <v>5.0001500000000018E-3</v>
      </c>
      <c r="EW103">
        <v>-6.6903225806451596</v>
      </c>
      <c r="EX103">
        <v>-0.29354838709677411</v>
      </c>
      <c r="EY103">
        <v>34.561999999999991</v>
      </c>
      <c r="EZ103">
        <v>38.047999999999988</v>
      </c>
      <c r="FA103">
        <v>36.436999999999991</v>
      </c>
      <c r="FB103">
        <v>37.745935483870973</v>
      </c>
      <c r="FC103">
        <v>37.061999999999983</v>
      </c>
      <c r="FD103">
        <v>0</v>
      </c>
      <c r="FE103">
        <v>0</v>
      </c>
      <c r="FF103">
        <v>0</v>
      </c>
      <c r="FG103">
        <v>1750376512.9000001</v>
      </c>
      <c r="FH103">
        <v>0</v>
      </c>
      <c r="FI103">
        <v>232.95599999999999</v>
      </c>
      <c r="FJ103">
        <v>-19.746153848151629</v>
      </c>
      <c r="FK103">
        <v>5.9153844096251307</v>
      </c>
      <c r="FL103">
        <v>-6.7159999999999993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0.196828687804878</v>
      </c>
      <c r="GB103">
        <v>8.8367619512195184E-2</v>
      </c>
      <c r="GC103">
        <v>5.3877877498582763E-2</v>
      </c>
      <c r="GD103">
        <v>1</v>
      </c>
      <c r="GE103">
        <v>5.5286636585365853E-2</v>
      </c>
      <c r="GF103">
        <v>2.9936236933798691E-3</v>
      </c>
      <c r="GG103">
        <v>1.198363964573509E-3</v>
      </c>
      <c r="GH103">
        <v>1</v>
      </c>
      <c r="GI103">
        <v>2</v>
      </c>
      <c r="GJ103">
        <v>2</v>
      </c>
      <c r="GK103" t="s">
        <v>434</v>
      </c>
      <c r="GL103">
        <v>3.2253799999999999</v>
      </c>
      <c r="GM103">
        <v>2.6451600000000002</v>
      </c>
      <c r="GN103">
        <v>9.4597700000000007E-2</v>
      </c>
      <c r="GO103">
        <v>9.4872300000000007E-2</v>
      </c>
      <c r="GP103">
        <v>0.10292</v>
      </c>
      <c r="GQ103">
        <v>0.104555</v>
      </c>
      <c r="GR103">
        <v>28590</v>
      </c>
      <c r="GS103">
        <v>24694.3</v>
      </c>
      <c r="GT103">
        <v>30748.5</v>
      </c>
      <c r="GU103">
        <v>26441</v>
      </c>
      <c r="GV103">
        <v>37436.1</v>
      </c>
      <c r="GW103">
        <v>32492.400000000001</v>
      </c>
      <c r="GX103">
        <v>43665.2</v>
      </c>
      <c r="GY103">
        <v>38235.5</v>
      </c>
      <c r="GZ103">
        <v>2.1183999999999998</v>
      </c>
      <c r="HA103">
        <v>1.7401</v>
      </c>
      <c r="HB103">
        <v>2.9541600000000001E-2</v>
      </c>
      <c r="HC103">
        <v>0</v>
      </c>
      <c r="HD103">
        <v>27.9055</v>
      </c>
      <c r="HE103">
        <v>999.9</v>
      </c>
      <c r="HF103">
        <v>63.5</v>
      </c>
      <c r="HG103">
        <v>33.9</v>
      </c>
      <c r="HH103">
        <v>33.409199999999998</v>
      </c>
      <c r="HI103">
        <v>62.2562</v>
      </c>
      <c r="HJ103">
        <v>25.240400000000001</v>
      </c>
      <c r="HK103">
        <v>1</v>
      </c>
      <c r="HL103">
        <v>0.263511</v>
      </c>
      <c r="HM103">
        <v>0.546122</v>
      </c>
      <c r="HN103">
        <v>20.416799999999999</v>
      </c>
      <c r="HO103">
        <v>5.2235800000000001</v>
      </c>
      <c r="HP103">
        <v>11.944100000000001</v>
      </c>
      <c r="HQ103">
        <v>5.0089499999999996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4.9710700000000001</v>
      </c>
      <c r="HX103">
        <v>1.8545499999999999</v>
      </c>
      <c r="HY103">
        <v>1.8615699999999999</v>
      </c>
      <c r="HZ103">
        <v>1.8563799999999999</v>
      </c>
      <c r="IA103">
        <v>1.86188</v>
      </c>
      <c r="IB103">
        <v>1.8541000000000001</v>
      </c>
      <c r="IC103">
        <v>1.85955</v>
      </c>
      <c r="ID103">
        <v>1.85348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-2.5590000000000002</v>
      </c>
      <c r="IS103">
        <v>-6.5000000000000002E-2</v>
      </c>
      <c r="IT103">
        <v>-1.752126935549541</v>
      </c>
      <c r="IU103">
        <v>-1.9763122991430832E-3</v>
      </c>
      <c r="IV103">
        <v>-1.2786778605912241E-7</v>
      </c>
      <c r="IW103">
        <v>1.4889799402725099E-10</v>
      </c>
      <c r="IX103">
        <v>-8.8585551039319491E-2</v>
      </c>
      <c r="IY103">
        <v>-4.1396378324172131E-3</v>
      </c>
      <c r="IZ103">
        <v>3.3611760903076959E-4</v>
      </c>
      <c r="JA103">
        <v>-4.7261601022968622E-6</v>
      </c>
      <c r="JB103">
        <v>2</v>
      </c>
      <c r="JC103">
        <v>2182</v>
      </c>
      <c r="JD103">
        <v>4</v>
      </c>
      <c r="JE103">
        <v>31</v>
      </c>
      <c r="JF103">
        <v>29172941.600000001</v>
      </c>
      <c r="JG103">
        <v>29172941.600000001</v>
      </c>
      <c r="JH103">
        <v>0.99731400000000003</v>
      </c>
      <c r="JI103">
        <v>2.52319</v>
      </c>
      <c r="JJ103">
        <v>1.69434</v>
      </c>
      <c r="JK103">
        <v>2.2949199999999998</v>
      </c>
      <c r="JL103">
        <v>1.50146</v>
      </c>
      <c r="JM103">
        <v>2.4853499999999999</v>
      </c>
      <c r="JN103">
        <v>37.505899999999997</v>
      </c>
      <c r="JO103">
        <v>24.07</v>
      </c>
      <c r="JP103">
        <v>18</v>
      </c>
      <c r="JQ103">
        <v>631.95899999999995</v>
      </c>
      <c r="JR103">
        <v>367.87</v>
      </c>
      <c r="JS103">
        <v>28.000299999999999</v>
      </c>
      <c r="JT103">
        <v>30.7119</v>
      </c>
      <c r="JU103">
        <v>30</v>
      </c>
      <c r="JV103">
        <v>30.638000000000002</v>
      </c>
      <c r="JW103">
        <v>30.523900000000001</v>
      </c>
      <c r="JX103">
        <v>20.022200000000002</v>
      </c>
      <c r="JY103">
        <v>31.734500000000001</v>
      </c>
      <c r="JZ103">
        <v>0</v>
      </c>
      <c r="KA103">
        <v>28</v>
      </c>
      <c r="KB103">
        <v>400</v>
      </c>
      <c r="KC103">
        <v>22.463799999999999</v>
      </c>
      <c r="KD103">
        <v>99.973299999999995</v>
      </c>
      <c r="KE103">
        <v>98.612099999999998</v>
      </c>
    </row>
    <row r="104" spans="1:291" x14ac:dyDescent="0.2">
      <c r="A104">
        <v>88</v>
      </c>
      <c r="B104">
        <v>1750376526.0999999</v>
      </c>
      <c r="C104">
        <v>2580</v>
      </c>
      <c r="D104" t="s">
        <v>611</v>
      </c>
      <c r="E104" t="s">
        <v>612</v>
      </c>
      <c r="F104">
        <v>15</v>
      </c>
      <c r="G104">
        <v>1750376518.099999</v>
      </c>
      <c r="H104">
        <f t="shared" si="50"/>
        <v>1.5610942340975914E-4</v>
      </c>
      <c r="I104">
        <f t="shared" si="51"/>
        <v>0.15610942340975914</v>
      </c>
      <c r="J104">
        <f t="shared" si="52"/>
        <v>-0.62698199565848123</v>
      </c>
      <c r="K104">
        <f t="shared" si="53"/>
        <v>400.22416129032251</v>
      </c>
      <c r="L104">
        <f t="shared" si="54"/>
        <v>493.71699646750182</v>
      </c>
      <c r="M104">
        <f t="shared" si="55"/>
        <v>49.886009211241529</v>
      </c>
      <c r="N104">
        <f t="shared" si="56"/>
        <v>40.439333341858422</v>
      </c>
      <c r="O104">
        <f t="shared" si="57"/>
        <v>9.5501135177722563E-3</v>
      </c>
      <c r="P104">
        <f t="shared" si="58"/>
        <v>3.0264200724591994</v>
      </c>
      <c r="Q104">
        <f t="shared" si="59"/>
        <v>9.5334028449147422E-3</v>
      </c>
      <c r="R104">
        <f t="shared" si="60"/>
        <v>5.9598756979890692E-3</v>
      </c>
      <c r="S104">
        <f t="shared" si="61"/>
        <v>3.9902394035910026E-5</v>
      </c>
      <c r="T104">
        <f t="shared" si="62"/>
        <v>28.71563820408014</v>
      </c>
      <c r="U104">
        <f t="shared" si="63"/>
        <v>28.386551612903229</v>
      </c>
      <c r="V104">
        <f t="shared" si="64"/>
        <v>3.8812002826901915</v>
      </c>
      <c r="W104">
        <f t="shared" si="65"/>
        <v>57.427617645634768</v>
      </c>
      <c r="X104">
        <f t="shared" si="66"/>
        <v>2.2770635740091358</v>
      </c>
      <c r="Y104">
        <f t="shared" si="67"/>
        <v>3.9651019271948189</v>
      </c>
      <c r="Z104">
        <f t="shared" si="68"/>
        <v>1.6041367086810556</v>
      </c>
      <c r="AA104">
        <f t="shared" si="69"/>
        <v>-6.884425572370378</v>
      </c>
      <c r="AB104">
        <f t="shared" si="70"/>
        <v>60.112486825769338</v>
      </c>
      <c r="AC104">
        <f t="shared" si="71"/>
        <v>4.3542620962698892</v>
      </c>
      <c r="AD104">
        <f t="shared" si="72"/>
        <v>57.582363252062883</v>
      </c>
      <c r="AE104">
        <f t="shared" si="73"/>
        <v>-0.72974731281366401</v>
      </c>
      <c r="AF104">
        <f t="shared" si="74"/>
        <v>0.16240063281003408</v>
      </c>
      <c r="AG104">
        <f t="shared" si="75"/>
        <v>-0.62698199565848123</v>
      </c>
      <c r="AH104">
        <v>409.2110601622461</v>
      </c>
      <c r="AI104">
        <v>409.42592727272728</v>
      </c>
      <c r="AJ104">
        <v>-2.5742673493949077E-4</v>
      </c>
      <c r="AK104">
        <v>61.932444752818157</v>
      </c>
      <c r="AL104">
        <f t="shared" si="76"/>
        <v>0.15610942340975914</v>
      </c>
      <c r="AM104">
        <v>22.482366188160409</v>
      </c>
      <c r="AN104">
        <v>22.533238181818181</v>
      </c>
      <c r="AO104">
        <v>-1.138585485116841E-6</v>
      </c>
      <c r="AP104">
        <v>114.43531064555761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53058.654776852905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-0.62698199565848123</v>
      </c>
      <c r="BJ104" t="e">
        <f t="shared" si="84"/>
        <v>#DIV/0!</v>
      </c>
      <c r="BK104">
        <f t="shared" si="85"/>
        <v>-2985.4494211024999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1750376518.099999</v>
      </c>
      <c r="DP104">
        <v>400.22416129032251</v>
      </c>
      <c r="DQ104">
        <v>400.00258064516129</v>
      </c>
      <c r="DR104">
        <v>22.53587741935484</v>
      </c>
      <c r="DS104">
        <v>22.48296451612903</v>
      </c>
      <c r="DT104">
        <v>402.78335483870978</v>
      </c>
      <c r="DU104">
        <v>22.600903225806452</v>
      </c>
      <c r="DV104">
        <v>600.00787096774229</v>
      </c>
      <c r="DW104">
        <v>100.9854838709677</v>
      </c>
      <c r="DX104">
        <v>5.6225383870967753E-2</v>
      </c>
      <c r="DY104">
        <v>28.754977419354841</v>
      </c>
      <c r="DZ104">
        <v>28.386551612903229</v>
      </c>
      <c r="EA104">
        <v>999.90000000000032</v>
      </c>
      <c r="EB104">
        <v>0</v>
      </c>
      <c r="EC104">
        <v>0</v>
      </c>
      <c r="ED104">
        <v>9994.2945161290318</v>
      </c>
      <c r="EE104">
        <v>0</v>
      </c>
      <c r="EF104">
        <v>0.30293999999999988</v>
      </c>
      <c r="EG104">
        <v>0.22151337419354841</v>
      </c>
      <c r="EH104">
        <v>409.45154838709669</v>
      </c>
      <c r="EI104">
        <v>409.20270967741942</v>
      </c>
      <c r="EJ104">
        <v>5.2912680645161282E-2</v>
      </c>
      <c r="EK104">
        <v>400.00258064516129</v>
      </c>
      <c r="EL104">
        <v>22.48296451612903</v>
      </c>
      <c r="EM104">
        <v>2.275796774193549</v>
      </c>
      <c r="EN104">
        <v>2.2704529032258058</v>
      </c>
      <c r="EO104">
        <v>19.506096774193551</v>
      </c>
      <c r="EP104">
        <v>19.468287096774191</v>
      </c>
      <c r="EQ104">
        <v>5.0001500000000018E-3</v>
      </c>
      <c r="ER104">
        <v>0</v>
      </c>
      <c r="ES104">
        <v>0</v>
      </c>
      <c r="ET104">
        <v>0</v>
      </c>
      <c r="EU104">
        <v>234.6806451612903</v>
      </c>
      <c r="EV104">
        <v>5.0001500000000018E-3</v>
      </c>
      <c r="EW104">
        <v>-5.67741935483871</v>
      </c>
      <c r="EX104">
        <v>-0.27741935483870972</v>
      </c>
      <c r="EY104">
        <v>34.588419354838713</v>
      </c>
      <c r="EZ104">
        <v>38.061999999999983</v>
      </c>
      <c r="FA104">
        <v>36.436999999999991</v>
      </c>
      <c r="FB104">
        <v>37.747967741935483</v>
      </c>
      <c r="FC104">
        <v>37.061999999999983</v>
      </c>
      <c r="FD104">
        <v>0</v>
      </c>
      <c r="FE104">
        <v>0</v>
      </c>
      <c r="FF104">
        <v>0</v>
      </c>
      <c r="FG104">
        <v>1750376542.9000001</v>
      </c>
      <c r="FH104">
        <v>0</v>
      </c>
      <c r="FI104">
        <v>234.87200000000001</v>
      </c>
      <c r="FJ104">
        <v>9.9692309258259861</v>
      </c>
      <c r="FK104">
        <v>-12.12307669039544</v>
      </c>
      <c r="FL104">
        <v>-6.0679999999999996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0.21477663999999999</v>
      </c>
      <c r="GB104">
        <v>1.632369681050647E-2</v>
      </c>
      <c r="GC104">
        <v>4.2423529179977472E-2</v>
      </c>
      <c r="GD104">
        <v>1</v>
      </c>
      <c r="GE104">
        <v>5.3732442499999998E-2</v>
      </c>
      <c r="GF104">
        <v>-2.1705650656660441E-2</v>
      </c>
      <c r="GG104">
        <v>2.4887013299999959E-3</v>
      </c>
      <c r="GH104">
        <v>1</v>
      </c>
      <c r="GI104">
        <v>2</v>
      </c>
      <c r="GJ104">
        <v>2</v>
      </c>
      <c r="GK104" t="s">
        <v>434</v>
      </c>
      <c r="GL104">
        <v>3.2254299999999998</v>
      </c>
      <c r="GM104">
        <v>2.6451600000000002</v>
      </c>
      <c r="GN104">
        <v>9.4607399999999994E-2</v>
      </c>
      <c r="GO104">
        <v>9.4884099999999999E-2</v>
      </c>
      <c r="GP104">
        <v>0.102904</v>
      </c>
      <c r="GQ104">
        <v>0.104559</v>
      </c>
      <c r="GR104">
        <v>28589.3</v>
      </c>
      <c r="GS104">
        <v>24694</v>
      </c>
      <c r="GT104">
        <v>30748.2</v>
      </c>
      <c r="GU104">
        <v>26441</v>
      </c>
      <c r="GV104">
        <v>37436</v>
      </c>
      <c r="GW104">
        <v>32492.2</v>
      </c>
      <c r="GX104">
        <v>43664.4</v>
      </c>
      <c r="GY104">
        <v>38235.599999999999</v>
      </c>
      <c r="GZ104">
        <v>2.11822</v>
      </c>
      <c r="HA104">
        <v>1.73997</v>
      </c>
      <c r="HB104">
        <v>2.8442599999999998E-2</v>
      </c>
      <c r="HC104">
        <v>0</v>
      </c>
      <c r="HD104">
        <v>27.9236</v>
      </c>
      <c r="HE104">
        <v>999.9</v>
      </c>
      <c r="HF104">
        <v>63.5</v>
      </c>
      <c r="HG104">
        <v>33.9</v>
      </c>
      <c r="HH104">
        <v>33.409700000000001</v>
      </c>
      <c r="HI104">
        <v>62.436199999999999</v>
      </c>
      <c r="HJ104">
        <v>24.984000000000002</v>
      </c>
      <c r="HK104">
        <v>1</v>
      </c>
      <c r="HL104">
        <v>0.263849</v>
      </c>
      <c r="HM104">
        <v>0.54751099999999997</v>
      </c>
      <c r="HN104">
        <v>20.417000000000002</v>
      </c>
      <c r="HO104">
        <v>5.2232799999999999</v>
      </c>
      <c r="HP104">
        <v>11.944100000000001</v>
      </c>
      <c r="HQ104">
        <v>5.0091000000000001</v>
      </c>
      <c r="HR104">
        <v>3.2909999999999999</v>
      </c>
      <c r="HS104">
        <v>9999</v>
      </c>
      <c r="HT104">
        <v>9999</v>
      </c>
      <c r="HU104">
        <v>9999</v>
      </c>
      <c r="HV104">
        <v>999.9</v>
      </c>
      <c r="HW104">
        <v>4.9710900000000002</v>
      </c>
      <c r="HX104">
        <v>1.8545700000000001</v>
      </c>
      <c r="HY104">
        <v>1.8615999999999999</v>
      </c>
      <c r="HZ104">
        <v>1.85639</v>
      </c>
      <c r="IA104">
        <v>1.86188</v>
      </c>
      <c r="IB104">
        <v>1.85409</v>
      </c>
      <c r="IC104">
        <v>1.8595699999999999</v>
      </c>
      <c r="ID104">
        <v>1.8534900000000001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-2.5590000000000002</v>
      </c>
      <c r="IS104">
        <v>-6.5000000000000002E-2</v>
      </c>
      <c r="IT104">
        <v>-1.752126935549541</v>
      </c>
      <c r="IU104">
        <v>-1.9763122991430832E-3</v>
      </c>
      <c r="IV104">
        <v>-1.2786778605912241E-7</v>
      </c>
      <c r="IW104">
        <v>1.4889799402725099E-10</v>
      </c>
      <c r="IX104">
        <v>-8.8585551039319491E-2</v>
      </c>
      <c r="IY104">
        <v>-4.1396378324172131E-3</v>
      </c>
      <c r="IZ104">
        <v>3.3611760903076959E-4</v>
      </c>
      <c r="JA104">
        <v>-4.7261601022968622E-6</v>
      </c>
      <c r="JB104">
        <v>2</v>
      </c>
      <c r="JC104">
        <v>2182</v>
      </c>
      <c r="JD104">
        <v>4</v>
      </c>
      <c r="JE104">
        <v>31</v>
      </c>
      <c r="JF104">
        <v>29172942.100000001</v>
      </c>
      <c r="JG104">
        <v>29172942.100000001</v>
      </c>
      <c r="JH104">
        <v>0.99731400000000003</v>
      </c>
      <c r="JI104">
        <v>2.5329600000000001</v>
      </c>
      <c r="JJ104">
        <v>1.69434</v>
      </c>
      <c r="JK104">
        <v>2.2949199999999998</v>
      </c>
      <c r="JL104">
        <v>1.50146</v>
      </c>
      <c r="JM104">
        <v>2.4194300000000002</v>
      </c>
      <c r="JN104">
        <v>37.481900000000003</v>
      </c>
      <c r="JO104">
        <v>24.07</v>
      </c>
      <c r="JP104">
        <v>18</v>
      </c>
      <c r="JQ104">
        <v>631.82600000000002</v>
      </c>
      <c r="JR104">
        <v>367.81599999999997</v>
      </c>
      <c r="JS104">
        <v>27.999500000000001</v>
      </c>
      <c r="JT104">
        <v>30.7135</v>
      </c>
      <c r="JU104">
        <v>30.0002</v>
      </c>
      <c r="JV104">
        <v>30.6389</v>
      </c>
      <c r="JW104">
        <v>30.526499999999999</v>
      </c>
      <c r="JX104">
        <v>20.023099999999999</v>
      </c>
      <c r="JY104">
        <v>31.734500000000001</v>
      </c>
      <c r="JZ104">
        <v>0</v>
      </c>
      <c r="KA104">
        <v>28</v>
      </c>
      <c r="KB104">
        <v>400</v>
      </c>
      <c r="KC104">
        <v>22.463799999999999</v>
      </c>
      <c r="KD104">
        <v>99.971699999999998</v>
      </c>
      <c r="KE104">
        <v>98.612200000000001</v>
      </c>
    </row>
    <row r="105" spans="1:291" x14ac:dyDescent="0.2">
      <c r="A105">
        <v>89</v>
      </c>
      <c r="B105">
        <v>1750376556.0999999</v>
      </c>
      <c r="C105">
        <v>2610</v>
      </c>
      <c r="D105" t="s">
        <v>613</v>
      </c>
      <c r="E105" t="s">
        <v>614</v>
      </c>
      <c r="F105">
        <v>15</v>
      </c>
      <c r="G105">
        <v>1750376548.099999</v>
      </c>
      <c r="H105">
        <f t="shared" si="50"/>
        <v>1.6077859069840353E-4</v>
      </c>
      <c r="I105">
        <f t="shared" si="51"/>
        <v>0.16077859069840353</v>
      </c>
      <c r="J105">
        <f t="shared" si="52"/>
        <v>-0.72999316232091038</v>
      </c>
      <c r="K105">
        <f t="shared" si="53"/>
        <v>400.23774193548383</v>
      </c>
      <c r="L105">
        <f t="shared" si="54"/>
        <v>507.13215973735601</v>
      </c>
      <c r="M105">
        <f t="shared" si="55"/>
        <v>51.241186295342985</v>
      </c>
      <c r="N105">
        <f t="shared" si="56"/>
        <v>40.440457784347537</v>
      </c>
      <c r="O105">
        <f t="shared" si="57"/>
        <v>9.8499746282283626E-3</v>
      </c>
      <c r="P105">
        <f t="shared" si="58"/>
        <v>3.0276301330254975</v>
      </c>
      <c r="Q105">
        <f t="shared" si="59"/>
        <v>9.8322062390772038E-3</v>
      </c>
      <c r="R105">
        <f t="shared" si="60"/>
        <v>6.1467226148534081E-3</v>
      </c>
      <c r="S105">
        <f t="shared" si="61"/>
        <v>3.9902394035910026E-5</v>
      </c>
      <c r="T105">
        <f t="shared" si="62"/>
        <v>28.704624794555798</v>
      </c>
      <c r="U105">
        <f t="shared" si="63"/>
        <v>28.376196774193549</v>
      </c>
      <c r="V105">
        <f t="shared" si="64"/>
        <v>3.8788647230850928</v>
      </c>
      <c r="W105">
        <f t="shared" si="65"/>
        <v>57.457490729290541</v>
      </c>
      <c r="X105">
        <f t="shared" si="66"/>
        <v>2.2769472782189721</v>
      </c>
      <c r="Y105">
        <f t="shared" si="67"/>
        <v>3.9628380030495061</v>
      </c>
      <c r="Z105">
        <f t="shared" si="68"/>
        <v>1.6019174448661206</v>
      </c>
      <c r="AA105">
        <f t="shared" si="69"/>
        <v>-7.0903358497995956</v>
      </c>
      <c r="AB105">
        <f t="shared" si="70"/>
        <v>60.218661073030987</v>
      </c>
      <c r="AC105">
        <f t="shared" si="71"/>
        <v>4.359771292039615</v>
      </c>
      <c r="AD105">
        <f t="shared" si="72"/>
        <v>57.488136417665039</v>
      </c>
      <c r="AE105">
        <f t="shared" si="73"/>
        <v>-0.78199863822060967</v>
      </c>
      <c r="AF105">
        <f t="shared" si="74"/>
        <v>0.15821682495382572</v>
      </c>
      <c r="AG105">
        <f t="shared" si="75"/>
        <v>-0.72999316232091038</v>
      </c>
      <c r="AH105">
        <v>409.18134468624709</v>
      </c>
      <c r="AI105">
        <v>409.43249696969679</v>
      </c>
      <c r="AJ105">
        <v>-5.3809523869338975E-4</v>
      </c>
      <c r="AK105">
        <v>61.932444752818157</v>
      </c>
      <c r="AL105">
        <f t="shared" si="76"/>
        <v>0.16077859069840353</v>
      </c>
      <c r="AM105">
        <v>22.48383320274074</v>
      </c>
      <c r="AN105">
        <v>22.536217575757568</v>
      </c>
      <c r="AO105">
        <v>-1.8419273310981311E-7</v>
      </c>
      <c r="AP105">
        <v>114.43531064555761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53097.613830081827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-0.72999316232091038</v>
      </c>
      <c r="BJ105" t="e">
        <f t="shared" si="84"/>
        <v>#DIV/0!</v>
      </c>
      <c r="BK105">
        <f t="shared" si="85"/>
        <v>-3475.9493557241585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1750376548.099999</v>
      </c>
      <c r="DP105">
        <v>400.23774193548383</v>
      </c>
      <c r="DQ105">
        <v>399.99819354838712</v>
      </c>
      <c r="DR105">
        <v>22.53486451612903</v>
      </c>
      <c r="DS105">
        <v>22.483316129032261</v>
      </c>
      <c r="DT105">
        <v>402.79700000000003</v>
      </c>
      <c r="DU105">
        <v>22.599893548387101</v>
      </c>
      <c r="DV105">
        <v>600.02432258064516</v>
      </c>
      <c r="DW105">
        <v>100.98503225806451</v>
      </c>
      <c r="DX105">
        <v>5.6057941935483857E-2</v>
      </c>
      <c r="DY105">
        <v>28.745125806451611</v>
      </c>
      <c r="DZ105">
        <v>28.376196774193549</v>
      </c>
      <c r="EA105">
        <v>999.90000000000032</v>
      </c>
      <c r="EB105">
        <v>0</v>
      </c>
      <c r="EC105">
        <v>0</v>
      </c>
      <c r="ED105">
        <v>10001.651612903221</v>
      </c>
      <c r="EE105">
        <v>0</v>
      </c>
      <c r="EF105">
        <v>0.30293999999999988</v>
      </c>
      <c r="EG105">
        <v>0.23958758064516131</v>
      </c>
      <c r="EH105">
        <v>409.46496774193548</v>
      </c>
      <c r="EI105">
        <v>409.19829032258059</v>
      </c>
      <c r="EJ105">
        <v>5.1548935483870961E-2</v>
      </c>
      <c r="EK105">
        <v>399.99819354838712</v>
      </c>
      <c r="EL105">
        <v>22.483316129032261</v>
      </c>
      <c r="EM105">
        <v>2.2756822580645162</v>
      </c>
      <c r="EN105">
        <v>2.2704761290322582</v>
      </c>
      <c r="EO105">
        <v>19.505290322580649</v>
      </c>
      <c r="EP105">
        <v>19.46845161290323</v>
      </c>
      <c r="EQ105">
        <v>5.0001500000000018E-3</v>
      </c>
      <c r="ER105">
        <v>0</v>
      </c>
      <c r="ES105">
        <v>0</v>
      </c>
      <c r="ET105">
        <v>0</v>
      </c>
      <c r="EU105">
        <v>236.79677419354829</v>
      </c>
      <c r="EV105">
        <v>5.0001500000000018E-3</v>
      </c>
      <c r="EW105">
        <v>-8.8806451612903228</v>
      </c>
      <c r="EX105">
        <v>-0.47096774193548402</v>
      </c>
      <c r="EY105">
        <v>34.561999999999991</v>
      </c>
      <c r="EZ105">
        <v>38.061999999999983</v>
      </c>
      <c r="FA105">
        <v>36.436999999999991</v>
      </c>
      <c r="FB105">
        <v>37.721548387096767</v>
      </c>
      <c r="FC105">
        <v>37.061999999999983</v>
      </c>
      <c r="FD105">
        <v>0</v>
      </c>
      <c r="FE105">
        <v>0</v>
      </c>
      <c r="FF105">
        <v>0</v>
      </c>
      <c r="FG105">
        <v>1750376572.9000001</v>
      </c>
      <c r="FH105">
        <v>0</v>
      </c>
      <c r="FI105">
        <v>236.292</v>
      </c>
      <c r="FJ105">
        <v>16.99230806830003</v>
      </c>
      <c r="FK105">
        <v>-10.538461295340401</v>
      </c>
      <c r="FL105">
        <v>-8.64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0.23726968292682929</v>
      </c>
      <c r="GB105">
        <v>2.434728919860641E-2</v>
      </c>
      <c r="GC105">
        <v>3.8061445486975418E-2</v>
      </c>
      <c r="GD105">
        <v>1</v>
      </c>
      <c r="GE105">
        <v>5.1842765853658553E-2</v>
      </c>
      <c r="GF105">
        <v>2.3354216027873572E-3</v>
      </c>
      <c r="GG105">
        <v>1.4844809444529031E-3</v>
      </c>
      <c r="GH105">
        <v>1</v>
      </c>
      <c r="GI105">
        <v>2</v>
      </c>
      <c r="GJ105">
        <v>2</v>
      </c>
      <c r="GK105" t="s">
        <v>434</v>
      </c>
      <c r="GL105">
        <v>3.2254</v>
      </c>
      <c r="GM105">
        <v>2.6448900000000002</v>
      </c>
      <c r="GN105">
        <v>9.46047E-2</v>
      </c>
      <c r="GO105">
        <v>9.4868599999999997E-2</v>
      </c>
      <c r="GP105">
        <v>0.102912</v>
      </c>
      <c r="GQ105">
        <v>0.104562</v>
      </c>
      <c r="GR105">
        <v>28589.4</v>
      </c>
      <c r="GS105">
        <v>24694.7</v>
      </c>
      <c r="GT105">
        <v>30748.2</v>
      </c>
      <c r="GU105">
        <v>26441.3</v>
      </c>
      <c r="GV105">
        <v>37435.800000000003</v>
      </c>
      <c r="GW105">
        <v>32492.6</v>
      </c>
      <c r="GX105">
        <v>43664.4</v>
      </c>
      <c r="GY105">
        <v>38236.199999999997</v>
      </c>
      <c r="GZ105">
        <v>2.1185800000000001</v>
      </c>
      <c r="HA105">
        <v>1.74</v>
      </c>
      <c r="HB105">
        <v>2.9169E-2</v>
      </c>
      <c r="HC105">
        <v>0</v>
      </c>
      <c r="HD105">
        <v>27.8962</v>
      </c>
      <c r="HE105">
        <v>999.9</v>
      </c>
      <c r="HF105">
        <v>63.5</v>
      </c>
      <c r="HG105">
        <v>33.9</v>
      </c>
      <c r="HH105">
        <v>33.410200000000003</v>
      </c>
      <c r="HI105">
        <v>62.496200000000002</v>
      </c>
      <c r="HJ105">
        <v>25.116199999999999</v>
      </c>
      <c r="HK105">
        <v>1</v>
      </c>
      <c r="HL105">
        <v>0.26364300000000002</v>
      </c>
      <c r="HM105">
        <v>0.53324899999999997</v>
      </c>
      <c r="HN105">
        <v>20.4176</v>
      </c>
      <c r="HO105">
        <v>5.2231300000000003</v>
      </c>
      <c r="HP105">
        <v>11.944100000000001</v>
      </c>
      <c r="HQ105">
        <v>5.0091999999999999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4.9710700000000001</v>
      </c>
      <c r="HX105">
        <v>1.8545499999999999</v>
      </c>
      <c r="HY105">
        <v>1.86158</v>
      </c>
      <c r="HZ105">
        <v>1.8564000000000001</v>
      </c>
      <c r="IA105">
        <v>1.86188</v>
      </c>
      <c r="IB105">
        <v>1.85409</v>
      </c>
      <c r="IC105">
        <v>1.8595600000000001</v>
      </c>
      <c r="ID105">
        <v>1.8534900000000001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-2.5590000000000002</v>
      </c>
      <c r="IS105">
        <v>-6.5000000000000002E-2</v>
      </c>
      <c r="IT105">
        <v>-1.752126935549541</v>
      </c>
      <c r="IU105">
        <v>-1.9763122991430832E-3</v>
      </c>
      <c r="IV105">
        <v>-1.2786778605912241E-7</v>
      </c>
      <c r="IW105">
        <v>1.4889799402725099E-10</v>
      </c>
      <c r="IX105">
        <v>-8.8585551039319491E-2</v>
      </c>
      <c r="IY105">
        <v>-4.1396378324172131E-3</v>
      </c>
      <c r="IZ105">
        <v>3.3611760903076959E-4</v>
      </c>
      <c r="JA105">
        <v>-4.7261601022968622E-6</v>
      </c>
      <c r="JB105">
        <v>2</v>
      </c>
      <c r="JC105">
        <v>2182</v>
      </c>
      <c r="JD105">
        <v>4</v>
      </c>
      <c r="JE105">
        <v>31</v>
      </c>
      <c r="JF105">
        <v>29172942.600000001</v>
      </c>
      <c r="JG105">
        <v>29172942.600000001</v>
      </c>
      <c r="JH105">
        <v>0.99731400000000003</v>
      </c>
      <c r="JI105">
        <v>2.5366200000000001</v>
      </c>
      <c r="JJ105">
        <v>1.69434</v>
      </c>
      <c r="JK105">
        <v>2.2949199999999998</v>
      </c>
      <c r="JL105">
        <v>1.50024</v>
      </c>
      <c r="JM105">
        <v>2.3156699999999999</v>
      </c>
      <c r="JN105">
        <v>37.481900000000003</v>
      </c>
      <c r="JO105">
        <v>24.061199999999999</v>
      </c>
      <c r="JP105">
        <v>18</v>
      </c>
      <c r="JQ105">
        <v>632.08500000000004</v>
      </c>
      <c r="JR105">
        <v>367.80700000000002</v>
      </c>
      <c r="JS105">
        <v>27.999500000000001</v>
      </c>
      <c r="JT105">
        <v>30.7119</v>
      </c>
      <c r="JU105">
        <v>30.0001</v>
      </c>
      <c r="JV105">
        <v>30.636399999999998</v>
      </c>
      <c r="JW105">
        <v>30.5229</v>
      </c>
      <c r="JX105">
        <v>20.020900000000001</v>
      </c>
      <c r="JY105">
        <v>31.734500000000001</v>
      </c>
      <c r="JZ105">
        <v>0</v>
      </c>
      <c r="KA105">
        <v>28</v>
      </c>
      <c r="KB105">
        <v>400</v>
      </c>
      <c r="KC105">
        <v>22.463799999999999</v>
      </c>
      <c r="KD105">
        <v>99.971800000000002</v>
      </c>
      <c r="KE105">
        <v>98.613500000000002</v>
      </c>
    </row>
    <row r="106" spans="1:291" x14ac:dyDescent="0.2">
      <c r="A106">
        <v>90</v>
      </c>
      <c r="B106">
        <v>1750376586.0999999</v>
      </c>
      <c r="C106">
        <v>2640</v>
      </c>
      <c r="D106" t="s">
        <v>615</v>
      </c>
      <c r="E106" t="s">
        <v>616</v>
      </c>
      <c r="F106">
        <v>15</v>
      </c>
      <c r="G106">
        <v>1750376578.099999</v>
      </c>
      <c r="H106">
        <f t="shared" si="50"/>
        <v>1.6886060877454359E-4</v>
      </c>
      <c r="I106">
        <f t="shared" si="51"/>
        <v>0.16886060877454359</v>
      </c>
      <c r="J106">
        <f t="shared" si="52"/>
        <v>-0.70718914495850393</v>
      </c>
      <c r="K106">
        <f t="shared" si="53"/>
        <v>400.22829032258062</v>
      </c>
      <c r="L106">
        <f t="shared" si="54"/>
        <v>497.97718509333725</v>
      </c>
      <c r="M106">
        <f t="shared" si="55"/>
        <v>50.317867972774671</v>
      </c>
      <c r="N106">
        <f t="shared" si="56"/>
        <v>40.440877361974536</v>
      </c>
      <c r="O106">
        <f t="shared" si="57"/>
        <v>1.0351098272299759E-2</v>
      </c>
      <c r="P106">
        <f t="shared" si="58"/>
        <v>3.0269992999483555</v>
      </c>
      <c r="Q106">
        <f t="shared" si="59"/>
        <v>1.0331473800555255E-2</v>
      </c>
      <c r="R106">
        <f t="shared" si="60"/>
        <v>6.4589311699890951E-3</v>
      </c>
      <c r="S106">
        <f t="shared" si="61"/>
        <v>3.9902394035910026E-5</v>
      </c>
      <c r="T106">
        <f t="shared" si="62"/>
        <v>28.703848391297555</v>
      </c>
      <c r="U106">
        <f t="shared" si="63"/>
        <v>28.374541935483869</v>
      </c>
      <c r="V106">
        <f t="shared" si="64"/>
        <v>3.8784915837397773</v>
      </c>
      <c r="W106">
        <f t="shared" si="65"/>
        <v>57.46208011809393</v>
      </c>
      <c r="X106">
        <f t="shared" si="66"/>
        <v>2.2772965162867966</v>
      </c>
      <c r="Y106">
        <f t="shared" si="67"/>
        <v>3.9631292699578258</v>
      </c>
      <c r="Z106">
        <f t="shared" si="68"/>
        <v>1.6011950674529807</v>
      </c>
      <c r="AA106">
        <f t="shared" si="69"/>
        <v>-7.4467528469573718</v>
      </c>
      <c r="AB106">
        <f t="shared" si="70"/>
        <v>60.683054562577496</v>
      </c>
      <c r="AC106">
        <f t="shared" si="71"/>
        <v>4.394300077223825</v>
      </c>
      <c r="AD106">
        <f t="shared" si="72"/>
        <v>57.630641695237983</v>
      </c>
      <c r="AE106">
        <f t="shared" si="73"/>
        <v>-0.75056453083710917</v>
      </c>
      <c r="AF106">
        <f t="shared" si="74"/>
        <v>0.16512019938735645</v>
      </c>
      <c r="AG106">
        <f t="shared" si="75"/>
        <v>-0.70718914495850393</v>
      </c>
      <c r="AH106">
        <v>409.20924478819393</v>
      </c>
      <c r="AI106">
        <v>409.4507939393938</v>
      </c>
      <c r="AJ106">
        <v>-9.5263578578036351E-5</v>
      </c>
      <c r="AK106">
        <v>61.932444752818157</v>
      </c>
      <c r="AL106">
        <f t="shared" si="76"/>
        <v>0.16886060877454359</v>
      </c>
      <c r="AM106">
        <v>22.484111989464761</v>
      </c>
      <c r="AN106">
        <v>22.539121818181819</v>
      </c>
      <c r="AO106">
        <v>1.146156101564985E-6</v>
      </c>
      <c r="AP106">
        <v>114.43531064555761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53078.03582718267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-0.70718914495850393</v>
      </c>
      <c r="BJ106" t="e">
        <f t="shared" si="84"/>
        <v>#DIV/0!</v>
      </c>
      <c r="BK106">
        <f t="shared" si="85"/>
        <v>-3367.3653119959058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1750376578.099999</v>
      </c>
      <c r="DP106">
        <v>400.22829032258062</v>
      </c>
      <c r="DQ106">
        <v>400.00012903225809</v>
      </c>
      <c r="DR106">
        <v>22.537554838709671</v>
      </c>
      <c r="DS106">
        <v>22.483754838709679</v>
      </c>
      <c r="DT106">
        <v>402.7873548387098</v>
      </c>
      <c r="DU106">
        <v>22.602564516129029</v>
      </c>
      <c r="DV106">
        <v>599.99551612903224</v>
      </c>
      <c r="DW106">
        <v>100.9878064516129</v>
      </c>
      <c r="DX106">
        <v>5.6718235483870963E-2</v>
      </c>
      <c r="DY106">
        <v>28.7463935483871</v>
      </c>
      <c r="DZ106">
        <v>28.374541935483869</v>
      </c>
      <c r="EA106">
        <v>999.90000000000032</v>
      </c>
      <c r="EB106">
        <v>0</v>
      </c>
      <c r="EC106">
        <v>0</v>
      </c>
      <c r="ED106">
        <v>9997.5641935483873</v>
      </c>
      <c r="EE106">
        <v>0</v>
      </c>
      <c r="EF106">
        <v>0.30293999999999988</v>
      </c>
      <c r="EG106">
        <v>0.2280972580645162</v>
      </c>
      <c r="EH106">
        <v>409.45632258064518</v>
      </c>
      <c r="EI106">
        <v>409.20051612903222</v>
      </c>
      <c r="EJ106">
        <v>5.3813809677419361E-2</v>
      </c>
      <c r="EK106">
        <v>400.00012903225809</v>
      </c>
      <c r="EL106">
        <v>22.483754838709679</v>
      </c>
      <c r="EM106">
        <v>2.2760203225806448</v>
      </c>
      <c r="EN106">
        <v>2.2705854838709678</v>
      </c>
      <c r="EO106">
        <v>19.50768064516129</v>
      </c>
      <c r="EP106">
        <v>19.46922903225807</v>
      </c>
      <c r="EQ106">
        <v>5.0001500000000018E-3</v>
      </c>
      <c r="ER106">
        <v>0</v>
      </c>
      <c r="ES106">
        <v>0</v>
      </c>
      <c r="ET106">
        <v>0</v>
      </c>
      <c r="EU106">
        <v>234.27741935483871</v>
      </c>
      <c r="EV106">
        <v>5.0001500000000018E-3</v>
      </c>
      <c r="EW106">
        <v>-5.1645161290322577</v>
      </c>
      <c r="EX106">
        <v>0.17096774193548389</v>
      </c>
      <c r="EY106">
        <v>34.561999999999991</v>
      </c>
      <c r="EZ106">
        <v>38.051999999999992</v>
      </c>
      <c r="FA106">
        <v>36.436999999999991</v>
      </c>
      <c r="FB106">
        <v>37.745935483870973</v>
      </c>
      <c r="FC106">
        <v>37.061999999999983</v>
      </c>
      <c r="FD106">
        <v>0</v>
      </c>
      <c r="FE106">
        <v>0</v>
      </c>
      <c r="FF106">
        <v>0</v>
      </c>
      <c r="FG106">
        <v>1750376602.9000001</v>
      </c>
      <c r="FH106">
        <v>0</v>
      </c>
      <c r="FI106">
        <v>233.01599999999999</v>
      </c>
      <c r="FJ106">
        <v>5.607692783283901</v>
      </c>
      <c r="FK106">
        <v>-2.7461541489266259</v>
      </c>
      <c r="FL106">
        <v>-3.972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0.23115207317073169</v>
      </c>
      <c r="GB106">
        <v>-6.2030027874564873E-2</v>
      </c>
      <c r="GC106">
        <v>2.3214798092123491E-2</v>
      </c>
      <c r="GD106">
        <v>1</v>
      </c>
      <c r="GE106">
        <v>5.3968704878048793E-2</v>
      </c>
      <c r="GF106">
        <v>1.118751219512263E-3</v>
      </c>
      <c r="GG106">
        <v>8.8984800591715766E-4</v>
      </c>
      <c r="GH106">
        <v>1</v>
      </c>
      <c r="GI106">
        <v>2</v>
      </c>
      <c r="GJ106">
        <v>2</v>
      </c>
      <c r="GK106" t="s">
        <v>434</v>
      </c>
      <c r="GL106">
        <v>3.2253799999999999</v>
      </c>
      <c r="GM106">
        <v>2.6455000000000002</v>
      </c>
      <c r="GN106">
        <v>9.4609499999999999E-2</v>
      </c>
      <c r="GO106">
        <v>9.4884899999999994E-2</v>
      </c>
      <c r="GP106">
        <v>0.102924</v>
      </c>
      <c r="GQ106">
        <v>0.104563</v>
      </c>
      <c r="GR106">
        <v>28590.2</v>
      </c>
      <c r="GS106">
        <v>24694.7</v>
      </c>
      <c r="GT106">
        <v>30749.200000000001</v>
      </c>
      <c r="GU106">
        <v>26441.7</v>
      </c>
      <c r="GV106">
        <v>37436.6</v>
      </c>
      <c r="GW106">
        <v>32492.799999999999</v>
      </c>
      <c r="GX106">
        <v>43666</v>
      </c>
      <c r="GY106">
        <v>38236.400000000001</v>
      </c>
      <c r="GZ106">
        <v>2.1185299999999998</v>
      </c>
      <c r="HA106">
        <v>1.7401500000000001</v>
      </c>
      <c r="HB106">
        <v>2.9746399999999999E-2</v>
      </c>
      <c r="HC106">
        <v>0</v>
      </c>
      <c r="HD106">
        <v>27.889500000000002</v>
      </c>
      <c r="HE106">
        <v>999.9</v>
      </c>
      <c r="HF106">
        <v>63.5</v>
      </c>
      <c r="HG106">
        <v>33.9</v>
      </c>
      <c r="HH106">
        <v>33.408799999999999</v>
      </c>
      <c r="HI106">
        <v>62.406199999999998</v>
      </c>
      <c r="HJ106">
        <v>25.336500000000001</v>
      </c>
      <c r="HK106">
        <v>1</v>
      </c>
      <c r="HL106">
        <v>0.263206</v>
      </c>
      <c r="HM106">
        <v>0.537802</v>
      </c>
      <c r="HN106">
        <v>20.4176</v>
      </c>
      <c r="HO106">
        <v>5.2234299999999996</v>
      </c>
      <c r="HP106">
        <v>11.944100000000001</v>
      </c>
      <c r="HQ106">
        <v>5.0079500000000001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4.9710799999999997</v>
      </c>
      <c r="HX106">
        <v>1.8545499999999999</v>
      </c>
      <c r="HY106">
        <v>1.8615900000000001</v>
      </c>
      <c r="HZ106">
        <v>1.85639</v>
      </c>
      <c r="IA106">
        <v>1.86188</v>
      </c>
      <c r="IB106">
        <v>1.85409</v>
      </c>
      <c r="IC106">
        <v>1.85958</v>
      </c>
      <c r="ID106">
        <v>1.8534900000000001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-2.5590000000000002</v>
      </c>
      <c r="IS106">
        <v>-6.5000000000000002E-2</v>
      </c>
      <c r="IT106">
        <v>-1.752126935549541</v>
      </c>
      <c r="IU106">
        <v>-1.9763122991430832E-3</v>
      </c>
      <c r="IV106">
        <v>-1.2786778605912241E-7</v>
      </c>
      <c r="IW106">
        <v>1.4889799402725099E-10</v>
      </c>
      <c r="IX106">
        <v>-8.8585551039319491E-2</v>
      </c>
      <c r="IY106">
        <v>-4.1396378324172131E-3</v>
      </c>
      <c r="IZ106">
        <v>3.3611760903076959E-4</v>
      </c>
      <c r="JA106">
        <v>-4.7261601022968622E-6</v>
      </c>
      <c r="JB106">
        <v>2</v>
      </c>
      <c r="JC106">
        <v>2182</v>
      </c>
      <c r="JD106">
        <v>4</v>
      </c>
      <c r="JE106">
        <v>31</v>
      </c>
      <c r="JF106">
        <v>29172943.100000001</v>
      </c>
      <c r="JG106">
        <v>29172943.100000001</v>
      </c>
      <c r="JH106">
        <v>0.99731400000000003</v>
      </c>
      <c r="JI106">
        <v>2.52441</v>
      </c>
      <c r="JJ106">
        <v>1.69434</v>
      </c>
      <c r="JK106">
        <v>2.2949199999999998</v>
      </c>
      <c r="JL106">
        <v>1.50024</v>
      </c>
      <c r="JM106">
        <v>2.4670399999999999</v>
      </c>
      <c r="JN106">
        <v>37.481900000000003</v>
      </c>
      <c r="JO106">
        <v>24.078700000000001</v>
      </c>
      <c r="JP106">
        <v>18</v>
      </c>
      <c r="JQ106">
        <v>632.04100000000005</v>
      </c>
      <c r="JR106">
        <v>367.88099999999997</v>
      </c>
      <c r="JS106">
        <v>28.000299999999999</v>
      </c>
      <c r="JT106">
        <v>30.709499999999998</v>
      </c>
      <c r="JU106">
        <v>30.0001</v>
      </c>
      <c r="JV106">
        <v>30.636199999999999</v>
      </c>
      <c r="JW106">
        <v>30.5212</v>
      </c>
      <c r="JX106">
        <v>20.022099999999998</v>
      </c>
      <c r="JY106">
        <v>31.734500000000001</v>
      </c>
      <c r="JZ106">
        <v>0</v>
      </c>
      <c r="KA106">
        <v>28</v>
      </c>
      <c r="KB106">
        <v>400</v>
      </c>
      <c r="KC106">
        <v>22.463799999999999</v>
      </c>
      <c r="KD106">
        <v>99.975300000000004</v>
      </c>
      <c r="KE106">
        <v>98.614599999999996</v>
      </c>
    </row>
    <row r="107" spans="1:291" x14ac:dyDescent="0.2">
      <c r="A107">
        <v>91</v>
      </c>
      <c r="B107">
        <v>1750376616.0999999</v>
      </c>
      <c r="C107">
        <v>2670</v>
      </c>
      <c r="D107" t="s">
        <v>617</v>
      </c>
      <c r="E107" t="s">
        <v>618</v>
      </c>
      <c r="F107">
        <v>15</v>
      </c>
      <c r="G107">
        <v>1750376608.099999</v>
      </c>
      <c r="H107">
        <f t="shared" si="50"/>
        <v>1.6946793946018675E-4</v>
      </c>
      <c r="I107">
        <f t="shared" si="51"/>
        <v>0.16946793946018676</v>
      </c>
      <c r="J107">
        <f t="shared" si="52"/>
        <v>-0.59206928391260871</v>
      </c>
      <c r="K107">
        <f t="shared" si="53"/>
        <v>400.22790322580641</v>
      </c>
      <c r="L107">
        <f t="shared" si="54"/>
        <v>480.10299651293968</v>
      </c>
      <c r="M107">
        <f t="shared" si="55"/>
        <v>48.510320039653415</v>
      </c>
      <c r="N107">
        <f t="shared" si="56"/>
        <v>40.439621946329659</v>
      </c>
      <c r="O107">
        <f t="shared" si="57"/>
        <v>1.0382598378167308E-2</v>
      </c>
      <c r="P107">
        <f t="shared" si="58"/>
        <v>3.0276694552220538</v>
      </c>
      <c r="Q107">
        <f t="shared" si="59"/>
        <v>1.0362858767880827E-2</v>
      </c>
      <c r="R107">
        <f t="shared" si="60"/>
        <v>6.4785570921522505E-3</v>
      </c>
      <c r="S107">
        <f t="shared" si="61"/>
        <v>3.9902394035910026E-5</v>
      </c>
      <c r="T107">
        <f t="shared" si="62"/>
        <v>28.708072050028946</v>
      </c>
      <c r="U107">
        <f t="shared" si="63"/>
        <v>28.37862258064516</v>
      </c>
      <c r="V107">
        <f t="shared" si="64"/>
        <v>3.8794117597724549</v>
      </c>
      <c r="W107">
        <f t="shared" si="65"/>
        <v>57.449701360079175</v>
      </c>
      <c r="X107">
        <f t="shared" si="66"/>
        <v>2.2773825198397128</v>
      </c>
      <c r="Y107">
        <f t="shared" si="67"/>
        <v>3.9641329126598865</v>
      </c>
      <c r="Z107">
        <f t="shared" si="68"/>
        <v>1.602029239932742</v>
      </c>
      <c r="AA107">
        <f t="shared" si="69"/>
        <v>-7.473536130194236</v>
      </c>
      <c r="AB107">
        <f t="shared" si="70"/>
        <v>60.743351492999096</v>
      </c>
      <c r="AC107">
        <f t="shared" si="71"/>
        <v>4.3978776107407782</v>
      </c>
      <c r="AD107">
        <f t="shared" si="72"/>
        <v>57.667732875939677</v>
      </c>
      <c r="AE107">
        <f t="shared" si="73"/>
        <v>-0.83704218298070099</v>
      </c>
      <c r="AF107">
        <f t="shared" si="74"/>
        <v>0.16741948778736937</v>
      </c>
      <c r="AG107">
        <f t="shared" si="75"/>
        <v>-0.59206928391260871</v>
      </c>
      <c r="AH107">
        <v>409.16732663532008</v>
      </c>
      <c r="AI107">
        <v>409.42578787878779</v>
      </c>
      <c r="AJ107">
        <v>-1.3621040344705619E-2</v>
      </c>
      <c r="AK107">
        <v>61.932444752818157</v>
      </c>
      <c r="AL107">
        <f t="shared" si="76"/>
        <v>0.16946793946018676</v>
      </c>
      <c r="AM107">
        <v>22.485193549637991</v>
      </c>
      <c r="AN107">
        <v>22.540407878787871</v>
      </c>
      <c r="AO107">
        <v>1.833417366181203E-7</v>
      </c>
      <c r="AP107">
        <v>114.43531064555761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53097.833198497894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-0.59206928391260871</v>
      </c>
      <c r="BJ107" t="e">
        <f t="shared" si="84"/>
        <v>#DIV/0!</v>
      </c>
      <c r="BK107">
        <f t="shared" si="85"/>
        <v>-2819.2083874004602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1750376608.099999</v>
      </c>
      <c r="DP107">
        <v>400.22790322580641</v>
      </c>
      <c r="DQ107">
        <v>399.97122580645163</v>
      </c>
      <c r="DR107">
        <v>22.53908387096774</v>
      </c>
      <c r="DS107">
        <v>22.484535483870971</v>
      </c>
      <c r="DT107">
        <v>402.78706451612908</v>
      </c>
      <c r="DU107">
        <v>22.60408709677419</v>
      </c>
      <c r="DV107">
        <v>600.00309677419364</v>
      </c>
      <c r="DW107">
        <v>100.985064516129</v>
      </c>
      <c r="DX107">
        <v>5.6421148387096783E-2</v>
      </c>
      <c r="DY107">
        <v>28.750761290322568</v>
      </c>
      <c r="DZ107">
        <v>28.37862258064516</v>
      </c>
      <c r="EA107">
        <v>999.90000000000032</v>
      </c>
      <c r="EB107">
        <v>0</v>
      </c>
      <c r="EC107">
        <v>0</v>
      </c>
      <c r="ED107">
        <v>10001.88612903226</v>
      </c>
      <c r="EE107">
        <v>0</v>
      </c>
      <c r="EF107">
        <v>0.30293999999999988</v>
      </c>
      <c r="EG107">
        <v>0.25665477419354837</v>
      </c>
      <c r="EH107">
        <v>409.45648387096782</v>
      </c>
      <c r="EI107">
        <v>409.17132258064532</v>
      </c>
      <c r="EJ107">
        <v>5.454740000000001E-2</v>
      </c>
      <c r="EK107">
        <v>399.97122580645163</v>
      </c>
      <c r="EL107">
        <v>22.484535483870971</v>
      </c>
      <c r="EM107">
        <v>2.2761129032258069</v>
      </c>
      <c r="EN107">
        <v>2.2706041935483872</v>
      </c>
      <c r="EO107">
        <v>19.50834193548387</v>
      </c>
      <c r="EP107">
        <v>19.469361290322581</v>
      </c>
      <c r="EQ107">
        <v>5.0001500000000018E-3</v>
      </c>
      <c r="ER107">
        <v>0</v>
      </c>
      <c r="ES107">
        <v>0</v>
      </c>
      <c r="ET107">
        <v>0</v>
      </c>
      <c r="EU107">
        <v>236.00645161290319</v>
      </c>
      <c r="EV107">
        <v>5.0001500000000018E-3</v>
      </c>
      <c r="EW107">
        <v>-8.9387096774193537</v>
      </c>
      <c r="EX107">
        <v>-0.72580645161290336</v>
      </c>
      <c r="EY107">
        <v>34.582322580645169</v>
      </c>
      <c r="EZ107">
        <v>38.061999999999983</v>
      </c>
      <c r="FA107">
        <v>36.436999999999991</v>
      </c>
      <c r="FB107">
        <v>37.75</v>
      </c>
      <c r="FC107">
        <v>37.061999999999983</v>
      </c>
      <c r="FD107">
        <v>0</v>
      </c>
      <c r="FE107">
        <v>0</v>
      </c>
      <c r="FF107">
        <v>0</v>
      </c>
      <c r="FG107">
        <v>1750376632.9000001</v>
      </c>
      <c r="FH107">
        <v>0</v>
      </c>
      <c r="FI107">
        <v>235.708</v>
      </c>
      <c r="FJ107">
        <v>16.915384547785681</v>
      </c>
      <c r="FK107">
        <v>2.0153846422361239</v>
      </c>
      <c r="FL107">
        <v>-8.7079999999999984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0.24635943902439031</v>
      </c>
      <c r="GB107">
        <v>0.15741691986062789</v>
      </c>
      <c r="GC107">
        <v>3.1364628086077942E-2</v>
      </c>
      <c r="GD107">
        <v>0</v>
      </c>
      <c r="GE107">
        <v>5.3944797560975623E-2</v>
      </c>
      <c r="GF107">
        <v>5.830335888501759E-3</v>
      </c>
      <c r="GG107">
        <v>1.6260359034358199E-3</v>
      </c>
      <c r="GH107">
        <v>1</v>
      </c>
      <c r="GI107">
        <v>1</v>
      </c>
      <c r="GJ107">
        <v>2</v>
      </c>
      <c r="GK107" t="s">
        <v>430</v>
      </c>
      <c r="GL107">
        <v>3.2253500000000002</v>
      </c>
      <c r="GM107">
        <v>2.6453700000000002</v>
      </c>
      <c r="GN107">
        <v>9.4603999999999994E-2</v>
      </c>
      <c r="GO107">
        <v>9.4867099999999996E-2</v>
      </c>
      <c r="GP107">
        <v>0.102922</v>
      </c>
      <c r="GQ107">
        <v>0.104564</v>
      </c>
      <c r="GR107">
        <v>28590.400000000001</v>
      </c>
      <c r="GS107">
        <v>24694.3</v>
      </c>
      <c r="GT107">
        <v>30749.200000000001</v>
      </c>
      <c r="GU107">
        <v>26440.799999999999</v>
      </c>
      <c r="GV107">
        <v>37436.6</v>
      </c>
      <c r="GW107">
        <v>32492</v>
      </c>
      <c r="GX107">
        <v>43665.9</v>
      </c>
      <c r="GY107">
        <v>38235.5</v>
      </c>
      <c r="GZ107">
        <v>2.11842</v>
      </c>
      <c r="HA107">
        <v>1.74</v>
      </c>
      <c r="HB107">
        <v>2.9020000000000001E-2</v>
      </c>
      <c r="HC107">
        <v>0</v>
      </c>
      <c r="HD107">
        <v>27.9087</v>
      </c>
      <c r="HE107">
        <v>999.9</v>
      </c>
      <c r="HF107">
        <v>63.5</v>
      </c>
      <c r="HG107">
        <v>33.9</v>
      </c>
      <c r="HH107">
        <v>33.406700000000001</v>
      </c>
      <c r="HI107">
        <v>62.376199999999997</v>
      </c>
      <c r="HJ107">
        <v>25.007999999999999</v>
      </c>
      <c r="HK107">
        <v>1</v>
      </c>
      <c r="HL107">
        <v>0.26351599999999997</v>
      </c>
      <c r="HM107">
        <v>0.54860799999999998</v>
      </c>
      <c r="HN107">
        <v>20.417300000000001</v>
      </c>
      <c r="HO107">
        <v>5.2234299999999996</v>
      </c>
      <c r="HP107">
        <v>11.944100000000001</v>
      </c>
      <c r="HQ107">
        <v>5.0076000000000001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4.9710900000000002</v>
      </c>
      <c r="HX107">
        <v>1.8545499999999999</v>
      </c>
      <c r="HY107">
        <v>1.86158</v>
      </c>
      <c r="HZ107">
        <v>1.85639</v>
      </c>
      <c r="IA107">
        <v>1.86188</v>
      </c>
      <c r="IB107">
        <v>1.85409</v>
      </c>
      <c r="IC107">
        <v>1.8595900000000001</v>
      </c>
      <c r="ID107">
        <v>1.85348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-2.5590000000000002</v>
      </c>
      <c r="IS107">
        <v>-6.5000000000000002E-2</v>
      </c>
      <c r="IT107">
        <v>-1.752126935549541</v>
      </c>
      <c r="IU107">
        <v>-1.9763122991430832E-3</v>
      </c>
      <c r="IV107">
        <v>-1.2786778605912241E-7</v>
      </c>
      <c r="IW107">
        <v>1.4889799402725099E-10</v>
      </c>
      <c r="IX107">
        <v>-8.8585551039319491E-2</v>
      </c>
      <c r="IY107">
        <v>-4.1396378324172131E-3</v>
      </c>
      <c r="IZ107">
        <v>3.3611760903076959E-4</v>
      </c>
      <c r="JA107">
        <v>-4.7261601022968622E-6</v>
      </c>
      <c r="JB107">
        <v>2</v>
      </c>
      <c r="JC107">
        <v>2182</v>
      </c>
      <c r="JD107">
        <v>4</v>
      </c>
      <c r="JE107">
        <v>31</v>
      </c>
      <c r="JF107">
        <v>29172943.600000001</v>
      </c>
      <c r="JG107">
        <v>29172943.600000001</v>
      </c>
      <c r="JH107">
        <v>0.99731400000000003</v>
      </c>
      <c r="JI107">
        <v>2.5305200000000001</v>
      </c>
      <c r="JJ107">
        <v>1.69434</v>
      </c>
      <c r="JK107">
        <v>2.2949199999999998</v>
      </c>
      <c r="JL107">
        <v>1.50146</v>
      </c>
      <c r="JM107">
        <v>2.4267599999999998</v>
      </c>
      <c r="JN107">
        <v>37.481900000000003</v>
      </c>
      <c r="JO107">
        <v>24.061199999999999</v>
      </c>
      <c r="JP107">
        <v>18</v>
      </c>
      <c r="JQ107">
        <v>631.98900000000003</v>
      </c>
      <c r="JR107">
        <v>367.81299999999999</v>
      </c>
      <c r="JS107">
        <v>28.000399999999999</v>
      </c>
      <c r="JT107">
        <v>30.7119</v>
      </c>
      <c r="JU107">
        <v>30</v>
      </c>
      <c r="JV107">
        <v>30.6389</v>
      </c>
      <c r="JW107">
        <v>30.523900000000001</v>
      </c>
      <c r="JX107">
        <v>20.022500000000001</v>
      </c>
      <c r="JY107">
        <v>31.734500000000001</v>
      </c>
      <c r="JZ107">
        <v>0</v>
      </c>
      <c r="KA107">
        <v>28</v>
      </c>
      <c r="KB107">
        <v>400</v>
      </c>
      <c r="KC107">
        <v>22.463799999999999</v>
      </c>
      <c r="KD107">
        <v>99.975200000000001</v>
      </c>
      <c r="KE107">
        <v>98.611800000000002</v>
      </c>
    </row>
    <row r="108" spans="1:291" x14ac:dyDescent="0.2">
      <c r="A108">
        <v>92</v>
      </c>
      <c r="B108">
        <v>1750376646.0999999</v>
      </c>
      <c r="C108">
        <v>2700</v>
      </c>
      <c r="D108" t="s">
        <v>619</v>
      </c>
      <c r="E108" t="s">
        <v>620</v>
      </c>
      <c r="F108">
        <v>15</v>
      </c>
      <c r="G108">
        <v>1750376638.099999</v>
      </c>
      <c r="H108">
        <f t="shared" si="50"/>
        <v>1.6354930486194277E-4</v>
      </c>
      <c r="I108">
        <f t="shared" si="51"/>
        <v>0.16354930486194277</v>
      </c>
      <c r="J108">
        <f t="shared" si="52"/>
        <v>-0.81608516979549239</v>
      </c>
      <c r="K108">
        <f t="shared" si="53"/>
        <v>400.24906451612901</v>
      </c>
      <c r="L108">
        <f t="shared" si="54"/>
        <v>518.92921969615338</v>
      </c>
      <c r="M108">
        <f t="shared" si="55"/>
        <v>52.433630938258119</v>
      </c>
      <c r="N108">
        <f t="shared" si="56"/>
        <v>40.441954192731565</v>
      </c>
      <c r="O108">
        <f t="shared" si="57"/>
        <v>1.00044925154242E-2</v>
      </c>
      <c r="P108">
        <f t="shared" si="58"/>
        <v>3.0275664627172838</v>
      </c>
      <c r="Q108">
        <f t="shared" si="59"/>
        <v>9.9861624588259441E-3</v>
      </c>
      <c r="R108">
        <f t="shared" si="60"/>
        <v>6.2429955872407312E-3</v>
      </c>
      <c r="S108">
        <f t="shared" si="61"/>
        <v>3.9902394035910026E-5</v>
      </c>
      <c r="T108">
        <f t="shared" si="62"/>
        <v>28.715858613269127</v>
      </c>
      <c r="U108">
        <f t="shared" si="63"/>
        <v>28.389248387096771</v>
      </c>
      <c r="V108">
        <f t="shared" si="64"/>
        <v>3.8818087481087242</v>
      </c>
      <c r="W108">
        <f t="shared" si="65"/>
        <v>57.429708494693188</v>
      </c>
      <c r="X108">
        <f t="shared" si="66"/>
        <v>2.2774211539525129</v>
      </c>
      <c r="Y108">
        <f t="shared" si="67"/>
        <v>3.9655802086527374</v>
      </c>
      <c r="Z108">
        <f t="shared" si="68"/>
        <v>1.6043875941562113</v>
      </c>
      <c r="AA108">
        <f t="shared" si="69"/>
        <v>-7.2125243444116762</v>
      </c>
      <c r="AB108">
        <f t="shared" si="70"/>
        <v>60.034691171484745</v>
      </c>
      <c r="AC108">
        <f t="shared" si="71"/>
        <v>4.3470836302755869</v>
      </c>
      <c r="AD108">
        <f t="shared" si="72"/>
        <v>57.169290359742689</v>
      </c>
      <c r="AE108">
        <f t="shared" si="73"/>
        <v>-0.7848016941411764</v>
      </c>
      <c r="AF108">
        <f t="shared" si="74"/>
        <v>0.16281952656862789</v>
      </c>
      <c r="AG108">
        <f t="shared" si="75"/>
        <v>-0.81608516979549239</v>
      </c>
      <c r="AH108">
        <v>409.17649280582771</v>
      </c>
      <c r="AI108">
        <v>409.45566666666662</v>
      </c>
      <c r="AJ108">
        <v>-2.1570206771300051E-4</v>
      </c>
      <c r="AK108">
        <v>61.932444752818157</v>
      </c>
      <c r="AL108">
        <f t="shared" si="76"/>
        <v>0.16354930486194277</v>
      </c>
      <c r="AM108">
        <v>22.485532845216461</v>
      </c>
      <c r="AN108">
        <v>22.538826666666651</v>
      </c>
      <c r="AO108">
        <v>-9.9511235357651459E-7</v>
      </c>
      <c r="AP108">
        <v>114.43531064555761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53093.562869888556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-0.81608516979549239</v>
      </c>
      <c r="BJ108" t="e">
        <f t="shared" si="84"/>
        <v>#DIV/0!</v>
      </c>
      <c r="BK108">
        <f t="shared" si="85"/>
        <v>-3885.8866994697423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1750376638.099999</v>
      </c>
      <c r="DP108">
        <v>400.24906451612901</v>
      </c>
      <c r="DQ108">
        <v>400.00919354838697</v>
      </c>
      <c r="DR108">
        <v>22.539358064516129</v>
      </c>
      <c r="DS108">
        <v>22.48630967741936</v>
      </c>
      <c r="DT108">
        <v>402.8082903225806</v>
      </c>
      <c r="DU108">
        <v>22.604354838709678</v>
      </c>
      <c r="DV108">
        <v>600.01703225806455</v>
      </c>
      <c r="DW108">
        <v>100.9854193548387</v>
      </c>
      <c r="DX108">
        <v>5.6551203225806451E-2</v>
      </c>
      <c r="DY108">
        <v>28.757058064516141</v>
      </c>
      <c r="DZ108">
        <v>28.389248387096771</v>
      </c>
      <c r="EA108">
        <v>999.90000000000032</v>
      </c>
      <c r="EB108">
        <v>0</v>
      </c>
      <c r="EC108">
        <v>0</v>
      </c>
      <c r="ED108">
        <v>10001.228387096769</v>
      </c>
      <c r="EE108">
        <v>0</v>
      </c>
      <c r="EF108">
        <v>0.30293999999999988</v>
      </c>
      <c r="EG108">
        <v>0.23985822580645161</v>
      </c>
      <c r="EH108">
        <v>409.47854838709679</v>
      </c>
      <c r="EI108">
        <v>409.21090322580659</v>
      </c>
      <c r="EJ108">
        <v>5.3045332258064522E-2</v>
      </c>
      <c r="EK108">
        <v>400.00919354838697</v>
      </c>
      <c r="EL108">
        <v>22.48630967741936</v>
      </c>
      <c r="EM108">
        <v>2.276146129032258</v>
      </c>
      <c r="EN108">
        <v>2.2707893548387101</v>
      </c>
      <c r="EO108">
        <v>19.508570967741932</v>
      </c>
      <c r="EP108">
        <v>19.47067419354838</v>
      </c>
      <c r="EQ108">
        <v>5.0001500000000018E-3</v>
      </c>
      <c r="ER108">
        <v>0</v>
      </c>
      <c r="ES108">
        <v>0</v>
      </c>
      <c r="ET108">
        <v>0</v>
      </c>
      <c r="EU108">
        <v>234.55483870967751</v>
      </c>
      <c r="EV108">
        <v>5.0001500000000018E-3</v>
      </c>
      <c r="EW108">
        <v>-9.4709677419354836</v>
      </c>
      <c r="EX108">
        <v>-0.76129032258064522</v>
      </c>
      <c r="EY108">
        <v>34.578258064516127</v>
      </c>
      <c r="EZ108">
        <v>38.053999999999988</v>
      </c>
      <c r="FA108">
        <v>36.436999999999991</v>
      </c>
      <c r="FB108">
        <v>37.75</v>
      </c>
      <c r="FC108">
        <v>37.061999999999983</v>
      </c>
      <c r="FD108">
        <v>0</v>
      </c>
      <c r="FE108">
        <v>0</v>
      </c>
      <c r="FF108">
        <v>0</v>
      </c>
      <c r="FG108">
        <v>1750376662.9000001</v>
      </c>
      <c r="FH108">
        <v>0</v>
      </c>
      <c r="FI108">
        <v>234.76</v>
      </c>
      <c r="FJ108">
        <v>-9.0769234190318091</v>
      </c>
      <c r="FK108">
        <v>-5.8923069908304493</v>
      </c>
      <c r="FL108">
        <v>-9.2759999999999998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0.25180421951219512</v>
      </c>
      <c r="GB108">
        <v>-0.142057965156794</v>
      </c>
      <c r="GC108">
        <v>3.3602477850353862E-2</v>
      </c>
      <c r="GD108">
        <v>0</v>
      </c>
      <c r="GE108">
        <v>5.3329368292682928E-2</v>
      </c>
      <c r="GF108">
        <v>3.0456815331010262E-3</v>
      </c>
      <c r="GG108">
        <v>1.525508773417948E-3</v>
      </c>
      <c r="GH108">
        <v>1</v>
      </c>
      <c r="GI108">
        <v>1</v>
      </c>
      <c r="GJ108">
        <v>2</v>
      </c>
      <c r="GK108" t="s">
        <v>430</v>
      </c>
      <c r="GL108">
        <v>3.2253799999999999</v>
      </c>
      <c r="GM108">
        <v>2.6453099999999998</v>
      </c>
      <c r="GN108">
        <v>9.4610200000000005E-2</v>
      </c>
      <c r="GO108">
        <v>9.4865500000000005E-2</v>
      </c>
      <c r="GP108">
        <v>0.102919</v>
      </c>
      <c r="GQ108">
        <v>0.104571</v>
      </c>
      <c r="GR108">
        <v>28590</v>
      </c>
      <c r="GS108">
        <v>24694.2</v>
      </c>
      <c r="GT108">
        <v>30749.1</v>
      </c>
      <c r="GU108">
        <v>26440.7</v>
      </c>
      <c r="GV108">
        <v>37436.400000000001</v>
      </c>
      <c r="GW108">
        <v>32491.5</v>
      </c>
      <c r="GX108">
        <v>43665.599999999999</v>
      </c>
      <c r="GY108">
        <v>38235.199999999997</v>
      </c>
      <c r="GZ108">
        <v>2.1186699999999998</v>
      </c>
      <c r="HA108">
        <v>1.74007</v>
      </c>
      <c r="HB108">
        <v>2.8163199999999999E-2</v>
      </c>
      <c r="HC108">
        <v>0</v>
      </c>
      <c r="HD108">
        <v>27.921399999999998</v>
      </c>
      <c r="HE108">
        <v>999.9</v>
      </c>
      <c r="HF108">
        <v>63.6</v>
      </c>
      <c r="HG108">
        <v>33.9</v>
      </c>
      <c r="HH108">
        <v>33.460299999999997</v>
      </c>
      <c r="HI108">
        <v>61.956200000000003</v>
      </c>
      <c r="HJ108">
        <v>25.0321</v>
      </c>
      <c r="HK108">
        <v>1</v>
      </c>
      <c r="HL108">
        <v>0.26370700000000002</v>
      </c>
      <c r="HM108">
        <v>0.545852</v>
      </c>
      <c r="HN108">
        <v>20.416399999999999</v>
      </c>
      <c r="HO108">
        <v>5.2235800000000001</v>
      </c>
      <c r="HP108">
        <v>11.944100000000001</v>
      </c>
      <c r="HQ108">
        <v>5.0088999999999997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4.9710900000000002</v>
      </c>
      <c r="HX108">
        <v>1.85456</v>
      </c>
      <c r="HY108">
        <v>1.8615900000000001</v>
      </c>
      <c r="HZ108">
        <v>1.8564000000000001</v>
      </c>
      <c r="IA108">
        <v>1.86188</v>
      </c>
      <c r="IB108">
        <v>1.85409</v>
      </c>
      <c r="IC108">
        <v>1.85958</v>
      </c>
      <c r="ID108">
        <v>1.85347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-2.5590000000000002</v>
      </c>
      <c r="IS108">
        <v>-6.5000000000000002E-2</v>
      </c>
      <c r="IT108">
        <v>-1.752126935549541</v>
      </c>
      <c r="IU108">
        <v>-1.9763122991430832E-3</v>
      </c>
      <c r="IV108">
        <v>-1.2786778605912241E-7</v>
      </c>
      <c r="IW108">
        <v>1.4889799402725099E-10</v>
      </c>
      <c r="IX108">
        <v>-8.8585551039319491E-2</v>
      </c>
      <c r="IY108">
        <v>-4.1396378324172131E-3</v>
      </c>
      <c r="IZ108">
        <v>3.3611760903076959E-4</v>
      </c>
      <c r="JA108">
        <v>-4.7261601022968622E-6</v>
      </c>
      <c r="JB108">
        <v>2</v>
      </c>
      <c r="JC108">
        <v>2182</v>
      </c>
      <c r="JD108">
        <v>4</v>
      </c>
      <c r="JE108">
        <v>31</v>
      </c>
      <c r="JF108">
        <v>29172944.100000001</v>
      </c>
      <c r="JG108">
        <v>29172944.100000001</v>
      </c>
      <c r="JH108">
        <v>0.99731400000000003</v>
      </c>
      <c r="JI108">
        <v>2.5341800000000001</v>
      </c>
      <c r="JJ108">
        <v>1.69434</v>
      </c>
      <c r="JK108">
        <v>2.2949199999999998</v>
      </c>
      <c r="JL108">
        <v>1.50146</v>
      </c>
      <c r="JM108">
        <v>2.31812</v>
      </c>
      <c r="JN108">
        <v>37.481900000000003</v>
      </c>
      <c r="JO108">
        <v>24.061199999999999</v>
      </c>
      <c r="JP108">
        <v>18</v>
      </c>
      <c r="JQ108">
        <v>632.19299999999998</v>
      </c>
      <c r="JR108">
        <v>367.85899999999998</v>
      </c>
      <c r="JS108">
        <v>27.999500000000001</v>
      </c>
      <c r="JT108">
        <v>30.714500000000001</v>
      </c>
      <c r="JU108">
        <v>30.0001</v>
      </c>
      <c r="JV108">
        <v>30.6389</v>
      </c>
      <c r="JW108">
        <v>30.5242</v>
      </c>
      <c r="JX108">
        <v>20.025600000000001</v>
      </c>
      <c r="JY108">
        <v>31.734500000000001</v>
      </c>
      <c r="JZ108">
        <v>0</v>
      </c>
      <c r="KA108">
        <v>28</v>
      </c>
      <c r="KB108">
        <v>400</v>
      </c>
      <c r="KC108">
        <v>22.463799999999999</v>
      </c>
      <c r="KD108">
        <v>99.974500000000006</v>
      </c>
      <c r="KE108">
        <v>98.611199999999997</v>
      </c>
    </row>
    <row r="109" spans="1:291" x14ac:dyDescent="0.2">
      <c r="A109">
        <v>93</v>
      </c>
      <c r="B109">
        <v>1750376676.0999999</v>
      </c>
      <c r="C109">
        <v>2730</v>
      </c>
      <c r="D109" t="s">
        <v>621</v>
      </c>
      <c r="E109" t="s">
        <v>622</v>
      </c>
      <c r="F109">
        <v>15</v>
      </c>
      <c r="G109">
        <v>1750376668.099999</v>
      </c>
      <c r="H109">
        <f t="shared" si="50"/>
        <v>1.601609801197378E-4</v>
      </c>
      <c r="I109">
        <f t="shared" si="51"/>
        <v>0.16016098011973778</v>
      </c>
      <c r="J109">
        <f t="shared" si="52"/>
        <v>-0.32165025399272956</v>
      </c>
      <c r="K109">
        <f t="shared" si="53"/>
        <v>400.25119354838711</v>
      </c>
      <c r="L109">
        <f t="shared" si="54"/>
        <v>441.78506816209222</v>
      </c>
      <c r="M109">
        <f t="shared" si="55"/>
        <v>44.63970429792132</v>
      </c>
      <c r="N109">
        <f t="shared" si="56"/>
        <v>40.442957927981816</v>
      </c>
      <c r="O109">
        <f t="shared" si="57"/>
        <v>9.8083333168542015E-3</v>
      </c>
      <c r="P109">
        <f t="shared" si="58"/>
        <v>3.0275828413041257</v>
      </c>
      <c r="Q109">
        <f t="shared" si="59"/>
        <v>9.7907144240776157E-3</v>
      </c>
      <c r="R109">
        <f t="shared" si="60"/>
        <v>6.1207768326745071E-3</v>
      </c>
      <c r="S109">
        <f t="shared" si="61"/>
        <v>3.9902394035910026E-5</v>
      </c>
      <c r="T109">
        <f t="shared" si="62"/>
        <v>28.710608977734111</v>
      </c>
      <c r="U109">
        <f t="shared" si="63"/>
        <v>28.381003225806449</v>
      </c>
      <c r="V109">
        <f t="shared" si="64"/>
        <v>3.8799486776917944</v>
      </c>
      <c r="W109">
        <f t="shared" si="65"/>
        <v>57.449194677786508</v>
      </c>
      <c r="X109">
        <f t="shared" si="66"/>
        <v>2.2773879875062777</v>
      </c>
      <c r="Y109">
        <f t="shared" si="67"/>
        <v>3.9641773923540478</v>
      </c>
      <c r="Z109">
        <f t="shared" si="68"/>
        <v>1.6025606901855167</v>
      </c>
      <c r="AA109">
        <f t="shared" si="69"/>
        <v>-7.063099223280437</v>
      </c>
      <c r="AB109">
        <f t="shared" si="70"/>
        <v>60.384629182615292</v>
      </c>
      <c r="AC109">
        <f t="shared" si="71"/>
        <v>4.3720868009514833</v>
      </c>
      <c r="AD109">
        <f t="shared" si="72"/>
        <v>57.693656662680375</v>
      </c>
      <c r="AE109">
        <f t="shared" si="73"/>
        <v>-0.79450182832759919</v>
      </c>
      <c r="AF109">
        <f t="shared" si="74"/>
        <v>0.16245709005953451</v>
      </c>
      <c r="AG109">
        <f t="shared" si="75"/>
        <v>-0.32165025399272956</v>
      </c>
      <c r="AH109">
        <v>409.17360411027511</v>
      </c>
      <c r="AI109">
        <v>409.41772727272718</v>
      </c>
      <c r="AJ109">
        <v>-3.237150193001409E-2</v>
      </c>
      <c r="AK109">
        <v>61.932444752818157</v>
      </c>
      <c r="AL109">
        <f t="shared" si="76"/>
        <v>0.16016098011973778</v>
      </c>
      <c r="AM109">
        <v>22.486581173777129</v>
      </c>
      <c r="AN109">
        <v>22.53876787878788</v>
      </c>
      <c r="AO109">
        <v>-3.364577097007811E-7</v>
      </c>
      <c r="AP109">
        <v>114.43531064555761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53095.184557676119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-0.32165025399272956</v>
      </c>
      <c r="BJ109" t="e">
        <f t="shared" si="84"/>
        <v>#DIV/0!</v>
      </c>
      <c r="BK109">
        <f t="shared" si="85"/>
        <v>-1531.5759802186224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1750376668.099999</v>
      </c>
      <c r="DP109">
        <v>400.25119354838711</v>
      </c>
      <c r="DQ109">
        <v>400.00803225806459</v>
      </c>
      <c r="DR109">
        <v>22.538590322580639</v>
      </c>
      <c r="DS109">
        <v>22.48565806451613</v>
      </c>
      <c r="DT109">
        <v>402.81038709677432</v>
      </c>
      <c r="DU109">
        <v>22.603596774193552</v>
      </c>
      <c r="DV109">
        <v>599.99532258064528</v>
      </c>
      <c r="DW109">
        <v>100.9874516129032</v>
      </c>
      <c r="DX109">
        <v>5.648924193548388E-2</v>
      </c>
      <c r="DY109">
        <v>28.750954838709681</v>
      </c>
      <c r="DZ109">
        <v>28.381003225806449</v>
      </c>
      <c r="EA109">
        <v>999.90000000000032</v>
      </c>
      <c r="EB109">
        <v>0</v>
      </c>
      <c r="EC109">
        <v>0</v>
      </c>
      <c r="ED109">
        <v>10001.126129032251</v>
      </c>
      <c r="EE109">
        <v>0</v>
      </c>
      <c r="EF109">
        <v>0.30293999999999988</v>
      </c>
      <c r="EG109">
        <v>0.24314345161290329</v>
      </c>
      <c r="EH109">
        <v>409.48032258064518</v>
      </c>
      <c r="EI109">
        <v>409.20929032258061</v>
      </c>
      <c r="EJ109">
        <v>5.2933048387096761E-2</v>
      </c>
      <c r="EK109">
        <v>400.00803225806459</v>
      </c>
      <c r="EL109">
        <v>22.48565806451613</v>
      </c>
      <c r="EM109">
        <v>2.2761132258064518</v>
      </c>
      <c r="EN109">
        <v>2.270768387096775</v>
      </c>
      <c r="EO109">
        <v>19.508338709677421</v>
      </c>
      <c r="EP109">
        <v>19.470506451612899</v>
      </c>
      <c r="EQ109">
        <v>5.0001500000000018E-3</v>
      </c>
      <c r="ER109">
        <v>0</v>
      </c>
      <c r="ES109">
        <v>0</v>
      </c>
      <c r="ET109">
        <v>0</v>
      </c>
      <c r="EU109">
        <v>233.3903225806452</v>
      </c>
      <c r="EV109">
        <v>5.0001500000000018E-3</v>
      </c>
      <c r="EW109">
        <v>-5.9000000000000012</v>
      </c>
      <c r="EX109">
        <v>-0.46774193548387089</v>
      </c>
      <c r="EY109">
        <v>34.561999999999991</v>
      </c>
      <c r="EZ109">
        <v>38.006000000000007</v>
      </c>
      <c r="FA109">
        <v>36.429000000000002</v>
      </c>
      <c r="FB109">
        <v>37.721548387096767</v>
      </c>
      <c r="FC109">
        <v>37.061999999999983</v>
      </c>
      <c r="FD109">
        <v>0</v>
      </c>
      <c r="FE109">
        <v>0</v>
      </c>
      <c r="FF109">
        <v>0</v>
      </c>
      <c r="FG109">
        <v>1750376692.9000001</v>
      </c>
      <c r="FH109">
        <v>0</v>
      </c>
      <c r="FI109">
        <v>234.172</v>
      </c>
      <c r="FJ109">
        <v>-37.85384642633479</v>
      </c>
      <c r="FK109">
        <v>36.307692302472446</v>
      </c>
      <c r="FL109">
        <v>-7.0279999999999996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0.24239521951219509</v>
      </c>
      <c r="GB109">
        <v>-1.8716759581881182E-2</v>
      </c>
      <c r="GC109">
        <v>5.0344678424670893E-2</v>
      </c>
      <c r="GD109">
        <v>1</v>
      </c>
      <c r="GE109">
        <v>5.2337409756097547E-2</v>
      </c>
      <c r="GF109">
        <v>4.1689547038327038E-3</v>
      </c>
      <c r="GG109">
        <v>1.6328272753492121E-3</v>
      </c>
      <c r="GH109">
        <v>1</v>
      </c>
      <c r="GI109">
        <v>2</v>
      </c>
      <c r="GJ109">
        <v>2</v>
      </c>
      <c r="GK109" t="s">
        <v>434</v>
      </c>
      <c r="GL109">
        <v>3.22525</v>
      </c>
      <c r="GM109">
        <v>2.6454800000000001</v>
      </c>
      <c r="GN109">
        <v>9.4604300000000002E-2</v>
      </c>
      <c r="GO109">
        <v>9.4876699999999994E-2</v>
      </c>
      <c r="GP109">
        <v>0.102918</v>
      </c>
      <c r="GQ109">
        <v>0.104573</v>
      </c>
      <c r="GR109">
        <v>28590.5</v>
      </c>
      <c r="GS109">
        <v>24694.9</v>
      </c>
      <c r="GT109">
        <v>30749.4</v>
      </c>
      <c r="GU109">
        <v>26441.8</v>
      </c>
      <c r="GV109">
        <v>37437.1</v>
      </c>
      <c r="GW109">
        <v>32492.6</v>
      </c>
      <c r="GX109">
        <v>43666.3</v>
      </c>
      <c r="GY109">
        <v>38236.6</v>
      </c>
      <c r="GZ109">
        <v>2.1181800000000002</v>
      </c>
      <c r="HA109">
        <v>1.74072</v>
      </c>
      <c r="HB109">
        <v>2.9467E-2</v>
      </c>
      <c r="HC109">
        <v>0</v>
      </c>
      <c r="HD109">
        <v>27.902799999999999</v>
      </c>
      <c r="HE109">
        <v>999.9</v>
      </c>
      <c r="HF109">
        <v>63.6</v>
      </c>
      <c r="HG109">
        <v>33.9</v>
      </c>
      <c r="HH109">
        <v>33.462400000000002</v>
      </c>
      <c r="HI109">
        <v>62.046199999999999</v>
      </c>
      <c r="HJ109">
        <v>25.336500000000001</v>
      </c>
      <c r="HK109">
        <v>1</v>
      </c>
      <c r="HL109">
        <v>0.26344800000000002</v>
      </c>
      <c r="HM109">
        <v>0.53664999999999996</v>
      </c>
      <c r="HN109">
        <v>20.416899999999998</v>
      </c>
      <c r="HO109">
        <v>5.2238800000000003</v>
      </c>
      <c r="HP109">
        <v>11.944100000000001</v>
      </c>
      <c r="HQ109">
        <v>5.0095000000000001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4.9710799999999997</v>
      </c>
      <c r="HX109">
        <v>1.8545499999999999</v>
      </c>
      <c r="HY109">
        <v>1.8615900000000001</v>
      </c>
      <c r="HZ109">
        <v>1.85639</v>
      </c>
      <c r="IA109">
        <v>1.86188</v>
      </c>
      <c r="IB109">
        <v>1.85409</v>
      </c>
      <c r="IC109">
        <v>1.85958</v>
      </c>
      <c r="ID109">
        <v>1.85348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-2.5590000000000002</v>
      </c>
      <c r="IS109">
        <v>-6.5000000000000002E-2</v>
      </c>
      <c r="IT109">
        <v>-1.752126935549541</v>
      </c>
      <c r="IU109">
        <v>-1.9763122991430832E-3</v>
      </c>
      <c r="IV109">
        <v>-1.2786778605912241E-7</v>
      </c>
      <c r="IW109">
        <v>1.4889799402725099E-10</v>
      </c>
      <c r="IX109">
        <v>-8.8585551039319491E-2</v>
      </c>
      <c r="IY109">
        <v>-4.1396378324172131E-3</v>
      </c>
      <c r="IZ109">
        <v>3.3611760903076959E-4</v>
      </c>
      <c r="JA109">
        <v>-4.7261601022968622E-6</v>
      </c>
      <c r="JB109">
        <v>2</v>
      </c>
      <c r="JC109">
        <v>2182</v>
      </c>
      <c r="JD109">
        <v>4</v>
      </c>
      <c r="JE109">
        <v>31</v>
      </c>
      <c r="JF109">
        <v>29172944.600000001</v>
      </c>
      <c r="JG109">
        <v>29172944.600000001</v>
      </c>
      <c r="JH109">
        <v>0.99731400000000003</v>
      </c>
      <c r="JI109">
        <v>2.5268600000000001</v>
      </c>
      <c r="JJ109">
        <v>1.69434</v>
      </c>
      <c r="JK109">
        <v>2.2949199999999998</v>
      </c>
      <c r="JL109">
        <v>1.50024</v>
      </c>
      <c r="JM109">
        <v>2.4365199999999998</v>
      </c>
      <c r="JN109">
        <v>37.457799999999999</v>
      </c>
      <c r="JO109">
        <v>24.07</v>
      </c>
      <c r="JP109">
        <v>18</v>
      </c>
      <c r="JQ109">
        <v>631.75599999999997</v>
      </c>
      <c r="JR109">
        <v>368.209</v>
      </c>
      <c r="JS109">
        <v>27.9998</v>
      </c>
      <c r="JT109">
        <v>30.7119</v>
      </c>
      <c r="JU109">
        <v>29.9999</v>
      </c>
      <c r="JV109">
        <v>30.636199999999999</v>
      </c>
      <c r="JW109">
        <v>30.5212</v>
      </c>
      <c r="JX109">
        <v>20.020600000000002</v>
      </c>
      <c r="JY109">
        <v>31.734500000000001</v>
      </c>
      <c r="JZ109">
        <v>0</v>
      </c>
      <c r="KA109">
        <v>28</v>
      </c>
      <c r="KB109">
        <v>400</v>
      </c>
      <c r="KC109">
        <v>22.463799999999999</v>
      </c>
      <c r="KD109">
        <v>99.975999999999999</v>
      </c>
      <c r="KE109">
        <v>98.614900000000006</v>
      </c>
    </row>
    <row r="110" spans="1:291" x14ac:dyDescent="0.2">
      <c r="A110">
        <v>94</v>
      </c>
      <c r="B110">
        <v>1750376706.0999999</v>
      </c>
      <c r="C110">
        <v>2760</v>
      </c>
      <c r="D110" t="s">
        <v>623</v>
      </c>
      <c r="E110" t="s">
        <v>624</v>
      </c>
      <c r="F110">
        <v>15</v>
      </c>
      <c r="G110">
        <v>1750376698.099999</v>
      </c>
      <c r="H110">
        <f t="shared" si="50"/>
        <v>1.618137840318151E-4</v>
      </c>
      <c r="I110">
        <f t="shared" si="51"/>
        <v>0.16181378403181509</v>
      </c>
      <c r="J110">
        <f t="shared" si="52"/>
        <v>-0.53908629672669073</v>
      </c>
      <c r="K110">
        <f t="shared" si="53"/>
        <v>400.23132258064521</v>
      </c>
      <c r="L110">
        <f t="shared" si="54"/>
        <v>475.93816106784459</v>
      </c>
      <c r="M110">
        <f t="shared" si="55"/>
        <v>48.0905946403727</v>
      </c>
      <c r="N110">
        <f t="shared" si="56"/>
        <v>40.440888903342966</v>
      </c>
      <c r="O110">
        <f t="shared" si="57"/>
        <v>9.9103854083172453E-3</v>
      </c>
      <c r="P110">
        <f t="shared" si="58"/>
        <v>3.0260492274184005</v>
      </c>
      <c r="Q110">
        <f t="shared" si="59"/>
        <v>9.8923892369752534E-3</v>
      </c>
      <c r="R110">
        <f t="shared" si="60"/>
        <v>6.1843574012758716E-3</v>
      </c>
      <c r="S110">
        <f t="shared" si="61"/>
        <v>3.9902394035910026E-5</v>
      </c>
      <c r="T110">
        <f t="shared" si="62"/>
        <v>28.709118492274801</v>
      </c>
      <c r="U110">
        <f t="shared" si="63"/>
        <v>28.381158064516121</v>
      </c>
      <c r="V110">
        <f t="shared" si="64"/>
        <v>3.8799836014273961</v>
      </c>
      <c r="W110">
        <f t="shared" si="65"/>
        <v>57.456296589863754</v>
      </c>
      <c r="X110">
        <f t="shared" si="66"/>
        <v>2.277530240633483</v>
      </c>
      <c r="Y110">
        <f t="shared" si="67"/>
        <v>3.963934983298727</v>
      </c>
      <c r="Z110">
        <f t="shared" si="68"/>
        <v>1.6024533607939131</v>
      </c>
      <c r="AA110">
        <f t="shared" si="69"/>
        <v>-7.1359878758030462</v>
      </c>
      <c r="AB110">
        <f t="shared" si="70"/>
        <v>60.156694295427961</v>
      </c>
      <c r="AC110">
        <f t="shared" si="71"/>
        <v>4.3577713187602036</v>
      </c>
      <c r="AD110">
        <f t="shared" si="72"/>
        <v>57.378517640779151</v>
      </c>
      <c r="AE110">
        <f t="shared" si="73"/>
        <v>-0.70420441618695961</v>
      </c>
      <c r="AF110">
        <f t="shared" si="74"/>
        <v>0.16220028293478606</v>
      </c>
      <c r="AG110">
        <f t="shared" si="75"/>
        <v>-0.53908629672669073</v>
      </c>
      <c r="AH110">
        <v>409.27608830186858</v>
      </c>
      <c r="AI110">
        <v>409.45833333333343</v>
      </c>
      <c r="AJ110">
        <v>3.8170388892014051E-4</v>
      </c>
      <c r="AK110">
        <v>61.932444752818157</v>
      </c>
      <c r="AL110">
        <f t="shared" si="76"/>
        <v>0.16181378403181509</v>
      </c>
      <c r="AM110">
        <v>22.486251256120781</v>
      </c>
      <c r="AN110">
        <v>22.538979393939389</v>
      </c>
      <c r="AO110">
        <v>-7.3285330568740284E-7</v>
      </c>
      <c r="AP110">
        <v>114.43531064555761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53048.178245799238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-0.53908629672669073</v>
      </c>
      <c r="BJ110" t="e">
        <f t="shared" si="84"/>
        <v>#DIV/0!</v>
      </c>
      <c r="BK110">
        <f t="shared" si="85"/>
        <v>-2566.923585735055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1750376698.099999</v>
      </c>
      <c r="DP110">
        <v>400.23132258064521</v>
      </c>
      <c r="DQ110">
        <v>400.01822580645148</v>
      </c>
      <c r="DR110">
        <v>22.540032258064521</v>
      </c>
      <c r="DS110">
        <v>22.487183870967751</v>
      </c>
      <c r="DT110">
        <v>402.79048387096771</v>
      </c>
      <c r="DU110">
        <v>22.605032258064519</v>
      </c>
      <c r="DV110">
        <v>599.9966774193548</v>
      </c>
      <c r="DW110">
        <v>100.98729032258061</v>
      </c>
      <c r="DX110">
        <v>5.6497661290322583E-2</v>
      </c>
      <c r="DY110">
        <v>28.7499</v>
      </c>
      <c r="DZ110">
        <v>28.381158064516121</v>
      </c>
      <c r="EA110">
        <v>999.90000000000032</v>
      </c>
      <c r="EB110">
        <v>0</v>
      </c>
      <c r="EC110">
        <v>0</v>
      </c>
      <c r="ED110">
        <v>9991.8758064516132</v>
      </c>
      <c r="EE110">
        <v>0</v>
      </c>
      <c r="EF110">
        <v>0.30293999999999988</v>
      </c>
      <c r="EG110">
        <v>0.21316229032258069</v>
      </c>
      <c r="EH110">
        <v>409.46058064516131</v>
      </c>
      <c r="EI110">
        <v>409.22041935483873</v>
      </c>
      <c r="EJ110">
        <v>5.2851103225806453E-2</v>
      </c>
      <c r="EK110">
        <v>400.01822580645148</v>
      </c>
      <c r="EL110">
        <v>22.487183870967751</v>
      </c>
      <c r="EM110">
        <v>2.2762570967741942</v>
      </c>
      <c r="EN110">
        <v>2.2709199999999998</v>
      </c>
      <c r="EO110">
        <v>19.50935161290322</v>
      </c>
      <c r="EP110">
        <v>19.471590322580649</v>
      </c>
      <c r="EQ110">
        <v>5.0001500000000018E-3</v>
      </c>
      <c r="ER110">
        <v>0</v>
      </c>
      <c r="ES110">
        <v>0</v>
      </c>
      <c r="ET110">
        <v>0</v>
      </c>
      <c r="EU110">
        <v>235.47419354838709</v>
      </c>
      <c r="EV110">
        <v>5.0001500000000018E-3</v>
      </c>
      <c r="EW110">
        <v>-7.5225806451612902</v>
      </c>
      <c r="EX110">
        <v>-0.51290322580645165</v>
      </c>
      <c r="EY110">
        <v>34.561999999999991</v>
      </c>
      <c r="EZ110">
        <v>38.027999999999992</v>
      </c>
      <c r="FA110">
        <v>36.436999999999991</v>
      </c>
      <c r="FB110">
        <v>37.71951612903225</v>
      </c>
      <c r="FC110">
        <v>37.061999999999983</v>
      </c>
      <c r="FD110">
        <v>0</v>
      </c>
      <c r="FE110">
        <v>0</v>
      </c>
      <c r="FF110">
        <v>0</v>
      </c>
      <c r="FG110">
        <v>1750376722.9000001</v>
      </c>
      <c r="FH110">
        <v>0</v>
      </c>
      <c r="FI110">
        <v>235.1</v>
      </c>
      <c r="FJ110">
        <v>20.85384617752409</v>
      </c>
      <c r="FK110">
        <v>-9.1923077063918015</v>
      </c>
      <c r="FL110">
        <v>-7.3159999999999989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0.227320825</v>
      </c>
      <c r="GB110">
        <v>-0.3640004015009386</v>
      </c>
      <c r="GC110">
        <v>5.9099468579627473E-2</v>
      </c>
      <c r="GD110">
        <v>0</v>
      </c>
      <c r="GE110">
        <v>5.283533E-2</v>
      </c>
      <c r="GF110">
        <v>3.8377711069405692E-4</v>
      </c>
      <c r="GG110">
        <v>5.2051474772574896E-4</v>
      </c>
      <c r="GH110">
        <v>1</v>
      </c>
      <c r="GI110">
        <v>1</v>
      </c>
      <c r="GJ110">
        <v>2</v>
      </c>
      <c r="GK110" t="s">
        <v>430</v>
      </c>
      <c r="GL110">
        <v>3.2253500000000002</v>
      </c>
      <c r="GM110">
        <v>2.64533</v>
      </c>
      <c r="GN110">
        <v>9.4613299999999997E-2</v>
      </c>
      <c r="GO110">
        <v>9.4883599999999998E-2</v>
      </c>
      <c r="GP110">
        <v>0.102922</v>
      </c>
      <c r="GQ110">
        <v>0.104572</v>
      </c>
      <c r="GR110">
        <v>28590.5</v>
      </c>
      <c r="GS110">
        <v>24694.7</v>
      </c>
      <c r="GT110">
        <v>30749.7</v>
      </c>
      <c r="GU110">
        <v>26441.8</v>
      </c>
      <c r="GV110">
        <v>37437</v>
      </c>
      <c r="GW110">
        <v>32492.5</v>
      </c>
      <c r="GX110">
        <v>43666.400000000001</v>
      </c>
      <c r="GY110">
        <v>38236.400000000001</v>
      </c>
      <c r="GZ110">
        <v>2.1183000000000001</v>
      </c>
      <c r="HA110">
        <v>1.7406299999999999</v>
      </c>
      <c r="HB110">
        <v>2.92994E-2</v>
      </c>
      <c r="HC110">
        <v>0</v>
      </c>
      <c r="HD110">
        <v>27.9023</v>
      </c>
      <c r="HE110">
        <v>999.9</v>
      </c>
      <c r="HF110">
        <v>63.6</v>
      </c>
      <c r="HG110">
        <v>33.9</v>
      </c>
      <c r="HH110">
        <v>33.46</v>
      </c>
      <c r="HI110">
        <v>62.406199999999998</v>
      </c>
      <c r="HJ110">
        <v>25.1402</v>
      </c>
      <c r="HK110">
        <v>1</v>
      </c>
      <c r="HL110">
        <v>0.26323200000000002</v>
      </c>
      <c r="HM110">
        <v>0.54161800000000004</v>
      </c>
      <c r="HN110">
        <v>20.417300000000001</v>
      </c>
      <c r="HO110">
        <v>5.2237299999999998</v>
      </c>
      <c r="HP110">
        <v>11.944100000000001</v>
      </c>
      <c r="HQ110">
        <v>5.0086000000000004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4.9710700000000001</v>
      </c>
      <c r="HX110">
        <v>1.8545499999999999</v>
      </c>
      <c r="HY110">
        <v>1.86158</v>
      </c>
      <c r="HZ110">
        <v>1.85639</v>
      </c>
      <c r="IA110">
        <v>1.86188</v>
      </c>
      <c r="IB110">
        <v>1.85408</v>
      </c>
      <c r="IC110">
        <v>1.8595699999999999</v>
      </c>
      <c r="ID110">
        <v>1.85347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-2.5590000000000002</v>
      </c>
      <c r="IS110">
        <v>-6.5000000000000002E-2</v>
      </c>
      <c r="IT110">
        <v>-1.752126935549541</v>
      </c>
      <c r="IU110">
        <v>-1.9763122991430832E-3</v>
      </c>
      <c r="IV110">
        <v>-1.2786778605912241E-7</v>
      </c>
      <c r="IW110">
        <v>1.4889799402725099E-10</v>
      </c>
      <c r="IX110">
        <v>-8.8585551039319491E-2</v>
      </c>
      <c r="IY110">
        <v>-4.1396378324172131E-3</v>
      </c>
      <c r="IZ110">
        <v>3.3611760903076959E-4</v>
      </c>
      <c r="JA110">
        <v>-4.7261601022968622E-6</v>
      </c>
      <c r="JB110">
        <v>2</v>
      </c>
      <c r="JC110">
        <v>2182</v>
      </c>
      <c r="JD110">
        <v>4</v>
      </c>
      <c r="JE110">
        <v>31</v>
      </c>
      <c r="JF110">
        <v>29172945.100000001</v>
      </c>
      <c r="JG110">
        <v>29172945.100000001</v>
      </c>
      <c r="JH110">
        <v>0.99731400000000003</v>
      </c>
      <c r="JI110">
        <v>2.5293000000000001</v>
      </c>
      <c r="JJ110">
        <v>1.69434</v>
      </c>
      <c r="JK110">
        <v>2.2949199999999998</v>
      </c>
      <c r="JL110">
        <v>1.50146</v>
      </c>
      <c r="JM110">
        <v>2.4877899999999999</v>
      </c>
      <c r="JN110">
        <v>37.457799999999999</v>
      </c>
      <c r="JO110">
        <v>24.07</v>
      </c>
      <c r="JP110">
        <v>18</v>
      </c>
      <c r="JQ110">
        <v>631.85799999999995</v>
      </c>
      <c r="JR110">
        <v>368.15199999999999</v>
      </c>
      <c r="JS110">
        <v>28.0002</v>
      </c>
      <c r="JT110">
        <v>30.709199999999999</v>
      </c>
      <c r="JU110">
        <v>30.0001</v>
      </c>
      <c r="JV110">
        <v>30.636199999999999</v>
      </c>
      <c r="JW110">
        <v>30.5212</v>
      </c>
      <c r="JX110">
        <v>20.0199</v>
      </c>
      <c r="JY110">
        <v>31.734500000000001</v>
      </c>
      <c r="JZ110">
        <v>0</v>
      </c>
      <c r="KA110">
        <v>28</v>
      </c>
      <c r="KB110">
        <v>400</v>
      </c>
      <c r="KC110">
        <v>22.463799999999999</v>
      </c>
      <c r="KD110">
        <v>99.976500000000001</v>
      </c>
      <c r="KE110">
        <v>98.614599999999996</v>
      </c>
    </row>
    <row r="111" spans="1:291" x14ac:dyDescent="0.2">
      <c r="A111">
        <v>95</v>
      </c>
      <c r="B111">
        <v>1750376736.0999999</v>
      </c>
      <c r="C111">
        <v>2790</v>
      </c>
      <c r="D111" t="s">
        <v>625</v>
      </c>
      <c r="E111" t="s">
        <v>626</v>
      </c>
      <c r="F111">
        <v>15</v>
      </c>
      <c r="G111">
        <v>1750376728.099999</v>
      </c>
      <c r="H111">
        <f t="shared" si="50"/>
        <v>1.5284849448230419E-4</v>
      </c>
      <c r="I111">
        <f t="shared" si="51"/>
        <v>0.1528484944823042</v>
      </c>
      <c r="J111">
        <f t="shared" si="52"/>
        <v>-1.1464254095473911</v>
      </c>
      <c r="K111">
        <f t="shared" si="53"/>
        <v>400.20761290322588</v>
      </c>
      <c r="L111">
        <f t="shared" si="54"/>
        <v>583.74591625819573</v>
      </c>
      <c r="M111">
        <f t="shared" si="55"/>
        <v>58.983215781830125</v>
      </c>
      <c r="N111">
        <f t="shared" si="56"/>
        <v>40.438025058424884</v>
      </c>
      <c r="O111">
        <f t="shared" si="57"/>
        <v>9.3521718832726888E-3</v>
      </c>
      <c r="P111">
        <f t="shared" si="58"/>
        <v>3.0281501245763991</v>
      </c>
      <c r="Q111">
        <f t="shared" si="59"/>
        <v>9.3361552547400403E-3</v>
      </c>
      <c r="R111">
        <f t="shared" si="60"/>
        <v>5.8365337489753354E-3</v>
      </c>
      <c r="S111">
        <f t="shared" si="61"/>
        <v>3.9902394035910026E-5</v>
      </c>
      <c r="T111">
        <f t="shared" si="62"/>
        <v>28.716874031826539</v>
      </c>
      <c r="U111">
        <f t="shared" si="63"/>
        <v>28.387396774193551</v>
      </c>
      <c r="V111">
        <f t="shared" si="64"/>
        <v>3.8813909650542344</v>
      </c>
      <c r="W111">
        <f t="shared" si="65"/>
        <v>57.439088556898966</v>
      </c>
      <c r="X111">
        <f t="shared" si="66"/>
        <v>2.2775703677559007</v>
      </c>
      <c r="Y111">
        <f t="shared" si="67"/>
        <v>3.965192388976972</v>
      </c>
      <c r="Z111">
        <f t="shared" si="68"/>
        <v>1.6038205972983337</v>
      </c>
      <c r="AA111">
        <f t="shared" si="69"/>
        <v>-6.7406186066696145</v>
      </c>
      <c r="AB111">
        <f t="shared" si="70"/>
        <v>60.073122665055635</v>
      </c>
      <c r="AC111">
        <f t="shared" si="71"/>
        <v>4.3489514736234529</v>
      </c>
      <c r="AD111">
        <f t="shared" si="72"/>
        <v>57.681495434403509</v>
      </c>
      <c r="AE111">
        <f t="shared" si="73"/>
        <v>-0.71878377971808549</v>
      </c>
      <c r="AF111">
        <f t="shared" si="74"/>
        <v>0.16013658785742058</v>
      </c>
      <c r="AG111">
        <f t="shared" si="75"/>
        <v>-1.1464254095473911</v>
      </c>
      <c r="AH111">
        <v>409.23825266679518</v>
      </c>
      <c r="AI111">
        <v>409.51716363636359</v>
      </c>
      <c r="AJ111">
        <v>2.697274732488995E-2</v>
      </c>
      <c r="AK111">
        <v>61.932444752818157</v>
      </c>
      <c r="AL111">
        <f t="shared" si="76"/>
        <v>0.1528484944823042</v>
      </c>
      <c r="AM111">
        <v>22.49004215992262</v>
      </c>
      <c r="AN111">
        <v>22.53984606060606</v>
      </c>
      <c r="AO111">
        <v>-5.4761838185503511E-7</v>
      </c>
      <c r="AP111">
        <v>114.43531064555761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53111.846753496044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-1.1464254095473911</v>
      </c>
      <c r="BJ111" t="e">
        <f t="shared" si="84"/>
        <v>#DIV/0!</v>
      </c>
      <c r="BK111">
        <f t="shared" si="85"/>
        <v>-5458.8410815144871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1750376728.099999</v>
      </c>
      <c r="DP111">
        <v>400.20761290322588</v>
      </c>
      <c r="DQ111">
        <v>399.98938709677418</v>
      </c>
      <c r="DR111">
        <v>22.540690322580641</v>
      </c>
      <c r="DS111">
        <v>22.488516129032259</v>
      </c>
      <c r="DT111">
        <v>402.76687096774202</v>
      </c>
      <c r="DU111">
        <v>22.605690322580649</v>
      </c>
      <c r="DV111">
        <v>600.01693548387107</v>
      </c>
      <c r="DW111">
        <v>100.98638709677419</v>
      </c>
      <c r="DX111">
        <v>5.6231170967741939E-2</v>
      </c>
      <c r="DY111">
        <v>28.755370967741928</v>
      </c>
      <c r="DZ111">
        <v>28.387396774193551</v>
      </c>
      <c r="EA111">
        <v>999.90000000000032</v>
      </c>
      <c r="EB111">
        <v>0</v>
      </c>
      <c r="EC111">
        <v>0</v>
      </c>
      <c r="ED111">
        <v>10004.66129032258</v>
      </c>
      <c r="EE111">
        <v>0</v>
      </c>
      <c r="EF111">
        <v>0.30293999999999988</v>
      </c>
      <c r="EG111">
        <v>0.21834051612903221</v>
      </c>
      <c r="EH111">
        <v>409.43661290322581</v>
      </c>
      <c r="EI111">
        <v>409.19138709677418</v>
      </c>
      <c r="EJ111">
        <v>5.2174974193548392E-2</v>
      </c>
      <c r="EK111">
        <v>399.98938709677418</v>
      </c>
      <c r="EL111">
        <v>22.488516129032259</v>
      </c>
      <c r="EM111">
        <v>2.2763029032258069</v>
      </c>
      <c r="EN111">
        <v>2.2710341935483869</v>
      </c>
      <c r="EO111">
        <v>19.509680645161289</v>
      </c>
      <c r="EP111">
        <v>19.4724</v>
      </c>
      <c r="EQ111">
        <v>5.0001500000000018E-3</v>
      </c>
      <c r="ER111">
        <v>0</v>
      </c>
      <c r="ES111">
        <v>0</v>
      </c>
      <c r="ET111">
        <v>0</v>
      </c>
      <c r="EU111">
        <v>231.69677419354841</v>
      </c>
      <c r="EV111">
        <v>5.0001500000000018E-3</v>
      </c>
      <c r="EW111">
        <v>-6.8967741935483877</v>
      </c>
      <c r="EX111">
        <v>-1.019354838709678</v>
      </c>
      <c r="EY111">
        <v>34.570129032258073</v>
      </c>
      <c r="EZ111">
        <v>38.037999999999982</v>
      </c>
      <c r="FA111">
        <v>36.436999999999991</v>
      </c>
      <c r="FB111">
        <v>37.741870967741939</v>
      </c>
      <c r="FC111">
        <v>37.061999999999983</v>
      </c>
      <c r="FD111">
        <v>0</v>
      </c>
      <c r="FE111">
        <v>0</v>
      </c>
      <c r="FF111">
        <v>0</v>
      </c>
      <c r="FG111">
        <v>1750376752.9000001</v>
      </c>
      <c r="FH111">
        <v>0</v>
      </c>
      <c r="FI111">
        <v>232.18</v>
      </c>
      <c r="FJ111">
        <v>27.830769142033109</v>
      </c>
      <c r="FK111">
        <v>-10.29999987559442</v>
      </c>
      <c r="FL111">
        <v>-6.7039999999999997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0.21496434146341459</v>
      </c>
      <c r="GB111">
        <v>0.1286159790940766</v>
      </c>
      <c r="GC111">
        <v>2.5976370967937201E-2</v>
      </c>
      <c r="GD111">
        <v>0</v>
      </c>
      <c r="GE111">
        <v>5.1919475609756092E-2</v>
      </c>
      <c r="GF111">
        <v>-8.9128222996520635E-4</v>
      </c>
      <c r="GG111">
        <v>1.395142865974051E-3</v>
      </c>
      <c r="GH111">
        <v>1</v>
      </c>
      <c r="GI111">
        <v>1</v>
      </c>
      <c r="GJ111">
        <v>2</v>
      </c>
      <c r="GK111" t="s">
        <v>430</v>
      </c>
      <c r="GL111">
        <v>3.2255199999999999</v>
      </c>
      <c r="GM111">
        <v>2.6449799999999999</v>
      </c>
      <c r="GN111">
        <v>9.4620800000000005E-2</v>
      </c>
      <c r="GO111">
        <v>9.4876799999999997E-2</v>
      </c>
      <c r="GP111">
        <v>0.102926</v>
      </c>
      <c r="GQ111">
        <v>0.104586</v>
      </c>
      <c r="GR111">
        <v>28589.9</v>
      </c>
      <c r="GS111">
        <v>24694.799999999999</v>
      </c>
      <c r="GT111">
        <v>30749.3</v>
      </c>
      <c r="GU111">
        <v>26441.7</v>
      </c>
      <c r="GV111">
        <v>37436.400000000001</v>
      </c>
      <c r="GW111">
        <v>32492.2</v>
      </c>
      <c r="GX111">
        <v>43665.8</v>
      </c>
      <c r="GY111">
        <v>38236.6</v>
      </c>
      <c r="GZ111">
        <v>2.1185499999999999</v>
      </c>
      <c r="HA111">
        <v>1.7402500000000001</v>
      </c>
      <c r="HB111">
        <v>2.8591599999999998E-2</v>
      </c>
      <c r="HC111">
        <v>0</v>
      </c>
      <c r="HD111">
        <v>27.923400000000001</v>
      </c>
      <c r="HE111">
        <v>999.9</v>
      </c>
      <c r="HF111">
        <v>63.6</v>
      </c>
      <c r="HG111">
        <v>33.9</v>
      </c>
      <c r="HH111">
        <v>33.463200000000001</v>
      </c>
      <c r="HI111">
        <v>62.196199999999997</v>
      </c>
      <c r="HJ111">
        <v>24.943899999999999</v>
      </c>
      <c r="HK111">
        <v>1</v>
      </c>
      <c r="HL111">
        <v>0.263349</v>
      </c>
      <c r="HM111">
        <v>0.54976599999999998</v>
      </c>
      <c r="HN111">
        <v>20.4176</v>
      </c>
      <c r="HO111">
        <v>5.2241799999999996</v>
      </c>
      <c r="HP111">
        <v>11.944100000000001</v>
      </c>
      <c r="HQ111">
        <v>5.0092499999999998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4.9710700000000001</v>
      </c>
      <c r="HX111">
        <v>1.8545499999999999</v>
      </c>
      <c r="HY111">
        <v>1.8615900000000001</v>
      </c>
      <c r="HZ111">
        <v>1.85639</v>
      </c>
      <c r="IA111">
        <v>1.86188</v>
      </c>
      <c r="IB111">
        <v>1.85408</v>
      </c>
      <c r="IC111">
        <v>1.8595900000000001</v>
      </c>
      <c r="ID111">
        <v>1.85347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-2.5590000000000002</v>
      </c>
      <c r="IS111">
        <v>-6.5000000000000002E-2</v>
      </c>
      <c r="IT111">
        <v>-1.752126935549541</v>
      </c>
      <c r="IU111">
        <v>-1.9763122991430832E-3</v>
      </c>
      <c r="IV111">
        <v>-1.2786778605912241E-7</v>
      </c>
      <c r="IW111">
        <v>1.4889799402725099E-10</v>
      </c>
      <c r="IX111">
        <v>-8.8585551039319491E-2</v>
      </c>
      <c r="IY111">
        <v>-4.1396378324172131E-3</v>
      </c>
      <c r="IZ111">
        <v>3.3611760903076959E-4</v>
      </c>
      <c r="JA111">
        <v>-4.7261601022968622E-6</v>
      </c>
      <c r="JB111">
        <v>2</v>
      </c>
      <c r="JC111">
        <v>2182</v>
      </c>
      <c r="JD111">
        <v>4</v>
      </c>
      <c r="JE111">
        <v>31</v>
      </c>
      <c r="JF111">
        <v>29172945.600000001</v>
      </c>
      <c r="JG111">
        <v>29172945.600000001</v>
      </c>
      <c r="JH111">
        <v>0.99731400000000003</v>
      </c>
      <c r="JI111">
        <v>2.5366200000000001</v>
      </c>
      <c r="JJ111">
        <v>1.69434</v>
      </c>
      <c r="JK111">
        <v>2.2949199999999998</v>
      </c>
      <c r="JL111">
        <v>1.50146</v>
      </c>
      <c r="JM111">
        <v>2.36328</v>
      </c>
      <c r="JN111">
        <v>37.457799999999999</v>
      </c>
      <c r="JO111">
        <v>24.061199999999999</v>
      </c>
      <c r="JP111">
        <v>18</v>
      </c>
      <c r="JQ111">
        <v>632.09</v>
      </c>
      <c r="JR111">
        <v>367.95600000000002</v>
      </c>
      <c r="JS111">
        <v>28.0001</v>
      </c>
      <c r="JT111">
        <v>30.7119</v>
      </c>
      <c r="JU111">
        <v>30.0002</v>
      </c>
      <c r="JV111">
        <v>30.6389</v>
      </c>
      <c r="JW111">
        <v>30.523900000000001</v>
      </c>
      <c r="JX111">
        <v>20.024000000000001</v>
      </c>
      <c r="JY111">
        <v>31.734500000000001</v>
      </c>
      <c r="JZ111">
        <v>0</v>
      </c>
      <c r="KA111">
        <v>28</v>
      </c>
      <c r="KB111">
        <v>400</v>
      </c>
      <c r="KC111">
        <v>22.463799999999999</v>
      </c>
      <c r="KD111">
        <v>99.975200000000001</v>
      </c>
      <c r="KE111">
        <v>98.614900000000006</v>
      </c>
    </row>
    <row r="112" spans="1:291" x14ac:dyDescent="0.2">
      <c r="A112">
        <v>96</v>
      </c>
      <c r="B112">
        <v>1750376766.0999999</v>
      </c>
      <c r="C112">
        <v>2820</v>
      </c>
      <c r="D112" t="s">
        <v>627</v>
      </c>
      <c r="E112" t="s">
        <v>628</v>
      </c>
      <c r="F112">
        <v>15</v>
      </c>
      <c r="G112">
        <v>1750376758.099999</v>
      </c>
      <c r="H112">
        <f t="shared" si="50"/>
        <v>1.5071135422671433E-4</v>
      </c>
      <c r="I112">
        <f t="shared" si="51"/>
        <v>0.15071135422671433</v>
      </c>
      <c r="J112">
        <f t="shared" si="52"/>
        <v>-0.95502736132834909</v>
      </c>
      <c r="K112">
        <f t="shared" si="53"/>
        <v>400.24290322580651</v>
      </c>
      <c r="L112">
        <f t="shared" si="54"/>
        <v>553.52063538163918</v>
      </c>
      <c r="M112">
        <f t="shared" si="55"/>
        <v>55.92951096185967</v>
      </c>
      <c r="N112">
        <f t="shared" si="56"/>
        <v>40.441834346320427</v>
      </c>
      <c r="O112">
        <f t="shared" si="57"/>
        <v>9.2322505610048563E-3</v>
      </c>
      <c r="P112">
        <f t="shared" si="58"/>
        <v>3.0282444177335606</v>
      </c>
      <c r="Q112">
        <f t="shared" si="59"/>
        <v>9.2166421709952515E-3</v>
      </c>
      <c r="R112">
        <f t="shared" si="60"/>
        <v>5.761801480548244E-3</v>
      </c>
      <c r="S112">
        <f t="shared" si="61"/>
        <v>3.9902394035910026E-5</v>
      </c>
      <c r="T112">
        <f t="shared" si="62"/>
        <v>28.706500222683921</v>
      </c>
      <c r="U112">
        <f t="shared" si="63"/>
        <v>28.377712903225799</v>
      </c>
      <c r="V112">
        <f t="shared" si="64"/>
        <v>3.8792066131291452</v>
      </c>
      <c r="W112">
        <f t="shared" si="65"/>
        <v>57.467970907335776</v>
      </c>
      <c r="X112">
        <f t="shared" si="66"/>
        <v>2.2772744302967678</v>
      </c>
      <c r="Y112">
        <f t="shared" si="67"/>
        <v>3.9626845951612921</v>
      </c>
      <c r="Z112">
        <f t="shared" si="68"/>
        <v>1.6019321828323774</v>
      </c>
      <c r="AA112">
        <f t="shared" si="69"/>
        <v>-6.6463707213981023</v>
      </c>
      <c r="AB112">
        <f t="shared" si="70"/>
        <v>59.874343049153175</v>
      </c>
      <c r="AC112">
        <f t="shared" si="71"/>
        <v>4.3339819484597957</v>
      </c>
      <c r="AD112">
        <f t="shared" si="72"/>
        <v>57.561994178608906</v>
      </c>
      <c r="AE112">
        <f t="shared" si="73"/>
        <v>-0.76157120496790487</v>
      </c>
      <c r="AF112">
        <f t="shared" si="74"/>
        <v>0.15364885887347893</v>
      </c>
      <c r="AG112">
        <f t="shared" si="75"/>
        <v>-0.95502736132834909</v>
      </c>
      <c r="AH112">
        <v>409.15348523365361</v>
      </c>
      <c r="AI112">
        <v>409.47952727272718</v>
      </c>
      <c r="AJ112">
        <v>-9.167434779493115E-5</v>
      </c>
      <c r="AK112">
        <v>61.932444752818157</v>
      </c>
      <c r="AL112">
        <f t="shared" si="76"/>
        <v>0.15071135422671433</v>
      </c>
      <c r="AM112">
        <v>22.487612154367429</v>
      </c>
      <c r="AN112">
        <v>22.53671515151515</v>
      </c>
      <c r="AO112">
        <v>1.6318999101389501E-7</v>
      </c>
      <c r="AP112">
        <v>114.43531064555761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53116.681064624609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-0.95502736132834909</v>
      </c>
      <c r="BJ112" t="e">
        <f t="shared" si="84"/>
        <v>#DIV/0!</v>
      </c>
      <c r="BK112">
        <f t="shared" si="85"/>
        <v>-4547.4764869768542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1750376758.099999</v>
      </c>
      <c r="DP112">
        <v>400.24290322580651</v>
      </c>
      <c r="DQ112">
        <v>400.0095483870968</v>
      </c>
      <c r="DR112">
        <v>22.537625806451619</v>
      </c>
      <c r="DS112">
        <v>22.48756451612903</v>
      </c>
      <c r="DT112">
        <v>402.8021612903226</v>
      </c>
      <c r="DU112">
        <v>22.60263225806451</v>
      </c>
      <c r="DV112">
        <v>600.00841935483868</v>
      </c>
      <c r="DW112">
        <v>100.98687096774189</v>
      </c>
      <c r="DX112">
        <v>5.6355583870967729E-2</v>
      </c>
      <c r="DY112">
        <v>28.744458064516131</v>
      </c>
      <c r="DZ112">
        <v>28.377712903225799</v>
      </c>
      <c r="EA112">
        <v>999.90000000000032</v>
      </c>
      <c r="EB112">
        <v>0</v>
      </c>
      <c r="EC112">
        <v>0</v>
      </c>
      <c r="ED112">
        <v>10005.1835483871</v>
      </c>
      <c r="EE112">
        <v>0</v>
      </c>
      <c r="EF112">
        <v>0.30293999999999988</v>
      </c>
      <c r="EG112">
        <v>0.23337096774193539</v>
      </c>
      <c r="EH112">
        <v>409.47138709677421</v>
      </c>
      <c r="EI112">
        <v>409.21174193548387</v>
      </c>
      <c r="EJ112">
        <v>5.0054300000000003E-2</v>
      </c>
      <c r="EK112">
        <v>400.0095483870968</v>
      </c>
      <c r="EL112">
        <v>22.48756451612903</v>
      </c>
      <c r="EM112">
        <v>2.2760051612903229</v>
      </c>
      <c r="EN112">
        <v>2.2709509677419359</v>
      </c>
      <c r="EO112">
        <v>19.507567741935489</v>
      </c>
      <c r="EP112">
        <v>19.471809677419358</v>
      </c>
      <c r="EQ112">
        <v>5.0001500000000018E-3</v>
      </c>
      <c r="ER112">
        <v>0</v>
      </c>
      <c r="ES112">
        <v>0</v>
      </c>
      <c r="ET112">
        <v>0</v>
      </c>
      <c r="EU112">
        <v>233.8741935483871</v>
      </c>
      <c r="EV112">
        <v>5.0001500000000018E-3</v>
      </c>
      <c r="EW112">
        <v>-7.7290322580645157</v>
      </c>
      <c r="EX112">
        <v>-0.35806451612903228</v>
      </c>
      <c r="EY112">
        <v>34.570129032258073</v>
      </c>
      <c r="EZ112">
        <v>38.045999999999999</v>
      </c>
      <c r="FA112">
        <v>36.436999999999991</v>
      </c>
      <c r="FB112">
        <v>37.739838709677407</v>
      </c>
      <c r="FC112">
        <v>37.061999999999983</v>
      </c>
      <c r="FD112">
        <v>0</v>
      </c>
      <c r="FE112">
        <v>0</v>
      </c>
      <c r="FF112">
        <v>0</v>
      </c>
      <c r="FG112">
        <v>1750376782.9000001</v>
      </c>
      <c r="FH112">
        <v>0</v>
      </c>
      <c r="FI112">
        <v>233.24799999999999</v>
      </c>
      <c r="FJ112">
        <v>9.2308234886549781E-2</v>
      </c>
      <c r="FK112">
        <v>11.11538439678719</v>
      </c>
      <c r="FL112">
        <v>-8.2680000000000007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0.2444235609756098</v>
      </c>
      <c r="GB112">
        <v>-1.572125435540064E-3</v>
      </c>
      <c r="GC112">
        <v>4.4866877286223232E-2</v>
      </c>
      <c r="GD112">
        <v>1</v>
      </c>
      <c r="GE112">
        <v>5.0073758536585369E-2</v>
      </c>
      <c r="GF112">
        <v>-3.401243205574772E-3</v>
      </c>
      <c r="GG112">
        <v>7.5161141263146004E-4</v>
      </c>
      <c r="GH112">
        <v>1</v>
      </c>
      <c r="GI112">
        <v>2</v>
      </c>
      <c r="GJ112">
        <v>2</v>
      </c>
      <c r="GK112" t="s">
        <v>434</v>
      </c>
      <c r="GL112">
        <v>3.22525</v>
      </c>
      <c r="GM112">
        <v>2.6451099999999999</v>
      </c>
      <c r="GN112">
        <v>9.4610399999999997E-2</v>
      </c>
      <c r="GO112">
        <v>9.4879599999999994E-2</v>
      </c>
      <c r="GP112">
        <v>0.10291599999999999</v>
      </c>
      <c r="GQ112">
        <v>0.10458000000000001</v>
      </c>
      <c r="GR112">
        <v>28589.7</v>
      </c>
      <c r="GS112">
        <v>24694.400000000001</v>
      </c>
      <c r="GT112">
        <v>30748.7</v>
      </c>
      <c r="GU112">
        <v>26441.4</v>
      </c>
      <c r="GV112">
        <v>37436.199999999997</v>
      </c>
      <c r="GW112">
        <v>32492</v>
      </c>
      <c r="GX112">
        <v>43665.2</v>
      </c>
      <c r="GY112">
        <v>38236.1</v>
      </c>
      <c r="GZ112">
        <v>2.1182799999999999</v>
      </c>
      <c r="HA112">
        <v>1.74065</v>
      </c>
      <c r="HB112">
        <v>2.84798E-2</v>
      </c>
      <c r="HC112">
        <v>0</v>
      </c>
      <c r="HD112">
        <v>27.910499999999999</v>
      </c>
      <c r="HE112">
        <v>999.9</v>
      </c>
      <c r="HF112">
        <v>63.6</v>
      </c>
      <c r="HG112">
        <v>33.9</v>
      </c>
      <c r="HH112">
        <v>33.463500000000003</v>
      </c>
      <c r="HI112">
        <v>62.2562</v>
      </c>
      <c r="HJ112">
        <v>25.276399999999999</v>
      </c>
      <c r="HK112">
        <v>1</v>
      </c>
      <c r="HL112">
        <v>0.26368900000000001</v>
      </c>
      <c r="HM112">
        <v>0.53825400000000001</v>
      </c>
      <c r="HN112">
        <v>20.417400000000001</v>
      </c>
      <c r="HO112">
        <v>5.2231300000000003</v>
      </c>
      <c r="HP112">
        <v>11.944100000000001</v>
      </c>
      <c r="HQ112">
        <v>5.0095000000000001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4.9710700000000001</v>
      </c>
      <c r="HX112">
        <v>1.8545499999999999</v>
      </c>
      <c r="HY112">
        <v>1.8615699999999999</v>
      </c>
      <c r="HZ112">
        <v>1.8563799999999999</v>
      </c>
      <c r="IA112">
        <v>1.86188</v>
      </c>
      <c r="IB112">
        <v>1.8541000000000001</v>
      </c>
      <c r="IC112">
        <v>1.85958</v>
      </c>
      <c r="ID112">
        <v>1.85347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-2.5590000000000002</v>
      </c>
      <c r="IS112">
        <v>-6.5000000000000002E-2</v>
      </c>
      <c r="IT112">
        <v>-1.752126935549541</v>
      </c>
      <c r="IU112">
        <v>-1.9763122991430832E-3</v>
      </c>
      <c r="IV112">
        <v>-1.2786778605912241E-7</v>
      </c>
      <c r="IW112">
        <v>1.4889799402725099E-10</v>
      </c>
      <c r="IX112">
        <v>-8.8585551039319491E-2</v>
      </c>
      <c r="IY112">
        <v>-4.1396378324172131E-3</v>
      </c>
      <c r="IZ112">
        <v>3.3611760903076959E-4</v>
      </c>
      <c r="JA112">
        <v>-4.7261601022968622E-6</v>
      </c>
      <c r="JB112">
        <v>2</v>
      </c>
      <c r="JC112">
        <v>2182</v>
      </c>
      <c r="JD112">
        <v>4</v>
      </c>
      <c r="JE112">
        <v>31</v>
      </c>
      <c r="JF112">
        <v>29172946.100000001</v>
      </c>
      <c r="JG112">
        <v>29172946.100000001</v>
      </c>
      <c r="JH112">
        <v>0.99731400000000003</v>
      </c>
      <c r="JI112">
        <v>2.5268600000000001</v>
      </c>
      <c r="JJ112">
        <v>1.69434</v>
      </c>
      <c r="JK112">
        <v>2.2949199999999998</v>
      </c>
      <c r="JL112">
        <v>1.50146</v>
      </c>
      <c r="JM112">
        <v>2.3925800000000002</v>
      </c>
      <c r="JN112">
        <v>37.433799999999998</v>
      </c>
      <c r="JO112">
        <v>24.07</v>
      </c>
      <c r="JP112">
        <v>18</v>
      </c>
      <c r="JQ112">
        <v>631.86699999999996</v>
      </c>
      <c r="JR112">
        <v>368.18400000000003</v>
      </c>
      <c r="JS112">
        <v>27.999400000000001</v>
      </c>
      <c r="JT112">
        <v>30.714500000000001</v>
      </c>
      <c r="JU112">
        <v>30.0002</v>
      </c>
      <c r="JV112">
        <v>30.6389</v>
      </c>
      <c r="JW112">
        <v>30.523900000000001</v>
      </c>
      <c r="JX112">
        <v>20.019400000000001</v>
      </c>
      <c r="JY112">
        <v>31.734500000000001</v>
      </c>
      <c r="JZ112">
        <v>0</v>
      </c>
      <c r="KA112">
        <v>28</v>
      </c>
      <c r="KB112">
        <v>400</v>
      </c>
      <c r="KC112">
        <v>22.463799999999999</v>
      </c>
      <c r="KD112">
        <v>99.973500000000001</v>
      </c>
      <c r="KE112">
        <v>98.613600000000005</v>
      </c>
    </row>
    <row r="113" spans="1:291" x14ac:dyDescent="0.2">
      <c r="A113">
        <v>97</v>
      </c>
      <c r="B113">
        <v>1750376796.0999999</v>
      </c>
      <c r="C113">
        <v>2850</v>
      </c>
      <c r="D113" t="s">
        <v>629</v>
      </c>
      <c r="E113" t="s">
        <v>630</v>
      </c>
      <c r="F113">
        <v>15</v>
      </c>
      <c r="G113">
        <v>1750376788.099999</v>
      </c>
      <c r="H113">
        <f t="shared" si="50"/>
        <v>1.5796869343717251E-4</v>
      </c>
      <c r="I113">
        <f t="shared" si="51"/>
        <v>0.15796869343717251</v>
      </c>
      <c r="J113">
        <f t="shared" si="52"/>
        <v>-0.64074571204883324</v>
      </c>
      <c r="K113">
        <f t="shared" si="53"/>
        <v>400.20380645161288</v>
      </c>
      <c r="L113">
        <f t="shared" si="54"/>
        <v>494.46252377070658</v>
      </c>
      <c r="M113">
        <f t="shared" si="55"/>
        <v>49.96021928931448</v>
      </c>
      <c r="N113">
        <f t="shared" si="56"/>
        <v>40.436370745081469</v>
      </c>
      <c r="O113">
        <f t="shared" si="57"/>
        <v>9.6916055603692222E-3</v>
      </c>
      <c r="P113">
        <f t="shared" si="58"/>
        <v>3.0279912044056756</v>
      </c>
      <c r="Q113">
        <f t="shared" si="59"/>
        <v>9.6744054511488861E-3</v>
      </c>
      <c r="R113">
        <f t="shared" si="60"/>
        <v>6.0480461928546607E-3</v>
      </c>
      <c r="S113">
        <f t="shared" si="61"/>
        <v>3.9902394035910026E-5</v>
      </c>
      <c r="T113">
        <f t="shared" si="62"/>
        <v>28.700588537270757</v>
      </c>
      <c r="U113">
        <f t="shared" si="63"/>
        <v>28.36720967741935</v>
      </c>
      <c r="V113">
        <f t="shared" si="64"/>
        <v>3.876838654901801</v>
      </c>
      <c r="W113">
        <f t="shared" si="65"/>
        <v>57.481153284811867</v>
      </c>
      <c r="X113">
        <f t="shared" si="66"/>
        <v>2.2772579894336191</v>
      </c>
      <c r="Y113">
        <f t="shared" si="67"/>
        <v>3.9617472150394981</v>
      </c>
      <c r="Z113">
        <f t="shared" si="68"/>
        <v>1.5995806654681819</v>
      </c>
      <c r="AA113">
        <f t="shared" si="69"/>
        <v>-6.9664193805793078</v>
      </c>
      <c r="AB113">
        <f t="shared" si="70"/>
        <v>60.917791098473145</v>
      </c>
      <c r="AC113">
        <f t="shared" si="71"/>
        <v>4.409560451901811</v>
      </c>
      <c r="AD113">
        <f t="shared" si="72"/>
        <v>58.360972072189682</v>
      </c>
      <c r="AE113">
        <f t="shared" si="73"/>
        <v>-0.68942314660872872</v>
      </c>
      <c r="AF113">
        <f t="shared" si="74"/>
        <v>0.15622989039323215</v>
      </c>
      <c r="AG113">
        <f t="shared" si="75"/>
        <v>-0.64074571204883324</v>
      </c>
      <c r="AH113">
        <v>409.204955916421</v>
      </c>
      <c r="AI113">
        <v>409.4245151515151</v>
      </c>
      <c r="AJ113">
        <v>-2.5586260919794658E-4</v>
      </c>
      <c r="AK113">
        <v>61.932444752818157</v>
      </c>
      <c r="AL113">
        <f t="shared" si="76"/>
        <v>0.15796869343717251</v>
      </c>
      <c r="AM113">
        <v>22.485682459391441</v>
      </c>
      <c r="AN113">
        <v>22.537156969696969</v>
      </c>
      <c r="AO113">
        <v>-6.1023111926799976E-7</v>
      </c>
      <c r="AP113">
        <v>114.43531064555761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53109.518298989853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-0.64074571204883324</v>
      </c>
      <c r="BJ113" t="e">
        <f t="shared" si="84"/>
        <v>#DIV/0!</v>
      </c>
      <c r="BK113">
        <f t="shared" si="85"/>
        <v>-3050.9869954097812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1750376788.099999</v>
      </c>
      <c r="DP113">
        <v>400.20380645161288</v>
      </c>
      <c r="DQ113">
        <v>399.99483870967742</v>
      </c>
      <c r="DR113">
        <v>22.538306451612911</v>
      </c>
      <c r="DS113">
        <v>22.48740322580645</v>
      </c>
      <c r="DT113">
        <v>402.76296774193548</v>
      </c>
      <c r="DU113">
        <v>22.60330967741935</v>
      </c>
      <c r="DV113">
        <v>599.99629032258065</v>
      </c>
      <c r="DW113">
        <v>100.9829032258065</v>
      </c>
      <c r="DX113">
        <v>5.6542409677419359E-2</v>
      </c>
      <c r="DY113">
        <v>28.740377419354839</v>
      </c>
      <c r="DZ113">
        <v>28.36720967741935</v>
      </c>
      <c r="EA113">
        <v>999.90000000000032</v>
      </c>
      <c r="EB113">
        <v>0</v>
      </c>
      <c r="EC113">
        <v>0</v>
      </c>
      <c r="ED113">
        <v>10004.04548387097</v>
      </c>
      <c r="EE113">
        <v>0</v>
      </c>
      <c r="EF113">
        <v>0.30293999999999988</v>
      </c>
      <c r="EG113">
        <v>0.20890361290322579</v>
      </c>
      <c r="EH113">
        <v>409.43177419354839</v>
      </c>
      <c r="EI113">
        <v>409.19683870967742</v>
      </c>
      <c r="EJ113">
        <v>5.0900187096774192E-2</v>
      </c>
      <c r="EK113">
        <v>399.99483870967742</v>
      </c>
      <c r="EL113">
        <v>22.48740322580645</v>
      </c>
      <c r="EM113">
        <v>2.2759845161290322</v>
      </c>
      <c r="EN113">
        <v>2.270843225806451</v>
      </c>
      <c r="EO113">
        <v>19.507425806451611</v>
      </c>
      <c r="EP113">
        <v>19.471070967741941</v>
      </c>
      <c r="EQ113">
        <v>5.0001500000000018E-3</v>
      </c>
      <c r="ER113">
        <v>0</v>
      </c>
      <c r="ES113">
        <v>0</v>
      </c>
      <c r="ET113">
        <v>0</v>
      </c>
      <c r="EU113">
        <v>233.03548387096779</v>
      </c>
      <c r="EV113">
        <v>5.0001500000000018E-3</v>
      </c>
      <c r="EW113">
        <v>-7.2322580645161292</v>
      </c>
      <c r="EX113">
        <v>-0.52903225806451604</v>
      </c>
      <c r="EY113">
        <v>34.561999999999991</v>
      </c>
      <c r="EZ113">
        <v>38.037999999999982</v>
      </c>
      <c r="FA113">
        <v>36.436999999999991</v>
      </c>
      <c r="FB113">
        <v>37.699193548387093</v>
      </c>
      <c r="FC113">
        <v>37.061999999999983</v>
      </c>
      <c r="FD113">
        <v>0</v>
      </c>
      <c r="FE113">
        <v>0</v>
      </c>
      <c r="FF113">
        <v>0</v>
      </c>
      <c r="FG113">
        <v>1750376812.9000001</v>
      </c>
      <c r="FH113">
        <v>0</v>
      </c>
      <c r="FI113">
        <v>233.15199999999999</v>
      </c>
      <c r="FJ113">
        <v>-15.09230745238359</v>
      </c>
      <c r="FK113">
        <v>6.6461537390300283</v>
      </c>
      <c r="FL113">
        <v>-7.9560000000000004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0.2072984390243903</v>
      </c>
      <c r="GB113">
        <v>1.7345811846689829E-2</v>
      </c>
      <c r="GC113">
        <v>2.5609785218334201E-2</v>
      </c>
      <c r="GD113">
        <v>1</v>
      </c>
      <c r="GE113">
        <v>5.1175051219512192E-2</v>
      </c>
      <c r="GF113">
        <v>-4.1548432055763559E-4</v>
      </c>
      <c r="GG113">
        <v>9.4157605993613381E-4</v>
      </c>
      <c r="GH113">
        <v>1</v>
      </c>
      <c r="GI113">
        <v>2</v>
      </c>
      <c r="GJ113">
        <v>2</v>
      </c>
      <c r="GK113" t="s">
        <v>434</v>
      </c>
      <c r="GL113">
        <v>3.2254499999999999</v>
      </c>
      <c r="GM113">
        <v>2.6453199999999999</v>
      </c>
      <c r="GN113">
        <v>9.4603000000000007E-2</v>
      </c>
      <c r="GO113">
        <v>9.4864299999999999E-2</v>
      </c>
      <c r="GP113">
        <v>0.10291500000000001</v>
      </c>
      <c r="GQ113">
        <v>0.10456699999999999</v>
      </c>
      <c r="GR113">
        <v>28590.5</v>
      </c>
      <c r="GS113">
        <v>24695.1</v>
      </c>
      <c r="GT113">
        <v>30749.4</v>
      </c>
      <c r="GU113">
        <v>26441.7</v>
      </c>
      <c r="GV113">
        <v>37437</v>
      </c>
      <c r="GW113">
        <v>32492.9</v>
      </c>
      <c r="GX113">
        <v>43666</v>
      </c>
      <c r="GY113">
        <v>38236.699999999997</v>
      </c>
      <c r="GZ113">
        <v>2.1185499999999999</v>
      </c>
      <c r="HA113">
        <v>1.7403200000000001</v>
      </c>
      <c r="HB113">
        <v>2.9075899999999998E-2</v>
      </c>
      <c r="HC113">
        <v>0</v>
      </c>
      <c r="HD113">
        <v>27.890499999999999</v>
      </c>
      <c r="HE113">
        <v>999.9</v>
      </c>
      <c r="HF113">
        <v>63.7</v>
      </c>
      <c r="HG113">
        <v>33.9</v>
      </c>
      <c r="HH113">
        <v>33.519500000000001</v>
      </c>
      <c r="HI113">
        <v>62.196199999999997</v>
      </c>
      <c r="HJ113">
        <v>25.060099999999998</v>
      </c>
      <c r="HK113">
        <v>1</v>
      </c>
      <c r="HL113">
        <v>0.263407</v>
      </c>
      <c r="HM113">
        <v>0.53091999999999995</v>
      </c>
      <c r="HN113">
        <v>20.417300000000001</v>
      </c>
      <c r="HO113">
        <v>5.2232799999999999</v>
      </c>
      <c r="HP113">
        <v>11.944100000000001</v>
      </c>
      <c r="HQ113">
        <v>5.0079500000000001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4.9710799999999997</v>
      </c>
      <c r="HX113">
        <v>1.8545499999999999</v>
      </c>
      <c r="HY113">
        <v>1.8615900000000001</v>
      </c>
      <c r="HZ113">
        <v>1.8564000000000001</v>
      </c>
      <c r="IA113">
        <v>1.86188</v>
      </c>
      <c r="IB113">
        <v>1.8541000000000001</v>
      </c>
      <c r="IC113">
        <v>1.85958</v>
      </c>
      <c r="ID113">
        <v>1.8534900000000001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-2.5590000000000002</v>
      </c>
      <c r="IS113">
        <v>-6.5000000000000002E-2</v>
      </c>
      <c r="IT113">
        <v>-1.752126935549541</v>
      </c>
      <c r="IU113">
        <v>-1.9763122991430832E-3</v>
      </c>
      <c r="IV113">
        <v>-1.2786778605912241E-7</v>
      </c>
      <c r="IW113">
        <v>1.4889799402725099E-10</v>
      </c>
      <c r="IX113">
        <v>-8.8585551039319491E-2</v>
      </c>
      <c r="IY113">
        <v>-4.1396378324172131E-3</v>
      </c>
      <c r="IZ113">
        <v>3.3611760903076959E-4</v>
      </c>
      <c r="JA113">
        <v>-4.7261601022968622E-6</v>
      </c>
      <c r="JB113">
        <v>2</v>
      </c>
      <c r="JC113">
        <v>2182</v>
      </c>
      <c r="JD113">
        <v>4</v>
      </c>
      <c r="JE113">
        <v>31</v>
      </c>
      <c r="JF113">
        <v>29172946.600000001</v>
      </c>
      <c r="JG113">
        <v>29172946.600000001</v>
      </c>
      <c r="JH113">
        <v>0.99731400000000003</v>
      </c>
      <c r="JI113">
        <v>2.5280800000000001</v>
      </c>
      <c r="JJ113">
        <v>1.69434</v>
      </c>
      <c r="JK113">
        <v>2.2949199999999998</v>
      </c>
      <c r="JL113">
        <v>1.50146</v>
      </c>
      <c r="JM113">
        <v>2.4511699999999998</v>
      </c>
      <c r="JN113">
        <v>37.433799999999998</v>
      </c>
      <c r="JO113">
        <v>24.07</v>
      </c>
      <c r="JP113">
        <v>18</v>
      </c>
      <c r="JQ113">
        <v>632.06100000000004</v>
      </c>
      <c r="JR113">
        <v>367.98099999999999</v>
      </c>
      <c r="JS113">
        <v>27.999700000000001</v>
      </c>
      <c r="JT113">
        <v>30.7119</v>
      </c>
      <c r="JU113">
        <v>30.0001</v>
      </c>
      <c r="JV113">
        <v>30.636199999999999</v>
      </c>
      <c r="JW113">
        <v>30.5212</v>
      </c>
      <c r="JX113">
        <v>20.020600000000002</v>
      </c>
      <c r="JY113">
        <v>31.734500000000001</v>
      </c>
      <c r="JZ113">
        <v>0</v>
      </c>
      <c r="KA113">
        <v>28</v>
      </c>
      <c r="KB113">
        <v>400</v>
      </c>
      <c r="KC113">
        <v>22.463799999999999</v>
      </c>
      <c r="KD113">
        <v>99.975399999999993</v>
      </c>
      <c r="KE113">
        <v>98.614999999999995</v>
      </c>
    </row>
    <row r="114" spans="1:291" x14ac:dyDescent="0.2">
      <c r="A114">
        <v>98</v>
      </c>
      <c r="B114">
        <v>1750376826.0999999</v>
      </c>
      <c r="C114">
        <v>2880</v>
      </c>
      <c r="D114" t="s">
        <v>631</v>
      </c>
      <c r="E114" t="s">
        <v>632</v>
      </c>
      <c r="F114">
        <v>15</v>
      </c>
      <c r="G114">
        <v>1750376818.099999</v>
      </c>
      <c r="H114">
        <f t="shared" si="50"/>
        <v>1.7242583062342272E-4</v>
      </c>
      <c r="I114">
        <f t="shared" si="51"/>
        <v>0.17242583062342273</v>
      </c>
      <c r="J114">
        <f t="shared" si="52"/>
        <v>-0.43793381462847641</v>
      </c>
      <c r="K114">
        <f t="shared" si="53"/>
        <v>400.21038709677413</v>
      </c>
      <c r="L114">
        <f t="shared" si="54"/>
        <v>455.4315449500005</v>
      </c>
      <c r="M114">
        <f t="shared" si="55"/>
        <v>46.017138220229704</v>
      </c>
      <c r="N114">
        <f t="shared" si="56"/>
        <v>40.437551821812754</v>
      </c>
      <c r="O114">
        <f t="shared" si="57"/>
        <v>1.0569029205354579E-2</v>
      </c>
      <c r="P114">
        <f t="shared" si="58"/>
        <v>3.0266710264966434</v>
      </c>
      <c r="Q114">
        <f t="shared" si="59"/>
        <v>1.0548568359077122E-2</v>
      </c>
      <c r="R114">
        <f t="shared" si="60"/>
        <v>6.5946902122499037E-3</v>
      </c>
      <c r="S114">
        <f t="shared" si="61"/>
        <v>3.9902394035910026E-5</v>
      </c>
      <c r="T114">
        <f t="shared" si="62"/>
        <v>28.706084521754015</v>
      </c>
      <c r="U114">
        <f t="shared" si="63"/>
        <v>28.37599354838709</v>
      </c>
      <c r="V114">
        <f t="shared" si="64"/>
        <v>3.8788188972684043</v>
      </c>
      <c r="W114">
        <f t="shared" si="65"/>
        <v>57.457586474263458</v>
      </c>
      <c r="X114">
        <f t="shared" si="66"/>
        <v>2.2775328153942058</v>
      </c>
      <c r="Y114">
        <f t="shared" si="67"/>
        <v>3.9638504767588243</v>
      </c>
      <c r="Z114">
        <f t="shared" si="68"/>
        <v>1.6012860818741985</v>
      </c>
      <c r="AA114">
        <f t="shared" si="69"/>
        <v>-7.6039791304929416</v>
      </c>
      <c r="AB114">
        <f t="shared" si="70"/>
        <v>60.951763718694323</v>
      </c>
      <c r="AC114">
        <f t="shared" si="71"/>
        <v>4.414337893254201</v>
      </c>
      <c r="AD114">
        <f t="shared" si="72"/>
        <v>57.762162383849621</v>
      </c>
      <c r="AE114">
        <f t="shared" si="73"/>
        <v>-0.64208204060248297</v>
      </c>
      <c r="AF114">
        <f t="shared" si="74"/>
        <v>0.16148872533983458</v>
      </c>
      <c r="AG114">
        <f t="shared" si="75"/>
        <v>-0.43793381462847641</v>
      </c>
      <c r="AH114">
        <v>409.2876866069634</v>
      </c>
      <c r="AI114">
        <v>409.43689090909101</v>
      </c>
      <c r="AJ114">
        <v>3.1707924828995043E-5</v>
      </c>
      <c r="AK114">
        <v>61.932444752818157</v>
      </c>
      <c r="AL114">
        <f t="shared" si="76"/>
        <v>0.17242583062342273</v>
      </c>
      <c r="AM114">
        <v>22.485508726637711</v>
      </c>
      <c r="AN114">
        <v>22.541689696969691</v>
      </c>
      <c r="AO114">
        <v>-1.794435432685832E-7</v>
      </c>
      <c r="AP114">
        <v>114.43531064555761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53067.306804438427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-0.43793381462847641</v>
      </c>
      <c r="BJ114" t="e">
        <f t="shared" si="84"/>
        <v>#DIV/0!</v>
      </c>
      <c r="BK114">
        <f t="shared" si="85"/>
        <v>-2085.2739989617735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1750376818.099999</v>
      </c>
      <c r="DP114">
        <v>400.21038709677413</v>
      </c>
      <c r="DQ114">
        <v>400.01790322580638</v>
      </c>
      <c r="DR114">
        <v>22.540738709677409</v>
      </c>
      <c r="DS114">
        <v>22.488122580645161</v>
      </c>
      <c r="DT114">
        <v>402.7695161290323</v>
      </c>
      <c r="DU114">
        <v>22.60574193548387</v>
      </c>
      <c r="DV114">
        <v>600.00100000000009</v>
      </c>
      <c r="DW114">
        <v>100.9842580645162</v>
      </c>
      <c r="DX114">
        <v>5.647732258064516E-2</v>
      </c>
      <c r="DY114">
        <v>28.749532258064509</v>
      </c>
      <c r="DZ114">
        <v>28.37599354838709</v>
      </c>
      <c r="EA114">
        <v>999.90000000000032</v>
      </c>
      <c r="EB114">
        <v>0</v>
      </c>
      <c r="EC114">
        <v>0</v>
      </c>
      <c r="ED114">
        <v>9995.9319354838735</v>
      </c>
      <c r="EE114">
        <v>0</v>
      </c>
      <c r="EF114">
        <v>0.30293999999999988</v>
      </c>
      <c r="EG114">
        <v>0.1923366</v>
      </c>
      <c r="EH114">
        <v>409.43938709677423</v>
      </c>
      <c r="EI114">
        <v>409.22064516129029</v>
      </c>
      <c r="EJ114">
        <v>5.2623374193548393E-2</v>
      </c>
      <c r="EK114">
        <v>400.01790322580638</v>
      </c>
      <c r="EL114">
        <v>22.488122580645161</v>
      </c>
      <c r="EM114">
        <v>2.2762561290322578</v>
      </c>
      <c r="EN114">
        <v>2.2709422580645162</v>
      </c>
      <c r="EO114">
        <v>19.509351612903231</v>
      </c>
      <c r="EP114">
        <v>19.471754838709671</v>
      </c>
      <c r="EQ114">
        <v>5.0001500000000018E-3</v>
      </c>
      <c r="ER114">
        <v>0</v>
      </c>
      <c r="ES114">
        <v>0</v>
      </c>
      <c r="ET114">
        <v>0</v>
      </c>
      <c r="EU114">
        <v>234.70645161290321</v>
      </c>
      <c r="EV114">
        <v>5.0001500000000018E-3</v>
      </c>
      <c r="EW114">
        <v>-6.6161290322580646</v>
      </c>
      <c r="EX114">
        <v>-0.46774193548387089</v>
      </c>
      <c r="EY114">
        <v>34.574193548387093</v>
      </c>
      <c r="EZ114">
        <v>38.053999999999988</v>
      </c>
      <c r="FA114">
        <v>36.436999999999991</v>
      </c>
      <c r="FB114">
        <v>37.741870967741939</v>
      </c>
      <c r="FC114">
        <v>37.061999999999983</v>
      </c>
      <c r="FD114">
        <v>0</v>
      </c>
      <c r="FE114">
        <v>0</v>
      </c>
      <c r="FF114">
        <v>0</v>
      </c>
      <c r="FG114">
        <v>1750376842.9000001</v>
      </c>
      <c r="FH114">
        <v>0</v>
      </c>
      <c r="FI114">
        <v>234.524</v>
      </c>
      <c r="FJ114">
        <v>-2.6230768123550332</v>
      </c>
      <c r="FK114">
        <v>-22.023076968244759</v>
      </c>
      <c r="FL114">
        <v>-6.2799999999999976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0.19664935609756101</v>
      </c>
      <c r="GB114">
        <v>-8.9911902439023861E-2</v>
      </c>
      <c r="GC114">
        <v>3.8898547771613681E-2</v>
      </c>
      <c r="GD114">
        <v>1</v>
      </c>
      <c r="GE114">
        <v>5.2157653658536578E-2</v>
      </c>
      <c r="GF114">
        <v>1.0497445296167361E-2</v>
      </c>
      <c r="GG114">
        <v>1.55989065972314E-3</v>
      </c>
      <c r="GH114">
        <v>1</v>
      </c>
      <c r="GI114">
        <v>2</v>
      </c>
      <c r="GJ114">
        <v>2</v>
      </c>
      <c r="GK114" t="s">
        <v>434</v>
      </c>
      <c r="GL114">
        <v>3.22539</v>
      </c>
      <c r="GM114">
        <v>2.6453899999999999</v>
      </c>
      <c r="GN114">
        <v>9.4600400000000001E-2</v>
      </c>
      <c r="GO114">
        <v>9.48933E-2</v>
      </c>
      <c r="GP114">
        <v>0.102927</v>
      </c>
      <c r="GQ114">
        <v>0.10456799999999999</v>
      </c>
      <c r="GR114">
        <v>28589.8</v>
      </c>
      <c r="GS114">
        <v>24694.400000000001</v>
      </c>
      <c r="GT114">
        <v>30748.400000000001</v>
      </c>
      <c r="GU114">
        <v>26441.7</v>
      </c>
      <c r="GV114">
        <v>37435.599999999999</v>
      </c>
      <c r="GW114">
        <v>32492.6</v>
      </c>
      <c r="GX114">
        <v>43664.9</v>
      </c>
      <c r="GY114">
        <v>38236.400000000001</v>
      </c>
      <c r="GZ114">
        <v>2.1182799999999999</v>
      </c>
      <c r="HA114">
        <v>1.7406699999999999</v>
      </c>
      <c r="HB114">
        <v>2.9224900000000002E-2</v>
      </c>
      <c r="HC114">
        <v>0</v>
      </c>
      <c r="HD114">
        <v>27.901499999999999</v>
      </c>
      <c r="HE114">
        <v>999.9</v>
      </c>
      <c r="HF114">
        <v>63.7</v>
      </c>
      <c r="HG114">
        <v>33.9</v>
      </c>
      <c r="HH114">
        <v>33.512500000000003</v>
      </c>
      <c r="HI114">
        <v>62.376199999999997</v>
      </c>
      <c r="HJ114">
        <v>25.052099999999999</v>
      </c>
      <c r="HK114">
        <v>1</v>
      </c>
      <c r="HL114">
        <v>0.26357199999999997</v>
      </c>
      <c r="HM114">
        <v>0.54361099999999996</v>
      </c>
      <c r="HN114">
        <v>20.416899999999998</v>
      </c>
      <c r="HO114">
        <v>5.2231300000000003</v>
      </c>
      <c r="HP114">
        <v>11.944100000000001</v>
      </c>
      <c r="HQ114">
        <v>5.0076000000000001</v>
      </c>
      <c r="HR114">
        <v>3.2909999999999999</v>
      </c>
      <c r="HS114">
        <v>9999</v>
      </c>
      <c r="HT114">
        <v>9999</v>
      </c>
      <c r="HU114">
        <v>9999</v>
      </c>
      <c r="HV114">
        <v>999.9</v>
      </c>
      <c r="HW114">
        <v>4.9710700000000001</v>
      </c>
      <c r="HX114">
        <v>1.8545499999999999</v>
      </c>
      <c r="HY114">
        <v>1.86158</v>
      </c>
      <c r="HZ114">
        <v>1.8564000000000001</v>
      </c>
      <c r="IA114">
        <v>1.86188</v>
      </c>
      <c r="IB114">
        <v>1.85408</v>
      </c>
      <c r="IC114">
        <v>1.8595900000000001</v>
      </c>
      <c r="ID114">
        <v>1.85348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-2.56</v>
      </c>
      <c r="IS114">
        <v>-6.5000000000000002E-2</v>
      </c>
      <c r="IT114">
        <v>-1.752126935549541</v>
      </c>
      <c r="IU114">
        <v>-1.9763122991430832E-3</v>
      </c>
      <c r="IV114">
        <v>-1.2786778605912241E-7</v>
      </c>
      <c r="IW114">
        <v>1.4889799402725099E-10</v>
      </c>
      <c r="IX114">
        <v>-8.8585551039319491E-2</v>
      </c>
      <c r="IY114">
        <v>-4.1396378324172131E-3</v>
      </c>
      <c r="IZ114">
        <v>3.3611760903076959E-4</v>
      </c>
      <c r="JA114">
        <v>-4.7261601022968622E-6</v>
      </c>
      <c r="JB114">
        <v>2</v>
      </c>
      <c r="JC114">
        <v>2182</v>
      </c>
      <c r="JD114">
        <v>4</v>
      </c>
      <c r="JE114">
        <v>31</v>
      </c>
      <c r="JF114">
        <v>29172947.100000001</v>
      </c>
      <c r="JG114">
        <v>29172947.100000001</v>
      </c>
      <c r="JH114">
        <v>0.99731400000000003</v>
      </c>
      <c r="JI114">
        <v>2.5354000000000001</v>
      </c>
      <c r="JJ114">
        <v>1.69434</v>
      </c>
      <c r="JK114">
        <v>2.2949199999999998</v>
      </c>
      <c r="JL114">
        <v>1.50146</v>
      </c>
      <c r="JM114">
        <v>2.3132299999999999</v>
      </c>
      <c r="JN114">
        <v>37.457799999999999</v>
      </c>
      <c r="JO114">
        <v>24.061199999999999</v>
      </c>
      <c r="JP114">
        <v>18</v>
      </c>
      <c r="JQ114">
        <v>631.86699999999996</v>
      </c>
      <c r="JR114">
        <v>368.21600000000001</v>
      </c>
      <c r="JS114">
        <v>28.000499999999999</v>
      </c>
      <c r="JT114">
        <v>30.7119</v>
      </c>
      <c r="JU114">
        <v>30.0001</v>
      </c>
      <c r="JV114">
        <v>30.6389</v>
      </c>
      <c r="JW114">
        <v>30.526499999999999</v>
      </c>
      <c r="JX114">
        <v>20.018799999999999</v>
      </c>
      <c r="JY114">
        <v>31.734500000000001</v>
      </c>
      <c r="JZ114">
        <v>0</v>
      </c>
      <c r="KA114">
        <v>28</v>
      </c>
      <c r="KB114">
        <v>400</v>
      </c>
      <c r="KC114">
        <v>22.463799999999999</v>
      </c>
      <c r="KD114">
        <v>99.972800000000007</v>
      </c>
      <c r="KE114">
        <v>98.614500000000007</v>
      </c>
    </row>
    <row r="115" spans="1:291" x14ac:dyDescent="0.2">
      <c r="A115">
        <v>99</v>
      </c>
      <c r="B115">
        <v>1750376856.0999999</v>
      </c>
      <c r="C115">
        <v>2910</v>
      </c>
      <c r="D115" t="s">
        <v>633</v>
      </c>
      <c r="E115" t="s">
        <v>634</v>
      </c>
      <c r="F115">
        <v>15</v>
      </c>
      <c r="G115">
        <v>1750376848.099999</v>
      </c>
      <c r="H115">
        <f t="shared" si="50"/>
        <v>1.5320392186950755E-4</v>
      </c>
      <c r="I115">
        <f t="shared" si="51"/>
        <v>0.15320392186950754</v>
      </c>
      <c r="J115">
        <f t="shared" si="52"/>
        <v>-0.45989257455742677</v>
      </c>
      <c r="K115">
        <f t="shared" si="53"/>
        <v>400.19941935483871</v>
      </c>
      <c r="L115">
        <f t="shared" si="54"/>
        <v>467.45021370288447</v>
      </c>
      <c r="M115">
        <f t="shared" si="55"/>
        <v>47.230877012434853</v>
      </c>
      <c r="N115">
        <f t="shared" si="56"/>
        <v>40.435898844214364</v>
      </c>
      <c r="O115">
        <f t="shared" si="57"/>
        <v>9.3740667972774961E-3</v>
      </c>
      <c r="P115">
        <f t="shared" si="58"/>
        <v>3.0271017908236262</v>
      </c>
      <c r="Q115">
        <f t="shared" si="59"/>
        <v>9.3579695932431671E-3</v>
      </c>
      <c r="R115">
        <f t="shared" si="60"/>
        <v>5.8501749321317647E-3</v>
      </c>
      <c r="S115">
        <f t="shared" si="61"/>
        <v>3.9902394035910026E-5</v>
      </c>
      <c r="T115">
        <f t="shared" si="62"/>
        <v>28.715846222506446</v>
      </c>
      <c r="U115">
        <f t="shared" si="63"/>
        <v>28.386129032258061</v>
      </c>
      <c r="V115">
        <f t="shared" si="64"/>
        <v>3.8811049445723818</v>
      </c>
      <c r="W115">
        <f t="shared" si="65"/>
        <v>57.436644382984866</v>
      </c>
      <c r="X115">
        <f t="shared" si="66"/>
        <v>2.2773512236378113</v>
      </c>
      <c r="Y115">
        <f t="shared" si="67"/>
        <v>3.9649795842050577</v>
      </c>
      <c r="Z115">
        <f t="shared" si="68"/>
        <v>1.6037537209345705</v>
      </c>
      <c r="AA115">
        <f t="shared" si="69"/>
        <v>-6.756292954445283</v>
      </c>
      <c r="AB115">
        <f t="shared" si="70"/>
        <v>60.108128467857036</v>
      </c>
      <c r="AC115">
        <f t="shared" si="71"/>
        <v>4.3529451926437028</v>
      </c>
      <c r="AD115">
        <f t="shared" si="72"/>
        <v>57.704820608449495</v>
      </c>
      <c r="AE115">
        <f t="shared" si="73"/>
        <v>-0.61312631844732024</v>
      </c>
      <c r="AF115">
        <f t="shared" si="74"/>
        <v>0.15202236474437394</v>
      </c>
      <c r="AG115">
        <f t="shared" si="75"/>
        <v>-0.45989257455742677</v>
      </c>
      <c r="AH115">
        <v>409.29537315666789</v>
      </c>
      <c r="AI115">
        <v>409.45153333333309</v>
      </c>
      <c r="AJ115">
        <v>1.6018526936130171E-4</v>
      </c>
      <c r="AK115">
        <v>61.932444752818157</v>
      </c>
      <c r="AL115">
        <f t="shared" si="76"/>
        <v>0.15320392186950754</v>
      </c>
      <c r="AM115">
        <v>22.487854285972261</v>
      </c>
      <c r="AN115">
        <v>22.537775151515149</v>
      </c>
      <c r="AO115">
        <v>-4.6328309096866872E-7</v>
      </c>
      <c r="AP115">
        <v>114.43531064555761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53079.66886228347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-0.45989257455742677</v>
      </c>
      <c r="BJ115" t="e">
        <f t="shared" si="84"/>
        <v>#DIV/0!</v>
      </c>
      <c r="BK115">
        <f t="shared" si="85"/>
        <v>-2189.8332487838729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1750376848.099999</v>
      </c>
      <c r="DP115">
        <v>400.19941935483871</v>
      </c>
      <c r="DQ115">
        <v>400.01532258064509</v>
      </c>
      <c r="DR115">
        <v>22.539245161290321</v>
      </c>
      <c r="DS115">
        <v>22.489712903225811</v>
      </c>
      <c r="DT115">
        <v>402.75848387096778</v>
      </c>
      <c r="DU115">
        <v>22.604254838709679</v>
      </c>
      <c r="DV115">
        <v>599.99645161290323</v>
      </c>
      <c r="DW115">
        <v>100.9829354838709</v>
      </c>
      <c r="DX115">
        <v>5.643860967741935E-2</v>
      </c>
      <c r="DY115">
        <v>28.75444516129032</v>
      </c>
      <c r="DZ115">
        <v>28.386129032258061</v>
      </c>
      <c r="EA115">
        <v>999.90000000000032</v>
      </c>
      <c r="EB115">
        <v>0</v>
      </c>
      <c r="EC115">
        <v>0</v>
      </c>
      <c r="ED115">
        <v>9998.6658064516141</v>
      </c>
      <c r="EE115">
        <v>0</v>
      </c>
      <c r="EF115">
        <v>0.30293999999999988</v>
      </c>
      <c r="EG115">
        <v>0.18390775483870969</v>
      </c>
      <c r="EH115">
        <v>409.42751612903231</v>
      </c>
      <c r="EI115">
        <v>409.21867741935478</v>
      </c>
      <c r="EJ115">
        <v>4.9535809677419357E-2</v>
      </c>
      <c r="EK115">
        <v>400.01532258064509</v>
      </c>
      <c r="EL115">
        <v>22.489712903225811</v>
      </c>
      <c r="EM115">
        <v>2.276079032258064</v>
      </c>
      <c r="EN115">
        <v>2.2710767741935478</v>
      </c>
      <c r="EO115">
        <v>19.50809677419355</v>
      </c>
      <c r="EP115">
        <v>19.472703225806448</v>
      </c>
      <c r="EQ115">
        <v>5.0001500000000018E-3</v>
      </c>
      <c r="ER115">
        <v>0</v>
      </c>
      <c r="ES115">
        <v>0</v>
      </c>
      <c r="ET115">
        <v>0</v>
      </c>
      <c r="EU115">
        <v>230.44838709677421</v>
      </c>
      <c r="EV115">
        <v>5.0001500000000018E-3</v>
      </c>
      <c r="EW115">
        <v>-7.9548387096774196</v>
      </c>
      <c r="EX115">
        <v>-0.73225806451612907</v>
      </c>
      <c r="EY115">
        <v>34.612806451612897</v>
      </c>
      <c r="EZ115">
        <v>38.061999999999983</v>
      </c>
      <c r="FA115">
        <v>36.436999999999991</v>
      </c>
      <c r="FB115">
        <v>37.745935483870973</v>
      </c>
      <c r="FC115">
        <v>37.061999999999983</v>
      </c>
      <c r="FD115">
        <v>0</v>
      </c>
      <c r="FE115">
        <v>0</v>
      </c>
      <c r="FF115">
        <v>0</v>
      </c>
      <c r="FG115">
        <v>1750376872.9000001</v>
      </c>
      <c r="FH115">
        <v>0</v>
      </c>
      <c r="FI115">
        <v>229.488</v>
      </c>
      <c r="FJ115">
        <v>26.323077205135359</v>
      </c>
      <c r="FK115">
        <v>-9.1076922878005586</v>
      </c>
      <c r="FL115">
        <v>-7.0439999999999996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0.19455920487804881</v>
      </c>
      <c r="GB115">
        <v>-0.253889383275261</v>
      </c>
      <c r="GC115">
        <v>4.8671195406182553E-2</v>
      </c>
      <c r="GD115">
        <v>0</v>
      </c>
      <c r="GE115">
        <v>4.9782682926829261E-2</v>
      </c>
      <c r="GF115">
        <v>-6.235149825783643E-4</v>
      </c>
      <c r="GG115">
        <v>8.6960500085578232E-4</v>
      </c>
      <c r="GH115">
        <v>1</v>
      </c>
      <c r="GI115">
        <v>1</v>
      </c>
      <c r="GJ115">
        <v>2</v>
      </c>
      <c r="GK115" t="s">
        <v>430</v>
      </c>
      <c r="GL115">
        <v>3.2253400000000001</v>
      </c>
      <c r="GM115">
        <v>2.64547</v>
      </c>
      <c r="GN115">
        <v>9.4603699999999999E-2</v>
      </c>
      <c r="GO115">
        <v>9.4886799999999993E-2</v>
      </c>
      <c r="GP115">
        <v>0.10291400000000001</v>
      </c>
      <c r="GQ115">
        <v>0.104577</v>
      </c>
      <c r="GR115">
        <v>28589.4</v>
      </c>
      <c r="GS115">
        <v>24694.2</v>
      </c>
      <c r="GT115">
        <v>30748.2</v>
      </c>
      <c r="GU115">
        <v>26441.3</v>
      </c>
      <c r="GV115">
        <v>37435.699999999997</v>
      </c>
      <c r="GW115">
        <v>32491.9</v>
      </c>
      <c r="GX115">
        <v>43664.4</v>
      </c>
      <c r="GY115">
        <v>38235.9</v>
      </c>
      <c r="GZ115">
        <v>2.1182500000000002</v>
      </c>
      <c r="HA115">
        <v>1.74048</v>
      </c>
      <c r="HB115">
        <v>2.8926899999999998E-2</v>
      </c>
      <c r="HC115">
        <v>0</v>
      </c>
      <c r="HD115">
        <v>27.919</v>
      </c>
      <c r="HE115">
        <v>999.9</v>
      </c>
      <c r="HF115">
        <v>63.7</v>
      </c>
      <c r="HG115">
        <v>33.9</v>
      </c>
      <c r="HH115">
        <v>33.517499999999998</v>
      </c>
      <c r="HI115">
        <v>62.196199999999997</v>
      </c>
      <c r="HJ115">
        <v>25.244399999999999</v>
      </c>
      <c r="HK115">
        <v>1</v>
      </c>
      <c r="HL115">
        <v>0.26414599999999999</v>
      </c>
      <c r="HM115">
        <v>0.54373400000000005</v>
      </c>
      <c r="HN115">
        <v>20.417100000000001</v>
      </c>
      <c r="HO115">
        <v>5.2234299999999996</v>
      </c>
      <c r="HP115">
        <v>11.944100000000001</v>
      </c>
      <c r="HQ115">
        <v>5.0092999999999996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4.9710799999999997</v>
      </c>
      <c r="HX115">
        <v>1.8545499999999999</v>
      </c>
      <c r="HY115">
        <v>1.8615699999999999</v>
      </c>
      <c r="HZ115">
        <v>1.8564099999999999</v>
      </c>
      <c r="IA115">
        <v>1.86188</v>
      </c>
      <c r="IB115">
        <v>1.85409</v>
      </c>
      <c r="IC115">
        <v>1.85958</v>
      </c>
      <c r="ID115">
        <v>1.85348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-2.5590000000000002</v>
      </c>
      <c r="IS115">
        <v>-6.5000000000000002E-2</v>
      </c>
      <c r="IT115">
        <v>-1.752126935549541</v>
      </c>
      <c r="IU115">
        <v>-1.9763122991430832E-3</v>
      </c>
      <c r="IV115">
        <v>-1.2786778605912241E-7</v>
      </c>
      <c r="IW115">
        <v>1.4889799402725099E-10</v>
      </c>
      <c r="IX115">
        <v>-8.8585551039319491E-2</v>
      </c>
      <c r="IY115">
        <v>-4.1396378324172131E-3</v>
      </c>
      <c r="IZ115">
        <v>3.3611760903076959E-4</v>
      </c>
      <c r="JA115">
        <v>-4.7261601022968622E-6</v>
      </c>
      <c r="JB115">
        <v>2</v>
      </c>
      <c r="JC115">
        <v>2182</v>
      </c>
      <c r="JD115">
        <v>4</v>
      </c>
      <c r="JE115">
        <v>31</v>
      </c>
      <c r="JF115">
        <v>29172947.600000001</v>
      </c>
      <c r="JG115">
        <v>29172947.600000001</v>
      </c>
      <c r="JH115">
        <v>0.99609400000000003</v>
      </c>
      <c r="JI115">
        <v>2.5280800000000001</v>
      </c>
      <c r="JJ115">
        <v>1.69434</v>
      </c>
      <c r="JK115">
        <v>2.2949199999999998</v>
      </c>
      <c r="JL115">
        <v>1.50146</v>
      </c>
      <c r="JM115">
        <v>2.3889200000000002</v>
      </c>
      <c r="JN115">
        <v>37.457799999999999</v>
      </c>
      <c r="JO115">
        <v>24.061199999999999</v>
      </c>
      <c r="JP115">
        <v>18</v>
      </c>
      <c r="JQ115">
        <v>631.87599999999998</v>
      </c>
      <c r="JR115">
        <v>368.10199999999998</v>
      </c>
      <c r="JS115">
        <v>27.999700000000001</v>
      </c>
      <c r="JT115">
        <v>30.714500000000001</v>
      </c>
      <c r="JU115">
        <v>30.0001</v>
      </c>
      <c r="JV115">
        <v>30.641500000000001</v>
      </c>
      <c r="JW115">
        <v>30.526499999999999</v>
      </c>
      <c r="JX115">
        <v>20.015499999999999</v>
      </c>
      <c r="JY115">
        <v>31.734500000000001</v>
      </c>
      <c r="JZ115">
        <v>0</v>
      </c>
      <c r="KA115">
        <v>28</v>
      </c>
      <c r="KB115">
        <v>400</v>
      </c>
      <c r="KC115">
        <v>22.463799999999999</v>
      </c>
      <c r="KD115">
        <v>99.971800000000002</v>
      </c>
      <c r="KE115">
        <v>98.613200000000006</v>
      </c>
    </row>
    <row r="116" spans="1:291" x14ac:dyDescent="0.2">
      <c r="A116">
        <v>100</v>
      </c>
      <c r="B116">
        <v>1750376886.0999999</v>
      </c>
      <c r="C116">
        <v>2940</v>
      </c>
      <c r="D116" t="s">
        <v>635</v>
      </c>
      <c r="E116" t="s">
        <v>636</v>
      </c>
      <c r="F116">
        <v>15</v>
      </c>
      <c r="G116">
        <v>1750376878.099999</v>
      </c>
      <c r="H116">
        <f t="shared" si="50"/>
        <v>1.4650143770589185E-4</v>
      </c>
      <c r="I116">
        <f t="shared" si="51"/>
        <v>0.14650143770589186</v>
      </c>
      <c r="J116">
        <f t="shared" si="52"/>
        <v>-0.72603688647392473</v>
      </c>
      <c r="K116">
        <f t="shared" si="53"/>
        <v>400.19306451612903</v>
      </c>
      <c r="L116">
        <f t="shared" si="54"/>
        <v>517.78779066320635</v>
      </c>
      <c r="M116">
        <f t="shared" si="55"/>
        <v>52.317271861187052</v>
      </c>
      <c r="N116">
        <f t="shared" si="56"/>
        <v>40.435502209186524</v>
      </c>
      <c r="O116">
        <f t="shared" si="57"/>
        <v>8.9762341694168968E-3</v>
      </c>
      <c r="P116">
        <f t="shared" si="58"/>
        <v>3.0260475166672034</v>
      </c>
      <c r="Q116">
        <f t="shared" si="59"/>
        <v>8.961467998215315E-3</v>
      </c>
      <c r="R116">
        <f t="shared" si="60"/>
        <v>5.6022421287399669E-3</v>
      </c>
      <c r="S116">
        <f t="shared" si="61"/>
        <v>3.9902394035910026E-5</v>
      </c>
      <c r="T116">
        <f t="shared" si="62"/>
        <v>28.706225844672201</v>
      </c>
      <c r="U116">
        <f t="shared" si="63"/>
        <v>28.374725806451611</v>
      </c>
      <c r="V116">
        <f t="shared" si="64"/>
        <v>3.8785330421207811</v>
      </c>
      <c r="W116">
        <f t="shared" si="65"/>
        <v>57.466774155801069</v>
      </c>
      <c r="X116">
        <f t="shared" si="66"/>
        <v>2.2770541054164219</v>
      </c>
      <c r="Y116">
        <f t="shared" si="67"/>
        <v>3.9623837232328118</v>
      </c>
      <c r="Z116">
        <f t="shared" si="68"/>
        <v>1.6014789367043591</v>
      </c>
      <c r="AA116">
        <f t="shared" si="69"/>
        <v>-6.4607134028298301</v>
      </c>
      <c r="AB116">
        <f t="shared" si="70"/>
        <v>60.104560650550376</v>
      </c>
      <c r="AC116">
        <f t="shared" si="71"/>
        <v>4.353711682143123</v>
      </c>
      <c r="AD116">
        <f t="shared" si="72"/>
        <v>57.997598832257708</v>
      </c>
      <c r="AE116">
        <f t="shared" si="73"/>
        <v>-0.62957433996936596</v>
      </c>
      <c r="AF116">
        <f t="shared" si="74"/>
        <v>0.14623744205714206</v>
      </c>
      <c r="AG116">
        <f t="shared" si="75"/>
        <v>-0.72603688647392473</v>
      </c>
      <c r="AH116">
        <v>409.16377618406688</v>
      </c>
      <c r="AI116">
        <v>409.4088303030303</v>
      </c>
      <c r="AJ116">
        <v>6.0959863765885046E-4</v>
      </c>
      <c r="AK116">
        <v>61.932444752818157</v>
      </c>
      <c r="AL116">
        <f t="shared" si="76"/>
        <v>0.14650143770589186</v>
      </c>
      <c r="AM116">
        <v>22.487460037544938</v>
      </c>
      <c r="AN116">
        <v>22.535194545454541</v>
      </c>
      <c r="AO116">
        <v>-7.2807870172758589E-9</v>
      </c>
      <c r="AP116">
        <v>114.43531064555761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53049.240900923876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-0.72603688647392473</v>
      </c>
      <c r="BJ116" t="e">
        <f t="shared" si="84"/>
        <v>#DIV/0!</v>
      </c>
      <c r="BK116">
        <f t="shared" si="85"/>
        <v>-3457.1110772426523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1750376878.099999</v>
      </c>
      <c r="DP116">
        <v>400.19306451612903</v>
      </c>
      <c r="DQ116">
        <v>400.00270967741938</v>
      </c>
      <c r="DR116">
        <v>22.53616774193549</v>
      </c>
      <c r="DS116">
        <v>22.488519354838711</v>
      </c>
      <c r="DT116">
        <v>402.75225806451613</v>
      </c>
      <c r="DU116">
        <v>22.601190322580639</v>
      </c>
      <c r="DV116">
        <v>599.98593548387089</v>
      </c>
      <c r="DW116">
        <v>100.98393548387099</v>
      </c>
      <c r="DX116">
        <v>5.6051948387096782E-2</v>
      </c>
      <c r="DY116">
        <v>28.74314838709677</v>
      </c>
      <c r="DZ116">
        <v>28.374725806451611</v>
      </c>
      <c r="EA116">
        <v>999.90000000000032</v>
      </c>
      <c r="EB116">
        <v>0</v>
      </c>
      <c r="EC116">
        <v>0</v>
      </c>
      <c r="ED116">
        <v>9992.1974193548394</v>
      </c>
      <c r="EE116">
        <v>0</v>
      </c>
      <c r="EF116">
        <v>0.30293999999999988</v>
      </c>
      <c r="EG116">
        <v>0.19035096774193561</v>
      </c>
      <c r="EH116">
        <v>409.41990322580648</v>
      </c>
      <c r="EI116">
        <v>409.20519354838711</v>
      </c>
      <c r="EJ116">
        <v>4.7646609677419349E-2</v>
      </c>
      <c r="EK116">
        <v>400.00270967741938</v>
      </c>
      <c r="EL116">
        <v>22.488519354838711</v>
      </c>
      <c r="EM116">
        <v>2.2757896774193549</v>
      </c>
      <c r="EN116">
        <v>2.2709783870967741</v>
      </c>
      <c r="EO116">
        <v>19.506048387096769</v>
      </c>
      <c r="EP116">
        <v>19.47199354838709</v>
      </c>
      <c r="EQ116">
        <v>5.0001500000000018E-3</v>
      </c>
      <c r="ER116">
        <v>0</v>
      </c>
      <c r="ES116">
        <v>0</v>
      </c>
      <c r="ET116">
        <v>0</v>
      </c>
      <c r="EU116">
        <v>236.0774193548387</v>
      </c>
      <c r="EV116">
        <v>5.0001500000000018E-3</v>
      </c>
      <c r="EW116">
        <v>-8.8967741935483868</v>
      </c>
      <c r="EX116">
        <v>-0.49032258064516132</v>
      </c>
      <c r="EY116">
        <v>34.588419354838699</v>
      </c>
      <c r="EZ116">
        <v>38.061999999999983</v>
      </c>
      <c r="FA116">
        <v>36.436999999999991</v>
      </c>
      <c r="FB116">
        <v>37.75</v>
      </c>
      <c r="FC116">
        <v>37.061999999999983</v>
      </c>
      <c r="FD116">
        <v>0</v>
      </c>
      <c r="FE116">
        <v>0</v>
      </c>
      <c r="FF116">
        <v>0</v>
      </c>
      <c r="FG116">
        <v>1750376902.9000001</v>
      </c>
      <c r="FH116">
        <v>0</v>
      </c>
      <c r="FI116">
        <v>235.78</v>
      </c>
      <c r="FJ116">
        <v>12.269230890674001</v>
      </c>
      <c r="FK116">
        <v>-28.35384606534446</v>
      </c>
      <c r="FL116">
        <v>-8.5560000000000009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0.18440785000000001</v>
      </c>
      <c r="GB116">
        <v>0.16448760225140679</v>
      </c>
      <c r="GC116">
        <v>2.97462950764881E-2</v>
      </c>
      <c r="GD116">
        <v>0</v>
      </c>
      <c r="GE116">
        <v>4.7942157499999999E-2</v>
      </c>
      <c r="GF116">
        <v>-1.3924784240150309E-3</v>
      </c>
      <c r="GG116">
        <v>9.2602163983556568E-4</v>
      </c>
      <c r="GH116">
        <v>1</v>
      </c>
      <c r="GI116">
        <v>1</v>
      </c>
      <c r="GJ116">
        <v>2</v>
      </c>
      <c r="GK116" t="s">
        <v>430</v>
      </c>
      <c r="GL116">
        <v>3.2252999999999998</v>
      </c>
      <c r="GM116">
        <v>2.6451199999999999</v>
      </c>
      <c r="GN116">
        <v>9.4601500000000005E-2</v>
      </c>
      <c r="GO116">
        <v>9.4877400000000001E-2</v>
      </c>
      <c r="GP116">
        <v>0.102911</v>
      </c>
      <c r="GQ116">
        <v>0.104576</v>
      </c>
      <c r="GR116">
        <v>28589.5</v>
      </c>
      <c r="GS116">
        <v>24694.7</v>
      </c>
      <c r="GT116">
        <v>30748.2</v>
      </c>
      <c r="GU116">
        <v>26441.5</v>
      </c>
      <c r="GV116">
        <v>37435.5</v>
      </c>
      <c r="GW116">
        <v>32492.3</v>
      </c>
      <c r="GX116">
        <v>43664.1</v>
      </c>
      <c r="GY116">
        <v>38236.400000000001</v>
      </c>
      <c r="GZ116">
        <v>2.1183200000000002</v>
      </c>
      <c r="HA116">
        <v>1.74072</v>
      </c>
      <c r="HB116">
        <v>2.92994E-2</v>
      </c>
      <c r="HC116">
        <v>0</v>
      </c>
      <c r="HD116">
        <v>27.895499999999998</v>
      </c>
      <c r="HE116">
        <v>999.9</v>
      </c>
      <c r="HF116">
        <v>63.7</v>
      </c>
      <c r="HG116">
        <v>33.9</v>
      </c>
      <c r="HH116">
        <v>33.516500000000001</v>
      </c>
      <c r="HI116">
        <v>62.2562</v>
      </c>
      <c r="HJ116">
        <v>25.3125</v>
      </c>
      <c r="HK116">
        <v>1</v>
      </c>
      <c r="HL116">
        <v>0.26395299999999999</v>
      </c>
      <c r="HM116">
        <v>0.53540299999999996</v>
      </c>
      <c r="HN116">
        <v>20.417100000000001</v>
      </c>
      <c r="HO116">
        <v>5.22403</v>
      </c>
      <c r="HP116">
        <v>11.944100000000001</v>
      </c>
      <c r="HQ116">
        <v>5.0092499999999998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4.9710799999999997</v>
      </c>
      <c r="HX116">
        <v>1.8545499999999999</v>
      </c>
      <c r="HY116">
        <v>1.8615699999999999</v>
      </c>
      <c r="HZ116">
        <v>1.85639</v>
      </c>
      <c r="IA116">
        <v>1.86188</v>
      </c>
      <c r="IB116">
        <v>1.85409</v>
      </c>
      <c r="IC116">
        <v>1.8595900000000001</v>
      </c>
      <c r="ID116">
        <v>1.85347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-2.5590000000000002</v>
      </c>
      <c r="IS116">
        <v>-6.5000000000000002E-2</v>
      </c>
      <c r="IT116">
        <v>-1.752126935549541</v>
      </c>
      <c r="IU116">
        <v>-1.9763122991430832E-3</v>
      </c>
      <c r="IV116">
        <v>-1.2786778605912241E-7</v>
      </c>
      <c r="IW116">
        <v>1.4889799402725099E-10</v>
      </c>
      <c r="IX116">
        <v>-8.8585551039319491E-2</v>
      </c>
      <c r="IY116">
        <v>-4.1396378324172131E-3</v>
      </c>
      <c r="IZ116">
        <v>3.3611760903076959E-4</v>
      </c>
      <c r="JA116">
        <v>-4.7261601022968622E-6</v>
      </c>
      <c r="JB116">
        <v>2</v>
      </c>
      <c r="JC116">
        <v>2182</v>
      </c>
      <c r="JD116">
        <v>4</v>
      </c>
      <c r="JE116">
        <v>31</v>
      </c>
      <c r="JF116">
        <v>29172948.100000001</v>
      </c>
      <c r="JG116">
        <v>29172948.100000001</v>
      </c>
      <c r="JH116">
        <v>0.99731400000000003</v>
      </c>
      <c r="JI116">
        <v>2.5293000000000001</v>
      </c>
      <c r="JJ116">
        <v>1.69434</v>
      </c>
      <c r="JK116">
        <v>2.2949199999999998</v>
      </c>
      <c r="JL116">
        <v>1.50024</v>
      </c>
      <c r="JM116">
        <v>2.4719199999999999</v>
      </c>
      <c r="JN116">
        <v>37.433799999999998</v>
      </c>
      <c r="JO116">
        <v>24.07</v>
      </c>
      <c r="JP116">
        <v>18</v>
      </c>
      <c r="JQ116">
        <v>631.90800000000002</v>
      </c>
      <c r="JR116">
        <v>368.22699999999998</v>
      </c>
      <c r="JS116">
        <v>27.9998</v>
      </c>
      <c r="JT116">
        <v>30.714500000000001</v>
      </c>
      <c r="JU116">
        <v>30.0001</v>
      </c>
      <c r="JV116">
        <v>30.6389</v>
      </c>
      <c r="JW116">
        <v>30.523900000000001</v>
      </c>
      <c r="JX116">
        <v>20.020499999999998</v>
      </c>
      <c r="JY116">
        <v>31.734500000000001</v>
      </c>
      <c r="JZ116">
        <v>0</v>
      </c>
      <c r="KA116">
        <v>28</v>
      </c>
      <c r="KB116">
        <v>400</v>
      </c>
      <c r="KC116">
        <v>22.463799999999999</v>
      </c>
      <c r="KD116">
        <v>99.971299999999999</v>
      </c>
      <c r="KE116">
        <v>98.6143</v>
      </c>
    </row>
    <row r="117" spans="1:291" x14ac:dyDescent="0.2">
      <c r="A117">
        <v>101</v>
      </c>
      <c r="B117">
        <v>1750376916.0999999</v>
      </c>
      <c r="C117">
        <v>2970</v>
      </c>
      <c r="D117" t="s">
        <v>637</v>
      </c>
      <c r="E117" t="s">
        <v>638</v>
      </c>
      <c r="F117">
        <v>15</v>
      </c>
      <c r="G117">
        <v>1750376908.099999</v>
      </c>
      <c r="H117">
        <f t="shared" si="50"/>
        <v>1.4883189390332927E-4</v>
      </c>
      <c r="I117">
        <f t="shared" si="51"/>
        <v>0.14883189390332927</v>
      </c>
      <c r="J117">
        <f t="shared" si="52"/>
        <v>-0.65315205972755808</v>
      </c>
      <c r="K117">
        <f t="shared" si="53"/>
        <v>400.21364516129029</v>
      </c>
      <c r="L117">
        <f t="shared" si="54"/>
        <v>503.05132845715025</v>
      </c>
      <c r="M117">
        <f t="shared" si="55"/>
        <v>50.829592875202252</v>
      </c>
      <c r="N117">
        <f t="shared" si="56"/>
        <v>40.438610328372938</v>
      </c>
      <c r="O117">
        <f t="shared" si="57"/>
        <v>9.1293470154474379E-3</v>
      </c>
      <c r="P117">
        <f t="shared" si="58"/>
        <v>3.025969608785041</v>
      </c>
      <c r="Q117">
        <f t="shared" si="59"/>
        <v>9.1140728677826625E-3</v>
      </c>
      <c r="R117">
        <f t="shared" si="60"/>
        <v>5.6976657056903995E-3</v>
      </c>
      <c r="S117">
        <f t="shared" si="61"/>
        <v>3.9902394035910026E-5</v>
      </c>
      <c r="T117">
        <f t="shared" si="62"/>
        <v>28.704895644979981</v>
      </c>
      <c r="U117">
        <f t="shared" si="63"/>
        <v>28.368058064516131</v>
      </c>
      <c r="V117">
        <f t="shared" si="64"/>
        <v>3.8770298774354739</v>
      </c>
      <c r="W117">
        <f t="shared" si="65"/>
        <v>57.474557920170831</v>
      </c>
      <c r="X117">
        <f t="shared" si="66"/>
        <v>2.2772645707783385</v>
      </c>
      <c r="Y117">
        <f t="shared" si="67"/>
        <v>3.9622132873842029</v>
      </c>
      <c r="Z117">
        <f t="shared" si="68"/>
        <v>1.5997653066571353</v>
      </c>
      <c r="AA117">
        <f t="shared" si="69"/>
        <v>-6.563486521136821</v>
      </c>
      <c r="AB117">
        <f t="shared" si="70"/>
        <v>61.069726010300514</v>
      </c>
      <c r="AC117">
        <f t="shared" si="71"/>
        <v>4.4235749454307287</v>
      </c>
      <c r="AD117">
        <f t="shared" si="72"/>
        <v>58.929854336988456</v>
      </c>
      <c r="AE117">
        <f t="shared" si="73"/>
        <v>-0.65960813832894927</v>
      </c>
      <c r="AF117">
        <f t="shared" si="74"/>
        <v>0.1521185414416838</v>
      </c>
      <c r="AG117">
        <f t="shared" si="75"/>
        <v>-0.65315205972755808</v>
      </c>
      <c r="AH117">
        <v>409.25473244574113</v>
      </c>
      <c r="AI117">
        <v>409.47692727272732</v>
      </c>
      <c r="AJ117">
        <v>1.291349122985165E-4</v>
      </c>
      <c r="AK117">
        <v>61.932444752818157</v>
      </c>
      <c r="AL117">
        <f t="shared" si="76"/>
        <v>0.14883189390332927</v>
      </c>
      <c r="AM117">
        <v>22.488816034084081</v>
      </c>
      <c r="AN117">
        <v>22.537314545454539</v>
      </c>
      <c r="AO117">
        <v>-6.3328694495911839E-7</v>
      </c>
      <c r="AP117">
        <v>114.43531064555761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53047.024531619252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-0.65315205972755808</v>
      </c>
      <c r="BJ117" t="e">
        <f t="shared" si="84"/>
        <v>#DIV/0!</v>
      </c>
      <c r="BK117">
        <f t="shared" si="85"/>
        <v>-3110.0612969876856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1750376908.099999</v>
      </c>
      <c r="DP117">
        <v>400.21364516129029</v>
      </c>
      <c r="DQ117">
        <v>400.01406451612911</v>
      </c>
      <c r="DR117">
        <v>22.537677419354839</v>
      </c>
      <c r="DS117">
        <v>22.488112903225812</v>
      </c>
      <c r="DT117">
        <v>402.77283870967739</v>
      </c>
      <c r="DU117">
        <v>22.602690322580649</v>
      </c>
      <c r="DV117">
        <v>599.98625806451616</v>
      </c>
      <c r="DW117">
        <v>100.98625806451609</v>
      </c>
      <c r="DX117">
        <v>5.6299622580645151E-2</v>
      </c>
      <c r="DY117">
        <v>28.742406451612901</v>
      </c>
      <c r="DZ117">
        <v>28.368058064516131</v>
      </c>
      <c r="EA117">
        <v>999.90000000000032</v>
      </c>
      <c r="EB117">
        <v>0</v>
      </c>
      <c r="EC117">
        <v>0</v>
      </c>
      <c r="ED117">
        <v>9991.4970967741938</v>
      </c>
      <c r="EE117">
        <v>0</v>
      </c>
      <c r="EF117">
        <v>0.30293999999999988</v>
      </c>
      <c r="EG117">
        <v>0.19952196774193551</v>
      </c>
      <c r="EH117">
        <v>409.44148387096772</v>
      </c>
      <c r="EI117">
        <v>409.21654838709691</v>
      </c>
      <c r="EJ117">
        <v>4.9569529032258072E-2</v>
      </c>
      <c r="EK117">
        <v>400.01406451612911</v>
      </c>
      <c r="EL117">
        <v>22.488112903225812</v>
      </c>
      <c r="EM117">
        <v>2.2759999999999998</v>
      </c>
      <c r="EN117">
        <v>2.270992580645161</v>
      </c>
      <c r="EO117">
        <v>19.507541935483879</v>
      </c>
      <c r="EP117">
        <v>19.472119354838711</v>
      </c>
      <c r="EQ117">
        <v>5.0001500000000018E-3</v>
      </c>
      <c r="ER117">
        <v>0</v>
      </c>
      <c r="ES117">
        <v>0</v>
      </c>
      <c r="ET117">
        <v>0</v>
      </c>
      <c r="EU117">
        <v>233.08709677419361</v>
      </c>
      <c r="EV117">
        <v>5.0001500000000018E-3</v>
      </c>
      <c r="EW117">
        <v>-5.5645161290322571</v>
      </c>
      <c r="EX117">
        <v>-0.1064516129032258</v>
      </c>
      <c r="EY117">
        <v>34.582322580645169</v>
      </c>
      <c r="EZ117">
        <v>38.061999999999983</v>
      </c>
      <c r="FA117">
        <v>36.436999999999991</v>
      </c>
      <c r="FB117">
        <v>37.741870967741939</v>
      </c>
      <c r="FC117">
        <v>37.061999999999983</v>
      </c>
      <c r="FD117">
        <v>0</v>
      </c>
      <c r="FE117">
        <v>0</v>
      </c>
      <c r="FF117">
        <v>0</v>
      </c>
      <c r="FG117">
        <v>1750376932.9000001</v>
      </c>
      <c r="FH117">
        <v>0</v>
      </c>
      <c r="FI117">
        <v>232.172</v>
      </c>
      <c r="FJ117">
        <v>-34.723076513720827</v>
      </c>
      <c r="FK117">
        <v>29.26153841550061</v>
      </c>
      <c r="FL117">
        <v>-5.944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0.20484887804878041</v>
      </c>
      <c r="GB117">
        <v>-7.0995679442508827E-2</v>
      </c>
      <c r="GC117">
        <v>3.4850540350078431E-2</v>
      </c>
      <c r="GD117">
        <v>1</v>
      </c>
      <c r="GE117">
        <v>4.9010858536585357E-2</v>
      </c>
      <c r="GF117">
        <v>5.4746968641115699E-3</v>
      </c>
      <c r="GG117">
        <v>1.409814096718136E-3</v>
      </c>
      <c r="GH117">
        <v>1</v>
      </c>
      <c r="GI117">
        <v>2</v>
      </c>
      <c r="GJ117">
        <v>2</v>
      </c>
      <c r="GK117" t="s">
        <v>434</v>
      </c>
      <c r="GL117">
        <v>3.2256</v>
      </c>
      <c r="GM117">
        <v>2.64507</v>
      </c>
      <c r="GN117">
        <v>9.4613199999999995E-2</v>
      </c>
      <c r="GO117">
        <v>9.4869800000000004E-2</v>
      </c>
      <c r="GP117">
        <v>0.10291699999999999</v>
      </c>
      <c r="GQ117">
        <v>0.10458099999999999</v>
      </c>
      <c r="GR117">
        <v>28589.4</v>
      </c>
      <c r="GS117">
        <v>24695</v>
      </c>
      <c r="GT117">
        <v>30748.5</v>
      </c>
      <c r="GU117">
        <v>26441.599999999999</v>
      </c>
      <c r="GV117">
        <v>37435.9</v>
      </c>
      <c r="GW117">
        <v>32492.1</v>
      </c>
      <c r="GX117">
        <v>43664.800000000003</v>
      </c>
      <c r="GY117">
        <v>38236.300000000003</v>
      </c>
      <c r="GZ117">
        <v>2.1185499999999999</v>
      </c>
      <c r="HA117">
        <v>1.74048</v>
      </c>
      <c r="HB117">
        <v>2.9746399999999999E-2</v>
      </c>
      <c r="HC117">
        <v>0</v>
      </c>
      <c r="HD117">
        <v>27.886500000000002</v>
      </c>
      <c r="HE117">
        <v>999.9</v>
      </c>
      <c r="HF117">
        <v>63.7</v>
      </c>
      <c r="HG117">
        <v>33.9</v>
      </c>
      <c r="HH117">
        <v>33.513199999999998</v>
      </c>
      <c r="HI117">
        <v>62.436199999999999</v>
      </c>
      <c r="HJ117">
        <v>24.9359</v>
      </c>
      <c r="HK117">
        <v>1</v>
      </c>
      <c r="HL117">
        <v>0.26394600000000001</v>
      </c>
      <c r="HM117">
        <v>0.53870600000000002</v>
      </c>
      <c r="HN117">
        <v>20.417400000000001</v>
      </c>
      <c r="HO117">
        <v>5.2237299999999998</v>
      </c>
      <c r="HP117">
        <v>11.944100000000001</v>
      </c>
      <c r="HQ117">
        <v>5.0093500000000004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4.9710799999999997</v>
      </c>
      <c r="HX117">
        <v>1.8545499999999999</v>
      </c>
      <c r="HY117">
        <v>1.8615699999999999</v>
      </c>
      <c r="HZ117">
        <v>1.85642</v>
      </c>
      <c r="IA117">
        <v>1.86188</v>
      </c>
      <c r="IB117">
        <v>1.8541000000000001</v>
      </c>
      <c r="IC117">
        <v>1.8595600000000001</v>
      </c>
      <c r="ID117">
        <v>1.85345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-2.5590000000000002</v>
      </c>
      <c r="IS117">
        <v>-6.5000000000000002E-2</v>
      </c>
      <c r="IT117">
        <v>-1.752126935549541</v>
      </c>
      <c r="IU117">
        <v>-1.9763122991430832E-3</v>
      </c>
      <c r="IV117">
        <v>-1.2786778605912241E-7</v>
      </c>
      <c r="IW117">
        <v>1.4889799402725099E-10</v>
      </c>
      <c r="IX117">
        <v>-8.8585551039319491E-2</v>
      </c>
      <c r="IY117">
        <v>-4.1396378324172131E-3</v>
      </c>
      <c r="IZ117">
        <v>3.3611760903076959E-4</v>
      </c>
      <c r="JA117">
        <v>-4.7261601022968622E-6</v>
      </c>
      <c r="JB117">
        <v>2</v>
      </c>
      <c r="JC117">
        <v>2182</v>
      </c>
      <c r="JD117">
        <v>4</v>
      </c>
      <c r="JE117">
        <v>31</v>
      </c>
      <c r="JF117">
        <v>29172948.600000001</v>
      </c>
      <c r="JG117">
        <v>29172948.600000001</v>
      </c>
      <c r="JH117">
        <v>0.99731400000000003</v>
      </c>
      <c r="JI117">
        <v>2.5305200000000001</v>
      </c>
      <c r="JJ117">
        <v>1.69434</v>
      </c>
      <c r="JK117">
        <v>2.2949199999999998</v>
      </c>
      <c r="JL117">
        <v>1.50146</v>
      </c>
      <c r="JM117">
        <v>2.4011200000000001</v>
      </c>
      <c r="JN117">
        <v>37.433799999999998</v>
      </c>
      <c r="JO117">
        <v>24.07</v>
      </c>
      <c r="JP117">
        <v>18</v>
      </c>
      <c r="JQ117">
        <v>632.09</v>
      </c>
      <c r="JR117">
        <v>368.084</v>
      </c>
      <c r="JS117">
        <v>28.0002</v>
      </c>
      <c r="JT117">
        <v>30.713899999999999</v>
      </c>
      <c r="JU117">
        <v>30.0001</v>
      </c>
      <c r="JV117">
        <v>30.6389</v>
      </c>
      <c r="JW117">
        <v>30.523900000000001</v>
      </c>
      <c r="JX117">
        <v>20.019400000000001</v>
      </c>
      <c r="JY117">
        <v>31.734500000000001</v>
      </c>
      <c r="JZ117">
        <v>0</v>
      </c>
      <c r="KA117">
        <v>28</v>
      </c>
      <c r="KB117">
        <v>400</v>
      </c>
      <c r="KC117">
        <v>22.463799999999999</v>
      </c>
      <c r="KD117">
        <v>99.972800000000007</v>
      </c>
      <c r="KE117">
        <v>98.6143</v>
      </c>
    </row>
    <row r="118" spans="1:291" x14ac:dyDescent="0.2">
      <c r="A118">
        <v>102</v>
      </c>
      <c r="B118">
        <v>1750376946.0999999</v>
      </c>
      <c r="C118">
        <v>3000</v>
      </c>
      <c r="D118" t="s">
        <v>639</v>
      </c>
      <c r="E118" t="s">
        <v>640</v>
      </c>
      <c r="F118">
        <v>15</v>
      </c>
      <c r="G118">
        <v>1750376938.099999</v>
      </c>
      <c r="H118">
        <f t="shared" si="50"/>
        <v>1.6253285270235738E-4</v>
      </c>
      <c r="I118">
        <f t="shared" si="51"/>
        <v>0.16253285270235737</v>
      </c>
      <c r="J118">
        <f t="shared" si="52"/>
        <v>-0.83422240379846457</v>
      </c>
      <c r="K118">
        <f t="shared" si="53"/>
        <v>400.17790322580652</v>
      </c>
      <c r="L118">
        <f t="shared" si="54"/>
        <v>522.42048732177579</v>
      </c>
      <c r="M118">
        <f t="shared" si="55"/>
        <v>52.786911965475568</v>
      </c>
      <c r="N118">
        <f t="shared" si="56"/>
        <v>40.435159532895952</v>
      </c>
      <c r="O118">
        <f t="shared" si="57"/>
        <v>9.9531073562950587E-3</v>
      </c>
      <c r="P118">
        <f t="shared" si="58"/>
        <v>3.0271736171667496</v>
      </c>
      <c r="Q118">
        <f t="shared" si="59"/>
        <v>9.9349625760067773E-3</v>
      </c>
      <c r="R118">
        <f t="shared" si="60"/>
        <v>6.2109790565720562E-3</v>
      </c>
      <c r="S118">
        <f t="shared" si="61"/>
        <v>3.9902394035910026E-5</v>
      </c>
      <c r="T118">
        <f t="shared" si="62"/>
        <v>28.712883818353209</v>
      </c>
      <c r="U118">
        <f t="shared" si="63"/>
        <v>28.38175161290323</v>
      </c>
      <c r="V118">
        <f t="shared" si="64"/>
        <v>3.8801174782873704</v>
      </c>
      <c r="W118">
        <f t="shared" si="65"/>
        <v>57.441290453921333</v>
      </c>
      <c r="X118">
        <f t="shared" si="66"/>
        <v>2.2774545185656065</v>
      </c>
      <c r="Y118">
        <f t="shared" si="67"/>
        <v>3.9648387084767034</v>
      </c>
      <c r="Z118">
        <f t="shared" si="68"/>
        <v>1.6026629597217639</v>
      </c>
      <c r="AA118">
        <f t="shared" si="69"/>
        <v>-7.1676988041739609</v>
      </c>
      <c r="AB118">
        <f t="shared" si="70"/>
        <v>60.72392743579541</v>
      </c>
      <c r="AC118">
        <f t="shared" si="71"/>
        <v>4.3973270197867746</v>
      </c>
      <c r="AD118">
        <f t="shared" si="72"/>
        <v>57.953595553802259</v>
      </c>
      <c r="AE118">
        <f t="shared" si="73"/>
        <v>-0.60866245127101093</v>
      </c>
      <c r="AF118">
        <f t="shared" si="74"/>
        <v>0.16210703195314247</v>
      </c>
      <c r="AG118">
        <f t="shared" si="75"/>
        <v>-0.83422240379846457</v>
      </c>
      <c r="AH118">
        <v>409.11005626407092</v>
      </c>
      <c r="AI118">
        <v>409.39194545454541</v>
      </c>
      <c r="AJ118">
        <v>6.1959833751012668E-4</v>
      </c>
      <c r="AK118">
        <v>61.932444752818157</v>
      </c>
      <c r="AL118">
        <f t="shared" si="76"/>
        <v>0.16253285270235737</v>
      </c>
      <c r="AM118">
        <v>22.487832487104068</v>
      </c>
      <c r="AN118">
        <v>22.54077818181818</v>
      </c>
      <c r="AO118">
        <v>1.1859444073309059E-6</v>
      </c>
      <c r="AP118">
        <v>114.43531064555761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53082.066614428542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-0.83422240379846457</v>
      </c>
      <c r="BJ118" t="e">
        <f t="shared" si="84"/>
        <v>#DIV/0!</v>
      </c>
      <c r="BK118">
        <f t="shared" si="85"/>
        <v>-3972.2492986026023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1750376938.099999</v>
      </c>
      <c r="DP118">
        <v>400.17790322580652</v>
      </c>
      <c r="DQ118">
        <v>399.99664516129042</v>
      </c>
      <c r="DR118">
        <v>22.539467741935479</v>
      </c>
      <c r="DS118">
        <v>22.48665161290322</v>
      </c>
      <c r="DT118">
        <v>402.73696774193547</v>
      </c>
      <c r="DU118">
        <v>22.60446774193549</v>
      </c>
      <c r="DV118">
        <v>600.01832258064519</v>
      </c>
      <c r="DW118">
        <v>100.9866451612903</v>
      </c>
      <c r="DX118">
        <v>5.6314000000000003E-2</v>
      </c>
      <c r="DY118">
        <v>28.75383225806452</v>
      </c>
      <c r="DZ118">
        <v>28.38175161290323</v>
      </c>
      <c r="EA118">
        <v>999.90000000000032</v>
      </c>
      <c r="EB118">
        <v>0</v>
      </c>
      <c r="EC118">
        <v>0</v>
      </c>
      <c r="ED118">
        <v>9998.7325806451627</v>
      </c>
      <c r="EE118">
        <v>0</v>
      </c>
      <c r="EF118">
        <v>0.30293999999999988</v>
      </c>
      <c r="EG118">
        <v>0.18133053548387101</v>
      </c>
      <c r="EH118">
        <v>409.40567741935479</v>
      </c>
      <c r="EI118">
        <v>409.19803225806447</v>
      </c>
      <c r="EJ118">
        <v>5.2821064516129043E-2</v>
      </c>
      <c r="EK118">
        <v>399.99664516129042</v>
      </c>
      <c r="EL118">
        <v>22.48665161290322</v>
      </c>
      <c r="EM118">
        <v>2.2761848387096779</v>
      </c>
      <c r="EN118">
        <v>2.2708516129032259</v>
      </c>
      <c r="EO118">
        <v>19.50884838709678</v>
      </c>
      <c r="EP118">
        <v>19.47110967741936</v>
      </c>
      <c r="EQ118">
        <v>5.0001500000000018E-3</v>
      </c>
      <c r="ER118">
        <v>0</v>
      </c>
      <c r="ES118">
        <v>0</v>
      </c>
      <c r="ET118">
        <v>0</v>
      </c>
      <c r="EU118">
        <v>232.76129032258069</v>
      </c>
      <c r="EV118">
        <v>5.0001500000000018E-3</v>
      </c>
      <c r="EW118">
        <v>-6.7387096774193553</v>
      </c>
      <c r="EX118">
        <v>-0.52258064516129032</v>
      </c>
      <c r="EY118">
        <v>34.618903225806463</v>
      </c>
      <c r="EZ118">
        <v>38.061999999999983</v>
      </c>
      <c r="FA118">
        <v>36.436999999999991</v>
      </c>
      <c r="FB118">
        <v>37.75</v>
      </c>
      <c r="FC118">
        <v>37.061999999999983</v>
      </c>
      <c r="FD118">
        <v>0</v>
      </c>
      <c r="FE118">
        <v>0</v>
      </c>
      <c r="FF118">
        <v>0</v>
      </c>
      <c r="FG118">
        <v>1750376962.9000001</v>
      </c>
      <c r="FH118">
        <v>0</v>
      </c>
      <c r="FI118">
        <v>231.75200000000001</v>
      </c>
      <c r="FJ118">
        <v>-12.876922914684769</v>
      </c>
      <c r="FK118">
        <v>-8.2076926371754979</v>
      </c>
      <c r="FL118">
        <v>-5.6559999999999988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0.18147086829268291</v>
      </c>
      <c r="GB118">
        <v>0.133660561672474</v>
      </c>
      <c r="GC118">
        <v>3.7328021002749102E-2</v>
      </c>
      <c r="GD118">
        <v>0</v>
      </c>
      <c r="GE118">
        <v>5.3031175609756093E-2</v>
      </c>
      <c r="GF118">
        <v>-5.5246745644597743E-3</v>
      </c>
      <c r="GG118">
        <v>1.2410821597339939E-3</v>
      </c>
      <c r="GH118">
        <v>1</v>
      </c>
      <c r="GI118">
        <v>1</v>
      </c>
      <c r="GJ118">
        <v>2</v>
      </c>
      <c r="GK118" t="s">
        <v>430</v>
      </c>
      <c r="GL118">
        <v>3.2253400000000001</v>
      </c>
      <c r="GM118">
        <v>2.6446499999999999</v>
      </c>
      <c r="GN118">
        <v>9.4599600000000006E-2</v>
      </c>
      <c r="GO118">
        <v>9.4878400000000002E-2</v>
      </c>
      <c r="GP118">
        <v>0.10292800000000001</v>
      </c>
      <c r="GQ118">
        <v>0.10458000000000001</v>
      </c>
      <c r="GR118">
        <v>28588.799999999999</v>
      </c>
      <c r="GS118">
        <v>24694.1</v>
      </c>
      <c r="GT118">
        <v>30747.4</v>
      </c>
      <c r="GU118">
        <v>26441</v>
      </c>
      <c r="GV118">
        <v>37433.9</v>
      </c>
      <c r="GW118">
        <v>32491.3</v>
      </c>
      <c r="GX118">
        <v>43663.1</v>
      </c>
      <c r="GY118">
        <v>38235.4</v>
      </c>
      <c r="GZ118">
        <v>2.1183200000000002</v>
      </c>
      <c r="HA118">
        <v>1.7408300000000001</v>
      </c>
      <c r="HB118">
        <v>2.9355300000000001E-2</v>
      </c>
      <c r="HC118">
        <v>0</v>
      </c>
      <c r="HD118">
        <v>27.907299999999999</v>
      </c>
      <c r="HE118">
        <v>999.9</v>
      </c>
      <c r="HF118">
        <v>63.7</v>
      </c>
      <c r="HG118">
        <v>33.9</v>
      </c>
      <c r="HH118">
        <v>33.511299999999999</v>
      </c>
      <c r="HI118">
        <v>62.196199999999997</v>
      </c>
      <c r="HJ118">
        <v>25.060099999999998</v>
      </c>
      <c r="HK118">
        <v>1</v>
      </c>
      <c r="HL118">
        <v>0.26417200000000002</v>
      </c>
      <c r="HM118">
        <v>0.54875799999999997</v>
      </c>
      <c r="HN118">
        <v>20.417300000000001</v>
      </c>
      <c r="HO118">
        <v>5.2235800000000001</v>
      </c>
      <c r="HP118">
        <v>11.944100000000001</v>
      </c>
      <c r="HQ118">
        <v>5.0092499999999998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4.9710700000000001</v>
      </c>
      <c r="HX118">
        <v>1.8545499999999999</v>
      </c>
      <c r="HY118">
        <v>1.8615699999999999</v>
      </c>
      <c r="HZ118">
        <v>1.8564000000000001</v>
      </c>
      <c r="IA118">
        <v>1.86188</v>
      </c>
      <c r="IB118">
        <v>1.8541000000000001</v>
      </c>
      <c r="IC118">
        <v>1.8595600000000001</v>
      </c>
      <c r="ID118">
        <v>1.85348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-2.5590000000000002</v>
      </c>
      <c r="IS118">
        <v>-6.5000000000000002E-2</v>
      </c>
      <c r="IT118">
        <v>-1.752126935549541</v>
      </c>
      <c r="IU118">
        <v>-1.9763122991430832E-3</v>
      </c>
      <c r="IV118">
        <v>-1.2786778605912241E-7</v>
      </c>
      <c r="IW118">
        <v>1.4889799402725099E-10</v>
      </c>
      <c r="IX118">
        <v>-8.8585551039319491E-2</v>
      </c>
      <c r="IY118">
        <v>-4.1396378324172131E-3</v>
      </c>
      <c r="IZ118">
        <v>3.3611760903076959E-4</v>
      </c>
      <c r="JA118">
        <v>-4.7261601022968622E-6</v>
      </c>
      <c r="JB118">
        <v>2</v>
      </c>
      <c r="JC118">
        <v>2182</v>
      </c>
      <c r="JD118">
        <v>4</v>
      </c>
      <c r="JE118">
        <v>31</v>
      </c>
      <c r="JF118">
        <v>29172949.100000001</v>
      </c>
      <c r="JG118">
        <v>29172949.100000001</v>
      </c>
      <c r="JH118">
        <v>0.99731400000000003</v>
      </c>
      <c r="JI118">
        <v>2.5341800000000001</v>
      </c>
      <c r="JJ118">
        <v>1.69434</v>
      </c>
      <c r="JK118">
        <v>2.2949199999999998</v>
      </c>
      <c r="JL118">
        <v>1.50024</v>
      </c>
      <c r="JM118">
        <v>2.3107899999999999</v>
      </c>
      <c r="JN118">
        <v>37.457799999999999</v>
      </c>
      <c r="JO118">
        <v>24.061199999999999</v>
      </c>
      <c r="JP118">
        <v>18</v>
      </c>
      <c r="JQ118">
        <v>631.93700000000001</v>
      </c>
      <c r="JR118">
        <v>368.30399999999997</v>
      </c>
      <c r="JS118">
        <v>28.0001</v>
      </c>
      <c r="JT118">
        <v>30.714500000000001</v>
      </c>
      <c r="JU118">
        <v>30.0001</v>
      </c>
      <c r="JV118">
        <v>30.641500000000001</v>
      </c>
      <c r="JW118">
        <v>30.526900000000001</v>
      </c>
      <c r="JX118">
        <v>20.0182</v>
      </c>
      <c r="JY118">
        <v>31.734500000000001</v>
      </c>
      <c r="JZ118">
        <v>0</v>
      </c>
      <c r="KA118">
        <v>28</v>
      </c>
      <c r="KB118">
        <v>400</v>
      </c>
      <c r="KC118">
        <v>22.463799999999999</v>
      </c>
      <c r="KD118">
        <v>99.968900000000005</v>
      </c>
      <c r="KE118">
        <v>98.611900000000006</v>
      </c>
    </row>
    <row r="119" spans="1:291" x14ac:dyDescent="0.2">
      <c r="A119">
        <v>103</v>
      </c>
      <c r="B119">
        <v>1750376976.0999999</v>
      </c>
      <c r="C119">
        <v>3030</v>
      </c>
      <c r="D119" t="s">
        <v>641</v>
      </c>
      <c r="E119" t="s">
        <v>642</v>
      </c>
      <c r="F119">
        <v>15</v>
      </c>
      <c r="G119">
        <v>1750376968.099999</v>
      </c>
      <c r="H119">
        <f t="shared" si="50"/>
        <v>1.5159224786154697E-4</v>
      </c>
      <c r="I119">
        <f t="shared" si="51"/>
        <v>0.15159224786154696</v>
      </c>
      <c r="J119">
        <f t="shared" si="52"/>
        <v>-0.61055062394750337</v>
      </c>
      <c r="K119">
        <f t="shared" si="53"/>
        <v>400.17399999999998</v>
      </c>
      <c r="L119">
        <f t="shared" si="54"/>
        <v>493.92202777436046</v>
      </c>
      <c r="M119">
        <f t="shared" si="55"/>
        <v>49.90749507465862</v>
      </c>
      <c r="N119">
        <f t="shared" si="56"/>
        <v>40.434888121916579</v>
      </c>
      <c r="O119">
        <f t="shared" si="57"/>
        <v>9.2771716865275283E-3</v>
      </c>
      <c r="P119">
        <f t="shared" si="58"/>
        <v>3.0270117275833295</v>
      </c>
      <c r="Q119">
        <f t="shared" si="59"/>
        <v>9.2614047699230064E-3</v>
      </c>
      <c r="R119">
        <f t="shared" si="60"/>
        <v>5.7897923135696461E-3</v>
      </c>
      <c r="S119">
        <f t="shared" si="61"/>
        <v>3.9902394035910026E-5</v>
      </c>
      <c r="T119">
        <f t="shared" si="62"/>
        <v>28.711512386981322</v>
      </c>
      <c r="U119">
        <f t="shared" si="63"/>
        <v>28.38346774193549</v>
      </c>
      <c r="V119">
        <f t="shared" si="64"/>
        <v>3.8805045797017401</v>
      </c>
      <c r="W119">
        <f t="shared" si="65"/>
        <v>57.443685481334818</v>
      </c>
      <c r="X119">
        <f t="shared" si="66"/>
        <v>2.2770047950776973</v>
      </c>
      <c r="Y119">
        <f t="shared" si="67"/>
        <v>3.9638905059766136</v>
      </c>
      <c r="Z119">
        <f t="shared" si="68"/>
        <v>1.6034997846240429</v>
      </c>
      <c r="AA119">
        <f t="shared" si="69"/>
        <v>-6.6852181306942215</v>
      </c>
      <c r="AB119">
        <f t="shared" si="70"/>
        <v>59.767321361083305</v>
      </c>
      <c r="AC119">
        <f t="shared" si="71"/>
        <v>4.3282338734341339</v>
      </c>
      <c r="AD119">
        <f t="shared" si="72"/>
        <v>57.410377006217253</v>
      </c>
      <c r="AE119">
        <f t="shared" si="73"/>
        <v>-0.56920981327787823</v>
      </c>
      <c r="AF119">
        <f t="shared" si="74"/>
        <v>0.15137552095125584</v>
      </c>
      <c r="AG119">
        <f t="shared" si="75"/>
        <v>-0.61055062394750337</v>
      </c>
      <c r="AH119">
        <v>409.18737572329081</v>
      </c>
      <c r="AI119">
        <v>409.39178787878791</v>
      </c>
      <c r="AJ119">
        <v>9.1282940964300646E-4</v>
      </c>
      <c r="AK119">
        <v>61.932444752818157</v>
      </c>
      <c r="AL119">
        <f t="shared" si="76"/>
        <v>0.15159224786154696</v>
      </c>
      <c r="AM119">
        <v>22.485650767404081</v>
      </c>
      <c r="AN119">
        <v>22.53504242424242</v>
      </c>
      <c r="AO119">
        <v>2.0003459300246771E-7</v>
      </c>
      <c r="AP119">
        <v>114.43531064555761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53077.823050051622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-0.61055062394750337</v>
      </c>
      <c r="BJ119" t="e">
        <f t="shared" si="84"/>
        <v>#DIV/0!</v>
      </c>
      <c r="BK119">
        <f t="shared" si="85"/>
        <v>-2907.2094883737468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1750376968.099999</v>
      </c>
      <c r="DP119">
        <v>400.17399999999998</v>
      </c>
      <c r="DQ119">
        <v>400.00445161290321</v>
      </c>
      <c r="DR119">
        <v>22.534948387096769</v>
      </c>
      <c r="DS119">
        <v>22.485625806451619</v>
      </c>
      <c r="DT119">
        <v>402.73306451612899</v>
      </c>
      <c r="DU119">
        <v>22.599970967741928</v>
      </c>
      <c r="DV119">
        <v>599.98596774193561</v>
      </c>
      <c r="DW119">
        <v>100.9872258064516</v>
      </c>
      <c r="DX119">
        <v>5.604067741935484E-2</v>
      </c>
      <c r="DY119">
        <v>28.749706451612909</v>
      </c>
      <c r="DZ119">
        <v>28.38346774193549</v>
      </c>
      <c r="EA119">
        <v>999.90000000000032</v>
      </c>
      <c r="EB119">
        <v>0</v>
      </c>
      <c r="EC119">
        <v>0</v>
      </c>
      <c r="ED119">
        <v>9997.6967741935496</v>
      </c>
      <c r="EE119">
        <v>0</v>
      </c>
      <c r="EF119">
        <v>0.30293999999999988</v>
      </c>
      <c r="EG119">
        <v>0.16945719354838709</v>
      </c>
      <c r="EH119">
        <v>409.39970967741942</v>
      </c>
      <c r="EI119">
        <v>409.20564516129042</v>
      </c>
      <c r="EJ119">
        <v>4.9324835483870968E-2</v>
      </c>
      <c r="EK119">
        <v>400.00445161290321</v>
      </c>
      <c r="EL119">
        <v>22.485625806451619</v>
      </c>
      <c r="EM119">
        <v>2.275739032258064</v>
      </c>
      <c r="EN119">
        <v>2.2707587096774189</v>
      </c>
      <c r="EO119">
        <v>19.505693548387089</v>
      </c>
      <c r="EP119">
        <v>19.470445161290321</v>
      </c>
      <c r="EQ119">
        <v>5.0001500000000018E-3</v>
      </c>
      <c r="ER119">
        <v>0</v>
      </c>
      <c r="ES119">
        <v>0</v>
      </c>
      <c r="ET119">
        <v>0</v>
      </c>
      <c r="EU119">
        <v>232.4677419354839</v>
      </c>
      <c r="EV119">
        <v>5.0001500000000018E-3</v>
      </c>
      <c r="EW119">
        <v>-5.0999999999999996</v>
      </c>
      <c r="EX119">
        <v>0.1225806451612903</v>
      </c>
      <c r="EY119">
        <v>34.616870967741939</v>
      </c>
      <c r="EZ119">
        <v>38.061999999999983</v>
      </c>
      <c r="FA119">
        <v>36.436999999999991</v>
      </c>
      <c r="FB119">
        <v>37.75</v>
      </c>
      <c r="FC119">
        <v>37.061999999999983</v>
      </c>
      <c r="FD119">
        <v>0</v>
      </c>
      <c r="FE119">
        <v>0</v>
      </c>
      <c r="FF119">
        <v>0</v>
      </c>
      <c r="FG119">
        <v>1750376992.9000001</v>
      </c>
      <c r="FH119">
        <v>0</v>
      </c>
      <c r="FI119">
        <v>233.23599999999999</v>
      </c>
      <c r="FJ119">
        <v>29.692307402255611</v>
      </c>
      <c r="FK119">
        <v>-9.1692301243720156</v>
      </c>
      <c r="FL119">
        <v>-6.5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0.18681519512195119</v>
      </c>
      <c r="GB119">
        <v>-0.1925310522648086</v>
      </c>
      <c r="GC119">
        <v>4.4926853490393617E-2</v>
      </c>
      <c r="GD119">
        <v>0</v>
      </c>
      <c r="GE119">
        <v>4.9686897560975607E-2</v>
      </c>
      <c r="GF119">
        <v>-9.3511087108014111E-3</v>
      </c>
      <c r="GG119">
        <v>1.398891617428286E-3</v>
      </c>
      <c r="GH119">
        <v>1</v>
      </c>
      <c r="GI119">
        <v>1</v>
      </c>
      <c r="GJ119">
        <v>2</v>
      </c>
      <c r="GK119" t="s">
        <v>430</v>
      </c>
      <c r="GL119">
        <v>3.2252800000000001</v>
      </c>
      <c r="GM119">
        <v>2.6449799999999999</v>
      </c>
      <c r="GN119">
        <v>9.4597600000000004E-2</v>
      </c>
      <c r="GO119">
        <v>9.4876500000000002E-2</v>
      </c>
      <c r="GP119">
        <v>0.102908</v>
      </c>
      <c r="GQ119">
        <v>0.104572</v>
      </c>
      <c r="GR119">
        <v>28589.3</v>
      </c>
      <c r="GS119">
        <v>24694</v>
      </c>
      <c r="GT119">
        <v>30747.8</v>
      </c>
      <c r="GU119">
        <v>26440.799999999999</v>
      </c>
      <c r="GV119">
        <v>37435.599999999999</v>
      </c>
      <c r="GW119">
        <v>32491.5</v>
      </c>
      <c r="GX119">
        <v>43664</v>
      </c>
      <c r="GY119">
        <v>38235.300000000003</v>
      </c>
      <c r="GZ119">
        <v>2.1183200000000002</v>
      </c>
      <c r="HA119">
        <v>1.7408300000000001</v>
      </c>
      <c r="HB119">
        <v>2.86847E-2</v>
      </c>
      <c r="HC119">
        <v>0</v>
      </c>
      <c r="HD119">
        <v>27.905000000000001</v>
      </c>
      <c r="HE119">
        <v>999.9</v>
      </c>
      <c r="HF119">
        <v>63.7</v>
      </c>
      <c r="HG119">
        <v>33.9</v>
      </c>
      <c r="HH119">
        <v>33.514099999999999</v>
      </c>
      <c r="HI119">
        <v>62.406199999999998</v>
      </c>
      <c r="HJ119">
        <v>25.256399999999999</v>
      </c>
      <c r="HK119">
        <v>1</v>
      </c>
      <c r="HL119">
        <v>0.26433400000000001</v>
      </c>
      <c r="HM119">
        <v>0.53996999999999995</v>
      </c>
      <c r="HN119">
        <v>20.417000000000002</v>
      </c>
      <c r="HO119">
        <v>5.2228300000000001</v>
      </c>
      <c r="HP119">
        <v>11.944100000000001</v>
      </c>
      <c r="HQ119">
        <v>5.0092499999999998</v>
      </c>
      <c r="HR119">
        <v>3.2909999999999999</v>
      </c>
      <c r="HS119">
        <v>9999</v>
      </c>
      <c r="HT119">
        <v>9999</v>
      </c>
      <c r="HU119">
        <v>9999</v>
      </c>
      <c r="HV119">
        <v>999.9</v>
      </c>
      <c r="HW119">
        <v>4.9710599999999996</v>
      </c>
      <c r="HX119">
        <v>1.8545499999999999</v>
      </c>
      <c r="HY119">
        <v>1.8615699999999999</v>
      </c>
      <c r="HZ119">
        <v>1.8563799999999999</v>
      </c>
      <c r="IA119">
        <v>1.86188</v>
      </c>
      <c r="IB119">
        <v>1.85408</v>
      </c>
      <c r="IC119">
        <v>1.85958</v>
      </c>
      <c r="ID119">
        <v>1.85348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-2.5590000000000002</v>
      </c>
      <c r="IS119">
        <v>-6.5000000000000002E-2</v>
      </c>
      <c r="IT119">
        <v>-1.752126935549541</v>
      </c>
      <c r="IU119">
        <v>-1.9763122991430832E-3</v>
      </c>
      <c r="IV119">
        <v>-1.2786778605912241E-7</v>
      </c>
      <c r="IW119">
        <v>1.4889799402725099E-10</v>
      </c>
      <c r="IX119">
        <v>-8.8585551039319491E-2</v>
      </c>
      <c r="IY119">
        <v>-4.1396378324172131E-3</v>
      </c>
      <c r="IZ119">
        <v>3.3611760903076959E-4</v>
      </c>
      <c r="JA119">
        <v>-4.7261601022968622E-6</v>
      </c>
      <c r="JB119">
        <v>2</v>
      </c>
      <c r="JC119">
        <v>2182</v>
      </c>
      <c r="JD119">
        <v>4</v>
      </c>
      <c r="JE119">
        <v>31</v>
      </c>
      <c r="JF119">
        <v>29172949.600000001</v>
      </c>
      <c r="JG119">
        <v>29172949.600000001</v>
      </c>
      <c r="JH119">
        <v>0.99609400000000003</v>
      </c>
      <c r="JI119">
        <v>2.5280800000000001</v>
      </c>
      <c r="JJ119">
        <v>1.69434</v>
      </c>
      <c r="JK119">
        <v>2.2949199999999998</v>
      </c>
      <c r="JL119">
        <v>1.50024</v>
      </c>
      <c r="JM119">
        <v>2.49634</v>
      </c>
      <c r="JN119">
        <v>37.433799999999998</v>
      </c>
      <c r="JO119">
        <v>24.078700000000001</v>
      </c>
      <c r="JP119">
        <v>18</v>
      </c>
      <c r="JQ119">
        <v>631.93700000000001</v>
      </c>
      <c r="JR119">
        <v>368.30200000000002</v>
      </c>
      <c r="JS119">
        <v>27.999400000000001</v>
      </c>
      <c r="JT119">
        <v>30.717199999999998</v>
      </c>
      <c r="JU119">
        <v>30</v>
      </c>
      <c r="JV119">
        <v>30.641500000000001</v>
      </c>
      <c r="JW119">
        <v>30.526499999999999</v>
      </c>
      <c r="JX119">
        <v>20.015000000000001</v>
      </c>
      <c r="JY119">
        <v>31.734500000000001</v>
      </c>
      <c r="JZ119">
        <v>0</v>
      </c>
      <c r="KA119">
        <v>28</v>
      </c>
      <c r="KB119">
        <v>400</v>
      </c>
      <c r="KC119">
        <v>22.463799999999999</v>
      </c>
      <c r="KD119">
        <v>99.970799999999997</v>
      </c>
      <c r="KE119">
        <v>98.611500000000007</v>
      </c>
    </row>
    <row r="120" spans="1:291" x14ac:dyDescent="0.2">
      <c r="A120">
        <v>104</v>
      </c>
      <c r="B120">
        <v>1750377006.0999999</v>
      </c>
      <c r="C120">
        <v>3060</v>
      </c>
      <c r="D120" t="s">
        <v>643</v>
      </c>
      <c r="E120" t="s">
        <v>644</v>
      </c>
      <c r="F120">
        <v>15</v>
      </c>
      <c r="G120">
        <v>1750376998.099999</v>
      </c>
      <c r="H120">
        <f t="shared" si="50"/>
        <v>1.4630649292759362E-4</v>
      </c>
      <c r="I120">
        <f t="shared" si="51"/>
        <v>0.14630649292759362</v>
      </c>
      <c r="J120">
        <f t="shared" si="52"/>
        <v>-0.75810112271278052</v>
      </c>
      <c r="K120">
        <f t="shared" si="53"/>
        <v>400.24393548387098</v>
      </c>
      <c r="L120">
        <f t="shared" si="54"/>
        <v>523.51771810855882</v>
      </c>
      <c r="M120">
        <f t="shared" si="55"/>
        <v>52.897415537531877</v>
      </c>
      <c r="N120">
        <f t="shared" si="56"/>
        <v>40.44155343616687</v>
      </c>
      <c r="O120">
        <f t="shared" si="57"/>
        <v>8.9751284964142454E-3</v>
      </c>
      <c r="P120">
        <f t="shared" si="58"/>
        <v>3.0270694376710656</v>
      </c>
      <c r="Q120">
        <f t="shared" si="59"/>
        <v>8.9603709343860256E-3</v>
      </c>
      <c r="R120">
        <f t="shared" si="60"/>
        <v>5.601555692470804E-3</v>
      </c>
      <c r="S120">
        <f t="shared" si="61"/>
        <v>3.9902394035910026E-5</v>
      </c>
      <c r="T120">
        <f t="shared" si="62"/>
        <v>28.701167101168274</v>
      </c>
      <c r="U120">
        <f t="shared" si="63"/>
        <v>28.36561935483871</v>
      </c>
      <c r="V120">
        <f t="shared" si="64"/>
        <v>3.8764802257009006</v>
      </c>
      <c r="W120">
        <f t="shared" si="65"/>
        <v>57.479467192928013</v>
      </c>
      <c r="X120">
        <f t="shared" si="66"/>
        <v>2.2768811642901809</v>
      </c>
      <c r="Y120">
        <f t="shared" si="67"/>
        <v>3.9612078460085605</v>
      </c>
      <c r="Z120">
        <f t="shared" si="68"/>
        <v>1.5995990614107196</v>
      </c>
      <c r="AA120">
        <f t="shared" si="69"/>
        <v>-6.4521163381068787</v>
      </c>
      <c r="AB120">
        <f t="shared" si="70"/>
        <v>60.775534175843241</v>
      </c>
      <c r="AC120">
        <f t="shared" si="71"/>
        <v>4.4005165109476616</v>
      </c>
      <c r="AD120">
        <f t="shared" si="72"/>
        <v>58.723974251078062</v>
      </c>
      <c r="AE120">
        <f t="shared" si="73"/>
        <v>-0.7831213019081974</v>
      </c>
      <c r="AF120">
        <f t="shared" si="74"/>
        <v>0.14297224512049658</v>
      </c>
      <c r="AG120">
        <f t="shared" si="75"/>
        <v>-0.75810112271278052</v>
      </c>
      <c r="AH120">
        <v>409.21096654733822</v>
      </c>
      <c r="AI120">
        <v>409.46937575757568</v>
      </c>
      <c r="AJ120">
        <v>2.5639449308853842E-5</v>
      </c>
      <c r="AK120">
        <v>61.932444752818157</v>
      </c>
      <c r="AL120">
        <f t="shared" si="76"/>
        <v>0.14630649292759362</v>
      </c>
      <c r="AM120">
        <v>22.486791342548099</v>
      </c>
      <c r="AN120">
        <v>22.53446242424242</v>
      </c>
      <c r="AO120">
        <v>-1.115361642259685E-7</v>
      </c>
      <c r="AP120">
        <v>114.43531064555761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53081.631669455346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-0.75810112271278052</v>
      </c>
      <c r="BJ120" t="e">
        <f t="shared" si="84"/>
        <v>#DIV/0!</v>
      </c>
      <c r="BK120">
        <f t="shared" si="85"/>
        <v>-3609.7887556771825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1750376998.099999</v>
      </c>
      <c r="DP120">
        <v>400.24393548387098</v>
      </c>
      <c r="DQ120">
        <v>400.00196774193557</v>
      </c>
      <c r="DR120">
        <v>22.533948387096771</v>
      </c>
      <c r="DS120">
        <v>22.487364516129041</v>
      </c>
      <c r="DT120">
        <v>402.80312903225808</v>
      </c>
      <c r="DU120">
        <v>22.598961290322581</v>
      </c>
      <c r="DV120">
        <v>599.99529032258079</v>
      </c>
      <c r="DW120">
        <v>100.9862258064516</v>
      </c>
      <c r="DX120">
        <v>5.6038300000000013E-2</v>
      </c>
      <c r="DY120">
        <v>28.738029032258069</v>
      </c>
      <c r="DZ120">
        <v>28.36561935483871</v>
      </c>
      <c r="EA120">
        <v>999.90000000000032</v>
      </c>
      <c r="EB120">
        <v>0</v>
      </c>
      <c r="EC120">
        <v>0</v>
      </c>
      <c r="ED120">
        <v>9998.1445161290321</v>
      </c>
      <c r="EE120">
        <v>0</v>
      </c>
      <c r="EF120">
        <v>0.30293999999999988</v>
      </c>
      <c r="EG120">
        <v>0.24194925806451609</v>
      </c>
      <c r="EH120">
        <v>409.471</v>
      </c>
      <c r="EI120">
        <v>409.20387096774192</v>
      </c>
      <c r="EJ120">
        <v>4.6568406451612913E-2</v>
      </c>
      <c r="EK120">
        <v>400.00196774193557</v>
      </c>
      <c r="EL120">
        <v>22.487364516129041</v>
      </c>
      <c r="EM120">
        <v>2.275617096774194</v>
      </c>
      <c r="EN120">
        <v>2.270914838709678</v>
      </c>
      <c r="EO120">
        <v>19.504835483870959</v>
      </c>
      <c r="EP120">
        <v>19.471558064516131</v>
      </c>
      <c r="EQ120">
        <v>5.0001500000000018E-3</v>
      </c>
      <c r="ER120">
        <v>0</v>
      </c>
      <c r="ES120">
        <v>0</v>
      </c>
      <c r="ET120">
        <v>0</v>
      </c>
      <c r="EU120">
        <v>233.64516129032259</v>
      </c>
      <c r="EV120">
        <v>5.0001500000000018E-3</v>
      </c>
      <c r="EW120">
        <v>-9.3000000000000007</v>
      </c>
      <c r="EX120">
        <v>-0.34516129032258058</v>
      </c>
      <c r="EY120">
        <v>34.592483870967733</v>
      </c>
      <c r="EZ120">
        <v>38.061999999999983</v>
      </c>
      <c r="FA120">
        <v>36.436999999999991</v>
      </c>
      <c r="FB120">
        <v>37.743903225806463</v>
      </c>
      <c r="FC120">
        <v>37.061999999999983</v>
      </c>
      <c r="FD120">
        <v>0</v>
      </c>
      <c r="FE120">
        <v>0</v>
      </c>
      <c r="FF120">
        <v>0</v>
      </c>
      <c r="FG120">
        <v>1750377022.9000001</v>
      </c>
      <c r="FH120">
        <v>0</v>
      </c>
      <c r="FI120">
        <v>234.72</v>
      </c>
      <c r="FJ120">
        <v>22.399999889349981</v>
      </c>
      <c r="FK120">
        <v>-3.3769231136734161</v>
      </c>
      <c r="FL120">
        <v>-9.76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0.2248899756097561</v>
      </c>
      <c r="GB120">
        <v>0.30346845993031341</v>
      </c>
      <c r="GC120">
        <v>5.0933247526392528E-2</v>
      </c>
      <c r="GD120">
        <v>0</v>
      </c>
      <c r="GE120">
        <v>4.7054753658536591E-2</v>
      </c>
      <c r="GF120">
        <v>-6.822125435540085E-3</v>
      </c>
      <c r="GG120">
        <v>1.4110860901114879E-3</v>
      </c>
      <c r="GH120">
        <v>1</v>
      </c>
      <c r="GI120">
        <v>1</v>
      </c>
      <c r="GJ120">
        <v>2</v>
      </c>
      <c r="GK120" t="s">
        <v>430</v>
      </c>
      <c r="GL120">
        <v>3.2253799999999999</v>
      </c>
      <c r="GM120">
        <v>2.6453000000000002</v>
      </c>
      <c r="GN120">
        <v>9.4609399999999996E-2</v>
      </c>
      <c r="GO120">
        <v>9.4870499999999996E-2</v>
      </c>
      <c r="GP120">
        <v>0.102906</v>
      </c>
      <c r="GQ120">
        <v>0.104572</v>
      </c>
      <c r="GR120">
        <v>28589.1</v>
      </c>
      <c r="GS120">
        <v>24694.3</v>
      </c>
      <c r="GT120">
        <v>30748</v>
      </c>
      <c r="GU120">
        <v>26440.9</v>
      </c>
      <c r="GV120">
        <v>37435.5</v>
      </c>
      <c r="GW120">
        <v>32492</v>
      </c>
      <c r="GX120">
        <v>43663.8</v>
      </c>
      <c r="GY120">
        <v>38235.800000000003</v>
      </c>
      <c r="GZ120">
        <v>2.1182799999999999</v>
      </c>
      <c r="HA120">
        <v>1.74095</v>
      </c>
      <c r="HB120">
        <v>3.0174900000000001E-2</v>
      </c>
      <c r="HC120">
        <v>0</v>
      </c>
      <c r="HD120">
        <v>27.8765</v>
      </c>
      <c r="HE120">
        <v>999.9</v>
      </c>
      <c r="HF120">
        <v>63.8</v>
      </c>
      <c r="HG120">
        <v>33.9</v>
      </c>
      <c r="HH120">
        <v>33.564900000000002</v>
      </c>
      <c r="HI120">
        <v>62.466200000000001</v>
      </c>
      <c r="HJ120">
        <v>24.931899999999999</v>
      </c>
      <c r="HK120">
        <v>1</v>
      </c>
      <c r="HL120">
        <v>0.26408300000000001</v>
      </c>
      <c r="HM120">
        <v>0.53020999999999996</v>
      </c>
      <c r="HN120">
        <v>20.4176</v>
      </c>
      <c r="HO120">
        <v>5.2228300000000001</v>
      </c>
      <c r="HP120">
        <v>11.944100000000001</v>
      </c>
      <c r="HQ120">
        <v>5.0079000000000002</v>
      </c>
      <c r="HR120">
        <v>3.2909999999999999</v>
      </c>
      <c r="HS120">
        <v>9999</v>
      </c>
      <c r="HT120">
        <v>9999</v>
      </c>
      <c r="HU120">
        <v>9999</v>
      </c>
      <c r="HV120">
        <v>999.9</v>
      </c>
      <c r="HW120">
        <v>4.9710900000000002</v>
      </c>
      <c r="HX120">
        <v>1.8545499999999999</v>
      </c>
      <c r="HY120">
        <v>1.8615699999999999</v>
      </c>
      <c r="HZ120">
        <v>1.8563799999999999</v>
      </c>
      <c r="IA120">
        <v>1.86188</v>
      </c>
      <c r="IB120">
        <v>1.85408</v>
      </c>
      <c r="IC120">
        <v>1.8595600000000001</v>
      </c>
      <c r="ID120">
        <v>1.85348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-2.5590000000000002</v>
      </c>
      <c r="IS120">
        <v>-6.5000000000000002E-2</v>
      </c>
      <c r="IT120">
        <v>-1.752126935549541</v>
      </c>
      <c r="IU120">
        <v>-1.9763122991430832E-3</v>
      </c>
      <c r="IV120">
        <v>-1.2786778605912241E-7</v>
      </c>
      <c r="IW120">
        <v>1.4889799402725099E-10</v>
      </c>
      <c r="IX120">
        <v>-8.8585551039319491E-2</v>
      </c>
      <c r="IY120">
        <v>-4.1396378324172131E-3</v>
      </c>
      <c r="IZ120">
        <v>3.3611760903076959E-4</v>
      </c>
      <c r="JA120">
        <v>-4.7261601022968622E-6</v>
      </c>
      <c r="JB120">
        <v>2</v>
      </c>
      <c r="JC120">
        <v>2182</v>
      </c>
      <c r="JD120">
        <v>4</v>
      </c>
      <c r="JE120">
        <v>31</v>
      </c>
      <c r="JF120">
        <v>29172950.100000001</v>
      </c>
      <c r="JG120">
        <v>29172950.100000001</v>
      </c>
      <c r="JH120">
        <v>0.99731400000000003</v>
      </c>
      <c r="JI120">
        <v>2.5305200000000001</v>
      </c>
      <c r="JJ120">
        <v>1.69434</v>
      </c>
      <c r="JK120">
        <v>2.2949199999999998</v>
      </c>
      <c r="JL120">
        <v>1.50146</v>
      </c>
      <c r="JM120">
        <v>2.3950200000000001</v>
      </c>
      <c r="JN120">
        <v>37.457799999999999</v>
      </c>
      <c r="JO120">
        <v>24.07</v>
      </c>
      <c r="JP120">
        <v>18</v>
      </c>
      <c r="JQ120">
        <v>631.86699999999996</v>
      </c>
      <c r="JR120">
        <v>368.35599999999999</v>
      </c>
      <c r="JS120">
        <v>27.999700000000001</v>
      </c>
      <c r="JT120">
        <v>30.714500000000001</v>
      </c>
      <c r="JU120">
        <v>30</v>
      </c>
      <c r="JV120">
        <v>30.6389</v>
      </c>
      <c r="JW120">
        <v>30.523900000000001</v>
      </c>
      <c r="JX120">
        <v>20.019600000000001</v>
      </c>
      <c r="JY120">
        <v>31.734500000000001</v>
      </c>
      <c r="JZ120">
        <v>0</v>
      </c>
      <c r="KA120">
        <v>28</v>
      </c>
      <c r="KB120">
        <v>400</v>
      </c>
      <c r="KC120">
        <v>22.463799999999999</v>
      </c>
      <c r="KD120">
        <v>99.970799999999997</v>
      </c>
      <c r="KE120">
        <v>98.612499999999997</v>
      </c>
    </row>
    <row r="121" spans="1:291" x14ac:dyDescent="0.2">
      <c r="A121">
        <v>105</v>
      </c>
      <c r="B121">
        <v>1750377036.0999999</v>
      </c>
      <c r="C121">
        <v>3090</v>
      </c>
      <c r="D121" t="s">
        <v>645</v>
      </c>
      <c r="E121" t="s">
        <v>646</v>
      </c>
      <c r="F121">
        <v>15</v>
      </c>
      <c r="G121">
        <v>1750377028.099999</v>
      </c>
      <c r="H121">
        <f t="shared" si="50"/>
        <v>1.5684262209408423E-4</v>
      </c>
      <c r="I121">
        <f t="shared" si="51"/>
        <v>0.15684262209408423</v>
      </c>
      <c r="J121">
        <f t="shared" si="52"/>
        <v>-0.86096162613228677</v>
      </c>
      <c r="K121">
        <f t="shared" si="53"/>
        <v>400.18641935483868</v>
      </c>
      <c r="L121">
        <f t="shared" si="54"/>
        <v>531.50020280793569</v>
      </c>
      <c r="M121">
        <f t="shared" si="55"/>
        <v>53.704033321703136</v>
      </c>
      <c r="N121">
        <f t="shared" si="56"/>
        <v>40.435779114258573</v>
      </c>
      <c r="O121">
        <f t="shared" si="57"/>
        <v>9.6146847093511057E-3</v>
      </c>
      <c r="P121">
        <f t="shared" si="58"/>
        <v>3.0269498834893689</v>
      </c>
      <c r="Q121">
        <f t="shared" si="59"/>
        <v>9.5977504760577891E-3</v>
      </c>
      <c r="R121">
        <f t="shared" si="60"/>
        <v>6.0001130042735776E-3</v>
      </c>
      <c r="S121">
        <f t="shared" si="61"/>
        <v>3.9902394035910026E-5</v>
      </c>
      <c r="T121">
        <f t="shared" si="62"/>
        <v>28.706169319101068</v>
      </c>
      <c r="U121">
        <f t="shared" si="63"/>
        <v>28.372712903225811</v>
      </c>
      <c r="V121">
        <f t="shared" si="64"/>
        <v>3.8780792029966586</v>
      </c>
      <c r="W121">
        <f t="shared" si="65"/>
        <v>57.46145726998585</v>
      </c>
      <c r="X121">
        <f t="shared" si="66"/>
        <v>2.2771785655477954</v>
      </c>
      <c r="Y121">
        <f t="shared" si="67"/>
        <v>3.9629669586142677</v>
      </c>
      <c r="Z121">
        <f t="shared" si="68"/>
        <v>1.6009006374488632</v>
      </c>
      <c r="AA121">
        <f t="shared" si="69"/>
        <v>-6.9167596343491144</v>
      </c>
      <c r="AB121">
        <f t="shared" si="70"/>
        <v>60.865256623243653</v>
      </c>
      <c r="AC121">
        <f t="shared" si="71"/>
        <v>4.407510426815799</v>
      </c>
      <c r="AD121">
        <f t="shared" si="72"/>
        <v>58.356047318104373</v>
      </c>
      <c r="AE121">
        <f t="shared" si="73"/>
        <v>-0.65540206765844899</v>
      </c>
      <c r="AF121">
        <f t="shared" si="74"/>
        <v>0.15849921551530252</v>
      </c>
      <c r="AG121">
        <f t="shared" si="75"/>
        <v>-0.86096162613228677</v>
      </c>
      <c r="AH121">
        <v>409.20139273477832</v>
      </c>
      <c r="AI121">
        <v>409.45235757575767</v>
      </c>
      <c r="AJ121">
        <v>1.026285711491841E-2</v>
      </c>
      <c r="AK121">
        <v>61.932444752818157</v>
      </c>
      <c r="AL121">
        <f t="shared" si="76"/>
        <v>0.15684262209408423</v>
      </c>
      <c r="AM121">
        <v>22.486009807046081</v>
      </c>
      <c r="AN121">
        <v>22.537114545454539</v>
      </c>
      <c r="AO121">
        <v>-3.3413377375293247E-7</v>
      </c>
      <c r="AP121">
        <v>114.43531064555761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53076.602785658884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-0.86096162613228677</v>
      </c>
      <c r="BJ121" t="e">
        <f t="shared" si="84"/>
        <v>#DIV/0!</v>
      </c>
      <c r="BK121">
        <f t="shared" si="85"/>
        <v>-4099.5712893296268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1750377028.099999</v>
      </c>
      <c r="DP121">
        <v>400.18641935483868</v>
      </c>
      <c r="DQ121">
        <v>399.98909677419363</v>
      </c>
      <c r="DR121">
        <v>22.53687096774194</v>
      </c>
      <c r="DS121">
        <v>22.485229032258061</v>
      </c>
      <c r="DT121">
        <v>402.74548387096769</v>
      </c>
      <c r="DU121">
        <v>22.601880645161291</v>
      </c>
      <c r="DV121">
        <v>600.00516129032258</v>
      </c>
      <c r="DW121">
        <v>100.9860967741935</v>
      </c>
      <c r="DX121">
        <v>5.626038387096774E-2</v>
      </c>
      <c r="DY121">
        <v>28.745687096774191</v>
      </c>
      <c r="DZ121">
        <v>28.372712903225811</v>
      </c>
      <c r="EA121">
        <v>999.90000000000032</v>
      </c>
      <c r="EB121">
        <v>0</v>
      </c>
      <c r="EC121">
        <v>0</v>
      </c>
      <c r="ED121">
        <v>9997.4348387096779</v>
      </c>
      <c r="EE121">
        <v>0</v>
      </c>
      <c r="EF121">
        <v>0.30293999999999988</v>
      </c>
      <c r="EG121">
        <v>0.19737779354838711</v>
      </c>
      <c r="EH121">
        <v>409.41332258064512</v>
      </c>
      <c r="EI121">
        <v>409.18983870967742</v>
      </c>
      <c r="EJ121">
        <v>5.1628235483870973E-2</v>
      </c>
      <c r="EK121">
        <v>399.98909677419363</v>
      </c>
      <c r="EL121">
        <v>22.485229032258061</v>
      </c>
      <c r="EM121">
        <v>2.2759096774193539</v>
      </c>
      <c r="EN121">
        <v>2.270696451612904</v>
      </c>
      <c r="EO121">
        <v>19.50689677419355</v>
      </c>
      <c r="EP121">
        <v>19.47000645161291</v>
      </c>
      <c r="EQ121">
        <v>5.0001500000000018E-3</v>
      </c>
      <c r="ER121">
        <v>0</v>
      </c>
      <c r="ES121">
        <v>0</v>
      </c>
      <c r="ET121">
        <v>0</v>
      </c>
      <c r="EU121">
        <v>234.2</v>
      </c>
      <c r="EV121">
        <v>5.0001500000000018E-3</v>
      </c>
      <c r="EW121">
        <v>-7.9838709677419351</v>
      </c>
      <c r="EX121">
        <v>-0.25806451612903231</v>
      </c>
      <c r="EY121">
        <v>34.616870967741939</v>
      </c>
      <c r="EZ121">
        <v>38.061999999999983</v>
      </c>
      <c r="FA121">
        <v>36.436999999999991</v>
      </c>
      <c r="FB121">
        <v>37.75</v>
      </c>
      <c r="FC121">
        <v>37.061999999999983</v>
      </c>
      <c r="FD121">
        <v>0</v>
      </c>
      <c r="FE121">
        <v>0</v>
      </c>
      <c r="FF121">
        <v>0</v>
      </c>
      <c r="FG121">
        <v>1750377052.9000001</v>
      </c>
      <c r="FH121">
        <v>0</v>
      </c>
      <c r="FI121">
        <v>234.84800000000001</v>
      </c>
      <c r="FJ121">
        <v>12.83846130603923</v>
      </c>
      <c r="FK121">
        <v>-23.961538096080901</v>
      </c>
      <c r="FL121">
        <v>-8.9480000000000004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0.19101020975609759</v>
      </c>
      <c r="GB121">
        <v>-5.765450592334477E-2</v>
      </c>
      <c r="GC121">
        <v>5.0583649551463467E-2</v>
      </c>
      <c r="GD121">
        <v>1</v>
      </c>
      <c r="GE121">
        <v>5.1189046341463408E-2</v>
      </c>
      <c r="GF121">
        <v>8.7517358885016525E-3</v>
      </c>
      <c r="GG121">
        <v>1.278834433895132E-3</v>
      </c>
      <c r="GH121">
        <v>1</v>
      </c>
      <c r="GI121">
        <v>2</v>
      </c>
      <c r="GJ121">
        <v>2</v>
      </c>
      <c r="GK121" t="s">
        <v>434</v>
      </c>
      <c r="GL121">
        <v>3.2252999999999998</v>
      </c>
      <c r="GM121">
        <v>2.6448900000000002</v>
      </c>
      <c r="GN121">
        <v>9.4607700000000003E-2</v>
      </c>
      <c r="GO121">
        <v>9.4880800000000001E-2</v>
      </c>
      <c r="GP121">
        <v>0.102911</v>
      </c>
      <c r="GQ121">
        <v>0.10456799999999999</v>
      </c>
      <c r="GR121">
        <v>28589.599999999999</v>
      </c>
      <c r="GS121">
        <v>24693.9</v>
      </c>
      <c r="GT121">
        <v>30748.5</v>
      </c>
      <c r="GU121">
        <v>26440.9</v>
      </c>
      <c r="GV121">
        <v>37435.9</v>
      </c>
      <c r="GW121">
        <v>32491.7</v>
      </c>
      <c r="GX121">
        <v>43664.6</v>
      </c>
      <c r="GY121">
        <v>38235.300000000003</v>
      </c>
      <c r="GZ121">
        <v>2.11835</v>
      </c>
      <c r="HA121">
        <v>1.7410000000000001</v>
      </c>
      <c r="HB121">
        <v>2.94857E-2</v>
      </c>
      <c r="HC121">
        <v>0</v>
      </c>
      <c r="HD121">
        <v>27.886099999999999</v>
      </c>
      <c r="HE121">
        <v>999.9</v>
      </c>
      <c r="HF121">
        <v>63.8</v>
      </c>
      <c r="HG121">
        <v>33.9</v>
      </c>
      <c r="HH121">
        <v>33.570300000000003</v>
      </c>
      <c r="HI121">
        <v>62.0762</v>
      </c>
      <c r="HJ121">
        <v>25.124199999999998</v>
      </c>
      <c r="HK121">
        <v>1</v>
      </c>
      <c r="HL121">
        <v>0.264075</v>
      </c>
      <c r="HM121">
        <v>0.53953700000000004</v>
      </c>
      <c r="HN121">
        <v>20.4178</v>
      </c>
      <c r="HO121">
        <v>5.2232799999999999</v>
      </c>
      <c r="HP121">
        <v>11.944100000000001</v>
      </c>
      <c r="HQ121">
        <v>5.0076499999999999</v>
      </c>
      <c r="HR121">
        <v>3.2909999999999999</v>
      </c>
      <c r="HS121">
        <v>9999</v>
      </c>
      <c r="HT121">
        <v>9999</v>
      </c>
      <c r="HU121">
        <v>9999</v>
      </c>
      <c r="HV121">
        <v>999.9</v>
      </c>
      <c r="HW121">
        <v>4.9710700000000001</v>
      </c>
      <c r="HX121">
        <v>1.8545499999999999</v>
      </c>
      <c r="HY121">
        <v>1.8615699999999999</v>
      </c>
      <c r="HZ121">
        <v>1.8563799999999999</v>
      </c>
      <c r="IA121">
        <v>1.86188</v>
      </c>
      <c r="IB121">
        <v>1.85406</v>
      </c>
      <c r="IC121">
        <v>1.85958</v>
      </c>
      <c r="ID121">
        <v>1.8534600000000001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-2.5590000000000002</v>
      </c>
      <c r="IS121">
        <v>-6.5000000000000002E-2</v>
      </c>
      <c r="IT121">
        <v>-1.752126935549541</v>
      </c>
      <c r="IU121">
        <v>-1.9763122991430832E-3</v>
      </c>
      <c r="IV121">
        <v>-1.2786778605912241E-7</v>
      </c>
      <c r="IW121">
        <v>1.4889799402725099E-10</v>
      </c>
      <c r="IX121">
        <v>-8.8585551039319491E-2</v>
      </c>
      <c r="IY121">
        <v>-4.1396378324172131E-3</v>
      </c>
      <c r="IZ121">
        <v>3.3611760903076959E-4</v>
      </c>
      <c r="JA121">
        <v>-4.7261601022968622E-6</v>
      </c>
      <c r="JB121">
        <v>2</v>
      </c>
      <c r="JC121">
        <v>2182</v>
      </c>
      <c r="JD121">
        <v>4</v>
      </c>
      <c r="JE121">
        <v>31</v>
      </c>
      <c r="JF121">
        <v>29172950.600000001</v>
      </c>
      <c r="JG121">
        <v>29172950.600000001</v>
      </c>
      <c r="JH121">
        <v>0.99609400000000003</v>
      </c>
      <c r="JI121">
        <v>2.5354000000000001</v>
      </c>
      <c r="JJ121">
        <v>1.69434</v>
      </c>
      <c r="JK121">
        <v>2.2949199999999998</v>
      </c>
      <c r="JL121">
        <v>1.50024</v>
      </c>
      <c r="JM121">
        <v>2.3584000000000001</v>
      </c>
      <c r="JN121">
        <v>37.409799999999997</v>
      </c>
      <c r="JO121">
        <v>24.07</v>
      </c>
      <c r="JP121">
        <v>18</v>
      </c>
      <c r="JQ121">
        <v>631.928</v>
      </c>
      <c r="JR121">
        <v>368.40300000000002</v>
      </c>
      <c r="JS121">
        <v>28.000299999999999</v>
      </c>
      <c r="JT121">
        <v>30.7119</v>
      </c>
      <c r="JU121">
        <v>30.0001</v>
      </c>
      <c r="JV121">
        <v>30.6389</v>
      </c>
      <c r="JW121">
        <v>30.526499999999999</v>
      </c>
      <c r="JX121">
        <v>20.016100000000002</v>
      </c>
      <c r="JY121">
        <v>31.734500000000001</v>
      </c>
      <c r="JZ121">
        <v>0</v>
      </c>
      <c r="KA121">
        <v>28</v>
      </c>
      <c r="KB121">
        <v>400</v>
      </c>
      <c r="KC121">
        <v>22.463799999999999</v>
      </c>
      <c r="KD121">
        <v>99.972499999999997</v>
      </c>
      <c r="KE121">
        <v>98.611599999999996</v>
      </c>
    </row>
    <row r="122" spans="1:291" x14ac:dyDescent="0.2">
      <c r="A122">
        <v>106</v>
      </c>
      <c r="B122">
        <v>1750377066.0999999</v>
      </c>
      <c r="C122">
        <v>3120</v>
      </c>
      <c r="D122" t="s">
        <v>647</v>
      </c>
      <c r="E122" t="s">
        <v>648</v>
      </c>
      <c r="F122">
        <v>15</v>
      </c>
      <c r="G122">
        <v>1750377058.099999</v>
      </c>
      <c r="H122">
        <f t="shared" si="50"/>
        <v>1.4471519510975768E-4</v>
      </c>
      <c r="I122">
        <f t="shared" si="51"/>
        <v>0.14471519510975769</v>
      </c>
      <c r="J122">
        <f t="shared" si="52"/>
        <v>-0.50156940823800611</v>
      </c>
      <c r="K122">
        <f t="shared" si="53"/>
        <v>400.18283870967753</v>
      </c>
      <c r="L122">
        <f t="shared" si="54"/>
        <v>479.38768965080698</v>
      </c>
      <c r="M122">
        <f t="shared" si="55"/>
        <v>48.438381603826649</v>
      </c>
      <c r="N122">
        <f t="shared" si="56"/>
        <v>40.435350075096238</v>
      </c>
      <c r="O122">
        <f t="shared" si="57"/>
        <v>8.8587553551964533E-3</v>
      </c>
      <c r="P122">
        <f t="shared" si="58"/>
        <v>3.0277122344176894</v>
      </c>
      <c r="Q122">
        <f t="shared" si="59"/>
        <v>8.8443807266424014E-3</v>
      </c>
      <c r="R122">
        <f t="shared" si="60"/>
        <v>5.5290274866025895E-3</v>
      </c>
      <c r="S122">
        <f t="shared" si="61"/>
        <v>3.9902394035910026E-5</v>
      </c>
      <c r="T122">
        <f t="shared" si="62"/>
        <v>28.715169130189899</v>
      </c>
      <c r="U122">
        <f t="shared" si="63"/>
        <v>28.38111935483872</v>
      </c>
      <c r="V122">
        <f t="shared" si="64"/>
        <v>3.8799748704677932</v>
      </c>
      <c r="W122">
        <f t="shared" si="65"/>
        <v>57.438575224299072</v>
      </c>
      <c r="X122">
        <f t="shared" si="66"/>
        <v>2.2770551577849494</v>
      </c>
      <c r="Y122">
        <f t="shared" si="67"/>
        <v>3.9643308506399957</v>
      </c>
      <c r="Z122">
        <f t="shared" si="68"/>
        <v>1.6029197126828438</v>
      </c>
      <c r="AA122">
        <f t="shared" si="69"/>
        <v>-6.3819401043403134</v>
      </c>
      <c r="AB122">
        <f t="shared" si="70"/>
        <v>60.47724969276009</v>
      </c>
      <c r="AC122">
        <f t="shared" si="71"/>
        <v>4.3786228373418128</v>
      </c>
      <c r="AD122">
        <f t="shared" si="72"/>
        <v>58.473972328155625</v>
      </c>
      <c r="AE122">
        <f t="shared" si="73"/>
        <v>-0.62678280213029613</v>
      </c>
      <c r="AF122">
        <f t="shared" si="74"/>
        <v>0.15157602101402556</v>
      </c>
      <c r="AG122">
        <f t="shared" si="75"/>
        <v>-0.50156940823800611</v>
      </c>
      <c r="AH122">
        <v>409.21304099802597</v>
      </c>
      <c r="AI122">
        <v>409.38387878787881</v>
      </c>
      <c r="AJ122">
        <v>4.7987573854645802E-5</v>
      </c>
      <c r="AK122">
        <v>61.932444752818157</v>
      </c>
      <c r="AL122">
        <f t="shared" si="76"/>
        <v>0.14471519510975769</v>
      </c>
      <c r="AM122">
        <v>22.485294969479821</v>
      </c>
      <c r="AN122">
        <v>22.53245696969697</v>
      </c>
      <c r="AO122">
        <v>-1.3251952632659699E-6</v>
      </c>
      <c r="AP122">
        <v>114.43531064555761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53099.015046980196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-0.50156940823800611</v>
      </c>
      <c r="BJ122" t="e">
        <f t="shared" si="84"/>
        <v>#DIV/0!</v>
      </c>
      <c r="BK122">
        <f t="shared" si="85"/>
        <v>-2388.2824544175937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1750377058.099999</v>
      </c>
      <c r="DP122">
        <v>400.18283870967753</v>
      </c>
      <c r="DQ122">
        <v>399.99412903225817</v>
      </c>
      <c r="DR122">
        <v>22.53568709677419</v>
      </c>
      <c r="DS122">
        <v>22.4863</v>
      </c>
      <c r="DT122">
        <v>402.74187096774187</v>
      </c>
      <c r="DU122">
        <v>22.600703225806448</v>
      </c>
      <c r="DV122">
        <v>599.99538709677415</v>
      </c>
      <c r="DW122">
        <v>100.9858387096774</v>
      </c>
      <c r="DX122">
        <v>5.6350419354838713E-2</v>
      </c>
      <c r="DY122">
        <v>28.751622580645162</v>
      </c>
      <c r="DZ122">
        <v>28.38111935483872</v>
      </c>
      <c r="EA122">
        <v>999.90000000000032</v>
      </c>
      <c r="EB122">
        <v>0</v>
      </c>
      <c r="EC122">
        <v>0</v>
      </c>
      <c r="ED122">
        <v>10002.06806451613</v>
      </c>
      <c r="EE122">
        <v>0</v>
      </c>
      <c r="EF122">
        <v>0.30293999999999988</v>
      </c>
      <c r="EG122">
        <v>0.18869213225806461</v>
      </c>
      <c r="EH122">
        <v>409.40903225806449</v>
      </c>
      <c r="EI122">
        <v>409.19545161290318</v>
      </c>
      <c r="EJ122">
        <v>4.938100967741936E-2</v>
      </c>
      <c r="EK122">
        <v>399.99412903225817</v>
      </c>
      <c r="EL122">
        <v>22.4863</v>
      </c>
      <c r="EM122">
        <v>2.275785806451613</v>
      </c>
      <c r="EN122">
        <v>2.2707993548387102</v>
      </c>
      <c r="EO122">
        <v>19.506025806451611</v>
      </c>
      <c r="EP122">
        <v>19.470732258064519</v>
      </c>
      <c r="EQ122">
        <v>5.0001500000000018E-3</v>
      </c>
      <c r="ER122">
        <v>0</v>
      </c>
      <c r="ES122">
        <v>0</v>
      </c>
      <c r="ET122">
        <v>0</v>
      </c>
      <c r="EU122">
        <v>233.88064516129029</v>
      </c>
      <c r="EV122">
        <v>5.0001500000000018E-3</v>
      </c>
      <c r="EW122">
        <v>-6.3419354838709694</v>
      </c>
      <c r="EX122">
        <v>-0.1451612903225806</v>
      </c>
      <c r="EY122">
        <v>34.625</v>
      </c>
      <c r="EZ122">
        <v>38.061999999999983</v>
      </c>
      <c r="FA122">
        <v>36.436999999999991</v>
      </c>
      <c r="FB122">
        <v>37.75</v>
      </c>
      <c r="FC122">
        <v>37.061999999999983</v>
      </c>
      <c r="FD122">
        <v>0</v>
      </c>
      <c r="FE122">
        <v>0</v>
      </c>
      <c r="FF122">
        <v>0</v>
      </c>
      <c r="FG122">
        <v>1750377082.9000001</v>
      </c>
      <c r="FH122">
        <v>0</v>
      </c>
      <c r="FI122">
        <v>233.024</v>
      </c>
      <c r="FJ122">
        <v>2.215384972354618</v>
      </c>
      <c r="FK122">
        <v>-12.99230788795672</v>
      </c>
      <c r="FL122">
        <v>-6.0519999999999996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0.18248516749999999</v>
      </c>
      <c r="GB122">
        <v>0.1136003178236397</v>
      </c>
      <c r="GC122">
        <v>5.0714372295772261E-2</v>
      </c>
      <c r="GD122">
        <v>0</v>
      </c>
      <c r="GE122">
        <v>4.9806687500000002E-2</v>
      </c>
      <c r="GF122">
        <v>-8.1069399624766562E-3</v>
      </c>
      <c r="GG122">
        <v>1.158473371983038E-3</v>
      </c>
      <c r="GH122">
        <v>1</v>
      </c>
      <c r="GI122">
        <v>1</v>
      </c>
      <c r="GJ122">
        <v>2</v>
      </c>
      <c r="GK122" t="s">
        <v>430</v>
      </c>
      <c r="GL122">
        <v>3.2253400000000001</v>
      </c>
      <c r="GM122">
        <v>2.6451199999999999</v>
      </c>
      <c r="GN122">
        <v>9.4598600000000005E-2</v>
      </c>
      <c r="GO122">
        <v>9.4900999999999999E-2</v>
      </c>
      <c r="GP122">
        <v>0.102899</v>
      </c>
      <c r="GQ122">
        <v>0.10456600000000001</v>
      </c>
      <c r="GR122">
        <v>28589.1</v>
      </c>
      <c r="GS122">
        <v>24693.4</v>
      </c>
      <c r="GT122">
        <v>30747.7</v>
      </c>
      <c r="GU122">
        <v>26440.9</v>
      </c>
      <c r="GV122">
        <v>37435.699999999997</v>
      </c>
      <c r="GW122">
        <v>32491.8</v>
      </c>
      <c r="GX122">
        <v>43663.8</v>
      </c>
      <c r="GY122">
        <v>38235.300000000003</v>
      </c>
      <c r="GZ122">
        <v>2.1183800000000002</v>
      </c>
      <c r="HA122">
        <v>1.7405999999999999</v>
      </c>
      <c r="HB122">
        <v>2.9038600000000001E-2</v>
      </c>
      <c r="HC122">
        <v>0</v>
      </c>
      <c r="HD122">
        <v>27.905799999999999</v>
      </c>
      <c r="HE122">
        <v>999.9</v>
      </c>
      <c r="HF122">
        <v>63.8</v>
      </c>
      <c r="HG122">
        <v>33.9</v>
      </c>
      <c r="HH122">
        <v>33.567700000000002</v>
      </c>
      <c r="HI122">
        <v>62.046199999999999</v>
      </c>
      <c r="HJ122">
        <v>25.260400000000001</v>
      </c>
      <c r="HK122">
        <v>1</v>
      </c>
      <c r="HL122">
        <v>0.26435199999999998</v>
      </c>
      <c r="HM122">
        <v>0.54125500000000004</v>
      </c>
      <c r="HN122">
        <v>20.4175</v>
      </c>
      <c r="HO122">
        <v>5.2229799999999997</v>
      </c>
      <c r="HP122">
        <v>11.944100000000001</v>
      </c>
      <c r="HQ122">
        <v>5.00915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4.9710700000000001</v>
      </c>
      <c r="HX122">
        <v>1.85453</v>
      </c>
      <c r="HY122">
        <v>1.8615699999999999</v>
      </c>
      <c r="HZ122">
        <v>1.8563799999999999</v>
      </c>
      <c r="IA122">
        <v>1.86188</v>
      </c>
      <c r="IB122">
        <v>1.8540700000000001</v>
      </c>
      <c r="IC122">
        <v>1.8595699999999999</v>
      </c>
      <c r="ID122">
        <v>1.85348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-2.5590000000000002</v>
      </c>
      <c r="IS122">
        <v>-6.5000000000000002E-2</v>
      </c>
      <c r="IT122">
        <v>-1.752126935549541</v>
      </c>
      <c r="IU122">
        <v>-1.9763122991430832E-3</v>
      </c>
      <c r="IV122">
        <v>-1.2786778605912241E-7</v>
      </c>
      <c r="IW122">
        <v>1.4889799402725099E-10</v>
      </c>
      <c r="IX122">
        <v>-8.8585551039319491E-2</v>
      </c>
      <c r="IY122">
        <v>-4.1396378324172131E-3</v>
      </c>
      <c r="IZ122">
        <v>3.3611760903076959E-4</v>
      </c>
      <c r="JA122">
        <v>-4.7261601022968622E-6</v>
      </c>
      <c r="JB122">
        <v>2</v>
      </c>
      <c r="JC122">
        <v>2182</v>
      </c>
      <c r="JD122">
        <v>4</v>
      </c>
      <c r="JE122">
        <v>31</v>
      </c>
      <c r="JF122">
        <v>29172951.100000001</v>
      </c>
      <c r="JG122">
        <v>29172951.100000001</v>
      </c>
      <c r="JH122">
        <v>0.99609400000000003</v>
      </c>
      <c r="JI122">
        <v>2.5293000000000001</v>
      </c>
      <c r="JJ122">
        <v>1.69434</v>
      </c>
      <c r="JK122">
        <v>2.2949199999999998</v>
      </c>
      <c r="JL122">
        <v>1.50024</v>
      </c>
      <c r="JM122">
        <v>2.4853499999999999</v>
      </c>
      <c r="JN122">
        <v>37.409799999999997</v>
      </c>
      <c r="JO122">
        <v>24.061199999999999</v>
      </c>
      <c r="JP122">
        <v>18</v>
      </c>
      <c r="JQ122">
        <v>631.97799999999995</v>
      </c>
      <c r="JR122">
        <v>368.17399999999998</v>
      </c>
      <c r="JS122">
        <v>27.999700000000001</v>
      </c>
      <c r="JT122">
        <v>30.714500000000001</v>
      </c>
      <c r="JU122">
        <v>30.0002</v>
      </c>
      <c r="JV122">
        <v>30.641500000000001</v>
      </c>
      <c r="JW122">
        <v>30.526499999999999</v>
      </c>
      <c r="JX122">
        <v>20.014099999999999</v>
      </c>
      <c r="JY122">
        <v>31.734500000000001</v>
      </c>
      <c r="JZ122">
        <v>0</v>
      </c>
      <c r="KA122">
        <v>28</v>
      </c>
      <c r="KB122">
        <v>400</v>
      </c>
      <c r="KC122">
        <v>22.463799999999999</v>
      </c>
      <c r="KD122">
        <v>99.970200000000006</v>
      </c>
      <c r="KE122">
        <v>98.611599999999996</v>
      </c>
    </row>
    <row r="123" spans="1:291" x14ac:dyDescent="0.2">
      <c r="A123">
        <v>107</v>
      </c>
      <c r="B123">
        <v>1750377096.0999999</v>
      </c>
      <c r="C123">
        <v>3150</v>
      </c>
      <c r="D123" t="s">
        <v>649</v>
      </c>
      <c r="E123" t="s">
        <v>650</v>
      </c>
      <c r="F123">
        <v>15</v>
      </c>
      <c r="G123">
        <v>1750377088.099999</v>
      </c>
      <c r="H123">
        <f t="shared" si="50"/>
        <v>1.3706880875653435E-4</v>
      </c>
      <c r="I123">
        <f t="shared" si="51"/>
        <v>0.13706880875653435</v>
      </c>
      <c r="J123">
        <f t="shared" si="52"/>
        <v>-0.69118285277624758</v>
      </c>
      <c r="K123">
        <f t="shared" si="53"/>
        <v>400.17948387096777</v>
      </c>
      <c r="L123">
        <f t="shared" si="54"/>
        <v>519.88984875275082</v>
      </c>
      <c r="M123">
        <f t="shared" si="55"/>
        <v>52.53095396626405</v>
      </c>
      <c r="N123">
        <f t="shared" si="56"/>
        <v>40.435123124449902</v>
      </c>
      <c r="O123">
        <f t="shared" si="57"/>
        <v>8.4063681124771934E-3</v>
      </c>
      <c r="P123">
        <f t="shared" si="58"/>
        <v>3.0280431682707682</v>
      </c>
      <c r="Q123">
        <f t="shared" si="59"/>
        <v>8.3934243809750415E-3</v>
      </c>
      <c r="R123">
        <f t="shared" si="60"/>
        <v>5.2470514954863021E-3</v>
      </c>
      <c r="S123">
        <f t="shared" si="61"/>
        <v>3.9902394035910026E-5</v>
      </c>
      <c r="T123">
        <f t="shared" si="62"/>
        <v>28.704982358791185</v>
      </c>
      <c r="U123">
        <f t="shared" si="63"/>
        <v>28.365090322580642</v>
      </c>
      <c r="V123">
        <f t="shared" si="64"/>
        <v>3.8763609980536087</v>
      </c>
      <c r="W123">
        <f t="shared" si="65"/>
        <v>57.465601783186216</v>
      </c>
      <c r="X123">
        <f t="shared" si="66"/>
        <v>2.2765269193584414</v>
      </c>
      <c r="Y123">
        <f t="shared" si="67"/>
        <v>3.961547166855786</v>
      </c>
      <c r="Z123">
        <f t="shared" si="68"/>
        <v>1.5998340786951672</v>
      </c>
      <c r="AA123">
        <f t="shared" si="69"/>
        <v>-6.044734466163165</v>
      </c>
      <c r="AB123">
        <f t="shared" si="70"/>
        <v>61.122633045012314</v>
      </c>
      <c r="AC123">
        <f t="shared" si="71"/>
        <v>4.4242462996912808</v>
      </c>
      <c r="AD123">
        <f t="shared" si="72"/>
        <v>59.502184780934464</v>
      </c>
      <c r="AE123">
        <f t="shared" si="73"/>
        <v>-0.61297370824836872</v>
      </c>
      <c r="AF123">
        <f t="shared" si="74"/>
        <v>0.13876143470216898</v>
      </c>
      <c r="AG123">
        <f t="shared" si="75"/>
        <v>-0.69118285277624758</v>
      </c>
      <c r="AH123">
        <v>409.18422366762792</v>
      </c>
      <c r="AI123">
        <v>409.42043030303017</v>
      </c>
      <c r="AJ123">
        <v>-1.259956963588666E-4</v>
      </c>
      <c r="AK123">
        <v>61.932444752818157</v>
      </c>
      <c r="AL123">
        <f t="shared" si="76"/>
        <v>0.13706880875653435</v>
      </c>
      <c r="AM123">
        <v>22.486357799175249</v>
      </c>
      <c r="AN123">
        <v>22.53101393939394</v>
      </c>
      <c r="AO123">
        <v>2.6543470301272432E-7</v>
      </c>
      <c r="AP123">
        <v>114.43531064555761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53111.338052737861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-0.69118285277624758</v>
      </c>
      <c r="BJ123" t="e">
        <f t="shared" si="84"/>
        <v>#DIV/0!</v>
      </c>
      <c r="BK123">
        <f t="shared" si="85"/>
        <v>-3291.1494460533313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1750377088.099999</v>
      </c>
      <c r="DP123">
        <v>400.17948387096777</v>
      </c>
      <c r="DQ123">
        <v>399.99367741935492</v>
      </c>
      <c r="DR123">
        <v>22.530396774193559</v>
      </c>
      <c r="DS123">
        <v>22.48518709677419</v>
      </c>
      <c r="DT123">
        <v>402.73854838709678</v>
      </c>
      <c r="DU123">
        <v>22.59542903225806</v>
      </c>
      <c r="DV123">
        <v>600.02677419354848</v>
      </c>
      <c r="DW123">
        <v>100.986</v>
      </c>
      <c r="DX123">
        <v>5.6469077419354828E-2</v>
      </c>
      <c r="DY123">
        <v>28.739506451612911</v>
      </c>
      <c r="DZ123">
        <v>28.365090322580642</v>
      </c>
      <c r="EA123">
        <v>999.90000000000032</v>
      </c>
      <c r="EB123">
        <v>0</v>
      </c>
      <c r="EC123">
        <v>0</v>
      </c>
      <c r="ED123">
        <v>10004.052903225809</v>
      </c>
      <c r="EE123">
        <v>0</v>
      </c>
      <c r="EF123">
        <v>0.30293999999999988</v>
      </c>
      <c r="EG123">
        <v>0.18573887096774189</v>
      </c>
      <c r="EH123">
        <v>409.40361290322579</v>
      </c>
      <c r="EI123">
        <v>409.19454838709692</v>
      </c>
      <c r="EJ123">
        <v>4.5217570967741941E-2</v>
      </c>
      <c r="EK123">
        <v>399.99367741935492</v>
      </c>
      <c r="EL123">
        <v>22.48518709677419</v>
      </c>
      <c r="EM123">
        <v>2.2752545161290318</v>
      </c>
      <c r="EN123">
        <v>2.2706877419354838</v>
      </c>
      <c r="EO123">
        <v>19.50227741935484</v>
      </c>
      <c r="EP123">
        <v>19.469954838709679</v>
      </c>
      <c r="EQ123">
        <v>5.0001500000000018E-3</v>
      </c>
      <c r="ER123">
        <v>0</v>
      </c>
      <c r="ES123">
        <v>0</v>
      </c>
      <c r="ET123">
        <v>0</v>
      </c>
      <c r="EU123">
        <v>234.00967741935489</v>
      </c>
      <c r="EV123">
        <v>5.0001500000000018E-3</v>
      </c>
      <c r="EW123">
        <v>-8.7870967741935502</v>
      </c>
      <c r="EX123">
        <v>-0.7</v>
      </c>
      <c r="EY123">
        <v>34.602645161290319</v>
      </c>
      <c r="EZ123">
        <v>38.061999999999983</v>
      </c>
      <c r="FA123">
        <v>36.436999999999991</v>
      </c>
      <c r="FB123">
        <v>37.711387096774189</v>
      </c>
      <c r="FC123">
        <v>37.061999999999983</v>
      </c>
      <c r="FD123">
        <v>0</v>
      </c>
      <c r="FE123">
        <v>0</v>
      </c>
      <c r="FF123">
        <v>0</v>
      </c>
      <c r="FG123">
        <v>1750377112.9000001</v>
      </c>
      <c r="FH123">
        <v>0</v>
      </c>
      <c r="FI123">
        <v>233.84399999999999</v>
      </c>
      <c r="FJ123">
        <v>2.146153933127978</v>
      </c>
      <c r="FK123">
        <v>20.130768719297841</v>
      </c>
      <c r="FL123">
        <v>-7.7680000000000007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0.19395984999999999</v>
      </c>
      <c r="GB123">
        <v>-0.1105854934333966</v>
      </c>
      <c r="GC123">
        <v>3.9805023746726988E-2</v>
      </c>
      <c r="GD123">
        <v>0</v>
      </c>
      <c r="GE123">
        <v>4.5415730000000001E-2</v>
      </c>
      <c r="GF123">
        <v>-6.7688330206380574E-3</v>
      </c>
      <c r="GG123">
        <v>1.406575555418194E-3</v>
      </c>
      <c r="GH123">
        <v>1</v>
      </c>
      <c r="GI123">
        <v>1</v>
      </c>
      <c r="GJ123">
        <v>2</v>
      </c>
      <c r="GK123" t="s">
        <v>430</v>
      </c>
      <c r="GL123">
        <v>3.2253500000000002</v>
      </c>
      <c r="GM123">
        <v>2.6452300000000002</v>
      </c>
      <c r="GN123">
        <v>9.4602599999999995E-2</v>
      </c>
      <c r="GO123">
        <v>9.4878299999999999E-2</v>
      </c>
      <c r="GP123">
        <v>0.102896</v>
      </c>
      <c r="GQ123">
        <v>0.104569</v>
      </c>
      <c r="GR123">
        <v>28589.4</v>
      </c>
      <c r="GS123">
        <v>24694.5</v>
      </c>
      <c r="GT123">
        <v>30748.2</v>
      </c>
      <c r="GU123">
        <v>26441.5</v>
      </c>
      <c r="GV123">
        <v>37436.199999999997</v>
      </c>
      <c r="GW123">
        <v>32492.3</v>
      </c>
      <c r="GX123">
        <v>43664.2</v>
      </c>
      <c r="GY123">
        <v>38236</v>
      </c>
      <c r="GZ123">
        <v>2.1181999999999999</v>
      </c>
      <c r="HA123">
        <v>1.74125</v>
      </c>
      <c r="HB123">
        <v>2.8908300000000001E-2</v>
      </c>
      <c r="HC123">
        <v>0</v>
      </c>
      <c r="HD123">
        <v>27.877800000000001</v>
      </c>
      <c r="HE123">
        <v>999.9</v>
      </c>
      <c r="HF123">
        <v>63.8</v>
      </c>
      <c r="HG123">
        <v>33.9</v>
      </c>
      <c r="HH123">
        <v>33.568800000000003</v>
      </c>
      <c r="HI123">
        <v>62.046199999999999</v>
      </c>
      <c r="HJ123">
        <v>24.939900000000002</v>
      </c>
      <c r="HK123">
        <v>1</v>
      </c>
      <c r="HL123">
        <v>0.264123</v>
      </c>
      <c r="HM123">
        <v>0.528061</v>
      </c>
      <c r="HN123">
        <v>20.417100000000001</v>
      </c>
      <c r="HO123">
        <v>5.2231300000000003</v>
      </c>
      <c r="HP123">
        <v>11.944100000000001</v>
      </c>
      <c r="HQ123">
        <v>5.0086000000000004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4.9710700000000001</v>
      </c>
      <c r="HX123">
        <v>1.8545499999999999</v>
      </c>
      <c r="HY123">
        <v>1.86158</v>
      </c>
      <c r="HZ123">
        <v>1.8563799999999999</v>
      </c>
      <c r="IA123">
        <v>1.86188</v>
      </c>
      <c r="IB123">
        <v>1.85405</v>
      </c>
      <c r="IC123">
        <v>1.8595699999999999</v>
      </c>
      <c r="ID123">
        <v>1.85348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-2.5590000000000002</v>
      </c>
      <c r="IS123">
        <v>-6.5000000000000002E-2</v>
      </c>
      <c r="IT123">
        <v>-1.752126935549541</v>
      </c>
      <c r="IU123">
        <v>-1.9763122991430832E-3</v>
      </c>
      <c r="IV123">
        <v>-1.2786778605912241E-7</v>
      </c>
      <c r="IW123">
        <v>1.4889799402725099E-10</v>
      </c>
      <c r="IX123">
        <v>-8.8585551039319491E-2</v>
      </c>
      <c r="IY123">
        <v>-4.1396378324172131E-3</v>
      </c>
      <c r="IZ123">
        <v>3.3611760903076959E-4</v>
      </c>
      <c r="JA123">
        <v>-4.7261601022968622E-6</v>
      </c>
      <c r="JB123">
        <v>2</v>
      </c>
      <c r="JC123">
        <v>2182</v>
      </c>
      <c r="JD123">
        <v>4</v>
      </c>
      <c r="JE123">
        <v>31</v>
      </c>
      <c r="JF123">
        <v>29172951.600000001</v>
      </c>
      <c r="JG123">
        <v>29172951.600000001</v>
      </c>
      <c r="JH123">
        <v>0.99731400000000003</v>
      </c>
      <c r="JI123">
        <v>2.5341800000000001</v>
      </c>
      <c r="JJ123">
        <v>1.69434</v>
      </c>
      <c r="JK123">
        <v>2.2949199999999998</v>
      </c>
      <c r="JL123">
        <v>1.50146</v>
      </c>
      <c r="JM123">
        <v>2.36816</v>
      </c>
      <c r="JN123">
        <v>37.409799999999997</v>
      </c>
      <c r="JO123">
        <v>24.07</v>
      </c>
      <c r="JP123">
        <v>18</v>
      </c>
      <c r="JQ123">
        <v>631.80600000000004</v>
      </c>
      <c r="JR123">
        <v>368.52800000000002</v>
      </c>
      <c r="JS123">
        <v>27.999700000000001</v>
      </c>
      <c r="JT123">
        <v>30.714200000000002</v>
      </c>
      <c r="JU123">
        <v>30</v>
      </c>
      <c r="JV123">
        <v>30.6389</v>
      </c>
      <c r="JW123">
        <v>30.523900000000001</v>
      </c>
      <c r="JX123">
        <v>20.0152</v>
      </c>
      <c r="JY123">
        <v>31.734500000000001</v>
      </c>
      <c r="JZ123">
        <v>0</v>
      </c>
      <c r="KA123">
        <v>28</v>
      </c>
      <c r="KB123">
        <v>400</v>
      </c>
      <c r="KC123">
        <v>22.463799999999999</v>
      </c>
      <c r="KD123">
        <v>99.971500000000006</v>
      </c>
      <c r="KE123">
        <v>98.613600000000005</v>
      </c>
    </row>
    <row r="124" spans="1:291" x14ac:dyDescent="0.2">
      <c r="A124">
        <v>108</v>
      </c>
      <c r="B124">
        <v>1750377126.0999999</v>
      </c>
      <c r="C124">
        <v>3180</v>
      </c>
      <c r="D124" t="s">
        <v>651</v>
      </c>
      <c r="E124" t="s">
        <v>652</v>
      </c>
      <c r="F124">
        <v>15</v>
      </c>
      <c r="G124">
        <v>1750377118.099999</v>
      </c>
      <c r="H124">
        <f t="shared" si="50"/>
        <v>1.4789608513926576E-4</v>
      </c>
      <c r="I124">
        <f t="shared" si="51"/>
        <v>0.14789608513926578</v>
      </c>
      <c r="J124">
        <f t="shared" si="52"/>
        <v>-0.45680909074242082</v>
      </c>
      <c r="K124">
        <f t="shared" si="53"/>
        <v>400.21029032258059</v>
      </c>
      <c r="L124">
        <f t="shared" si="54"/>
        <v>469.51978923739455</v>
      </c>
      <c r="M124">
        <f t="shared" si="55"/>
        <v>47.441307972498855</v>
      </c>
      <c r="N124">
        <f t="shared" si="56"/>
        <v>40.438124381924467</v>
      </c>
      <c r="O124">
        <f t="shared" si="57"/>
        <v>9.0735889074557707E-3</v>
      </c>
      <c r="P124">
        <f t="shared" si="58"/>
        <v>3.027904130696045</v>
      </c>
      <c r="Q124">
        <f t="shared" si="59"/>
        <v>9.0585102219284709E-3</v>
      </c>
      <c r="R124">
        <f t="shared" si="60"/>
        <v>5.6629215322625808E-3</v>
      </c>
      <c r="S124">
        <f t="shared" si="61"/>
        <v>3.9902394035910026E-5</v>
      </c>
      <c r="T124">
        <f t="shared" si="62"/>
        <v>28.702927845071752</v>
      </c>
      <c r="U124">
        <f t="shared" si="63"/>
        <v>28.364829032258061</v>
      </c>
      <c r="V124">
        <f t="shared" si="64"/>
        <v>3.8763021124078816</v>
      </c>
      <c r="W124">
        <f t="shared" si="65"/>
        <v>57.471292873172153</v>
      </c>
      <c r="X124">
        <f t="shared" si="66"/>
        <v>2.2768413696409602</v>
      </c>
      <c r="Y124">
        <f t="shared" si="67"/>
        <v>3.9617020181980274</v>
      </c>
      <c r="Z124">
        <f t="shared" si="68"/>
        <v>1.5994607427669214</v>
      </c>
      <c r="AA124">
        <f t="shared" si="69"/>
        <v>-6.5222173546416204</v>
      </c>
      <c r="AB124">
        <f t="shared" si="70"/>
        <v>61.272535229820384</v>
      </c>
      <c r="AC124">
        <f t="shared" si="71"/>
        <v>4.4353094583614636</v>
      </c>
      <c r="AD124">
        <f t="shared" si="72"/>
        <v>59.185667235934261</v>
      </c>
      <c r="AE124">
        <f t="shared" si="73"/>
        <v>-0.73664950256913064</v>
      </c>
      <c r="AF124">
        <f t="shared" si="74"/>
        <v>0.15208397567709372</v>
      </c>
      <c r="AG124">
        <f t="shared" si="75"/>
        <v>-0.45680909074242082</v>
      </c>
      <c r="AH124">
        <v>409.26701997760267</v>
      </c>
      <c r="AI124">
        <v>409.42472121212109</v>
      </c>
      <c r="AJ124">
        <v>-4.6506177147871702E-4</v>
      </c>
      <c r="AK124">
        <v>61.932444752818157</v>
      </c>
      <c r="AL124">
        <f t="shared" si="76"/>
        <v>0.14789608513926578</v>
      </c>
      <c r="AM124">
        <v>22.484776459862541</v>
      </c>
      <c r="AN124">
        <v>22.532967272727269</v>
      </c>
      <c r="AO124">
        <v>-4.7669605529463121E-7</v>
      </c>
      <c r="AP124">
        <v>114.43531064555761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53106.93218098885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-0.45680909074242082</v>
      </c>
      <c r="BJ124" t="e">
        <f t="shared" si="84"/>
        <v>#DIV/0!</v>
      </c>
      <c r="BK124">
        <f t="shared" si="85"/>
        <v>-2175.1508734776721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1750377118.099999</v>
      </c>
      <c r="DP124">
        <v>400.21029032258059</v>
      </c>
      <c r="DQ124">
        <v>399.98503225806451</v>
      </c>
      <c r="DR124">
        <v>22.533570967741941</v>
      </c>
      <c r="DS124">
        <v>22.484019354838711</v>
      </c>
      <c r="DT124">
        <v>402.7694193548387</v>
      </c>
      <c r="DU124">
        <v>22.598596774193538</v>
      </c>
      <c r="DV124">
        <v>600.00864516129025</v>
      </c>
      <c r="DW124">
        <v>100.9856774193548</v>
      </c>
      <c r="DX124">
        <v>5.6513048387096781E-2</v>
      </c>
      <c r="DY124">
        <v>28.740180645161288</v>
      </c>
      <c r="DZ124">
        <v>28.364829032258061</v>
      </c>
      <c r="EA124">
        <v>999.90000000000032</v>
      </c>
      <c r="EB124">
        <v>0</v>
      </c>
      <c r="EC124">
        <v>0</v>
      </c>
      <c r="ED124">
        <v>10003.244193548389</v>
      </c>
      <c r="EE124">
        <v>0</v>
      </c>
      <c r="EF124">
        <v>0.30293999999999988</v>
      </c>
      <c r="EG124">
        <v>0.22523941935483871</v>
      </c>
      <c r="EH124">
        <v>409.43629032258059</v>
      </c>
      <c r="EI124">
        <v>409.18506451612899</v>
      </c>
      <c r="EJ124">
        <v>4.955525161290323E-2</v>
      </c>
      <c r="EK124">
        <v>399.98503225806451</v>
      </c>
      <c r="EL124">
        <v>22.484019354838711</v>
      </c>
      <c r="EM124">
        <v>2.275568387096774</v>
      </c>
      <c r="EN124">
        <v>2.2705661290322579</v>
      </c>
      <c r="EO124">
        <v>19.504487096774191</v>
      </c>
      <c r="EP124">
        <v>19.46908387096774</v>
      </c>
      <c r="EQ124">
        <v>5.0001500000000018E-3</v>
      </c>
      <c r="ER124">
        <v>0</v>
      </c>
      <c r="ES124">
        <v>0</v>
      </c>
      <c r="ET124">
        <v>0</v>
      </c>
      <c r="EU124">
        <v>234.16129032258061</v>
      </c>
      <c r="EV124">
        <v>5.0001500000000018E-3</v>
      </c>
      <c r="EW124">
        <v>-8.5709677419354815</v>
      </c>
      <c r="EX124">
        <v>-0.97741935483870979</v>
      </c>
      <c r="EY124">
        <v>34.598580645161292</v>
      </c>
      <c r="EZ124">
        <v>38.057999999999993</v>
      </c>
      <c r="FA124">
        <v>36.436999999999991</v>
      </c>
      <c r="FB124">
        <v>37.733741935483863</v>
      </c>
      <c r="FC124">
        <v>37.061999999999983</v>
      </c>
      <c r="FD124">
        <v>0</v>
      </c>
      <c r="FE124">
        <v>0</v>
      </c>
      <c r="FF124">
        <v>0</v>
      </c>
      <c r="FG124">
        <v>1750377142.9000001</v>
      </c>
      <c r="FH124">
        <v>0</v>
      </c>
      <c r="FI124">
        <v>233.54</v>
      </c>
      <c r="FJ124">
        <v>-9.4307689561877197</v>
      </c>
      <c r="FK124">
        <v>-33.684615729146699</v>
      </c>
      <c r="FL124">
        <v>-7.48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0.21794168292682919</v>
      </c>
      <c r="GB124">
        <v>-3.8198968641115078E-2</v>
      </c>
      <c r="GC124">
        <v>5.2559521106070442E-2</v>
      </c>
      <c r="GD124">
        <v>1</v>
      </c>
      <c r="GE124">
        <v>4.8886553658536593E-2</v>
      </c>
      <c r="GF124">
        <v>1.0428660627177641E-2</v>
      </c>
      <c r="GG124">
        <v>1.5891518532634059E-3</v>
      </c>
      <c r="GH124">
        <v>1</v>
      </c>
      <c r="GI124">
        <v>2</v>
      </c>
      <c r="GJ124">
        <v>2</v>
      </c>
      <c r="GK124" t="s">
        <v>434</v>
      </c>
      <c r="GL124">
        <v>3.2252800000000001</v>
      </c>
      <c r="GM124">
        <v>2.6453500000000001</v>
      </c>
      <c r="GN124">
        <v>9.46052E-2</v>
      </c>
      <c r="GO124">
        <v>9.4880699999999998E-2</v>
      </c>
      <c r="GP124">
        <v>0.102905</v>
      </c>
      <c r="GQ124">
        <v>0.10456</v>
      </c>
      <c r="GR124">
        <v>28590.2</v>
      </c>
      <c r="GS124">
        <v>24694.799999999999</v>
      </c>
      <c r="GT124">
        <v>30749.1</v>
      </c>
      <c r="GU124">
        <v>26441.8</v>
      </c>
      <c r="GV124">
        <v>37437</v>
      </c>
      <c r="GW124">
        <v>32492.9</v>
      </c>
      <c r="GX124">
        <v>43665.599999999999</v>
      </c>
      <c r="GY124">
        <v>38236.400000000001</v>
      </c>
      <c r="GZ124">
        <v>2.1184699999999999</v>
      </c>
      <c r="HA124">
        <v>1.7412000000000001</v>
      </c>
      <c r="HB124">
        <v>3.0342500000000001E-2</v>
      </c>
      <c r="HC124">
        <v>0</v>
      </c>
      <c r="HD124">
        <v>27.8752</v>
      </c>
      <c r="HE124">
        <v>999.9</v>
      </c>
      <c r="HF124">
        <v>63.8</v>
      </c>
      <c r="HG124">
        <v>33.799999999999997</v>
      </c>
      <c r="HH124">
        <v>33.381300000000003</v>
      </c>
      <c r="HI124">
        <v>62.196199999999997</v>
      </c>
      <c r="HJ124">
        <v>25.240400000000001</v>
      </c>
      <c r="HK124">
        <v>1</v>
      </c>
      <c r="HL124">
        <v>0.263598</v>
      </c>
      <c r="HM124">
        <v>0.53367100000000001</v>
      </c>
      <c r="HN124">
        <v>20.4175</v>
      </c>
      <c r="HO124">
        <v>5.2223800000000002</v>
      </c>
      <c r="HP124">
        <v>11.944100000000001</v>
      </c>
      <c r="HQ124">
        <v>5.0080999999999998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4.9710599999999996</v>
      </c>
      <c r="HX124">
        <v>1.8545499999999999</v>
      </c>
      <c r="HY124">
        <v>1.8615699999999999</v>
      </c>
      <c r="HZ124">
        <v>1.8563799999999999</v>
      </c>
      <c r="IA124">
        <v>1.86188</v>
      </c>
      <c r="IB124">
        <v>1.8540399999999999</v>
      </c>
      <c r="IC124">
        <v>1.8595600000000001</v>
      </c>
      <c r="ID124">
        <v>1.8534900000000001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-2.5590000000000002</v>
      </c>
      <c r="IS124">
        <v>-6.5100000000000005E-2</v>
      </c>
      <c r="IT124">
        <v>-1.752126935549541</v>
      </c>
      <c r="IU124">
        <v>-1.9763122991430832E-3</v>
      </c>
      <c r="IV124">
        <v>-1.2786778605912241E-7</v>
      </c>
      <c r="IW124">
        <v>1.4889799402725099E-10</v>
      </c>
      <c r="IX124">
        <v>-8.8585551039319491E-2</v>
      </c>
      <c r="IY124">
        <v>-4.1396378324172131E-3</v>
      </c>
      <c r="IZ124">
        <v>3.3611760903076959E-4</v>
      </c>
      <c r="JA124">
        <v>-4.7261601022968622E-6</v>
      </c>
      <c r="JB124">
        <v>2</v>
      </c>
      <c r="JC124">
        <v>2182</v>
      </c>
      <c r="JD124">
        <v>4</v>
      </c>
      <c r="JE124">
        <v>31</v>
      </c>
      <c r="JF124">
        <v>29172952.100000001</v>
      </c>
      <c r="JG124">
        <v>29172952.100000001</v>
      </c>
      <c r="JH124">
        <v>0.99731400000000003</v>
      </c>
      <c r="JI124">
        <v>2.5268600000000001</v>
      </c>
      <c r="JJ124">
        <v>1.69434</v>
      </c>
      <c r="JK124">
        <v>2.2949199999999998</v>
      </c>
      <c r="JL124">
        <v>1.50146</v>
      </c>
      <c r="JM124">
        <v>2.4035600000000001</v>
      </c>
      <c r="JN124">
        <v>37.409799999999997</v>
      </c>
      <c r="JO124">
        <v>24.07</v>
      </c>
      <c r="JP124">
        <v>18</v>
      </c>
      <c r="JQ124">
        <v>632.029</v>
      </c>
      <c r="JR124">
        <v>368.505</v>
      </c>
      <c r="JS124">
        <v>28.0002</v>
      </c>
      <c r="JT124">
        <v>30.7119</v>
      </c>
      <c r="JU124">
        <v>30.0001</v>
      </c>
      <c r="JV124">
        <v>30.6389</v>
      </c>
      <c r="JW124">
        <v>30.524899999999999</v>
      </c>
      <c r="JX124">
        <v>20.020099999999999</v>
      </c>
      <c r="JY124">
        <v>31.734500000000001</v>
      </c>
      <c r="JZ124">
        <v>0</v>
      </c>
      <c r="KA124">
        <v>28</v>
      </c>
      <c r="KB124">
        <v>400</v>
      </c>
      <c r="KC124">
        <v>22.463799999999999</v>
      </c>
      <c r="KD124">
        <v>99.974500000000006</v>
      </c>
      <c r="KE124">
        <v>98.614699999999999</v>
      </c>
    </row>
    <row r="125" spans="1:291" x14ac:dyDescent="0.2">
      <c r="A125">
        <v>109</v>
      </c>
      <c r="B125">
        <v>1750377156.0999999</v>
      </c>
      <c r="C125">
        <v>3210</v>
      </c>
      <c r="D125" t="s">
        <v>653</v>
      </c>
      <c r="E125" t="s">
        <v>654</v>
      </c>
      <c r="F125">
        <v>15</v>
      </c>
      <c r="G125">
        <v>1750377148.099999</v>
      </c>
      <c r="H125">
        <f t="shared" si="50"/>
        <v>1.4780529954060593E-4</v>
      </c>
      <c r="I125">
        <f t="shared" si="51"/>
        <v>0.14780529954060592</v>
      </c>
      <c r="J125">
        <f t="shared" si="52"/>
        <v>-0.44197950855826112</v>
      </c>
      <c r="K125">
        <f t="shared" si="53"/>
        <v>400.1977741935483</v>
      </c>
      <c r="L125">
        <f t="shared" si="54"/>
        <v>467.08443265714715</v>
      </c>
      <c r="M125">
        <f t="shared" si="55"/>
        <v>47.195033569175756</v>
      </c>
      <c r="N125">
        <f t="shared" si="56"/>
        <v>40.43668781664956</v>
      </c>
      <c r="O125">
        <f t="shared" si="57"/>
        <v>9.0522667208461447E-3</v>
      </c>
      <c r="P125">
        <f t="shared" si="58"/>
        <v>3.0277949678873224</v>
      </c>
      <c r="Q125">
        <f t="shared" si="59"/>
        <v>9.0372582159831284E-3</v>
      </c>
      <c r="R125">
        <f t="shared" si="60"/>
        <v>5.6496327377306725E-3</v>
      </c>
      <c r="S125">
        <f t="shared" si="61"/>
        <v>3.9902394035910026E-5</v>
      </c>
      <c r="T125">
        <f t="shared" si="62"/>
        <v>28.710091575486313</v>
      </c>
      <c r="U125">
        <f t="shared" si="63"/>
        <v>28.377354838709682</v>
      </c>
      <c r="V125">
        <f t="shared" si="64"/>
        <v>3.8791258665139026</v>
      </c>
      <c r="W125">
        <f t="shared" si="65"/>
        <v>57.449452948195344</v>
      </c>
      <c r="X125">
        <f t="shared" si="66"/>
        <v>2.2769187164546763</v>
      </c>
      <c r="Y125">
        <f t="shared" si="67"/>
        <v>3.9633427293169743</v>
      </c>
      <c r="Z125">
        <f t="shared" si="68"/>
        <v>1.6022071500592263</v>
      </c>
      <c r="AA125">
        <f t="shared" si="69"/>
        <v>-6.5182137097407216</v>
      </c>
      <c r="AB125">
        <f t="shared" si="70"/>
        <v>60.391492825771955</v>
      </c>
      <c r="AC125">
        <f t="shared" si="71"/>
        <v>4.3721190774042489</v>
      </c>
      <c r="AD125">
        <f t="shared" si="72"/>
        <v>58.24543809582952</v>
      </c>
      <c r="AE125">
        <f t="shared" si="73"/>
        <v>-0.6229014831456039</v>
      </c>
      <c r="AF125">
        <f t="shared" si="74"/>
        <v>0.15055812030775975</v>
      </c>
      <c r="AG125">
        <f t="shared" si="75"/>
        <v>-0.44197950855826112</v>
      </c>
      <c r="AH125">
        <v>409.25644587392861</v>
      </c>
      <c r="AI125">
        <v>409.4078606060603</v>
      </c>
      <c r="AJ125">
        <v>-1.686091255652578E-4</v>
      </c>
      <c r="AK125">
        <v>61.932444752818157</v>
      </c>
      <c r="AL125">
        <f t="shared" si="76"/>
        <v>0.14780529954060592</v>
      </c>
      <c r="AM125">
        <v>22.485194164769052</v>
      </c>
      <c r="AN125">
        <v>22.533355151515149</v>
      </c>
      <c r="AO125">
        <v>-3.9341532392826638E-7</v>
      </c>
      <c r="AP125">
        <v>114.43531064555761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53102.30726531284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-0.44197950855826112</v>
      </c>
      <c r="BJ125" t="e">
        <f t="shared" si="84"/>
        <v>#DIV/0!</v>
      </c>
      <c r="BK125">
        <f t="shared" si="85"/>
        <v>-2104.5380522906871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1750377148.099999</v>
      </c>
      <c r="DP125">
        <v>400.1977741935483</v>
      </c>
      <c r="DQ125">
        <v>400.01022580645161</v>
      </c>
      <c r="DR125">
        <v>22.53443225806452</v>
      </c>
      <c r="DS125">
        <v>22.48537741935483</v>
      </c>
      <c r="DT125">
        <v>402.75690322580652</v>
      </c>
      <c r="DU125">
        <v>22.599458064516131</v>
      </c>
      <c r="DV125">
        <v>600.00351612903228</v>
      </c>
      <c r="DW125">
        <v>100.9853225806451</v>
      </c>
      <c r="DX125">
        <v>5.6438329032258067E-2</v>
      </c>
      <c r="DY125">
        <v>28.747322580645161</v>
      </c>
      <c r="DZ125">
        <v>28.377354838709682</v>
      </c>
      <c r="EA125">
        <v>999.90000000000032</v>
      </c>
      <c r="EB125">
        <v>0</v>
      </c>
      <c r="EC125">
        <v>0</v>
      </c>
      <c r="ED125">
        <v>10002.619354838709</v>
      </c>
      <c r="EE125">
        <v>0</v>
      </c>
      <c r="EF125">
        <v>0.30293999999999988</v>
      </c>
      <c r="EG125">
        <v>0.187502</v>
      </c>
      <c r="EH125">
        <v>409.4239032258065</v>
      </c>
      <c r="EI125">
        <v>409.21164516129039</v>
      </c>
      <c r="EJ125">
        <v>4.9056577419354833E-2</v>
      </c>
      <c r="EK125">
        <v>400.01022580645161</v>
      </c>
      <c r="EL125">
        <v>22.48537741935483</v>
      </c>
      <c r="EM125">
        <v>2.275646774193548</v>
      </c>
      <c r="EN125">
        <v>2.270692903225807</v>
      </c>
      <c r="EO125">
        <v>19.50504516129033</v>
      </c>
      <c r="EP125">
        <v>19.46998709677419</v>
      </c>
      <c r="EQ125">
        <v>5.0001500000000018E-3</v>
      </c>
      <c r="ER125">
        <v>0</v>
      </c>
      <c r="ES125">
        <v>0</v>
      </c>
      <c r="ET125">
        <v>0</v>
      </c>
      <c r="EU125">
        <v>233.25483870967739</v>
      </c>
      <c r="EV125">
        <v>5.0001500000000018E-3</v>
      </c>
      <c r="EW125">
        <v>-7.3967741935483868</v>
      </c>
      <c r="EX125">
        <v>-0.5161290322580645</v>
      </c>
      <c r="EY125">
        <v>34.620935483870973</v>
      </c>
      <c r="EZ125">
        <v>38.061999999999983</v>
      </c>
      <c r="FA125">
        <v>36.436999999999991</v>
      </c>
      <c r="FB125">
        <v>37.75</v>
      </c>
      <c r="FC125">
        <v>37.061999999999983</v>
      </c>
      <c r="FD125">
        <v>0</v>
      </c>
      <c r="FE125">
        <v>0</v>
      </c>
      <c r="FF125">
        <v>0</v>
      </c>
      <c r="FG125">
        <v>1750377172.9000001</v>
      </c>
      <c r="FH125">
        <v>0</v>
      </c>
      <c r="FI125">
        <v>233.86799999999999</v>
      </c>
      <c r="FJ125">
        <v>-22.138461851038251</v>
      </c>
      <c r="FK125">
        <v>21.55384614787387</v>
      </c>
      <c r="FL125">
        <v>-7.6320000000000006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0.198845675</v>
      </c>
      <c r="GB125">
        <v>-0.23737259662289001</v>
      </c>
      <c r="GC125">
        <v>4.3811427575683667E-2</v>
      </c>
      <c r="GD125">
        <v>0</v>
      </c>
      <c r="GE125">
        <v>4.8785782499999999E-2</v>
      </c>
      <c r="GF125">
        <v>1.142060037522911E-4</v>
      </c>
      <c r="GG125">
        <v>1.016306681294456E-3</v>
      </c>
      <c r="GH125">
        <v>1</v>
      </c>
      <c r="GI125">
        <v>1</v>
      </c>
      <c r="GJ125">
        <v>2</v>
      </c>
      <c r="GK125" t="s">
        <v>430</v>
      </c>
      <c r="GL125">
        <v>3.2254100000000001</v>
      </c>
      <c r="GM125">
        <v>2.6449199999999999</v>
      </c>
      <c r="GN125">
        <v>9.4601900000000003E-2</v>
      </c>
      <c r="GO125">
        <v>9.48682E-2</v>
      </c>
      <c r="GP125">
        <v>0.10290299999999999</v>
      </c>
      <c r="GQ125">
        <v>0.104562</v>
      </c>
      <c r="GR125">
        <v>28589.4</v>
      </c>
      <c r="GS125">
        <v>24694.799999999999</v>
      </c>
      <c r="GT125">
        <v>30748.1</v>
      </c>
      <c r="GU125">
        <v>26441.5</v>
      </c>
      <c r="GV125">
        <v>37435.800000000003</v>
      </c>
      <c r="GW125">
        <v>32492.7</v>
      </c>
      <c r="GX125">
        <v>43664.1</v>
      </c>
      <c r="GY125">
        <v>38236.300000000003</v>
      </c>
      <c r="GZ125">
        <v>2.1182300000000001</v>
      </c>
      <c r="HA125">
        <v>1.7412000000000001</v>
      </c>
      <c r="HB125">
        <v>2.9243499999999999E-2</v>
      </c>
      <c r="HC125">
        <v>0</v>
      </c>
      <c r="HD125">
        <v>27.900200000000002</v>
      </c>
      <c r="HE125">
        <v>999.9</v>
      </c>
      <c r="HF125">
        <v>63.9</v>
      </c>
      <c r="HG125">
        <v>33.799999999999997</v>
      </c>
      <c r="HH125">
        <v>33.432099999999998</v>
      </c>
      <c r="HI125">
        <v>62.016199999999998</v>
      </c>
      <c r="HJ125">
        <v>25.052099999999999</v>
      </c>
      <c r="HK125">
        <v>1</v>
      </c>
      <c r="HL125">
        <v>0.26422299999999999</v>
      </c>
      <c r="HM125">
        <v>0.54376599999999997</v>
      </c>
      <c r="HN125">
        <v>20.4175</v>
      </c>
      <c r="HO125">
        <v>5.2234299999999996</v>
      </c>
      <c r="HP125">
        <v>11.944100000000001</v>
      </c>
      <c r="HQ125">
        <v>5.0079000000000002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4.9710700000000001</v>
      </c>
      <c r="HX125">
        <v>1.8545499999999999</v>
      </c>
      <c r="HY125">
        <v>1.8615699999999999</v>
      </c>
      <c r="HZ125">
        <v>1.8563799999999999</v>
      </c>
      <c r="IA125">
        <v>1.86188</v>
      </c>
      <c r="IB125">
        <v>1.85408</v>
      </c>
      <c r="IC125">
        <v>1.8595900000000001</v>
      </c>
      <c r="ID125">
        <v>1.85348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-2.56</v>
      </c>
      <c r="IS125">
        <v>-6.5100000000000005E-2</v>
      </c>
      <c r="IT125">
        <v>-1.752126935549541</v>
      </c>
      <c r="IU125">
        <v>-1.9763122991430832E-3</v>
      </c>
      <c r="IV125">
        <v>-1.2786778605912241E-7</v>
      </c>
      <c r="IW125">
        <v>1.4889799402725099E-10</v>
      </c>
      <c r="IX125">
        <v>-8.8585551039319491E-2</v>
      </c>
      <c r="IY125">
        <v>-4.1396378324172131E-3</v>
      </c>
      <c r="IZ125">
        <v>3.3611760903076959E-4</v>
      </c>
      <c r="JA125">
        <v>-4.7261601022968622E-6</v>
      </c>
      <c r="JB125">
        <v>2</v>
      </c>
      <c r="JC125">
        <v>2182</v>
      </c>
      <c r="JD125">
        <v>4</v>
      </c>
      <c r="JE125">
        <v>31</v>
      </c>
      <c r="JF125">
        <v>29172952.600000001</v>
      </c>
      <c r="JG125">
        <v>29172952.600000001</v>
      </c>
      <c r="JH125">
        <v>0.99731400000000003</v>
      </c>
      <c r="JI125">
        <v>2.5293000000000001</v>
      </c>
      <c r="JJ125">
        <v>1.69434</v>
      </c>
      <c r="JK125">
        <v>2.2949199999999998</v>
      </c>
      <c r="JL125">
        <v>1.50146</v>
      </c>
      <c r="JM125">
        <v>2.4511699999999998</v>
      </c>
      <c r="JN125">
        <v>37.409799999999997</v>
      </c>
      <c r="JO125">
        <v>24.07</v>
      </c>
      <c r="JP125">
        <v>18</v>
      </c>
      <c r="JQ125">
        <v>631.85599999999999</v>
      </c>
      <c r="JR125">
        <v>368.53399999999999</v>
      </c>
      <c r="JS125">
        <v>28.0001</v>
      </c>
      <c r="JT125">
        <v>30.714500000000001</v>
      </c>
      <c r="JU125">
        <v>30.0001</v>
      </c>
      <c r="JV125">
        <v>30.641500000000001</v>
      </c>
      <c r="JW125">
        <v>30.529199999999999</v>
      </c>
      <c r="JX125">
        <v>20.017800000000001</v>
      </c>
      <c r="JY125">
        <v>31.734500000000001</v>
      </c>
      <c r="JZ125">
        <v>0</v>
      </c>
      <c r="KA125">
        <v>28</v>
      </c>
      <c r="KB125">
        <v>400</v>
      </c>
      <c r="KC125">
        <v>22.463799999999999</v>
      </c>
      <c r="KD125">
        <v>99.971199999999996</v>
      </c>
      <c r="KE125">
        <v>98.614000000000004</v>
      </c>
    </row>
    <row r="126" spans="1:291" x14ac:dyDescent="0.2">
      <c r="A126">
        <v>110</v>
      </c>
      <c r="B126">
        <v>1750377186.0999999</v>
      </c>
      <c r="C126">
        <v>3240</v>
      </c>
      <c r="D126" t="s">
        <v>655</v>
      </c>
      <c r="E126" t="s">
        <v>656</v>
      </c>
      <c r="F126">
        <v>15</v>
      </c>
      <c r="G126">
        <v>1750377178.099999</v>
      </c>
      <c r="H126">
        <f t="shared" si="50"/>
        <v>1.3323208278447272E-4</v>
      </c>
      <c r="I126">
        <f t="shared" si="51"/>
        <v>0.13323208278447271</v>
      </c>
      <c r="J126">
        <f t="shared" si="52"/>
        <v>-0.74876566131790234</v>
      </c>
      <c r="K126">
        <f t="shared" si="53"/>
        <v>400.19622580645171</v>
      </c>
      <c r="L126">
        <f t="shared" si="54"/>
        <v>534.8847290768249</v>
      </c>
      <c r="M126">
        <f t="shared" si="55"/>
        <v>54.046025872132375</v>
      </c>
      <c r="N126">
        <f t="shared" si="56"/>
        <v>40.436778988241912</v>
      </c>
      <c r="O126">
        <f t="shared" si="57"/>
        <v>8.1652664444303701E-3</v>
      </c>
      <c r="P126">
        <f t="shared" si="58"/>
        <v>3.0281988065504595</v>
      </c>
      <c r="Q126">
        <f t="shared" si="59"/>
        <v>8.1530545839202349E-3</v>
      </c>
      <c r="R126">
        <f t="shared" si="60"/>
        <v>5.0967547567462405E-3</v>
      </c>
      <c r="S126">
        <f t="shared" si="61"/>
        <v>3.9902394035910026E-5</v>
      </c>
      <c r="T126">
        <f t="shared" si="62"/>
        <v>28.706511648465181</v>
      </c>
      <c r="U126">
        <f t="shared" si="63"/>
        <v>28.3700193548387</v>
      </c>
      <c r="V126">
        <f t="shared" si="64"/>
        <v>3.877471974711475</v>
      </c>
      <c r="W126">
        <f t="shared" si="65"/>
        <v>57.465170076113026</v>
      </c>
      <c r="X126">
        <f t="shared" si="66"/>
        <v>2.276583900562251</v>
      </c>
      <c r="Y126">
        <f t="shared" si="67"/>
        <v>3.9616760857870941</v>
      </c>
      <c r="Z126">
        <f t="shared" si="68"/>
        <v>1.600888074149224</v>
      </c>
      <c r="AA126">
        <f t="shared" si="69"/>
        <v>-5.8755348507952467</v>
      </c>
      <c r="AB126">
        <f t="shared" si="70"/>
        <v>60.412713497903738</v>
      </c>
      <c r="AC126">
        <f t="shared" si="71"/>
        <v>4.372754745718364</v>
      </c>
      <c r="AD126">
        <f t="shared" si="72"/>
        <v>58.909973295220894</v>
      </c>
      <c r="AE126">
        <f t="shared" si="73"/>
        <v>-0.68663641791190611</v>
      </c>
      <c r="AF126">
        <f t="shared" si="74"/>
        <v>0.14143613703569044</v>
      </c>
      <c r="AG126">
        <f t="shared" si="75"/>
        <v>-0.74876566131790234</v>
      </c>
      <c r="AH126">
        <v>409.25868871193512</v>
      </c>
      <c r="AI126">
        <v>409.47743636363629</v>
      </c>
      <c r="AJ126">
        <v>8.8055677090356169E-3</v>
      </c>
      <c r="AK126">
        <v>61.932444752818157</v>
      </c>
      <c r="AL126">
        <f t="shared" si="76"/>
        <v>0.13323208278447271</v>
      </c>
      <c r="AM126">
        <v>22.486561004784448</v>
      </c>
      <c r="AN126">
        <v>22.52997090909092</v>
      </c>
      <c r="AO126">
        <v>-2.7872754470453802E-7</v>
      </c>
      <c r="AP126">
        <v>114.43531064555761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53116.027375453377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-0.74876566131790234</v>
      </c>
      <c r="BJ126" t="e">
        <f t="shared" si="84"/>
        <v>#DIV/0!</v>
      </c>
      <c r="BK126">
        <f t="shared" si="85"/>
        <v>-3565.336844760996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1750377178.099999</v>
      </c>
      <c r="DP126">
        <v>400.19622580645171</v>
      </c>
      <c r="DQ126">
        <v>399.98622580645161</v>
      </c>
      <c r="DR126">
        <v>22.530980645161289</v>
      </c>
      <c r="DS126">
        <v>22.4849</v>
      </c>
      <c r="DT126">
        <v>402.7553225806451</v>
      </c>
      <c r="DU126">
        <v>22.596012903225809</v>
      </c>
      <c r="DV126">
        <v>600.03258064516137</v>
      </c>
      <c r="DW126">
        <v>100.9858387096774</v>
      </c>
      <c r="DX126">
        <v>5.6540954838709682E-2</v>
      </c>
      <c r="DY126">
        <v>28.740067741935491</v>
      </c>
      <c r="DZ126">
        <v>28.3700193548387</v>
      </c>
      <c r="EA126">
        <v>999.90000000000032</v>
      </c>
      <c r="EB126">
        <v>0</v>
      </c>
      <c r="EC126">
        <v>0</v>
      </c>
      <c r="ED126">
        <v>10005.01</v>
      </c>
      <c r="EE126">
        <v>0</v>
      </c>
      <c r="EF126">
        <v>0.30293999999999988</v>
      </c>
      <c r="EG126">
        <v>0.20991961290322581</v>
      </c>
      <c r="EH126">
        <v>409.42093548387101</v>
      </c>
      <c r="EI126">
        <v>409.18680645161299</v>
      </c>
      <c r="EJ126">
        <v>4.6078719354838697E-2</v>
      </c>
      <c r="EK126">
        <v>399.98622580645161</v>
      </c>
      <c r="EL126">
        <v>22.4849</v>
      </c>
      <c r="EM126">
        <v>2.2753077419354839</v>
      </c>
      <c r="EN126">
        <v>2.270654193548387</v>
      </c>
      <c r="EO126">
        <v>19.50265806451613</v>
      </c>
      <c r="EP126">
        <v>19.469722580645161</v>
      </c>
      <c r="EQ126">
        <v>5.0001500000000018E-3</v>
      </c>
      <c r="ER126">
        <v>0</v>
      </c>
      <c r="ES126">
        <v>0</v>
      </c>
      <c r="ET126">
        <v>0</v>
      </c>
      <c r="EU126">
        <v>234.53870967741929</v>
      </c>
      <c r="EV126">
        <v>5.0001500000000018E-3</v>
      </c>
      <c r="EW126">
        <v>-9</v>
      </c>
      <c r="EX126">
        <v>-0.48709677419354841</v>
      </c>
      <c r="EY126">
        <v>34.60874193548387</v>
      </c>
      <c r="EZ126">
        <v>38.061999999999983</v>
      </c>
      <c r="FA126">
        <v>36.436999999999991</v>
      </c>
      <c r="FB126">
        <v>37.745935483870959</v>
      </c>
      <c r="FC126">
        <v>37.061999999999983</v>
      </c>
      <c r="FD126">
        <v>0</v>
      </c>
      <c r="FE126">
        <v>0</v>
      </c>
      <c r="FF126">
        <v>0</v>
      </c>
      <c r="FG126">
        <v>1750377202.9000001</v>
      </c>
      <c r="FH126">
        <v>0</v>
      </c>
      <c r="FI126">
        <v>234.96799999999999</v>
      </c>
      <c r="FJ126">
        <v>-14.41538446128243</v>
      </c>
      <c r="FK126">
        <v>-11.51538461380928</v>
      </c>
      <c r="FL126">
        <v>-9.636000000000001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0.1992745853658536</v>
      </c>
      <c r="GB126">
        <v>2.1381240418118591E-2</v>
      </c>
      <c r="GC126">
        <v>4.6266619819379559E-2</v>
      </c>
      <c r="GD126">
        <v>1</v>
      </c>
      <c r="GE126">
        <v>4.5829217073170732E-2</v>
      </c>
      <c r="GF126">
        <v>-7.1177477351916443E-3</v>
      </c>
      <c r="GG126">
        <v>1.882789214774049E-3</v>
      </c>
      <c r="GH126">
        <v>1</v>
      </c>
      <c r="GI126">
        <v>2</v>
      </c>
      <c r="GJ126">
        <v>2</v>
      </c>
      <c r="GK126" t="s">
        <v>434</v>
      </c>
      <c r="GL126">
        <v>3.2253500000000002</v>
      </c>
      <c r="GM126">
        <v>2.64493</v>
      </c>
      <c r="GN126">
        <v>9.46076E-2</v>
      </c>
      <c r="GO126">
        <v>9.4889000000000001E-2</v>
      </c>
      <c r="GP126">
        <v>0.10289</v>
      </c>
      <c r="GQ126">
        <v>0.104573</v>
      </c>
      <c r="GR126">
        <v>28589.5</v>
      </c>
      <c r="GS126">
        <v>24694.2</v>
      </c>
      <c r="GT126">
        <v>30748.400000000001</v>
      </c>
      <c r="GU126">
        <v>26441.4</v>
      </c>
      <c r="GV126">
        <v>37436.699999999997</v>
      </c>
      <c r="GW126">
        <v>32492</v>
      </c>
      <c r="GX126">
        <v>43664.5</v>
      </c>
      <c r="GY126">
        <v>38235.9</v>
      </c>
      <c r="GZ126">
        <v>2.1184699999999999</v>
      </c>
      <c r="HA126">
        <v>1.7409300000000001</v>
      </c>
      <c r="HB126">
        <v>2.8945499999999999E-2</v>
      </c>
      <c r="HC126">
        <v>0</v>
      </c>
      <c r="HD126">
        <v>27.891300000000001</v>
      </c>
      <c r="HE126">
        <v>999.9</v>
      </c>
      <c r="HF126">
        <v>63.9</v>
      </c>
      <c r="HG126">
        <v>33.799999999999997</v>
      </c>
      <c r="HH126">
        <v>33.433500000000002</v>
      </c>
      <c r="HI126">
        <v>62.2562</v>
      </c>
      <c r="HJ126">
        <v>24.995999999999999</v>
      </c>
      <c r="HK126">
        <v>1</v>
      </c>
      <c r="HL126">
        <v>0.26428400000000002</v>
      </c>
      <c r="HM126">
        <v>0.535466</v>
      </c>
      <c r="HN126">
        <v>20.417400000000001</v>
      </c>
      <c r="HO126">
        <v>5.2232799999999999</v>
      </c>
      <c r="HP126">
        <v>11.944100000000001</v>
      </c>
      <c r="HQ126">
        <v>5.0077999999999996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4.9710700000000001</v>
      </c>
      <c r="HX126">
        <v>1.8545499999999999</v>
      </c>
      <c r="HY126">
        <v>1.8615699999999999</v>
      </c>
      <c r="HZ126">
        <v>1.8563799999999999</v>
      </c>
      <c r="IA126">
        <v>1.86188</v>
      </c>
      <c r="IB126">
        <v>1.85408</v>
      </c>
      <c r="IC126">
        <v>1.8595600000000001</v>
      </c>
      <c r="ID126">
        <v>1.85347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-2.5590000000000002</v>
      </c>
      <c r="IS126">
        <v>-6.5000000000000002E-2</v>
      </c>
      <c r="IT126">
        <v>-1.752126935549541</v>
      </c>
      <c r="IU126">
        <v>-1.9763122991430832E-3</v>
      </c>
      <c r="IV126">
        <v>-1.2786778605912241E-7</v>
      </c>
      <c r="IW126">
        <v>1.4889799402725099E-10</v>
      </c>
      <c r="IX126">
        <v>-8.8585551039319491E-2</v>
      </c>
      <c r="IY126">
        <v>-4.1396378324172131E-3</v>
      </c>
      <c r="IZ126">
        <v>3.3611760903076959E-4</v>
      </c>
      <c r="JA126">
        <v>-4.7261601022968622E-6</v>
      </c>
      <c r="JB126">
        <v>2</v>
      </c>
      <c r="JC126">
        <v>2182</v>
      </c>
      <c r="JD126">
        <v>4</v>
      </c>
      <c r="JE126">
        <v>31</v>
      </c>
      <c r="JF126">
        <v>29172953.100000001</v>
      </c>
      <c r="JG126">
        <v>29172953.100000001</v>
      </c>
      <c r="JH126">
        <v>0.99731400000000003</v>
      </c>
      <c r="JI126">
        <v>2.5354000000000001</v>
      </c>
      <c r="JJ126">
        <v>1.69434</v>
      </c>
      <c r="JK126">
        <v>2.2949199999999998</v>
      </c>
      <c r="JL126">
        <v>1.50146</v>
      </c>
      <c r="JM126">
        <v>2.3083499999999999</v>
      </c>
      <c r="JN126">
        <v>37.385800000000003</v>
      </c>
      <c r="JO126">
        <v>24.061199999999999</v>
      </c>
      <c r="JP126">
        <v>18</v>
      </c>
      <c r="JQ126">
        <v>632.05999999999995</v>
      </c>
      <c r="JR126">
        <v>368.36</v>
      </c>
      <c r="JS126">
        <v>27.999500000000001</v>
      </c>
      <c r="JT126">
        <v>30.714500000000001</v>
      </c>
      <c r="JU126">
        <v>30.0001</v>
      </c>
      <c r="JV126">
        <v>30.641500000000001</v>
      </c>
      <c r="JW126">
        <v>30.526499999999999</v>
      </c>
      <c r="JX126">
        <v>20.014199999999999</v>
      </c>
      <c r="JY126">
        <v>31.734500000000001</v>
      </c>
      <c r="JZ126">
        <v>0</v>
      </c>
      <c r="KA126">
        <v>28</v>
      </c>
      <c r="KB126">
        <v>400</v>
      </c>
      <c r="KC126">
        <v>22.463799999999999</v>
      </c>
      <c r="KD126">
        <v>99.972200000000001</v>
      </c>
      <c r="KE126">
        <v>98.613299999999995</v>
      </c>
    </row>
    <row r="127" spans="1:291" x14ac:dyDescent="0.2">
      <c r="A127">
        <v>111</v>
      </c>
      <c r="B127">
        <v>1750377216.0999999</v>
      </c>
      <c r="C127">
        <v>3270</v>
      </c>
      <c r="D127" t="s">
        <v>657</v>
      </c>
      <c r="E127" t="s">
        <v>658</v>
      </c>
      <c r="F127">
        <v>15</v>
      </c>
      <c r="G127">
        <v>1750377208.099999</v>
      </c>
      <c r="H127">
        <f t="shared" si="50"/>
        <v>1.5360272752274311E-4</v>
      </c>
      <c r="I127">
        <f t="shared" si="51"/>
        <v>0.15360272752274312</v>
      </c>
      <c r="J127">
        <f t="shared" si="52"/>
        <v>-0.77129169399356723</v>
      </c>
      <c r="K127">
        <f t="shared" si="53"/>
        <v>400.21435483870982</v>
      </c>
      <c r="L127">
        <f t="shared" si="54"/>
        <v>519.37894198617494</v>
      </c>
      <c r="M127">
        <f t="shared" si="55"/>
        <v>52.478535143998322</v>
      </c>
      <c r="N127">
        <f t="shared" si="56"/>
        <v>40.438033558347279</v>
      </c>
      <c r="O127">
        <f t="shared" si="57"/>
        <v>9.4216300511002233E-3</v>
      </c>
      <c r="P127">
        <f t="shared" si="58"/>
        <v>3.0271676937276255</v>
      </c>
      <c r="Q127">
        <f t="shared" si="59"/>
        <v>9.4053695871687305E-3</v>
      </c>
      <c r="R127">
        <f t="shared" si="60"/>
        <v>5.8798145612213859E-3</v>
      </c>
      <c r="S127">
        <f t="shared" si="61"/>
        <v>3.9902394035910026E-5</v>
      </c>
      <c r="T127">
        <f t="shared" si="62"/>
        <v>28.699088032385482</v>
      </c>
      <c r="U127">
        <f t="shared" si="63"/>
        <v>28.366209677419349</v>
      </c>
      <c r="V127">
        <f t="shared" si="64"/>
        <v>3.876613270083439</v>
      </c>
      <c r="W127">
        <f t="shared" si="65"/>
        <v>57.476227358788798</v>
      </c>
      <c r="X127">
        <f t="shared" si="66"/>
        <v>2.2767208920801463</v>
      </c>
      <c r="Y127">
        <f t="shared" si="67"/>
        <v>3.9611522827828898</v>
      </c>
      <c r="Z127">
        <f t="shared" si="68"/>
        <v>1.5998923780032928</v>
      </c>
      <c r="AA127">
        <f t="shared" si="69"/>
        <v>-6.7738802837529715</v>
      </c>
      <c r="AB127">
        <f t="shared" si="70"/>
        <v>60.641681827799005</v>
      </c>
      <c r="AC127">
        <f t="shared" si="71"/>
        <v>4.3906898745282765</v>
      </c>
      <c r="AD127">
        <f t="shared" si="72"/>
        <v>58.258531320968345</v>
      </c>
      <c r="AE127">
        <f t="shared" si="73"/>
        <v>-0.63247237005280277</v>
      </c>
      <c r="AF127">
        <f t="shared" si="74"/>
        <v>0.14523815299737303</v>
      </c>
      <c r="AG127">
        <f t="shared" si="75"/>
        <v>-0.77129169399356723</v>
      </c>
      <c r="AH127">
        <v>409.18743838050619</v>
      </c>
      <c r="AI127">
        <v>409.43807272727253</v>
      </c>
      <c r="AJ127">
        <v>2.9810989248757469E-3</v>
      </c>
      <c r="AK127">
        <v>61.932444752818157</v>
      </c>
      <c r="AL127">
        <f t="shared" si="76"/>
        <v>0.15360272752274312</v>
      </c>
      <c r="AM127">
        <v>22.484464251324042</v>
      </c>
      <c r="AN127">
        <v>22.534507878787881</v>
      </c>
      <c r="AO127">
        <v>5.5599768254389543E-7</v>
      </c>
      <c r="AP127">
        <v>114.43531064555761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53084.664756121609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-0.77129169399356723</v>
      </c>
      <c r="BJ127" t="e">
        <f t="shared" si="84"/>
        <v>#DIV/0!</v>
      </c>
      <c r="BK127">
        <f t="shared" si="85"/>
        <v>-3672.5972313063398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1750377208.099999</v>
      </c>
      <c r="DP127">
        <v>400.21435483870982</v>
      </c>
      <c r="DQ127">
        <v>400.02290322580649</v>
      </c>
      <c r="DR127">
        <v>22.532658064516131</v>
      </c>
      <c r="DS127">
        <v>22.485335483870969</v>
      </c>
      <c r="DT127">
        <v>402.77341935483872</v>
      </c>
      <c r="DU127">
        <v>22.597693548387092</v>
      </c>
      <c r="DV127">
        <v>599.99074193548381</v>
      </c>
      <c r="DW127">
        <v>100.9846774193548</v>
      </c>
      <c r="DX127">
        <v>5.6259941935483858E-2</v>
      </c>
      <c r="DY127">
        <v>28.737787096774198</v>
      </c>
      <c r="DZ127">
        <v>28.366209677419349</v>
      </c>
      <c r="EA127">
        <v>999.90000000000032</v>
      </c>
      <c r="EB127">
        <v>0</v>
      </c>
      <c r="EC127">
        <v>0</v>
      </c>
      <c r="ED127">
        <v>9998.8916129032259</v>
      </c>
      <c r="EE127">
        <v>0</v>
      </c>
      <c r="EF127">
        <v>0.30293999999999988</v>
      </c>
      <c r="EG127">
        <v>0.19141712903225799</v>
      </c>
      <c r="EH127">
        <v>409.44012903225808</v>
      </c>
      <c r="EI127">
        <v>409.22448387096779</v>
      </c>
      <c r="EJ127">
        <v>4.7327719354838711E-2</v>
      </c>
      <c r="EK127">
        <v>400.02290322580649</v>
      </c>
      <c r="EL127">
        <v>22.485335483870969</v>
      </c>
      <c r="EM127">
        <v>2.2754538709677421</v>
      </c>
      <c r="EN127">
        <v>2.2706748387096778</v>
      </c>
      <c r="EO127">
        <v>19.503674193548392</v>
      </c>
      <c r="EP127">
        <v>19.469867741935481</v>
      </c>
      <c r="EQ127">
        <v>5.0001500000000018E-3</v>
      </c>
      <c r="ER127">
        <v>0</v>
      </c>
      <c r="ES127">
        <v>0</v>
      </c>
      <c r="ET127">
        <v>0</v>
      </c>
      <c r="EU127">
        <v>234.4225806451613</v>
      </c>
      <c r="EV127">
        <v>5.0001500000000018E-3</v>
      </c>
      <c r="EW127">
        <v>-6.9935483870967738</v>
      </c>
      <c r="EX127">
        <v>-0.17741935483870969</v>
      </c>
      <c r="EY127">
        <v>34.566064516129032</v>
      </c>
      <c r="EZ127">
        <v>38.049999999999983</v>
      </c>
      <c r="FA127">
        <v>36.436999999999991</v>
      </c>
      <c r="FB127">
        <v>37.73374193548387</v>
      </c>
      <c r="FC127">
        <v>37.061999999999983</v>
      </c>
      <c r="FD127">
        <v>0</v>
      </c>
      <c r="FE127">
        <v>0</v>
      </c>
      <c r="FF127">
        <v>0</v>
      </c>
      <c r="FG127">
        <v>1750377232.9000001</v>
      </c>
      <c r="FH127">
        <v>0</v>
      </c>
      <c r="FI127">
        <v>234.26400000000001</v>
      </c>
      <c r="FJ127">
        <v>3.4692301466858102</v>
      </c>
      <c r="FK127">
        <v>9.9692310144679688</v>
      </c>
      <c r="FL127">
        <v>-6.8480000000000008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0.1928269</v>
      </c>
      <c r="GB127">
        <v>-0.14124330956848019</v>
      </c>
      <c r="GC127">
        <v>6.0174167373466828E-2</v>
      </c>
      <c r="GD127">
        <v>0</v>
      </c>
      <c r="GE127">
        <v>4.7045182499999998E-2</v>
      </c>
      <c r="GF127">
        <v>1.135051969981229E-2</v>
      </c>
      <c r="GG127">
        <v>1.689973272405144E-3</v>
      </c>
      <c r="GH127">
        <v>1</v>
      </c>
      <c r="GI127">
        <v>1</v>
      </c>
      <c r="GJ127">
        <v>2</v>
      </c>
      <c r="GK127" t="s">
        <v>430</v>
      </c>
      <c r="GL127">
        <v>3.22525</v>
      </c>
      <c r="GM127">
        <v>2.6451799999999999</v>
      </c>
      <c r="GN127">
        <v>9.4605300000000003E-2</v>
      </c>
      <c r="GO127">
        <v>9.4851500000000005E-2</v>
      </c>
      <c r="GP127">
        <v>0.102906</v>
      </c>
      <c r="GQ127">
        <v>0.104569</v>
      </c>
      <c r="GR127">
        <v>28589.7</v>
      </c>
      <c r="GS127">
        <v>24695.7</v>
      </c>
      <c r="GT127">
        <v>30748.6</v>
      </c>
      <c r="GU127">
        <v>26441.9</v>
      </c>
      <c r="GV127">
        <v>37436.6</v>
      </c>
      <c r="GW127">
        <v>32492.9</v>
      </c>
      <c r="GX127">
        <v>43665.1</v>
      </c>
      <c r="GY127">
        <v>38236.800000000003</v>
      </c>
      <c r="GZ127">
        <v>2.11835</v>
      </c>
      <c r="HA127">
        <v>1.7412000000000001</v>
      </c>
      <c r="HB127">
        <v>3.0305200000000001E-2</v>
      </c>
      <c r="HC127">
        <v>0</v>
      </c>
      <c r="HD127">
        <v>27.873799999999999</v>
      </c>
      <c r="HE127">
        <v>999.9</v>
      </c>
      <c r="HF127">
        <v>63.9</v>
      </c>
      <c r="HG127">
        <v>33.799999999999997</v>
      </c>
      <c r="HH127">
        <v>33.431699999999999</v>
      </c>
      <c r="HI127">
        <v>62.166200000000003</v>
      </c>
      <c r="HJ127">
        <v>25.288499999999999</v>
      </c>
      <c r="HK127">
        <v>1</v>
      </c>
      <c r="HL127">
        <v>0.26355899999999999</v>
      </c>
      <c r="HM127">
        <v>0.53314499999999998</v>
      </c>
      <c r="HN127">
        <v>20.417100000000001</v>
      </c>
      <c r="HO127">
        <v>5.2231300000000003</v>
      </c>
      <c r="HP127">
        <v>11.944100000000001</v>
      </c>
      <c r="HQ127">
        <v>5.0084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4.9710700000000001</v>
      </c>
      <c r="HX127">
        <v>1.8545499999999999</v>
      </c>
      <c r="HY127">
        <v>1.8615699999999999</v>
      </c>
      <c r="HZ127">
        <v>1.8563799999999999</v>
      </c>
      <c r="IA127">
        <v>1.86188</v>
      </c>
      <c r="IB127">
        <v>1.85409</v>
      </c>
      <c r="IC127">
        <v>1.8595600000000001</v>
      </c>
      <c r="ID127">
        <v>1.85348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-2.5590000000000002</v>
      </c>
      <c r="IS127">
        <v>-6.5000000000000002E-2</v>
      </c>
      <c r="IT127">
        <v>-1.752126935549541</v>
      </c>
      <c r="IU127">
        <v>-1.9763122991430832E-3</v>
      </c>
      <c r="IV127">
        <v>-1.2786778605912241E-7</v>
      </c>
      <c r="IW127">
        <v>1.4889799402725099E-10</v>
      </c>
      <c r="IX127">
        <v>-8.8585551039319491E-2</v>
      </c>
      <c r="IY127">
        <v>-4.1396378324172131E-3</v>
      </c>
      <c r="IZ127">
        <v>3.3611760903076959E-4</v>
      </c>
      <c r="JA127">
        <v>-4.7261601022968622E-6</v>
      </c>
      <c r="JB127">
        <v>2</v>
      </c>
      <c r="JC127">
        <v>2182</v>
      </c>
      <c r="JD127">
        <v>4</v>
      </c>
      <c r="JE127">
        <v>31</v>
      </c>
      <c r="JF127">
        <v>29172953.600000001</v>
      </c>
      <c r="JG127">
        <v>29172953.600000001</v>
      </c>
      <c r="JH127">
        <v>0.99731400000000003</v>
      </c>
      <c r="JI127">
        <v>2.5280800000000001</v>
      </c>
      <c r="JJ127">
        <v>1.69434</v>
      </c>
      <c r="JK127">
        <v>2.2949199999999998</v>
      </c>
      <c r="JL127">
        <v>1.50146</v>
      </c>
      <c r="JM127">
        <v>2.4731399999999999</v>
      </c>
      <c r="JN127">
        <v>37.385800000000003</v>
      </c>
      <c r="JO127">
        <v>24.07</v>
      </c>
      <c r="JP127">
        <v>18</v>
      </c>
      <c r="JQ127">
        <v>631.928</v>
      </c>
      <c r="JR127">
        <v>368.517</v>
      </c>
      <c r="JS127">
        <v>28.0002</v>
      </c>
      <c r="JT127">
        <v>30.714500000000001</v>
      </c>
      <c r="JU127">
        <v>30</v>
      </c>
      <c r="JV127">
        <v>30.6389</v>
      </c>
      <c r="JW127">
        <v>30.526499999999999</v>
      </c>
      <c r="JX127">
        <v>20.0185</v>
      </c>
      <c r="JY127">
        <v>31.734500000000001</v>
      </c>
      <c r="JZ127">
        <v>0</v>
      </c>
      <c r="KA127">
        <v>28</v>
      </c>
      <c r="KB127">
        <v>400</v>
      </c>
      <c r="KC127">
        <v>22.463799999999999</v>
      </c>
      <c r="KD127">
        <v>99.973200000000006</v>
      </c>
      <c r="KE127">
        <v>98.615399999999994</v>
      </c>
    </row>
    <row r="128" spans="1:291" x14ac:dyDescent="0.2">
      <c r="A128">
        <v>112</v>
      </c>
      <c r="B128">
        <v>1750377246.0999999</v>
      </c>
      <c r="C128">
        <v>3300</v>
      </c>
      <c r="D128" t="s">
        <v>659</v>
      </c>
      <c r="E128" t="s">
        <v>660</v>
      </c>
      <c r="F128">
        <v>15</v>
      </c>
      <c r="G128">
        <v>1750377238.099999</v>
      </c>
      <c r="H128">
        <f t="shared" si="50"/>
        <v>1.5994822278952533E-4</v>
      </c>
      <c r="I128">
        <f t="shared" si="51"/>
        <v>0.15994822278952534</v>
      </c>
      <c r="J128">
        <f t="shared" si="52"/>
        <v>-0.63490391182449979</v>
      </c>
      <c r="K128">
        <f t="shared" si="53"/>
        <v>400.21332258064518</v>
      </c>
      <c r="L128">
        <f t="shared" si="54"/>
        <v>492.31133696711163</v>
      </c>
      <c r="M128">
        <f t="shared" si="55"/>
        <v>49.744408830365472</v>
      </c>
      <c r="N128">
        <f t="shared" si="56"/>
        <v>40.438587623141636</v>
      </c>
      <c r="O128">
        <f t="shared" si="57"/>
        <v>9.8050881140172175E-3</v>
      </c>
      <c r="P128">
        <f t="shared" si="58"/>
        <v>3.027150509530502</v>
      </c>
      <c r="Q128">
        <f t="shared" si="59"/>
        <v>9.7874783570932114E-3</v>
      </c>
      <c r="R128">
        <f t="shared" si="60"/>
        <v>6.1187534718670751E-3</v>
      </c>
      <c r="S128">
        <f t="shared" si="61"/>
        <v>3.9902394035910026E-5</v>
      </c>
      <c r="T128">
        <f t="shared" si="62"/>
        <v>28.708973291520596</v>
      </c>
      <c r="U128">
        <f t="shared" si="63"/>
        <v>28.373016129032269</v>
      </c>
      <c r="V128">
        <f t="shared" si="64"/>
        <v>3.8781475668242327</v>
      </c>
      <c r="W128">
        <f t="shared" si="65"/>
        <v>57.449869773823096</v>
      </c>
      <c r="X128">
        <f t="shared" si="66"/>
        <v>2.2771924422065171</v>
      </c>
      <c r="Y128">
        <f t="shared" si="67"/>
        <v>3.9637904335931404</v>
      </c>
      <c r="Z128">
        <f t="shared" si="68"/>
        <v>1.6009551246177156</v>
      </c>
      <c r="AA128">
        <f t="shared" si="69"/>
        <v>-7.0537166250180672</v>
      </c>
      <c r="AB128">
        <f t="shared" si="70"/>
        <v>61.404691200165402</v>
      </c>
      <c r="AC128">
        <f t="shared" si="71"/>
        <v>4.4463644642822677</v>
      </c>
      <c r="AD128">
        <f t="shared" si="72"/>
        <v>58.797378941823638</v>
      </c>
      <c r="AE128">
        <f t="shared" si="73"/>
        <v>-0.67056745607006518</v>
      </c>
      <c r="AF128">
        <f t="shared" si="74"/>
        <v>0.15112689816892569</v>
      </c>
      <c r="AG128">
        <f t="shared" si="75"/>
        <v>-0.63490391182449979</v>
      </c>
      <c r="AH128">
        <v>409.23286910590758</v>
      </c>
      <c r="AI128">
        <v>409.44336363636347</v>
      </c>
      <c r="AJ128">
        <v>1.445209617437175E-3</v>
      </c>
      <c r="AK128">
        <v>61.932444752818157</v>
      </c>
      <c r="AL128">
        <f t="shared" si="76"/>
        <v>0.15994822278952534</v>
      </c>
      <c r="AM128">
        <v>22.486281704017198</v>
      </c>
      <c r="AN128">
        <v>22.538389696969681</v>
      </c>
      <c r="AO128">
        <v>6.1503557872007354E-7</v>
      </c>
      <c r="AP128">
        <v>114.43531064555761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53082.150284481657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-0.63490391182449979</v>
      </c>
      <c r="BJ128" t="e">
        <f t="shared" si="84"/>
        <v>#DIV/0!</v>
      </c>
      <c r="BK128">
        <f t="shared" si="85"/>
        <v>-3023.1705681141043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1750377238.099999</v>
      </c>
      <c r="DP128">
        <v>400.21332258064518</v>
      </c>
      <c r="DQ128">
        <v>400.00996774193561</v>
      </c>
      <c r="DR128">
        <v>22.536958064516131</v>
      </c>
      <c r="DS128">
        <v>22.48771935483872</v>
      </c>
      <c r="DT128">
        <v>402.77251612903223</v>
      </c>
      <c r="DU128">
        <v>22.601967741935479</v>
      </c>
      <c r="DV128">
        <v>600.01961290322583</v>
      </c>
      <c r="DW128">
        <v>100.9862903225807</v>
      </c>
      <c r="DX128">
        <v>5.629207419354839E-2</v>
      </c>
      <c r="DY128">
        <v>28.749270967741928</v>
      </c>
      <c r="DZ128">
        <v>28.373016129032269</v>
      </c>
      <c r="EA128">
        <v>999.90000000000032</v>
      </c>
      <c r="EB128">
        <v>0</v>
      </c>
      <c r="EC128">
        <v>0</v>
      </c>
      <c r="ED128">
        <v>9998.6280645161296</v>
      </c>
      <c r="EE128">
        <v>0</v>
      </c>
      <c r="EF128">
        <v>0.30293999999999988</v>
      </c>
      <c r="EG128">
        <v>0.20336419354838711</v>
      </c>
      <c r="EH128">
        <v>409.44083870967728</v>
      </c>
      <c r="EI128">
        <v>409.21232258064521</v>
      </c>
      <c r="EJ128">
        <v>4.924713225806452E-2</v>
      </c>
      <c r="EK128">
        <v>400.00996774193561</v>
      </c>
      <c r="EL128">
        <v>22.48771935483872</v>
      </c>
      <c r="EM128">
        <v>2.2759245161290318</v>
      </c>
      <c r="EN128">
        <v>2.2709506451612911</v>
      </c>
      <c r="EO128">
        <v>19.507000000000001</v>
      </c>
      <c r="EP128">
        <v>19.471809677419358</v>
      </c>
      <c r="EQ128">
        <v>5.0001500000000018E-3</v>
      </c>
      <c r="ER128">
        <v>0</v>
      </c>
      <c r="ES128">
        <v>0</v>
      </c>
      <c r="ET128">
        <v>0</v>
      </c>
      <c r="EU128">
        <v>232.99677419354839</v>
      </c>
      <c r="EV128">
        <v>5.0001500000000018E-3</v>
      </c>
      <c r="EW128">
        <v>-7.316129032258063</v>
      </c>
      <c r="EX128">
        <v>-0.35161290322580652</v>
      </c>
      <c r="EY128">
        <v>34.588419354838699</v>
      </c>
      <c r="EZ128">
        <v>38.057999999999993</v>
      </c>
      <c r="FA128">
        <v>36.436999999999991</v>
      </c>
      <c r="FB128">
        <v>37.75</v>
      </c>
      <c r="FC128">
        <v>37.061999999999983</v>
      </c>
      <c r="FD128">
        <v>0</v>
      </c>
      <c r="FE128">
        <v>0</v>
      </c>
      <c r="FF128">
        <v>0</v>
      </c>
      <c r="FG128">
        <v>1750377262.9000001</v>
      </c>
      <c r="FH128">
        <v>0</v>
      </c>
      <c r="FI128">
        <v>233.63200000000001</v>
      </c>
      <c r="FJ128">
        <v>2.869230945083026</v>
      </c>
      <c r="FK128">
        <v>-7.7538458367071268</v>
      </c>
      <c r="FL128">
        <v>-7.6440000000000001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0.19350049999999999</v>
      </c>
      <c r="GB128">
        <v>7.5959212007503787E-2</v>
      </c>
      <c r="GC128">
        <v>3.2546360043021701E-2</v>
      </c>
      <c r="GD128">
        <v>1</v>
      </c>
      <c r="GE128">
        <v>4.9661212500000003E-2</v>
      </c>
      <c r="GF128">
        <v>-6.0129624765478786E-3</v>
      </c>
      <c r="GG128">
        <v>1.6007871985663021E-3</v>
      </c>
      <c r="GH128">
        <v>1</v>
      </c>
      <c r="GI128">
        <v>2</v>
      </c>
      <c r="GJ128">
        <v>2</v>
      </c>
      <c r="GK128" t="s">
        <v>434</v>
      </c>
      <c r="GL128">
        <v>3.2253500000000002</v>
      </c>
      <c r="GM128">
        <v>2.64506</v>
      </c>
      <c r="GN128">
        <v>9.4604999999999995E-2</v>
      </c>
      <c r="GO128">
        <v>9.4881999999999994E-2</v>
      </c>
      <c r="GP128">
        <v>0.10291400000000001</v>
      </c>
      <c r="GQ128">
        <v>0.104572</v>
      </c>
      <c r="GR128">
        <v>28589.200000000001</v>
      </c>
      <c r="GS128">
        <v>24694.799999999999</v>
      </c>
      <c r="GT128">
        <v>30748</v>
      </c>
      <c r="GU128">
        <v>26441.8</v>
      </c>
      <c r="GV128">
        <v>37435.300000000003</v>
      </c>
      <c r="GW128">
        <v>32492.9</v>
      </c>
      <c r="GX128">
        <v>43664</v>
      </c>
      <c r="GY128">
        <v>38236.9</v>
      </c>
      <c r="GZ128">
        <v>2.1183800000000002</v>
      </c>
      <c r="HA128">
        <v>1.7412000000000001</v>
      </c>
      <c r="HB128">
        <v>2.9895499999999998E-2</v>
      </c>
      <c r="HC128">
        <v>0</v>
      </c>
      <c r="HD128">
        <v>27.896799999999999</v>
      </c>
      <c r="HE128">
        <v>999.9</v>
      </c>
      <c r="HF128">
        <v>63.9</v>
      </c>
      <c r="HG128">
        <v>33.799999999999997</v>
      </c>
      <c r="HH128">
        <v>33.435299999999998</v>
      </c>
      <c r="HI128">
        <v>61.806199999999997</v>
      </c>
      <c r="HJ128">
        <v>24.939900000000002</v>
      </c>
      <c r="HK128">
        <v>1</v>
      </c>
      <c r="HL128">
        <v>0.264131</v>
      </c>
      <c r="HM128">
        <v>0.54671599999999998</v>
      </c>
      <c r="HN128">
        <v>20.4163</v>
      </c>
      <c r="HO128">
        <v>5.2234299999999996</v>
      </c>
      <c r="HP128">
        <v>11.944100000000001</v>
      </c>
      <c r="HQ128">
        <v>5.0089499999999996</v>
      </c>
      <c r="HR128">
        <v>3.2909999999999999</v>
      </c>
      <c r="HS128">
        <v>9999</v>
      </c>
      <c r="HT128">
        <v>9999</v>
      </c>
      <c r="HU128">
        <v>9999</v>
      </c>
      <c r="HV128">
        <v>999.9</v>
      </c>
      <c r="HW128">
        <v>4.9710799999999997</v>
      </c>
      <c r="HX128">
        <v>1.8545499999999999</v>
      </c>
      <c r="HY128">
        <v>1.8615699999999999</v>
      </c>
      <c r="HZ128">
        <v>1.8563799999999999</v>
      </c>
      <c r="IA128">
        <v>1.86188</v>
      </c>
      <c r="IB128">
        <v>1.85409</v>
      </c>
      <c r="IC128">
        <v>1.8595600000000001</v>
      </c>
      <c r="ID128">
        <v>1.8534600000000001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-2.5590000000000002</v>
      </c>
      <c r="IS128">
        <v>-6.5000000000000002E-2</v>
      </c>
      <c r="IT128">
        <v>-1.752126935549541</v>
      </c>
      <c r="IU128">
        <v>-1.9763122991430832E-3</v>
      </c>
      <c r="IV128">
        <v>-1.2786778605912241E-7</v>
      </c>
      <c r="IW128">
        <v>1.4889799402725099E-10</v>
      </c>
      <c r="IX128">
        <v>-8.8585551039319491E-2</v>
      </c>
      <c r="IY128">
        <v>-4.1396378324172131E-3</v>
      </c>
      <c r="IZ128">
        <v>3.3611760903076959E-4</v>
      </c>
      <c r="JA128">
        <v>-4.7261601022968622E-6</v>
      </c>
      <c r="JB128">
        <v>2</v>
      </c>
      <c r="JC128">
        <v>2182</v>
      </c>
      <c r="JD128">
        <v>4</v>
      </c>
      <c r="JE128">
        <v>31</v>
      </c>
      <c r="JF128">
        <v>29172954.100000001</v>
      </c>
      <c r="JG128">
        <v>29172954.100000001</v>
      </c>
      <c r="JH128">
        <v>0.99731400000000003</v>
      </c>
      <c r="JI128">
        <v>2.5354000000000001</v>
      </c>
      <c r="JJ128">
        <v>1.69434</v>
      </c>
      <c r="JK128">
        <v>2.2949199999999998</v>
      </c>
      <c r="JL128">
        <v>1.50146</v>
      </c>
      <c r="JM128">
        <v>2.34741</v>
      </c>
      <c r="JN128">
        <v>37.409799999999997</v>
      </c>
      <c r="JO128">
        <v>24.07</v>
      </c>
      <c r="JP128">
        <v>18</v>
      </c>
      <c r="JQ128">
        <v>631.97799999999995</v>
      </c>
      <c r="JR128">
        <v>368.53500000000003</v>
      </c>
      <c r="JS128">
        <v>28.000399999999999</v>
      </c>
      <c r="JT128">
        <v>30.714500000000001</v>
      </c>
      <c r="JU128">
        <v>30.0002</v>
      </c>
      <c r="JV128">
        <v>30.641500000000001</v>
      </c>
      <c r="JW128">
        <v>30.529199999999999</v>
      </c>
      <c r="JX128">
        <v>20.012599999999999</v>
      </c>
      <c r="JY128">
        <v>31.734500000000001</v>
      </c>
      <c r="JZ128">
        <v>0</v>
      </c>
      <c r="KA128">
        <v>28</v>
      </c>
      <c r="KB128">
        <v>400</v>
      </c>
      <c r="KC128">
        <v>22.463799999999999</v>
      </c>
      <c r="KD128">
        <v>99.9709</v>
      </c>
      <c r="KE128">
        <v>98.615399999999994</v>
      </c>
    </row>
    <row r="129" spans="1:291" x14ac:dyDescent="0.2">
      <c r="A129">
        <v>113</v>
      </c>
      <c r="B129">
        <v>1750377276.0999999</v>
      </c>
      <c r="C129">
        <v>3330</v>
      </c>
      <c r="D129" t="s">
        <v>661</v>
      </c>
      <c r="E129" t="s">
        <v>662</v>
      </c>
      <c r="F129">
        <v>15</v>
      </c>
      <c r="G129">
        <v>1750377268.099999</v>
      </c>
      <c r="H129">
        <f t="shared" si="50"/>
        <v>1.5243060382680033E-4</v>
      </c>
      <c r="I129">
        <f t="shared" si="51"/>
        <v>0.15243060382680032</v>
      </c>
      <c r="J129">
        <f t="shared" si="52"/>
        <v>-0.572148433256088</v>
      </c>
      <c r="K129">
        <f t="shared" si="53"/>
        <v>400.19667741935501</v>
      </c>
      <c r="L129">
        <f t="shared" si="54"/>
        <v>486.90918777778739</v>
      </c>
      <c r="M129">
        <f t="shared" si="55"/>
        <v>49.198656203443328</v>
      </c>
      <c r="N129">
        <f t="shared" si="56"/>
        <v>40.436983405416385</v>
      </c>
      <c r="O129">
        <f t="shared" si="57"/>
        <v>9.3232463082772825E-3</v>
      </c>
      <c r="P129">
        <f t="shared" si="58"/>
        <v>3.0279095917309551</v>
      </c>
      <c r="Q129">
        <f t="shared" si="59"/>
        <v>9.3073272498174556E-3</v>
      </c>
      <c r="R129">
        <f t="shared" si="60"/>
        <v>5.8185075005371019E-3</v>
      </c>
      <c r="S129">
        <f t="shared" si="61"/>
        <v>3.9902394035910026E-5</v>
      </c>
      <c r="T129">
        <f t="shared" si="62"/>
        <v>28.716282873973071</v>
      </c>
      <c r="U129">
        <f t="shared" si="63"/>
        <v>28.387593548387091</v>
      </c>
      <c r="V129">
        <f t="shared" si="64"/>
        <v>3.8814353617391975</v>
      </c>
      <c r="W129">
        <f t="shared" si="65"/>
        <v>57.427998087074819</v>
      </c>
      <c r="X129">
        <f t="shared" si="66"/>
        <v>2.2770390580670687</v>
      </c>
      <c r="Y129">
        <f t="shared" si="67"/>
        <v>3.9650329698321083</v>
      </c>
      <c r="Z129">
        <f t="shared" si="68"/>
        <v>1.6043963036721287</v>
      </c>
      <c r="AA129">
        <f t="shared" si="69"/>
        <v>-6.7221896287618943</v>
      </c>
      <c r="AB129">
        <f t="shared" si="70"/>
        <v>59.923014073040086</v>
      </c>
      <c r="AC129">
        <f t="shared" si="71"/>
        <v>4.3384183511955472</v>
      </c>
      <c r="AD129">
        <f t="shared" si="72"/>
        <v>57.539282697867776</v>
      </c>
      <c r="AE129">
        <f t="shared" si="73"/>
        <v>-0.65261787917518799</v>
      </c>
      <c r="AF129">
        <f t="shared" si="74"/>
        <v>0.14841781043645075</v>
      </c>
      <c r="AG129">
        <f t="shared" si="75"/>
        <v>-0.572148433256088</v>
      </c>
      <c r="AH129">
        <v>409.20633052629881</v>
      </c>
      <c r="AI129">
        <v>409.40224848484849</v>
      </c>
      <c r="AJ129">
        <v>-1.95794706129721E-4</v>
      </c>
      <c r="AK129">
        <v>61.932444752818157</v>
      </c>
      <c r="AL129">
        <f t="shared" si="76"/>
        <v>0.15243060382680032</v>
      </c>
      <c r="AM129">
        <v>22.486948252737971</v>
      </c>
      <c r="AN129">
        <v>22.536605454545459</v>
      </c>
      <c r="AO129">
        <v>1.0770966980188309E-6</v>
      </c>
      <c r="AP129">
        <v>114.43531064555761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53104.568394361944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-0.572148433256088</v>
      </c>
      <c r="BJ129" t="e">
        <f t="shared" si="84"/>
        <v>#DIV/0!</v>
      </c>
      <c r="BK129">
        <f t="shared" si="85"/>
        <v>-2724.3528852134818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1750377268.099999</v>
      </c>
      <c r="DP129">
        <v>400.19667741935501</v>
      </c>
      <c r="DQ129">
        <v>399.99893548387098</v>
      </c>
      <c r="DR129">
        <v>22.535396774193551</v>
      </c>
      <c r="DS129">
        <v>22.487038709677421</v>
      </c>
      <c r="DT129">
        <v>402.75574193548391</v>
      </c>
      <c r="DU129">
        <v>22.60041935483871</v>
      </c>
      <c r="DV129">
        <v>599.99570967741943</v>
      </c>
      <c r="DW129">
        <v>100.9865806451613</v>
      </c>
      <c r="DX129">
        <v>5.6195787096774197E-2</v>
      </c>
      <c r="DY129">
        <v>28.754677419354842</v>
      </c>
      <c r="DZ129">
        <v>28.387593548387091</v>
      </c>
      <c r="EA129">
        <v>999.90000000000032</v>
      </c>
      <c r="EB129">
        <v>0</v>
      </c>
      <c r="EC129">
        <v>0</v>
      </c>
      <c r="ED129">
        <v>10003.187741935481</v>
      </c>
      <c r="EE129">
        <v>0</v>
      </c>
      <c r="EF129">
        <v>0.30293999999999988</v>
      </c>
      <c r="EG129">
        <v>0.19775883870967739</v>
      </c>
      <c r="EH129">
        <v>409.42322580645151</v>
      </c>
      <c r="EI129">
        <v>409.20064516129042</v>
      </c>
      <c r="EJ129">
        <v>4.8369619354838703E-2</v>
      </c>
      <c r="EK129">
        <v>399.99893548387098</v>
      </c>
      <c r="EL129">
        <v>22.487038709677421</v>
      </c>
      <c r="EM129">
        <v>2.2757761290322578</v>
      </c>
      <c r="EN129">
        <v>2.2708906451612898</v>
      </c>
      <c r="EO129">
        <v>19.505948387096769</v>
      </c>
      <c r="EP129">
        <v>19.471390322580639</v>
      </c>
      <c r="EQ129">
        <v>5.0001500000000018E-3</v>
      </c>
      <c r="ER129">
        <v>0</v>
      </c>
      <c r="ES129">
        <v>0</v>
      </c>
      <c r="ET129">
        <v>0</v>
      </c>
      <c r="EU129">
        <v>232.8064516129032</v>
      </c>
      <c r="EV129">
        <v>5.0001500000000018E-3</v>
      </c>
      <c r="EW129">
        <v>-7.9193548387096788</v>
      </c>
      <c r="EX129">
        <v>-0.87419354838709695</v>
      </c>
      <c r="EY129">
        <v>34.588419354838699</v>
      </c>
      <c r="EZ129">
        <v>38.057999999999993</v>
      </c>
      <c r="FA129">
        <v>36.436999999999991</v>
      </c>
      <c r="FB129">
        <v>37.745935483870973</v>
      </c>
      <c r="FC129">
        <v>37.061999999999983</v>
      </c>
      <c r="FD129">
        <v>0</v>
      </c>
      <c r="FE129">
        <v>0</v>
      </c>
      <c r="FF129">
        <v>0</v>
      </c>
      <c r="FG129">
        <v>1750377292.9000001</v>
      </c>
      <c r="FH129">
        <v>0</v>
      </c>
      <c r="FI129">
        <v>232.476</v>
      </c>
      <c r="FJ129">
        <v>22.561538562525591</v>
      </c>
      <c r="FK129">
        <v>9.5692308579676073</v>
      </c>
      <c r="FL129">
        <v>-8.2759999999999998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0.2003219024390244</v>
      </c>
      <c r="GB129">
        <v>-9.4332355400696663E-2</v>
      </c>
      <c r="GC129">
        <v>3.695111312281231E-2</v>
      </c>
      <c r="GD129">
        <v>1</v>
      </c>
      <c r="GE129">
        <v>4.8747039024390253E-2</v>
      </c>
      <c r="GF129">
        <v>-9.4091540069686438E-3</v>
      </c>
      <c r="GG129">
        <v>1.72482514530944E-3</v>
      </c>
      <c r="GH129">
        <v>1</v>
      </c>
      <c r="GI129">
        <v>2</v>
      </c>
      <c r="GJ129">
        <v>2</v>
      </c>
      <c r="GK129" t="s">
        <v>434</v>
      </c>
      <c r="GL129">
        <v>3.2252299999999998</v>
      </c>
      <c r="GM129">
        <v>2.6450399999999998</v>
      </c>
      <c r="GN129">
        <v>9.4603699999999999E-2</v>
      </c>
      <c r="GO129">
        <v>9.4877199999999995E-2</v>
      </c>
      <c r="GP129">
        <v>0.10291</v>
      </c>
      <c r="GQ129">
        <v>0.104574</v>
      </c>
      <c r="GR129">
        <v>28589.200000000001</v>
      </c>
      <c r="GS129">
        <v>24694.3</v>
      </c>
      <c r="GT129">
        <v>30748</v>
      </c>
      <c r="GU129">
        <v>26441.1</v>
      </c>
      <c r="GV129">
        <v>37435.800000000003</v>
      </c>
      <c r="GW129">
        <v>32491.8</v>
      </c>
      <c r="GX129">
        <v>43664.4</v>
      </c>
      <c r="GY129">
        <v>38235.599999999999</v>
      </c>
      <c r="GZ129">
        <v>2.1184500000000002</v>
      </c>
      <c r="HA129">
        <v>1.74105</v>
      </c>
      <c r="HB129">
        <v>2.8759199999999999E-2</v>
      </c>
      <c r="HC129">
        <v>0</v>
      </c>
      <c r="HD129">
        <v>27.919</v>
      </c>
      <c r="HE129">
        <v>999.9</v>
      </c>
      <c r="HF129">
        <v>63.9</v>
      </c>
      <c r="HG129">
        <v>33.799999999999997</v>
      </c>
      <c r="HH129">
        <v>33.427900000000001</v>
      </c>
      <c r="HI129">
        <v>62.106200000000001</v>
      </c>
      <c r="HJ129">
        <v>25.296500000000002</v>
      </c>
      <c r="HK129">
        <v>1</v>
      </c>
      <c r="HL129">
        <v>0.26468199999999997</v>
      </c>
      <c r="HM129">
        <v>0.54613800000000001</v>
      </c>
      <c r="HN129">
        <v>20.417400000000001</v>
      </c>
      <c r="HO129">
        <v>5.2234299999999996</v>
      </c>
      <c r="HP129">
        <v>11.944100000000001</v>
      </c>
      <c r="HQ129">
        <v>5.0092999999999996</v>
      </c>
      <c r="HR129">
        <v>3.2909799999999998</v>
      </c>
      <c r="HS129">
        <v>9999</v>
      </c>
      <c r="HT129">
        <v>9999</v>
      </c>
      <c r="HU129">
        <v>9999</v>
      </c>
      <c r="HV129">
        <v>999.9</v>
      </c>
      <c r="HW129">
        <v>4.9710799999999997</v>
      </c>
      <c r="HX129">
        <v>1.8545499999999999</v>
      </c>
      <c r="HY129">
        <v>1.8615699999999999</v>
      </c>
      <c r="HZ129">
        <v>1.8563799999999999</v>
      </c>
      <c r="IA129">
        <v>1.86188</v>
      </c>
      <c r="IB129">
        <v>1.85409</v>
      </c>
      <c r="IC129">
        <v>1.8595600000000001</v>
      </c>
      <c r="ID129">
        <v>1.85347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-2.5590000000000002</v>
      </c>
      <c r="IS129">
        <v>-6.5100000000000005E-2</v>
      </c>
      <c r="IT129">
        <v>-1.752126935549541</v>
      </c>
      <c r="IU129">
        <v>-1.9763122991430832E-3</v>
      </c>
      <c r="IV129">
        <v>-1.2786778605912241E-7</v>
      </c>
      <c r="IW129">
        <v>1.4889799402725099E-10</v>
      </c>
      <c r="IX129">
        <v>-8.8585551039319491E-2</v>
      </c>
      <c r="IY129">
        <v>-4.1396378324172131E-3</v>
      </c>
      <c r="IZ129">
        <v>3.3611760903076959E-4</v>
      </c>
      <c r="JA129">
        <v>-4.7261601022968622E-6</v>
      </c>
      <c r="JB129">
        <v>2</v>
      </c>
      <c r="JC129">
        <v>2182</v>
      </c>
      <c r="JD129">
        <v>4</v>
      </c>
      <c r="JE129">
        <v>31</v>
      </c>
      <c r="JF129">
        <v>29172954.600000001</v>
      </c>
      <c r="JG129">
        <v>29172954.600000001</v>
      </c>
      <c r="JH129">
        <v>0.99609400000000003</v>
      </c>
      <c r="JI129">
        <v>2.5305200000000001</v>
      </c>
      <c r="JJ129">
        <v>1.69434</v>
      </c>
      <c r="JK129">
        <v>2.2949199999999998</v>
      </c>
      <c r="JL129">
        <v>1.50146</v>
      </c>
      <c r="JM129">
        <v>2.4841299999999999</v>
      </c>
      <c r="JN129">
        <v>37.385800000000003</v>
      </c>
      <c r="JO129">
        <v>24.07</v>
      </c>
      <c r="JP129">
        <v>18</v>
      </c>
      <c r="JQ129">
        <v>632.06899999999996</v>
      </c>
      <c r="JR129">
        <v>368.44799999999998</v>
      </c>
      <c r="JS129">
        <v>27.999700000000001</v>
      </c>
      <c r="JT129">
        <v>30.717199999999998</v>
      </c>
      <c r="JU129">
        <v>30.0002</v>
      </c>
      <c r="JV129">
        <v>30.644200000000001</v>
      </c>
      <c r="JW129">
        <v>30.529199999999999</v>
      </c>
      <c r="JX129">
        <v>20.014299999999999</v>
      </c>
      <c r="JY129">
        <v>31.734500000000001</v>
      </c>
      <c r="JZ129">
        <v>0</v>
      </c>
      <c r="KA129">
        <v>28</v>
      </c>
      <c r="KB129">
        <v>400</v>
      </c>
      <c r="KC129">
        <v>22.463799999999999</v>
      </c>
      <c r="KD129">
        <v>99.971500000000006</v>
      </c>
      <c r="KE129">
        <v>98.612499999999997</v>
      </c>
    </row>
    <row r="130" spans="1:291" x14ac:dyDescent="0.2">
      <c r="A130">
        <v>114</v>
      </c>
      <c r="B130">
        <v>1750377306.0999999</v>
      </c>
      <c r="C130">
        <v>3360</v>
      </c>
      <c r="D130" t="s">
        <v>663</v>
      </c>
      <c r="E130" t="s">
        <v>664</v>
      </c>
      <c r="F130">
        <v>15</v>
      </c>
      <c r="G130">
        <v>1750377298.099999</v>
      </c>
      <c r="H130">
        <f t="shared" si="50"/>
        <v>1.3532752575061023E-4</v>
      </c>
      <c r="I130">
        <f t="shared" si="51"/>
        <v>0.13532752575061022</v>
      </c>
      <c r="J130">
        <f t="shared" si="52"/>
        <v>-0.54000575900027714</v>
      </c>
      <c r="K130">
        <f t="shared" si="53"/>
        <v>400.19393548387097</v>
      </c>
      <c r="L130">
        <f t="shared" si="54"/>
        <v>492.86552330405107</v>
      </c>
      <c r="M130">
        <f t="shared" si="55"/>
        <v>49.800683552651073</v>
      </c>
      <c r="N130">
        <f t="shared" si="56"/>
        <v>40.436854676133329</v>
      </c>
      <c r="O130">
        <f t="shared" si="57"/>
        <v>8.2908281398255367E-3</v>
      </c>
      <c r="P130">
        <f t="shared" si="58"/>
        <v>3.0277085441505878</v>
      </c>
      <c r="Q130">
        <f t="shared" si="59"/>
        <v>8.278236092260893E-3</v>
      </c>
      <c r="R130">
        <f t="shared" si="60"/>
        <v>5.1750272853625379E-3</v>
      </c>
      <c r="S130">
        <f t="shared" si="61"/>
        <v>3.9902394035910026E-5</v>
      </c>
      <c r="T130">
        <f t="shared" si="62"/>
        <v>28.709623981514255</v>
      </c>
      <c r="U130">
        <f t="shared" si="63"/>
        <v>28.374112903225811</v>
      </c>
      <c r="V130">
        <f t="shared" si="64"/>
        <v>3.8783948490206965</v>
      </c>
      <c r="W130">
        <f t="shared" si="65"/>
        <v>57.461384797047884</v>
      </c>
      <c r="X130">
        <f t="shared" si="66"/>
        <v>2.2769150764112815</v>
      </c>
      <c r="Y130">
        <f t="shared" si="67"/>
        <v>3.9625134069658885</v>
      </c>
      <c r="Z130">
        <f t="shared" si="68"/>
        <v>1.601479772609415</v>
      </c>
      <c r="AA130">
        <f t="shared" si="69"/>
        <v>-5.9679438856019109</v>
      </c>
      <c r="AB130">
        <f t="shared" si="70"/>
        <v>60.329742592718048</v>
      </c>
      <c r="AC130">
        <f t="shared" si="71"/>
        <v>4.3676244041638306</v>
      </c>
      <c r="AD130">
        <f t="shared" si="72"/>
        <v>58.729463013674007</v>
      </c>
      <c r="AE130">
        <f t="shared" si="73"/>
        <v>-0.63748244777921814</v>
      </c>
      <c r="AF130">
        <f t="shared" si="74"/>
        <v>0.14149296532026615</v>
      </c>
      <c r="AG130">
        <f t="shared" si="75"/>
        <v>-0.54000575900027714</v>
      </c>
      <c r="AH130">
        <v>409.2018231689454</v>
      </c>
      <c r="AI130">
        <v>409.38586060606048</v>
      </c>
      <c r="AJ130">
        <v>2.3941592834179059E-5</v>
      </c>
      <c r="AK130">
        <v>61.932444752818157</v>
      </c>
      <c r="AL130">
        <f t="shared" si="76"/>
        <v>0.13532752575061022</v>
      </c>
      <c r="AM130">
        <v>22.48872481794449</v>
      </c>
      <c r="AN130">
        <v>22.532818787878789</v>
      </c>
      <c r="AO130">
        <v>-3.4955222959135911E-7</v>
      </c>
      <c r="AP130">
        <v>114.43531064555761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53100.316257820312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-0.54000575900027714</v>
      </c>
      <c r="BJ130" t="e">
        <f t="shared" si="84"/>
        <v>#DIV/0!</v>
      </c>
      <c r="BK130">
        <f t="shared" si="85"/>
        <v>-2571.3017148223521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1750377298.099999</v>
      </c>
      <c r="DP130">
        <v>400.19393548387097</v>
      </c>
      <c r="DQ130">
        <v>400.00032258064522</v>
      </c>
      <c r="DR130">
        <v>22.534087096774201</v>
      </c>
      <c r="DS130">
        <v>22.487987096774191</v>
      </c>
      <c r="DT130">
        <v>402.75299999999987</v>
      </c>
      <c r="DU130">
        <v>22.599106451612901</v>
      </c>
      <c r="DV130">
        <v>600.01974193548392</v>
      </c>
      <c r="DW130">
        <v>100.9869032258065</v>
      </c>
      <c r="DX130">
        <v>5.624383548387097E-2</v>
      </c>
      <c r="DY130">
        <v>28.743712903225809</v>
      </c>
      <c r="DZ130">
        <v>28.374112903225811</v>
      </c>
      <c r="EA130">
        <v>999.90000000000032</v>
      </c>
      <c r="EB130">
        <v>0</v>
      </c>
      <c r="EC130">
        <v>0</v>
      </c>
      <c r="ED130">
        <v>10001.94032258064</v>
      </c>
      <c r="EE130">
        <v>0</v>
      </c>
      <c r="EF130">
        <v>0.30293999999999988</v>
      </c>
      <c r="EG130">
        <v>0.19345680645161289</v>
      </c>
      <c r="EH130">
        <v>409.41977419354839</v>
      </c>
      <c r="EI130">
        <v>409.20254838709678</v>
      </c>
      <c r="EJ130">
        <v>4.6109545161290323E-2</v>
      </c>
      <c r="EK130">
        <v>400.00032258064522</v>
      </c>
      <c r="EL130">
        <v>22.487987096774191</v>
      </c>
      <c r="EM130">
        <v>2.2756474193548391</v>
      </c>
      <c r="EN130">
        <v>2.2709912903225811</v>
      </c>
      <c r="EO130">
        <v>19.50504516129033</v>
      </c>
      <c r="EP130">
        <v>19.4720935483871</v>
      </c>
      <c r="EQ130">
        <v>5.0001500000000018E-3</v>
      </c>
      <c r="ER130">
        <v>0</v>
      </c>
      <c r="ES130">
        <v>0</v>
      </c>
      <c r="ET130">
        <v>0</v>
      </c>
      <c r="EU130">
        <v>233.72580645161301</v>
      </c>
      <c r="EV130">
        <v>5.0001500000000018E-3</v>
      </c>
      <c r="EW130">
        <v>-7.5225806451612902</v>
      </c>
      <c r="EX130">
        <v>-0.46451612903225808</v>
      </c>
      <c r="EY130">
        <v>34.561999999999991</v>
      </c>
      <c r="EZ130">
        <v>38.04199999999998</v>
      </c>
      <c r="FA130">
        <v>36.436999999999991</v>
      </c>
      <c r="FB130">
        <v>37.717483870967733</v>
      </c>
      <c r="FC130">
        <v>37.061999999999983</v>
      </c>
      <c r="FD130">
        <v>0</v>
      </c>
      <c r="FE130">
        <v>0</v>
      </c>
      <c r="FF130">
        <v>0</v>
      </c>
      <c r="FG130">
        <v>1750377322.9000001</v>
      </c>
      <c r="FH130">
        <v>0</v>
      </c>
      <c r="FI130">
        <v>234.68</v>
      </c>
      <c r="FJ130">
        <v>-11.03846150166407</v>
      </c>
      <c r="FK130">
        <v>46.869230702995488</v>
      </c>
      <c r="FL130">
        <v>-8.5120000000000005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0.18768904878048781</v>
      </c>
      <c r="GB130">
        <v>-5.5851428571431312E-3</v>
      </c>
      <c r="GC130">
        <v>3.8381139571759572E-2</v>
      </c>
      <c r="GD130">
        <v>1</v>
      </c>
      <c r="GE130">
        <v>4.6257163414634143E-2</v>
      </c>
      <c r="GF130">
        <v>-4.3815491289198013E-3</v>
      </c>
      <c r="GG130">
        <v>1.223590702481061E-3</v>
      </c>
      <c r="GH130">
        <v>1</v>
      </c>
      <c r="GI130">
        <v>2</v>
      </c>
      <c r="GJ130">
        <v>2</v>
      </c>
      <c r="GK130" t="s">
        <v>434</v>
      </c>
      <c r="GL130">
        <v>3.2254</v>
      </c>
      <c r="GM130">
        <v>2.6450300000000002</v>
      </c>
      <c r="GN130">
        <v>9.4600000000000004E-2</v>
      </c>
      <c r="GO130">
        <v>9.48682E-2</v>
      </c>
      <c r="GP130">
        <v>0.10290299999999999</v>
      </c>
      <c r="GQ130">
        <v>0.104586</v>
      </c>
      <c r="GR130">
        <v>28589.5</v>
      </c>
      <c r="GS130">
        <v>24694.6</v>
      </c>
      <c r="GT130">
        <v>30748.1</v>
      </c>
      <c r="GU130">
        <v>26441.200000000001</v>
      </c>
      <c r="GV130">
        <v>37436.199999999997</v>
      </c>
      <c r="GW130">
        <v>32491.4</v>
      </c>
      <c r="GX130">
        <v>43664.5</v>
      </c>
      <c r="GY130">
        <v>38235.699999999997</v>
      </c>
      <c r="GZ130">
        <v>2.1181999999999999</v>
      </c>
      <c r="HA130">
        <v>1.7411799999999999</v>
      </c>
      <c r="HB130">
        <v>2.8926899999999998E-2</v>
      </c>
      <c r="HC130">
        <v>0</v>
      </c>
      <c r="HD130">
        <v>27.8992</v>
      </c>
      <c r="HE130">
        <v>999.9</v>
      </c>
      <c r="HF130">
        <v>63.9</v>
      </c>
      <c r="HG130">
        <v>33.799999999999997</v>
      </c>
      <c r="HH130">
        <v>33.4298</v>
      </c>
      <c r="HI130">
        <v>62.2562</v>
      </c>
      <c r="HJ130">
        <v>24.879799999999999</v>
      </c>
      <c r="HK130">
        <v>1</v>
      </c>
      <c r="HL130">
        <v>0.26449899999999998</v>
      </c>
      <c r="HM130">
        <v>0.535084</v>
      </c>
      <c r="HN130">
        <v>20.417400000000001</v>
      </c>
      <c r="HO130">
        <v>5.2235800000000001</v>
      </c>
      <c r="HP130">
        <v>11.944100000000001</v>
      </c>
      <c r="HQ130">
        <v>5.0090000000000003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4.9710799999999997</v>
      </c>
      <c r="HX130">
        <v>1.8545499999999999</v>
      </c>
      <c r="HY130">
        <v>1.86158</v>
      </c>
      <c r="HZ130">
        <v>1.8563799999999999</v>
      </c>
      <c r="IA130">
        <v>1.86188</v>
      </c>
      <c r="IB130">
        <v>1.85408</v>
      </c>
      <c r="IC130">
        <v>1.85954</v>
      </c>
      <c r="ID130">
        <v>1.85347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-2.5590000000000002</v>
      </c>
      <c r="IS130">
        <v>-6.5000000000000002E-2</v>
      </c>
      <c r="IT130">
        <v>-1.752126935549541</v>
      </c>
      <c r="IU130">
        <v>-1.9763122991430832E-3</v>
      </c>
      <c r="IV130">
        <v>-1.2786778605912241E-7</v>
      </c>
      <c r="IW130">
        <v>1.4889799402725099E-10</v>
      </c>
      <c r="IX130">
        <v>-8.8585551039319491E-2</v>
      </c>
      <c r="IY130">
        <v>-4.1396378324172131E-3</v>
      </c>
      <c r="IZ130">
        <v>3.3611760903076959E-4</v>
      </c>
      <c r="JA130">
        <v>-4.7261601022968622E-6</v>
      </c>
      <c r="JB130">
        <v>2</v>
      </c>
      <c r="JC130">
        <v>2182</v>
      </c>
      <c r="JD130">
        <v>4</v>
      </c>
      <c r="JE130">
        <v>31</v>
      </c>
      <c r="JF130">
        <v>29172955.100000001</v>
      </c>
      <c r="JG130">
        <v>29172955.100000001</v>
      </c>
      <c r="JH130">
        <v>0.99731400000000003</v>
      </c>
      <c r="JI130">
        <v>2.5329600000000001</v>
      </c>
      <c r="JJ130">
        <v>1.69434</v>
      </c>
      <c r="JK130">
        <v>2.2949199999999998</v>
      </c>
      <c r="JL130">
        <v>1.50146</v>
      </c>
      <c r="JM130">
        <v>2.3767100000000001</v>
      </c>
      <c r="JN130">
        <v>37.409799999999997</v>
      </c>
      <c r="JO130">
        <v>24.061199999999999</v>
      </c>
      <c r="JP130">
        <v>18</v>
      </c>
      <c r="JQ130">
        <v>631.86500000000001</v>
      </c>
      <c r="JR130">
        <v>368.52</v>
      </c>
      <c r="JS130">
        <v>27.999600000000001</v>
      </c>
      <c r="JT130">
        <v>30.717199999999998</v>
      </c>
      <c r="JU130">
        <v>30.0001</v>
      </c>
      <c r="JV130">
        <v>30.644200000000001</v>
      </c>
      <c r="JW130">
        <v>30.529199999999999</v>
      </c>
      <c r="JX130">
        <v>20.017499999999998</v>
      </c>
      <c r="JY130">
        <v>31.734500000000001</v>
      </c>
      <c r="JZ130">
        <v>0</v>
      </c>
      <c r="KA130">
        <v>28</v>
      </c>
      <c r="KB130">
        <v>400</v>
      </c>
      <c r="KC130">
        <v>22.463799999999999</v>
      </c>
      <c r="KD130">
        <v>99.971800000000002</v>
      </c>
      <c r="KE130">
        <v>98.612799999999993</v>
      </c>
    </row>
    <row r="131" spans="1:291" x14ac:dyDescent="0.2">
      <c r="A131">
        <v>115</v>
      </c>
      <c r="B131">
        <v>1750377336.0999999</v>
      </c>
      <c r="C131">
        <v>3390</v>
      </c>
      <c r="D131" t="s">
        <v>665</v>
      </c>
      <c r="E131" t="s">
        <v>666</v>
      </c>
      <c r="F131">
        <v>15</v>
      </c>
      <c r="G131">
        <v>1750377328.099999</v>
      </c>
      <c r="H131">
        <f t="shared" si="50"/>
        <v>1.5049363159479241E-4</v>
      </c>
      <c r="I131">
        <f t="shared" si="51"/>
        <v>0.15049363159479243</v>
      </c>
      <c r="J131">
        <f t="shared" si="52"/>
        <v>-0.55556506135700723</v>
      </c>
      <c r="K131">
        <f t="shared" si="53"/>
        <v>400.18451612903232</v>
      </c>
      <c r="L131">
        <f t="shared" si="54"/>
        <v>485.08980429247487</v>
      </c>
      <c r="M131">
        <f t="shared" si="55"/>
        <v>49.013993987508798</v>
      </c>
      <c r="N131">
        <f t="shared" si="56"/>
        <v>40.435072627534062</v>
      </c>
      <c r="O131">
        <f t="shared" si="57"/>
        <v>9.2274120297228587E-3</v>
      </c>
      <c r="P131">
        <f t="shared" si="58"/>
        <v>3.026492163825182</v>
      </c>
      <c r="Q131">
        <f t="shared" si="59"/>
        <v>9.2118109700369908E-3</v>
      </c>
      <c r="R131">
        <f t="shared" si="60"/>
        <v>5.758781322275891E-3</v>
      </c>
      <c r="S131">
        <f t="shared" si="61"/>
        <v>3.9902394035910026E-5</v>
      </c>
      <c r="T131">
        <f t="shared" si="62"/>
        <v>28.705831354220525</v>
      </c>
      <c r="U131">
        <f t="shared" si="63"/>
        <v>28.371070967741939</v>
      </c>
      <c r="V131">
        <f t="shared" si="64"/>
        <v>3.8777090383998152</v>
      </c>
      <c r="W131">
        <f t="shared" si="65"/>
        <v>57.470330694210659</v>
      </c>
      <c r="X131">
        <f t="shared" si="66"/>
        <v>2.2772750953604013</v>
      </c>
      <c r="Y131">
        <f t="shared" si="67"/>
        <v>3.9625230407623273</v>
      </c>
      <c r="Z131">
        <f t="shared" si="68"/>
        <v>1.6004339430394139</v>
      </c>
      <c r="AA131">
        <f t="shared" si="69"/>
        <v>-6.6367691533303459</v>
      </c>
      <c r="AB131">
        <f t="shared" si="70"/>
        <v>60.808682629940797</v>
      </c>
      <c r="AC131">
        <f t="shared" si="71"/>
        <v>4.4040013266210458</v>
      </c>
      <c r="AD131">
        <f t="shared" si="72"/>
        <v>58.575954705625534</v>
      </c>
      <c r="AE131">
        <f t="shared" si="73"/>
        <v>-0.61363449657571112</v>
      </c>
      <c r="AF131">
        <f t="shared" si="74"/>
        <v>0.14778007062098755</v>
      </c>
      <c r="AG131">
        <f t="shared" si="75"/>
        <v>-0.55556506135700723</v>
      </c>
      <c r="AH131">
        <v>409.25136368370772</v>
      </c>
      <c r="AI131">
        <v>409.44018787878798</v>
      </c>
      <c r="AJ131">
        <v>1.5217709852712681E-4</v>
      </c>
      <c r="AK131">
        <v>61.932444752818157</v>
      </c>
      <c r="AL131">
        <f t="shared" si="76"/>
        <v>0.15049363159479243</v>
      </c>
      <c r="AM131">
        <v>22.489844078114182</v>
      </c>
      <c r="AN131">
        <v>22.538880606060609</v>
      </c>
      <c r="AO131">
        <v>-1.02430387895088E-7</v>
      </c>
      <c r="AP131">
        <v>114.43531064555761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53062.832262442585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-0.55556506135700723</v>
      </c>
      <c r="BJ131" t="e">
        <f t="shared" si="84"/>
        <v>#DIV/0!</v>
      </c>
      <c r="BK131">
        <f t="shared" si="85"/>
        <v>-2645.3891854918625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1750377328.099999</v>
      </c>
      <c r="DP131">
        <v>400.18451612903232</v>
      </c>
      <c r="DQ131">
        <v>399.99967741935478</v>
      </c>
      <c r="DR131">
        <v>22.538112903225809</v>
      </c>
      <c r="DS131">
        <v>22.489961290322579</v>
      </c>
      <c r="DT131">
        <v>402.74374193548391</v>
      </c>
      <c r="DU131">
        <v>22.603125806451619</v>
      </c>
      <c r="DV131">
        <v>599.97735483870952</v>
      </c>
      <c r="DW131">
        <v>100.9848387096774</v>
      </c>
      <c r="DX131">
        <v>5.6233590322580643E-2</v>
      </c>
      <c r="DY131">
        <v>28.74375483870968</v>
      </c>
      <c r="DZ131">
        <v>28.371070967741939</v>
      </c>
      <c r="EA131">
        <v>999.90000000000032</v>
      </c>
      <c r="EB131">
        <v>0</v>
      </c>
      <c r="EC131">
        <v>0</v>
      </c>
      <c r="ED131">
        <v>9994.7938709677419</v>
      </c>
      <c r="EE131">
        <v>0</v>
      </c>
      <c r="EF131">
        <v>0.30293999999999988</v>
      </c>
      <c r="EG131">
        <v>0.18493954838709681</v>
      </c>
      <c r="EH131">
        <v>409.41199999999998</v>
      </c>
      <c r="EI131">
        <v>409.20248387096768</v>
      </c>
      <c r="EJ131">
        <v>4.8150954838709688E-2</v>
      </c>
      <c r="EK131">
        <v>399.99967741935478</v>
      </c>
      <c r="EL131">
        <v>22.489961290322579</v>
      </c>
      <c r="EM131">
        <v>2.2760083870967751</v>
      </c>
      <c r="EN131">
        <v>2.2711454838709679</v>
      </c>
      <c r="EO131">
        <v>19.507593548387099</v>
      </c>
      <c r="EP131">
        <v>19.473193548387091</v>
      </c>
      <c r="EQ131">
        <v>5.0001500000000018E-3</v>
      </c>
      <c r="ER131">
        <v>0</v>
      </c>
      <c r="ES131">
        <v>0</v>
      </c>
      <c r="ET131">
        <v>0</v>
      </c>
      <c r="EU131">
        <v>232.72258064516129</v>
      </c>
      <c r="EV131">
        <v>5.0001500000000018E-3</v>
      </c>
      <c r="EW131">
        <v>-6.2483870967741906</v>
      </c>
      <c r="EX131">
        <v>-0.44516129032258062</v>
      </c>
      <c r="EY131">
        <v>34.561999999999991</v>
      </c>
      <c r="EZ131">
        <v>38.037999999999997</v>
      </c>
      <c r="FA131">
        <v>36.436999999999991</v>
      </c>
      <c r="FB131">
        <v>37.695129032258059</v>
      </c>
      <c r="FC131">
        <v>37.061999999999983</v>
      </c>
      <c r="FD131">
        <v>0</v>
      </c>
      <c r="FE131">
        <v>0</v>
      </c>
      <c r="FF131">
        <v>0</v>
      </c>
      <c r="FG131">
        <v>1750377352.9000001</v>
      </c>
      <c r="FH131">
        <v>0</v>
      </c>
      <c r="FI131">
        <v>231.96</v>
      </c>
      <c r="FJ131">
        <v>13.86153860929249</v>
      </c>
      <c r="FK131">
        <v>-7.8307695950276921</v>
      </c>
      <c r="FL131">
        <v>-5.8839999999999986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0.18112485365853659</v>
      </c>
      <c r="GB131">
        <v>-4.8324815331010011E-2</v>
      </c>
      <c r="GC131">
        <v>3.8069520149558077E-2</v>
      </c>
      <c r="GD131">
        <v>1</v>
      </c>
      <c r="GE131">
        <v>4.8382319512195127E-2</v>
      </c>
      <c r="GF131">
        <v>4.6198954703833921E-4</v>
      </c>
      <c r="GG131">
        <v>1.0865456755172001E-3</v>
      </c>
      <c r="GH131">
        <v>1</v>
      </c>
      <c r="GI131">
        <v>2</v>
      </c>
      <c r="GJ131">
        <v>2</v>
      </c>
      <c r="GK131" t="s">
        <v>434</v>
      </c>
      <c r="GL131">
        <v>3.2252399999999999</v>
      </c>
      <c r="GM131">
        <v>2.6454900000000001</v>
      </c>
      <c r="GN131">
        <v>9.4603300000000001E-2</v>
      </c>
      <c r="GO131">
        <v>9.4870200000000002E-2</v>
      </c>
      <c r="GP131">
        <v>0.10291599999999999</v>
      </c>
      <c r="GQ131">
        <v>0.104578</v>
      </c>
      <c r="GR131">
        <v>28589.7</v>
      </c>
      <c r="GS131">
        <v>24694.9</v>
      </c>
      <c r="GT131">
        <v>30748.5</v>
      </c>
      <c r="GU131">
        <v>26441.599999999999</v>
      </c>
      <c r="GV131">
        <v>37436</v>
      </c>
      <c r="GW131">
        <v>32492</v>
      </c>
      <c r="GX131">
        <v>43665</v>
      </c>
      <c r="GY131">
        <v>38236.1</v>
      </c>
      <c r="GZ131">
        <v>2.1182500000000002</v>
      </c>
      <c r="HA131">
        <v>1.7411300000000001</v>
      </c>
      <c r="HB131">
        <v>2.91504E-2</v>
      </c>
      <c r="HC131">
        <v>0</v>
      </c>
      <c r="HD131">
        <v>27.8948</v>
      </c>
      <c r="HE131">
        <v>999.9</v>
      </c>
      <c r="HF131">
        <v>63.9</v>
      </c>
      <c r="HG131">
        <v>33.799999999999997</v>
      </c>
      <c r="HH131">
        <v>33.433</v>
      </c>
      <c r="HI131">
        <v>62.106200000000001</v>
      </c>
      <c r="HJ131">
        <v>25.3005</v>
      </c>
      <c r="HK131">
        <v>1</v>
      </c>
      <c r="HL131">
        <v>0.26431100000000002</v>
      </c>
      <c r="HM131">
        <v>0.54146000000000005</v>
      </c>
      <c r="HN131">
        <v>20.417000000000002</v>
      </c>
      <c r="HO131">
        <v>5.2237299999999998</v>
      </c>
      <c r="HP131">
        <v>11.944100000000001</v>
      </c>
      <c r="HQ131">
        <v>5.0095000000000001</v>
      </c>
      <c r="HR131">
        <v>3.2909999999999999</v>
      </c>
      <c r="HS131">
        <v>9999</v>
      </c>
      <c r="HT131">
        <v>9999</v>
      </c>
      <c r="HU131">
        <v>9999</v>
      </c>
      <c r="HV131">
        <v>999.9</v>
      </c>
      <c r="HW131">
        <v>4.9710900000000002</v>
      </c>
      <c r="HX131">
        <v>1.8545499999999999</v>
      </c>
      <c r="HY131">
        <v>1.8615699999999999</v>
      </c>
      <c r="HZ131">
        <v>1.85639</v>
      </c>
      <c r="IA131">
        <v>1.86188</v>
      </c>
      <c r="IB131">
        <v>1.85406</v>
      </c>
      <c r="IC131">
        <v>1.85958</v>
      </c>
      <c r="ID131">
        <v>1.8534900000000001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-2.5590000000000002</v>
      </c>
      <c r="IS131">
        <v>-6.5000000000000002E-2</v>
      </c>
      <c r="IT131">
        <v>-1.752126935549541</v>
      </c>
      <c r="IU131">
        <v>-1.9763122991430832E-3</v>
      </c>
      <c r="IV131">
        <v>-1.2786778605912241E-7</v>
      </c>
      <c r="IW131">
        <v>1.4889799402725099E-10</v>
      </c>
      <c r="IX131">
        <v>-8.8585551039319491E-2</v>
      </c>
      <c r="IY131">
        <v>-4.1396378324172131E-3</v>
      </c>
      <c r="IZ131">
        <v>3.3611760903076959E-4</v>
      </c>
      <c r="JA131">
        <v>-4.7261601022968622E-6</v>
      </c>
      <c r="JB131">
        <v>2</v>
      </c>
      <c r="JC131">
        <v>2182</v>
      </c>
      <c r="JD131">
        <v>4</v>
      </c>
      <c r="JE131">
        <v>31</v>
      </c>
      <c r="JF131">
        <v>29172955.600000001</v>
      </c>
      <c r="JG131">
        <v>29172955.600000001</v>
      </c>
      <c r="JH131">
        <v>0.99609400000000003</v>
      </c>
      <c r="JI131">
        <v>2.5268600000000001</v>
      </c>
      <c r="JJ131">
        <v>1.69434</v>
      </c>
      <c r="JK131">
        <v>2.2949199999999998</v>
      </c>
      <c r="JL131">
        <v>1.50146</v>
      </c>
      <c r="JM131">
        <v>2.47437</v>
      </c>
      <c r="JN131">
        <v>37.385800000000003</v>
      </c>
      <c r="JO131">
        <v>24.07</v>
      </c>
      <c r="JP131">
        <v>18</v>
      </c>
      <c r="JQ131">
        <v>631.90499999999997</v>
      </c>
      <c r="JR131">
        <v>368.49099999999999</v>
      </c>
      <c r="JS131">
        <v>28.000299999999999</v>
      </c>
      <c r="JT131">
        <v>30.717199999999998</v>
      </c>
      <c r="JU131">
        <v>30.0001</v>
      </c>
      <c r="JV131">
        <v>30.644200000000001</v>
      </c>
      <c r="JW131">
        <v>30.529199999999999</v>
      </c>
      <c r="JX131">
        <v>20.013300000000001</v>
      </c>
      <c r="JY131">
        <v>31.734500000000001</v>
      </c>
      <c r="JZ131">
        <v>0</v>
      </c>
      <c r="KA131">
        <v>28</v>
      </c>
      <c r="KB131">
        <v>400</v>
      </c>
      <c r="KC131">
        <v>22.463799999999999</v>
      </c>
      <c r="KD131">
        <v>99.972999999999999</v>
      </c>
      <c r="KE131">
        <v>98.613900000000001</v>
      </c>
    </row>
    <row r="132" spans="1:291" x14ac:dyDescent="0.2">
      <c r="A132">
        <v>116</v>
      </c>
      <c r="B132">
        <v>1750377366.0999999</v>
      </c>
      <c r="C132">
        <v>3420</v>
      </c>
      <c r="D132" t="s">
        <v>667</v>
      </c>
      <c r="E132" t="s">
        <v>668</v>
      </c>
      <c r="F132">
        <v>15</v>
      </c>
      <c r="G132">
        <v>1750377358.099999</v>
      </c>
      <c r="H132">
        <f t="shared" si="50"/>
        <v>1.5469669093596633E-4</v>
      </c>
      <c r="I132">
        <f t="shared" si="51"/>
        <v>0.15469669093596633</v>
      </c>
      <c r="J132">
        <f t="shared" si="52"/>
        <v>-0.39829575487769248</v>
      </c>
      <c r="K132">
        <f t="shared" si="53"/>
        <v>400.1933870967743</v>
      </c>
      <c r="L132">
        <f t="shared" si="54"/>
        <v>456.3766144582533</v>
      </c>
      <c r="M132">
        <f t="shared" si="55"/>
        <v>46.112332000788562</v>
      </c>
      <c r="N132">
        <f t="shared" si="56"/>
        <v>40.435573922279936</v>
      </c>
      <c r="O132">
        <f t="shared" si="57"/>
        <v>9.470031959780403E-3</v>
      </c>
      <c r="P132">
        <f t="shared" si="58"/>
        <v>3.0268484002757283</v>
      </c>
      <c r="Q132">
        <f t="shared" si="59"/>
        <v>9.4536024239596696E-3</v>
      </c>
      <c r="R132">
        <f t="shared" si="60"/>
        <v>5.909975237690982E-3</v>
      </c>
      <c r="S132">
        <f t="shared" si="61"/>
        <v>3.9902394035910026E-5</v>
      </c>
      <c r="T132">
        <f t="shared" si="62"/>
        <v>28.715263851630194</v>
      </c>
      <c r="U132">
        <f t="shared" si="63"/>
        <v>28.384141935483871</v>
      </c>
      <c r="V132">
        <f t="shared" si="64"/>
        <v>3.8806566644736185</v>
      </c>
      <c r="W132">
        <f t="shared" si="65"/>
        <v>57.44473734205642</v>
      </c>
      <c r="X132">
        <f t="shared" si="66"/>
        <v>2.2776452742790627</v>
      </c>
      <c r="Y132">
        <f t="shared" si="67"/>
        <v>3.9649328722956039</v>
      </c>
      <c r="Z132">
        <f t="shared" si="68"/>
        <v>1.6030113901945557</v>
      </c>
      <c r="AA132">
        <f t="shared" si="69"/>
        <v>-6.8221240702761152</v>
      </c>
      <c r="AB132">
        <f t="shared" si="70"/>
        <v>60.394195198691193</v>
      </c>
      <c r="AC132">
        <f t="shared" si="71"/>
        <v>4.373980239418116</v>
      </c>
      <c r="AD132">
        <f t="shared" si="72"/>
        <v>57.946091270227228</v>
      </c>
      <c r="AE132">
        <f t="shared" si="73"/>
        <v>-0.61725597093514584</v>
      </c>
      <c r="AF132">
        <f t="shared" si="74"/>
        <v>0.15432413189504535</v>
      </c>
      <c r="AG132">
        <f t="shared" si="75"/>
        <v>-0.39829575487769248</v>
      </c>
      <c r="AH132">
        <v>409.26954423942169</v>
      </c>
      <c r="AI132">
        <v>409.40584848484838</v>
      </c>
      <c r="AJ132">
        <v>-1.173335531424836E-4</v>
      </c>
      <c r="AK132">
        <v>61.932444752818157</v>
      </c>
      <c r="AL132">
        <f t="shared" si="76"/>
        <v>0.15469669093596633</v>
      </c>
      <c r="AM132">
        <v>22.492704436476028</v>
      </c>
      <c r="AN132">
        <v>22.54310606060605</v>
      </c>
      <c r="AO132">
        <v>4.5355446904333768E-8</v>
      </c>
      <c r="AP132">
        <v>114.43531064555761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53071.920079294578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-0.39829575487769248</v>
      </c>
      <c r="BJ132" t="e">
        <f t="shared" si="84"/>
        <v>#DIV/0!</v>
      </c>
      <c r="BK132">
        <f t="shared" si="85"/>
        <v>-1896.5326581321669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1750377358.099999</v>
      </c>
      <c r="DP132">
        <v>400.1933870967743</v>
      </c>
      <c r="DQ132">
        <v>400.00822580645172</v>
      </c>
      <c r="DR132">
        <v>22.54199677419356</v>
      </c>
      <c r="DS132">
        <v>22.491716129032259</v>
      </c>
      <c r="DT132">
        <v>402.75258064516129</v>
      </c>
      <c r="DU132">
        <v>22.60699677419354</v>
      </c>
      <c r="DV132">
        <v>600.01361290322586</v>
      </c>
      <c r="DW132">
        <v>100.9835161290323</v>
      </c>
      <c r="DX132">
        <v>5.6569054838709672E-2</v>
      </c>
      <c r="DY132">
        <v>28.754241935483869</v>
      </c>
      <c r="DZ132">
        <v>28.384141935483871</v>
      </c>
      <c r="EA132">
        <v>999.90000000000032</v>
      </c>
      <c r="EB132">
        <v>0</v>
      </c>
      <c r="EC132">
        <v>0</v>
      </c>
      <c r="ED132">
        <v>9997.0770967741937</v>
      </c>
      <c r="EE132">
        <v>0</v>
      </c>
      <c r="EF132">
        <v>0.30293999999999988</v>
      </c>
      <c r="EG132">
        <v>0.1851678387096774</v>
      </c>
      <c r="EH132">
        <v>409.4226129032258</v>
      </c>
      <c r="EI132">
        <v>409.21206451612898</v>
      </c>
      <c r="EJ132">
        <v>5.0279922580645162E-2</v>
      </c>
      <c r="EK132">
        <v>400.00822580645172</v>
      </c>
      <c r="EL132">
        <v>22.491716129032259</v>
      </c>
      <c r="EM132">
        <v>2.2763687096774192</v>
      </c>
      <c r="EN132">
        <v>2.2712916129032261</v>
      </c>
      <c r="EO132">
        <v>19.510151612903218</v>
      </c>
      <c r="EP132">
        <v>19.474222580645161</v>
      </c>
      <c r="EQ132">
        <v>5.0001500000000018E-3</v>
      </c>
      <c r="ER132">
        <v>0</v>
      </c>
      <c r="ES132">
        <v>0</v>
      </c>
      <c r="ET132">
        <v>0</v>
      </c>
      <c r="EU132">
        <v>233.64193548387101</v>
      </c>
      <c r="EV132">
        <v>5.0001500000000018E-3</v>
      </c>
      <c r="EW132">
        <v>-8.6967741935483858</v>
      </c>
      <c r="EX132">
        <v>-0.55483870967741933</v>
      </c>
      <c r="EY132">
        <v>34.612806451612897</v>
      </c>
      <c r="EZ132">
        <v>38.057999999999993</v>
      </c>
      <c r="FA132">
        <v>36.436999999999991</v>
      </c>
      <c r="FB132">
        <v>37.735774193548387</v>
      </c>
      <c r="FC132">
        <v>37.061999999999983</v>
      </c>
      <c r="FD132">
        <v>0</v>
      </c>
      <c r="FE132">
        <v>0</v>
      </c>
      <c r="FF132">
        <v>0</v>
      </c>
      <c r="FG132">
        <v>1750377383.5</v>
      </c>
      <c r="FH132">
        <v>0</v>
      </c>
      <c r="FI132">
        <v>233.82307692307691</v>
      </c>
      <c r="FJ132">
        <v>-23.370940229162009</v>
      </c>
      <c r="FK132">
        <v>-7.1863248635253481</v>
      </c>
      <c r="FL132">
        <v>-8.638461538461538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0.1920982</v>
      </c>
      <c r="GB132">
        <v>-0.1238566378986872</v>
      </c>
      <c r="GC132">
        <v>4.1864176988924549E-2</v>
      </c>
      <c r="GD132">
        <v>0</v>
      </c>
      <c r="GE132">
        <v>5.0332255000000013E-2</v>
      </c>
      <c r="GF132">
        <v>4.1657493433395016E-3</v>
      </c>
      <c r="GG132">
        <v>9.7674143276252996E-4</v>
      </c>
      <c r="GH132">
        <v>1</v>
      </c>
      <c r="GI132">
        <v>1</v>
      </c>
      <c r="GJ132">
        <v>2</v>
      </c>
      <c r="GK132" t="s">
        <v>430</v>
      </c>
      <c r="GL132">
        <v>3.2253400000000001</v>
      </c>
      <c r="GM132">
        <v>2.6454499999999999</v>
      </c>
      <c r="GN132">
        <v>9.4597500000000001E-2</v>
      </c>
      <c r="GO132">
        <v>9.4882099999999997E-2</v>
      </c>
      <c r="GP132">
        <v>0.102927</v>
      </c>
      <c r="GQ132">
        <v>0.104589</v>
      </c>
      <c r="GR132">
        <v>28589.8</v>
      </c>
      <c r="GS132">
        <v>24693.8</v>
      </c>
      <c r="GT132">
        <v>30748.5</v>
      </c>
      <c r="GU132">
        <v>26440.799999999999</v>
      </c>
      <c r="GV132">
        <v>37435.9</v>
      </c>
      <c r="GW132">
        <v>32490.9</v>
      </c>
      <c r="GX132">
        <v>43665.3</v>
      </c>
      <c r="GY132">
        <v>38235.300000000003</v>
      </c>
      <c r="GZ132">
        <v>2.1179299999999999</v>
      </c>
      <c r="HA132">
        <v>1.74125</v>
      </c>
      <c r="HB132">
        <v>2.88337E-2</v>
      </c>
      <c r="HC132">
        <v>0</v>
      </c>
      <c r="HD132">
        <v>27.922799999999999</v>
      </c>
      <c r="HE132">
        <v>999.9</v>
      </c>
      <c r="HF132">
        <v>64</v>
      </c>
      <c r="HG132">
        <v>33.799999999999997</v>
      </c>
      <c r="HH132">
        <v>33.485999999999997</v>
      </c>
      <c r="HI132">
        <v>62.2562</v>
      </c>
      <c r="HJ132">
        <v>24.919899999999998</v>
      </c>
      <c r="HK132">
        <v>1</v>
      </c>
      <c r="HL132">
        <v>0.26484200000000002</v>
      </c>
      <c r="HM132">
        <v>0.55362199999999995</v>
      </c>
      <c r="HN132">
        <v>20.4175</v>
      </c>
      <c r="HO132">
        <v>5.2238800000000003</v>
      </c>
      <c r="HP132">
        <v>11.944100000000001</v>
      </c>
      <c r="HQ132">
        <v>5.00915</v>
      </c>
      <c r="HR132">
        <v>3.2909999999999999</v>
      </c>
      <c r="HS132">
        <v>9999</v>
      </c>
      <c r="HT132">
        <v>9999</v>
      </c>
      <c r="HU132">
        <v>9999</v>
      </c>
      <c r="HV132">
        <v>999.9</v>
      </c>
      <c r="HW132">
        <v>4.9710700000000001</v>
      </c>
      <c r="HX132">
        <v>1.8545499999999999</v>
      </c>
      <c r="HY132">
        <v>1.8615699999999999</v>
      </c>
      <c r="HZ132">
        <v>1.85639</v>
      </c>
      <c r="IA132">
        <v>1.86188</v>
      </c>
      <c r="IB132">
        <v>1.85406</v>
      </c>
      <c r="IC132">
        <v>1.85954</v>
      </c>
      <c r="ID132">
        <v>1.8534900000000001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-2.5590000000000002</v>
      </c>
      <c r="IS132">
        <v>-6.5000000000000002E-2</v>
      </c>
      <c r="IT132">
        <v>-1.752126935549541</v>
      </c>
      <c r="IU132">
        <v>-1.9763122991430832E-3</v>
      </c>
      <c r="IV132">
        <v>-1.2786778605912241E-7</v>
      </c>
      <c r="IW132">
        <v>1.4889799402725099E-10</v>
      </c>
      <c r="IX132">
        <v>-8.8585551039319491E-2</v>
      </c>
      <c r="IY132">
        <v>-4.1396378324172131E-3</v>
      </c>
      <c r="IZ132">
        <v>3.3611760903076959E-4</v>
      </c>
      <c r="JA132">
        <v>-4.7261601022968622E-6</v>
      </c>
      <c r="JB132">
        <v>2</v>
      </c>
      <c r="JC132">
        <v>2182</v>
      </c>
      <c r="JD132">
        <v>4</v>
      </c>
      <c r="JE132">
        <v>31</v>
      </c>
      <c r="JF132">
        <v>29172956.100000001</v>
      </c>
      <c r="JG132">
        <v>29172956.100000001</v>
      </c>
      <c r="JH132">
        <v>0.99609400000000003</v>
      </c>
      <c r="JI132">
        <v>2.5378400000000001</v>
      </c>
      <c r="JJ132">
        <v>1.69434</v>
      </c>
      <c r="JK132">
        <v>2.2949199999999998</v>
      </c>
      <c r="JL132">
        <v>1.50146</v>
      </c>
      <c r="JM132">
        <v>2.34375</v>
      </c>
      <c r="JN132">
        <v>37.385800000000003</v>
      </c>
      <c r="JO132">
        <v>24.061199999999999</v>
      </c>
      <c r="JP132">
        <v>18</v>
      </c>
      <c r="JQ132">
        <v>631.67100000000005</v>
      </c>
      <c r="JR132">
        <v>368.59899999999999</v>
      </c>
      <c r="JS132">
        <v>28.000299999999999</v>
      </c>
      <c r="JT132">
        <v>30.719899999999999</v>
      </c>
      <c r="JU132">
        <v>30.0002</v>
      </c>
      <c r="JV132">
        <v>30.646899999999999</v>
      </c>
      <c r="JW132">
        <v>30.534500000000001</v>
      </c>
      <c r="JX132">
        <v>20.011700000000001</v>
      </c>
      <c r="JY132">
        <v>31.734500000000001</v>
      </c>
      <c r="JZ132">
        <v>0</v>
      </c>
      <c r="KA132">
        <v>28</v>
      </c>
      <c r="KB132">
        <v>400</v>
      </c>
      <c r="KC132">
        <v>22.463799999999999</v>
      </c>
      <c r="KD132">
        <v>99.973399999999998</v>
      </c>
      <c r="KE132">
        <v>98.611500000000007</v>
      </c>
    </row>
    <row r="133" spans="1:291" x14ac:dyDescent="0.2">
      <c r="A133">
        <v>117</v>
      </c>
      <c r="B133">
        <v>1750377396.0999999</v>
      </c>
      <c r="C133">
        <v>3450</v>
      </c>
      <c r="D133" t="s">
        <v>669</v>
      </c>
      <c r="E133" t="s">
        <v>670</v>
      </c>
      <c r="F133">
        <v>15</v>
      </c>
      <c r="G133">
        <v>1750377388.099999</v>
      </c>
      <c r="H133">
        <f t="shared" si="50"/>
        <v>1.3546802980050443E-4</v>
      </c>
      <c r="I133">
        <f t="shared" si="51"/>
        <v>0.13546802980050443</v>
      </c>
      <c r="J133">
        <f t="shared" si="52"/>
        <v>-0.61792924342315292</v>
      </c>
      <c r="K133">
        <f t="shared" si="53"/>
        <v>400.18851612903222</v>
      </c>
      <c r="L133">
        <f t="shared" si="54"/>
        <v>507.75362274533791</v>
      </c>
      <c r="M133">
        <f t="shared" si="55"/>
        <v>51.303943862436753</v>
      </c>
      <c r="N133">
        <f t="shared" si="56"/>
        <v>40.435455792253627</v>
      </c>
      <c r="O133">
        <f t="shared" si="57"/>
        <v>8.2875246515889765E-3</v>
      </c>
      <c r="P133">
        <f t="shared" si="58"/>
        <v>3.026979056986641</v>
      </c>
      <c r="Q133">
        <f t="shared" si="59"/>
        <v>8.2749396011954912E-3</v>
      </c>
      <c r="R133">
        <f t="shared" si="60"/>
        <v>5.1729663509274193E-3</v>
      </c>
      <c r="S133">
        <f t="shared" si="61"/>
        <v>3.9902394035910026E-5</v>
      </c>
      <c r="T133">
        <f t="shared" si="62"/>
        <v>28.716110102976057</v>
      </c>
      <c r="U133">
        <f t="shared" si="63"/>
        <v>28.385641935483871</v>
      </c>
      <c r="V133">
        <f t="shared" si="64"/>
        <v>3.880995053551116</v>
      </c>
      <c r="W133">
        <f t="shared" si="65"/>
        <v>57.448666606491784</v>
      </c>
      <c r="X133">
        <f t="shared" si="66"/>
        <v>2.2772729348747824</v>
      </c>
      <c r="Y133">
        <f t="shared" si="67"/>
        <v>3.9640135609647857</v>
      </c>
      <c r="Z133">
        <f t="shared" si="68"/>
        <v>1.6037221186763335</v>
      </c>
      <c r="AA133">
        <f t="shared" si="69"/>
        <v>-5.9741401142022452</v>
      </c>
      <c r="AB133">
        <f t="shared" si="70"/>
        <v>59.499254447928081</v>
      </c>
      <c r="AC133">
        <f t="shared" si="71"/>
        <v>4.308925552490054</v>
      </c>
      <c r="AD133">
        <f t="shared" si="72"/>
        <v>57.834079788609927</v>
      </c>
      <c r="AE133">
        <f t="shared" si="73"/>
        <v>-0.55197919959236974</v>
      </c>
      <c r="AF133">
        <f t="shared" si="74"/>
        <v>0.13758372136081798</v>
      </c>
      <c r="AG133">
        <f t="shared" si="75"/>
        <v>-0.61792924342315292</v>
      </c>
      <c r="AH133">
        <v>409.25954432990932</v>
      </c>
      <c r="AI133">
        <v>409.44372121212109</v>
      </c>
      <c r="AJ133">
        <v>6.3919901437437306E-3</v>
      </c>
      <c r="AK133">
        <v>61.932444752818157</v>
      </c>
      <c r="AL133">
        <f t="shared" si="76"/>
        <v>0.13546802980050443</v>
      </c>
      <c r="AM133">
        <v>22.49337124457869</v>
      </c>
      <c r="AN133">
        <v>22.537509090909079</v>
      </c>
      <c r="AO133">
        <v>2.4173613263790119E-7</v>
      </c>
      <c r="AP133">
        <v>114.43531064555761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53076.661249252735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-0.61792924342315292</v>
      </c>
      <c r="BJ133" t="e">
        <f t="shared" si="84"/>
        <v>#DIV/0!</v>
      </c>
      <c r="BK133">
        <f t="shared" si="85"/>
        <v>-2942.3436635089965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1750377388.099999</v>
      </c>
      <c r="DP133">
        <v>400.18851612903222</v>
      </c>
      <c r="DQ133">
        <v>400.02287096774199</v>
      </c>
      <c r="DR133">
        <v>22.538103225806449</v>
      </c>
      <c r="DS133">
        <v>22.493274193548391</v>
      </c>
      <c r="DT133">
        <v>402.74767741935477</v>
      </c>
      <c r="DU133">
        <v>22.603122580645159</v>
      </c>
      <c r="DV133">
        <v>599.98103225806449</v>
      </c>
      <c r="DW133">
        <v>100.9843225806452</v>
      </c>
      <c r="DX133">
        <v>5.6697245161290322E-2</v>
      </c>
      <c r="DY133">
        <v>28.750241935483871</v>
      </c>
      <c r="DZ133">
        <v>28.385641935483871</v>
      </c>
      <c r="EA133">
        <v>999.90000000000032</v>
      </c>
      <c r="EB133">
        <v>0</v>
      </c>
      <c r="EC133">
        <v>0</v>
      </c>
      <c r="ED133">
        <v>9997.7867741935497</v>
      </c>
      <c r="EE133">
        <v>0</v>
      </c>
      <c r="EF133">
        <v>0.30293999999999988</v>
      </c>
      <c r="EG133">
        <v>0.16566217290322591</v>
      </c>
      <c r="EH133">
        <v>409.41612903225808</v>
      </c>
      <c r="EI133">
        <v>409.22777419354833</v>
      </c>
      <c r="EJ133">
        <v>4.483142258064516E-2</v>
      </c>
      <c r="EK133">
        <v>400.02287096774199</v>
      </c>
      <c r="EL133">
        <v>22.493274193548391</v>
      </c>
      <c r="EM133">
        <v>2.2759951612903229</v>
      </c>
      <c r="EN133">
        <v>2.2714683870967738</v>
      </c>
      <c r="EO133">
        <v>19.507506451612901</v>
      </c>
      <c r="EP133">
        <v>19.475487096774192</v>
      </c>
      <c r="EQ133">
        <v>5.0001500000000018E-3</v>
      </c>
      <c r="ER133">
        <v>0</v>
      </c>
      <c r="ES133">
        <v>0</v>
      </c>
      <c r="ET133">
        <v>0</v>
      </c>
      <c r="EU133">
        <v>235.51612903225811</v>
      </c>
      <c r="EV133">
        <v>5.0001500000000018E-3</v>
      </c>
      <c r="EW133">
        <v>-12.167741935483869</v>
      </c>
      <c r="EX133">
        <v>-0.95483870967741935</v>
      </c>
      <c r="EY133">
        <v>34.604677419354843</v>
      </c>
      <c r="EZ133">
        <v>38.061999999999983</v>
      </c>
      <c r="FA133">
        <v>36.436999999999991</v>
      </c>
      <c r="FB133">
        <v>37.731709677419353</v>
      </c>
      <c r="FC133">
        <v>37.061999999999983</v>
      </c>
      <c r="FD133">
        <v>0</v>
      </c>
      <c r="FE133">
        <v>0</v>
      </c>
      <c r="FF133">
        <v>0</v>
      </c>
      <c r="FG133">
        <v>1750377412.9000001</v>
      </c>
      <c r="FH133">
        <v>0</v>
      </c>
      <c r="FI133">
        <v>234.86799999999999</v>
      </c>
      <c r="FJ133">
        <v>-21.015384614725779</v>
      </c>
      <c r="FK133">
        <v>17.123076919032691</v>
      </c>
      <c r="FL133">
        <v>-11.316000000000001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0.18001498439024391</v>
      </c>
      <c r="GB133">
        <v>-0.2059856149128925</v>
      </c>
      <c r="GC133">
        <v>7.5340919510946486E-2</v>
      </c>
      <c r="GD133">
        <v>0</v>
      </c>
      <c r="GE133">
        <v>4.4863997560975609E-2</v>
      </c>
      <c r="GF133">
        <v>-3.2125358885017521E-3</v>
      </c>
      <c r="GG133">
        <v>9.5098145233068468E-4</v>
      </c>
      <c r="GH133">
        <v>1</v>
      </c>
      <c r="GI133">
        <v>1</v>
      </c>
      <c r="GJ133">
        <v>2</v>
      </c>
      <c r="GK133" t="s">
        <v>430</v>
      </c>
      <c r="GL133">
        <v>3.22533</v>
      </c>
      <c r="GM133">
        <v>2.64541</v>
      </c>
      <c r="GN133">
        <v>9.4600400000000001E-2</v>
      </c>
      <c r="GO133">
        <v>9.48624E-2</v>
      </c>
      <c r="GP133">
        <v>0.102911</v>
      </c>
      <c r="GQ133">
        <v>0.10459</v>
      </c>
      <c r="GR133">
        <v>28589.5</v>
      </c>
      <c r="GS133">
        <v>24694.1</v>
      </c>
      <c r="GT133">
        <v>30748.2</v>
      </c>
      <c r="GU133">
        <v>26440.6</v>
      </c>
      <c r="GV133">
        <v>37436.1</v>
      </c>
      <c r="GW133">
        <v>32490.400000000001</v>
      </c>
      <c r="GX133">
        <v>43664.7</v>
      </c>
      <c r="GY133">
        <v>38234.800000000003</v>
      </c>
      <c r="GZ133">
        <v>2.1184699999999999</v>
      </c>
      <c r="HA133">
        <v>1.74085</v>
      </c>
      <c r="HB133">
        <v>2.7772000000000002E-2</v>
      </c>
      <c r="HC133">
        <v>0</v>
      </c>
      <c r="HD133">
        <v>27.921600000000002</v>
      </c>
      <c r="HE133">
        <v>999.9</v>
      </c>
      <c r="HF133">
        <v>64</v>
      </c>
      <c r="HG133">
        <v>33.799999999999997</v>
      </c>
      <c r="HH133">
        <v>33.484900000000003</v>
      </c>
      <c r="HI133">
        <v>61.836199999999998</v>
      </c>
      <c r="HJ133">
        <v>25.164300000000001</v>
      </c>
      <c r="HK133">
        <v>1</v>
      </c>
      <c r="HL133">
        <v>0.26483499999999999</v>
      </c>
      <c r="HM133">
        <v>0.54393499999999995</v>
      </c>
      <c r="HN133">
        <v>20.416799999999999</v>
      </c>
      <c r="HO133">
        <v>5.2237299999999998</v>
      </c>
      <c r="HP133">
        <v>11.944100000000001</v>
      </c>
      <c r="HQ133">
        <v>5.0093500000000004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4.9710999999999999</v>
      </c>
      <c r="HX133">
        <v>1.8545499999999999</v>
      </c>
      <c r="HY133">
        <v>1.8615699999999999</v>
      </c>
      <c r="HZ133">
        <v>1.8563799999999999</v>
      </c>
      <c r="IA133">
        <v>1.86188</v>
      </c>
      <c r="IB133">
        <v>1.85409</v>
      </c>
      <c r="IC133">
        <v>1.8595699999999999</v>
      </c>
      <c r="ID133">
        <v>1.8534900000000001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-2.5590000000000002</v>
      </c>
      <c r="IS133">
        <v>-6.5000000000000002E-2</v>
      </c>
      <c r="IT133">
        <v>-1.752126935549541</v>
      </c>
      <c r="IU133">
        <v>-1.9763122991430832E-3</v>
      </c>
      <c r="IV133">
        <v>-1.2786778605912241E-7</v>
      </c>
      <c r="IW133">
        <v>1.4889799402725099E-10</v>
      </c>
      <c r="IX133">
        <v>-8.8585551039319491E-2</v>
      </c>
      <c r="IY133">
        <v>-4.1396378324172131E-3</v>
      </c>
      <c r="IZ133">
        <v>3.3611760903076959E-4</v>
      </c>
      <c r="JA133">
        <v>-4.7261601022968622E-6</v>
      </c>
      <c r="JB133">
        <v>2</v>
      </c>
      <c r="JC133">
        <v>2182</v>
      </c>
      <c r="JD133">
        <v>4</v>
      </c>
      <c r="JE133">
        <v>31</v>
      </c>
      <c r="JF133">
        <v>29172956.600000001</v>
      </c>
      <c r="JG133">
        <v>29172956.600000001</v>
      </c>
      <c r="JH133">
        <v>0.99609400000000003</v>
      </c>
      <c r="JI133">
        <v>2.5280800000000001</v>
      </c>
      <c r="JJ133">
        <v>1.69434</v>
      </c>
      <c r="JK133">
        <v>2.2949199999999998</v>
      </c>
      <c r="JL133">
        <v>1.50146</v>
      </c>
      <c r="JM133">
        <v>2.48291</v>
      </c>
      <c r="JN133">
        <v>37.385800000000003</v>
      </c>
      <c r="JO133">
        <v>24.078700000000001</v>
      </c>
      <c r="JP133">
        <v>18</v>
      </c>
      <c r="JQ133">
        <v>632.14400000000001</v>
      </c>
      <c r="JR133">
        <v>368.37</v>
      </c>
      <c r="JS133">
        <v>27.999400000000001</v>
      </c>
      <c r="JT133">
        <v>30.7225</v>
      </c>
      <c r="JU133">
        <v>30</v>
      </c>
      <c r="JV133">
        <v>30.649100000000001</v>
      </c>
      <c r="JW133">
        <v>30.534500000000001</v>
      </c>
      <c r="JX133">
        <v>20.013200000000001</v>
      </c>
      <c r="JY133">
        <v>31.734500000000001</v>
      </c>
      <c r="JZ133">
        <v>0</v>
      </c>
      <c r="KA133">
        <v>28</v>
      </c>
      <c r="KB133">
        <v>400</v>
      </c>
      <c r="KC133">
        <v>22.463799999999999</v>
      </c>
      <c r="KD133">
        <v>99.972200000000001</v>
      </c>
      <c r="KE133">
        <v>98.610399999999998</v>
      </c>
    </row>
    <row r="134" spans="1:291" x14ac:dyDescent="0.2">
      <c r="A134">
        <v>118</v>
      </c>
      <c r="B134">
        <v>1750377426.0999999</v>
      </c>
      <c r="C134">
        <v>3480</v>
      </c>
      <c r="D134" t="s">
        <v>671</v>
      </c>
      <c r="E134" t="s">
        <v>672</v>
      </c>
      <c r="F134">
        <v>15</v>
      </c>
      <c r="G134">
        <v>1750377418.099999</v>
      </c>
      <c r="H134">
        <f t="shared" si="50"/>
        <v>1.3878500696519981E-4</v>
      </c>
      <c r="I134">
        <f t="shared" si="51"/>
        <v>0.13878500696519983</v>
      </c>
      <c r="J134">
        <f t="shared" si="52"/>
        <v>-0.66908231950403196</v>
      </c>
      <c r="K134">
        <f t="shared" si="53"/>
        <v>400.20064516129031</v>
      </c>
      <c r="L134">
        <f t="shared" si="54"/>
        <v>514.22490697167791</v>
      </c>
      <c r="M134">
        <f t="shared" si="55"/>
        <v>51.957730977495807</v>
      </c>
      <c r="N134">
        <f t="shared" si="56"/>
        <v>40.436620584494221</v>
      </c>
      <c r="O134">
        <f t="shared" si="57"/>
        <v>8.5095923522601792E-3</v>
      </c>
      <c r="P134">
        <f t="shared" si="58"/>
        <v>3.0283513910091409</v>
      </c>
      <c r="Q134">
        <f t="shared" si="59"/>
        <v>8.4963304078400567E-3</v>
      </c>
      <c r="R134">
        <f t="shared" si="60"/>
        <v>5.3113962903804882E-3</v>
      </c>
      <c r="S134">
        <f t="shared" si="61"/>
        <v>3.9902394035910026E-5</v>
      </c>
      <c r="T134">
        <f t="shared" si="62"/>
        <v>28.706643778913364</v>
      </c>
      <c r="U134">
        <f t="shared" si="63"/>
        <v>28.370112903225809</v>
      </c>
      <c r="V134">
        <f t="shared" si="64"/>
        <v>3.8774930626868107</v>
      </c>
      <c r="W134">
        <f t="shared" si="65"/>
        <v>57.477874323790459</v>
      </c>
      <c r="X134">
        <f t="shared" si="66"/>
        <v>2.2772890706147915</v>
      </c>
      <c r="Y134">
        <f t="shared" si="67"/>
        <v>3.9620272972972614</v>
      </c>
      <c r="Z134">
        <f t="shared" si="68"/>
        <v>1.6002039920720192</v>
      </c>
      <c r="AA134">
        <f t="shared" si="69"/>
        <v>-6.1204188071653114</v>
      </c>
      <c r="AB134">
        <f t="shared" si="70"/>
        <v>60.650121093291602</v>
      </c>
      <c r="AC134">
        <f t="shared" si="71"/>
        <v>4.3897528860128912</v>
      </c>
      <c r="AD134">
        <f t="shared" si="72"/>
        <v>58.919495074533216</v>
      </c>
      <c r="AE134">
        <f t="shared" si="73"/>
        <v>-0.69338126499452002</v>
      </c>
      <c r="AF134">
        <f t="shared" si="74"/>
        <v>0.13916186564451</v>
      </c>
      <c r="AG134">
        <f t="shared" si="75"/>
        <v>-0.66908231950403196</v>
      </c>
      <c r="AH134">
        <v>409.18934713327297</v>
      </c>
      <c r="AI134">
        <v>409.41986666666668</v>
      </c>
      <c r="AJ134">
        <v>-5.7207325925236652E-4</v>
      </c>
      <c r="AK134">
        <v>61.932444752818157</v>
      </c>
      <c r="AL134">
        <f t="shared" si="76"/>
        <v>0.13878500696519983</v>
      </c>
      <c r="AM134">
        <v>22.49403887244679</v>
      </c>
      <c r="AN134">
        <v>22.53925090909091</v>
      </c>
      <c r="AO134">
        <v>5.016132706543418E-7</v>
      </c>
      <c r="AP134">
        <v>114.43531064555761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53120.429619762399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-0.66908231950403196</v>
      </c>
      <c r="BJ134" t="e">
        <f t="shared" si="84"/>
        <v>#DIV/0!</v>
      </c>
      <c r="BK134">
        <f t="shared" si="85"/>
        <v>-3185.9151255776724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1750377418.099999</v>
      </c>
      <c r="DP134">
        <v>400.20064516129031</v>
      </c>
      <c r="DQ134">
        <v>399.98809677419348</v>
      </c>
      <c r="DR134">
        <v>22.538296774193551</v>
      </c>
      <c r="DS134">
        <v>22.492958064516131</v>
      </c>
      <c r="DT134">
        <v>402.75980645161297</v>
      </c>
      <c r="DU134">
        <v>22.603303225806449</v>
      </c>
      <c r="DV134">
        <v>600.04087096774208</v>
      </c>
      <c r="DW134">
        <v>100.98461290322579</v>
      </c>
      <c r="DX134">
        <v>5.625515483870968E-2</v>
      </c>
      <c r="DY134">
        <v>28.74159677419355</v>
      </c>
      <c r="DZ134">
        <v>28.370112903225809</v>
      </c>
      <c r="EA134">
        <v>999.90000000000032</v>
      </c>
      <c r="EB134">
        <v>0</v>
      </c>
      <c r="EC134">
        <v>0</v>
      </c>
      <c r="ED134">
        <v>10006.054193548391</v>
      </c>
      <c r="EE134">
        <v>0</v>
      </c>
      <c r="EF134">
        <v>0.30293999999999988</v>
      </c>
      <c r="EG134">
        <v>0.21267112903225799</v>
      </c>
      <c r="EH134">
        <v>409.42848387096768</v>
      </c>
      <c r="EI134">
        <v>409.1920322580645</v>
      </c>
      <c r="EJ134">
        <v>4.5320822580645147E-2</v>
      </c>
      <c r="EK134">
        <v>399.98809677419348</v>
      </c>
      <c r="EL134">
        <v>22.492958064516131</v>
      </c>
      <c r="EM134">
        <v>2.2760219354838709</v>
      </c>
      <c r="EN134">
        <v>2.271445806451613</v>
      </c>
      <c r="EO134">
        <v>19.507696774193551</v>
      </c>
      <c r="EP134">
        <v>19.47531935483871</v>
      </c>
      <c r="EQ134">
        <v>5.0001500000000018E-3</v>
      </c>
      <c r="ER134">
        <v>0</v>
      </c>
      <c r="ES134">
        <v>0</v>
      </c>
      <c r="ET134">
        <v>0</v>
      </c>
      <c r="EU134">
        <v>232.66129032258061</v>
      </c>
      <c r="EV134">
        <v>5.0001500000000018E-3</v>
      </c>
      <c r="EW134">
        <v>-7.7677419354838726</v>
      </c>
      <c r="EX134">
        <v>-0.31935483870967729</v>
      </c>
      <c r="EY134">
        <v>34.586387096774189</v>
      </c>
      <c r="EZ134">
        <v>38.061999999999983</v>
      </c>
      <c r="FA134">
        <v>36.436999999999991</v>
      </c>
      <c r="FB134">
        <v>37.725612903225809</v>
      </c>
      <c r="FC134">
        <v>37.061999999999983</v>
      </c>
      <c r="FD134">
        <v>0</v>
      </c>
      <c r="FE134">
        <v>0</v>
      </c>
      <c r="FF134">
        <v>0</v>
      </c>
      <c r="FG134">
        <v>1750377442.9000001</v>
      </c>
      <c r="FH134">
        <v>0</v>
      </c>
      <c r="FI134">
        <v>232.608</v>
      </c>
      <c r="FJ134">
        <v>-5.8769231506582873</v>
      </c>
      <c r="FK134">
        <v>-11.03076945442184</v>
      </c>
      <c r="FL134">
        <v>-7.5760000000000014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0.19909442499999999</v>
      </c>
      <c r="GB134">
        <v>0.23143754971857389</v>
      </c>
      <c r="GC134">
        <v>3.8825885103167652E-2</v>
      </c>
      <c r="GD134">
        <v>0</v>
      </c>
      <c r="GE134">
        <v>4.5422032500000001E-2</v>
      </c>
      <c r="GF134">
        <v>1.33494146341457E-3</v>
      </c>
      <c r="GG134">
        <v>1.01600871068793E-3</v>
      </c>
      <c r="GH134">
        <v>1</v>
      </c>
      <c r="GI134">
        <v>1</v>
      </c>
      <c r="GJ134">
        <v>2</v>
      </c>
      <c r="GK134" t="s">
        <v>430</v>
      </c>
      <c r="GL134">
        <v>3.2253599999999998</v>
      </c>
      <c r="GM134">
        <v>2.6451199999999999</v>
      </c>
      <c r="GN134">
        <v>9.4599000000000003E-2</v>
      </c>
      <c r="GO134">
        <v>9.4885300000000006E-2</v>
      </c>
      <c r="GP134">
        <v>0.10291699999999999</v>
      </c>
      <c r="GQ134">
        <v>0.10459499999999999</v>
      </c>
      <c r="GR134">
        <v>28590</v>
      </c>
      <c r="GS134">
        <v>24694.3</v>
      </c>
      <c r="GT134">
        <v>30748.7</v>
      </c>
      <c r="GU134">
        <v>26441.4</v>
      </c>
      <c r="GV134">
        <v>37436.400000000001</v>
      </c>
      <c r="GW134">
        <v>32491.200000000001</v>
      </c>
      <c r="GX134">
        <v>43665.4</v>
      </c>
      <c r="GY134">
        <v>38235.9</v>
      </c>
      <c r="GZ134">
        <v>2.1181199999999998</v>
      </c>
      <c r="HA134">
        <v>1.74135</v>
      </c>
      <c r="HB134">
        <v>2.9578799999999999E-2</v>
      </c>
      <c r="HC134">
        <v>0</v>
      </c>
      <c r="HD134">
        <v>27.892700000000001</v>
      </c>
      <c r="HE134">
        <v>999.9</v>
      </c>
      <c r="HF134">
        <v>64</v>
      </c>
      <c r="HG134">
        <v>33.799999999999997</v>
      </c>
      <c r="HH134">
        <v>33.485900000000001</v>
      </c>
      <c r="HI134">
        <v>62.196199999999997</v>
      </c>
      <c r="HJ134">
        <v>25.027999999999999</v>
      </c>
      <c r="HK134">
        <v>1</v>
      </c>
      <c r="HL134">
        <v>0.26475599999999999</v>
      </c>
      <c r="HM134">
        <v>0.535381</v>
      </c>
      <c r="HN134">
        <v>20.417400000000001</v>
      </c>
      <c r="HO134">
        <v>5.2235800000000001</v>
      </c>
      <c r="HP134">
        <v>11.944100000000001</v>
      </c>
      <c r="HQ134">
        <v>5.0092499999999998</v>
      </c>
      <c r="HR134">
        <v>3.2909999999999999</v>
      </c>
      <c r="HS134">
        <v>9999</v>
      </c>
      <c r="HT134">
        <v>9999</v>
      </c>
      <c r="HU134">
        <v>9999</v>
      </c>
      <c r="HV134">
        <v>999.9</v>
      </c>
      <c r="HW134">
        <v>4.9710700000000001</v>
      </c>
      <c r="HX134">
        <v>1.8545499999999999</v>
      </c>
      <c r="HY134">
        <v>1.8615699999999999</v>
      </c>
      <c r="HZ134">
        <v>1.8564000000000001</v>
      </c>
      <c r="IA134">
        <v>1.86188</v>
      </c>
      <c r="IB134">
        <v>1.8541000000000001</v>
      </c>
      <c r="IC134">
        <v>1.8595699999999999</v>
      </c>
      <c r="ID134">
        <v>1.8534900000000001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-2.5590000000000002</v>
      </c>
      <c r="IS134">
        <v>-6.5000000000000002E-2</v>
      </c>
      <c r="IT134">
        <v>-1.752126935549541</v>
      </c>
      <c r="IU134">
        <v>-1.9763122991430832E-3</v>
      </c>
      <c r="IV134">
        <v>-1.2786778605912241E-7</v>
      </c>
      <c r="IW134">
        <v>1.4889799402725099E-10</v>
      </c>
      <c r="IX134">
        <v>-8.8585551039319491E-2</v>
      </c>
      <c r="IY134">
        <v>-4.1396378324172131E-3</v>
      </c>
      <c r="IZ134">
        <v>3.3611760903076959E-4</v>
      </c>
      <c r="JA134">
        <v>-4.7261601022968622E-6</v>
      </c>
      <c r="JB134">
        <v>2</v>
      </c>
      <c r="JC134">
        <v>2182</v>
      </c>
      <c r="JD134">
        <v>4</v>
      </c>
      <c r="JE134">
        <v>31</v>
      </c>
      <c r="JF134">
        <v>29172957.100000001</v>
      </c>
      <c r="JG134">
        <v>29172957.100000001</v>
      </c>
      <c r="JH134">
        <v>0.99609400000000003</v>
      </c>
      <c r="JI134">
        <v>2.5329600000000001</v>
      </c>
      <c r="JJ134">
        <v>1.69434</v>
      </c>
      <c r="JK134">
        <v>2.2949199999999998</v>
      </c>
      <c r="JL134">
        <v>1.50146</v>
      </c>
      <c r="JM134">
        <v>2.36206</v>
      </c>
      <c r="JN134">
        <v>37.361800000000002</v>
      </c>
      <c r="JO134">
        <v>24.061199999999999</v>
      </c>
      <c r="JP134">
        <v>18</v>
      </c>
      <c r="JQ134">
        <v>631.83299999999997</v>
      </c>
      <c r="JR134">
        <v>368.63799999999998</v>
      </c>
      <c r="JS134">
        <v>27.9999</v>
      </c>
      <c r="JT134">
        <v>30.7225</v>
      </c>
      <c r="JU134">
        <v>30</v>
      </c>
      <c r="JV134">
        <v>30.646899999999999</v>
      </c>
      <c r="JW134">
        <v>30.5319</v>
      </c>
      <c r="JX134">
        <v>20.013300000000001</v>
      </c>
      <c r="JY134">
        <v>31.734500000000001</v>
      </c>
      <c r="JZ134">
        <v>0</v>
      </c>
      <c r="KA134">
        <v>28</v>
      </c>
      <c r="KB134">
        <v>400</v>
      </c>
      <c r="KC134">
        <v>22.463799999999999</v>
      </c>
      <c r="KD134">
        <v>99.973799999999997</v>
      </c>
      <c r="KE134">
        <v>98.613200000000006</v>
      </c>
    </row>
    <row r="135" spans="1:291" x14ac:dyDescent="0.2">
      <c r="A135">
        <v>119</v>
      </c>
      <c r="B135">
        <v>1750377456.0999999</v>
      </c>
      <c r="C135">
        <v>3510</v>
      </c>
      <c r="D135" t="s">
        <v>673</v>
      </c>
      <c r="E135" t="s">
        <v>674</v>
      </c>
      <c r="F135">
        <v>15</v>
      </c>
      <c r="G135">
        <v>1750377448.099999</v>
      </c>
      <c r="H135">
        <f t="shared" si="50"/>
        <v>1.4556090309354055E-4</v>
      </c>
      <c r="I135">
        <f t="shared" si="51"/>
        <v>0.14556090309354056</v>
      </c>
      <c r="J135">
        <f t="shared" si="52"/>
        <v>-0.88651286874045976</v>
      </c>
      <c r="K135">
        <f t="shared" si="53"/>
        <v>400.18393548387093</v>
      </c>
      <c r="L135">
        <f t="shared" si="54"/>
        <v>547.20731801542274</v>
      </c>
      <c r="M135">
        <f t="shared" si="55"/>
        <v>55.290738311231728</v>
      </c>
      <c r="N135">
        <f t="shared" si="56"/>
        <v>40.435251000378479</v>
      </c>
      <c r="O135">
        <f t="shared" si="57"/>
        <v>8.909664235321248E-3</v>
      </c>
      <c r="P135">
        <f t="shared" si="58"/>
        <v>3.0277516745226851</v>
      </c>
      <c r="Q135">
        <f t="shared" si="59"/>
        <v>8.8951242532886582E-3</v>
      </c>
      <c r="R135">
        <f t="shared" si="60"/>
        <v>5.5607570132177328E-3</v>
      </c>
      <c r="S135">
        <f t="shared" si="61"/>
        <v>3.9902394035910026E-5</v>
      </c>
      <c r="T135">
        <f t="shared" si="62"/>
        <v>28.714546854617058</v>
      </c>
      <c r="U135">
        <f t="shared" si="63"/>
        <v>28.384277419354831</v>
      </c>
      <c r="V135">
        <f t="shared" si="64"/>
        <v>3.8806872275910353</v>
      </c>
      <c r="W135">
        <f t="shared" si="65"/>
        <v>57.454103794036179</v>
      </c>
      <c r="X135">
        <f t="shared" si="66"/>
        <v>2.2776166678513379</v>
      </c>
      <c r="Y135">
        <f t="shared" si="67"/>
        <v>3.9642366992899776</v>
      </c>
      <c r="Z135">
        <f t="shared" si="68"/>
        <v>1.6030705597396975</v>
      </c>
      <c r="AA135">
        <f t="shared" si="69"/>
        <v>-6.4192358264251386</v>
      </c>
      <c r="AB135">
        <f t="shared" si="70"/>
        <v>59.895667311269783</v>
      </c>
      <c r="AC135">
        <f t="shared" si="71"/>
        <v>4.3365183625323258</v>
      </c>
      <c r="AD135">
        <f t="shared" si="72"/>
        <v>57.812989749771006</v>
      </c>
      <c r="AE135">
        <f t="shared" si="73"/>
        <v>-0.6935403474568731</v>
      </c>
      <c r="AF135">
        <f t="shared" si="74"/>
        <v>0.14690697709483694</v>
      </c>
      <c r="AG135">
        <f t="shared" si="75"/>
        <v>-0.88651286874045976</v>
      </c>
      <c r="AH135">
        <v>409.11325987578323</v>
      </c>
      <c r="AI135">
        <v>409.41549090909069</v>
      </c>
      <c r="AJ135">
        <v>1.6624391089232649E-5</v>
      </c>
      <c r="AK135">
        <v>61.932444752818157</v>
      </c>
      <c r="AL135">
        <f t="shared" si="76"/>
        <v>0.14556090309354056</v>
      </c>
      <c r="AM135">
        <v>22.4941385155389</v>
      </c>
      <c r="AN135">
        <v>22.541564242424229</v>
      </c>
      <c r="AO135">
        <v>2.7122089429067231E-8</v>
      </c>
      <c r="AP135">
        <v>114.43531064555761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53100.292801010524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-0.88651286874045976</v>
      </c>
      <c r="BJ135" t="e">
        <f t="shared" si="84"/>
        <v>#DIV/0!</v>
      </c>
      <c r="BK135">
        <f t="shared" si="85"/>
        <v>-4221.2365731515411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1750377448.099999</v>
      </c>
      <c r="DP135">
        <v>400.18393548387093</v>
      </c>
      <c r="DQ135">
        <v>399.97235483870969</v>
      </c>
      <c r="DR135">
        <v>22.54136129032258</v>
      </c>
      <c r="DS135">
        <v>22.493496774193549</v>
      </c>
      <c r="DT135">
        <v>402.74300000000011</v>
      </c>
      <c r="DU135">
        <v>22.60635483870967</v>
      </c>
      <c r="DV135">
        <v>600.00812903225801</v>
      </c>
      <c r="DW135">
        <v>100.9854516129032</v>
      </c>
      <c r="DX135">
        <v>5.621301935483871E-2</v>
      </c>
      <c r="DY135">
        <v>28.751212903225799</v>
      </c>
      <c r="DZ135">
        <v>28.384277419354831</v>
      </c>
      <c r="EA135">
        <v>999.90000000000032</v>
      </c>
      <c r="EB135">
        <v>0</v>
      </c>
      <c r="EC135">
        <v>0</v>
      </c>
      <c r="ED135">
        <v>10002.34483870968</v>
      </c>
      <c r="EE135">
        <v>0</v>
      </c>
      <c r="EF135">
        <v>0.30293999999999988</v>
      </c>
      <c r="EG135">
        <v>0.21155774193548391</v>
      </c>
      <c r="EH135">
        <v>409.41254838709671</v>
      </c>
      <c r="EI135">
        <v>409.17622580645161</v>
      </c>
      <c r="EJ135">
        <v>4.7852116129032257E-2</v>
      </c>
      <c r="EK135">
        <v>399.97235483870969</v>
      </c>
      <c r="EL135">
        <v>22.493496774193549</v>
      </c>
      <c r="EM135">
        <v>2.2763493548387101</v>
      </c>
      <c r="EN135">
        <v>2.2715170967741929</v>
      </c>
      <c r="EO135">
        <v>19.510003225806461</v>
      </c>
      <c r="EP135">
        <v>19.475822580645161</v>
      </c>
      <c r="EQ135">
        <v>5.0001500000000018E-3</v>
      </c>
      <c r="ER135">
        <v>0</v>
      </c>
      <c r="ES135">
        <v>0</v>
      </c>
      <c r="ET135">
        <v>0</v>
      </c>
      <c r="EU135">
        <v>233.29354838709679</v>
      </c>
      <c r="EV135">
        <v>5.0001500000000018E-3</v>
      </c>
      <c r="EW135">
        <v>-10.36774193548387</v>
      </c>
      <c r="EX135">
        <v>-1.012903225806451</v>
      </c>
      <c r="EY135">
        <v>34.622967741935483</v>
      </c>
      <c r="EZ135">
        <v>38.066064516129018</v>
      </c>
      <c r="FA135">
        <v>36.436999999999991</v>
      </c>
      <c r="FB135">
        <v>37.75</v>
      </c>
      <c r="FC135">
        <v>37.061999999999983</v>
      </c>
      <c r="FD135">
        <v>0</v>
      </c>
      <c r="FE135">
        <v>0</v>
      </c>
      <c r="FF135">
        <v>0</v>
      </c>
      <c r="FG135">
        <v>1750377472.9000001</v>
      </c>
      <c r="FH135">
        <v>0</v>
      </c>
      <c r="FI135">
        <v>232.89599999999999</v>
      </c>
      <c r="FJ135">
        <v>2.2384612791406711</v>
      </c>
      <c r="FK135">
        <v>-18.299999935504729</v>
      </c>
      <c r="FL135">
        <v>-9.9960000000000004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0.2086598780487805</v>
      </c>
      <c r="GB135">
        <v>0.1433748501742152</v>
      </c>
      <c r="GC135">
        <v>5.0744570922004038E-2</v>
      </c>
      <c r="GD135">
        <v>0</v>
      </c>
      <c r="GE135">
        <v>4.8072397560975609E-2</v>
      </c>
      <c r="GF135">
        <v>-4.8946933797909386E-3</v>
      </c>
      <c r="GG135">
        <v>9.6198014291351455E-4</v>
      </c>
      <c r="GH135">
        <v>1</v>
      </c>
      <c r="GI135">
        <v>1</v>
      </c>
      <c r="GJ135">
        <v>2</v>
      </c>
      <c r="GK135" t="s">
        <v>430</v>
      </c>
      <c r="GL135">
        <v>3.2254200000000002</v>
      </c>
      <c r="GM135">
        <v>2.64547</v>
      </c>
      <c r="GN135">
        <v>9.4601900000000003E-2</v>
      </c>
      <c r="GO135">
        <v>9.4871700000000003E-2</v>
      </c>
      <c r="GP135">
        <v>0.102926</v>
      </c>
      <c r="GQ135">
        <v>0.1046</v>
      </c>
      <c r="GR135">
        <v>28589.599999999999</v>
      </c>
      <c r="GS135">
        <v>24694.1</v>
      </c>
      <c r="GT135">
        <v>30748.3</v>
      </c>
      <c r="GU135">
        <v>26440.799999999999</v>
      </c>
      <c r="GV135">
        <v>37435.5</v>
      </c>
      <c r="GW135">
        <v>32490.6</v>
      </c>
      <c r="GX135">
        <v>43664.800000000003</v>
      </c>
      <c r="GY135">
        <v>38235.4</v>
      </c>
      <c r="GZ135">
        <v>2.1184699999999999</v>
      </c>
      <c r="HA135">
        <v>1.7413000000000001</v>
      </c>
      <c r="HB135">
        <v>2.9820900000000001E-2</v>
      </c>
      <c r="HC135">
        <v>0</v>
      </c>
      <c r="HD135">
        <v>27.903700000000001</v>
      </c>
      <c r="HE135">
        <v>999.9</v>
      </c>
      <c r="HF135">
        <v>64</v>
      </c>
      <c r="HG135">
        <v>33.799999999999997</v>
      </c>
      <c r="HH135">
        <v>33.488399999999999</v>
      </c>
      <c r="HI135">
        <v>62.346200000000003</v>
      </c>
      <c r="HJ135">
        <v>24.984000000000002</v>
      </c>
      <c r="HK135">
        <v>1</v>
      </c>
      <c r="HL135">
        <v>0.26480900000000002</v>
      </c>
      <c r="HM135">
        <v>0.54692799999999997</v>
      </c>
      <c r="HN135">
        <v>20.417300000000001</v>
      </c>
      <c r="HO135">
        <v>5.2231300000000003</v>
      </c>
      <c r="HP135">
        <v>11.944100000000001</v>
      </c>
      <c r="HQ135">
        <v>5.0090000000000003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4.9710900000000002</v>
      </c>
      <c r="HX135">
        <v>1.8545499999999999</v>
      </c>
      <c r="HY135">
        <v>1.8615699999999999</v>
      </c>
      <c r="HZ135">
        <v>1.85642</v>
      </c>
      <c r="IA135">
        <v>1.86188</v>
      </c>
      <c r="IB135">
        <v>1.85409</v>
      </c>
      <c r="IC135">
        <v>1.85958</v>
      </c>
      <c r="ID135">
        <v>1.8534900000000001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-2.5590000000000002</v>
      </c>
      <c r="IS135">
        <v>-6.5000000000000002E-2</v>
      </c>
      <c r="IT135">
        <v>-1.752126935549541</v>
      </c>
      <c r="IU135">
        <v>-1.9763122991430832E-3</v>
      </c>
      <c r="IV135">
        <v>-1.2786778605912241E-7</v>
      </c>
      <c r="IW135">
        <v>1.4889799402725099E-10</v>
      </c>
      <c r="IX135">
        <v>-8.8585551039319491E-2</v>
      </c>
      <c r="IY135">
        <v>-4.1396378324172131E-3</v>
      </c>
      <c r="IZ135">
        <v>3.3611760903076959E-4</v>
      </c>
      <c r="JA135">
        <v>-4.7261601022968622E-6</v>
      </c>
      <c r="JB135">
        <v>2</v>
      </c>
      <c r="JC135">
        <v>2182</v>
      </c>
      <c r="JD135">
        <v>4</v>
      </c>
      <c r="JE135">
        <v>31</v>
      </c>
      <c r="JF135">
        <v>29172957.600000001</v>
      </c>
      <c r="JG135">
        <v>29172957.600000001</v>
      </c>
      <c r="JH135">
        <v>0.99731400000000003</v>
      </c>
      <c r="JI135">
        <v>2.5268600000000001</v>
      </c>
      <c r="JJ135">
        <v>1.69434</v>
      </c>
      <c r="JK135">
        <v>2.2949199999999998</v>
      </c>
      <c r="JL135">
        <v>1.50146</v>
      </c>
      <c r="JM135">
        <v>2.4291999999999998</v>
      </c>
      <c r="JN135">
        <v>37.361800000000002</v>
      </c>
      <c r="JO135">
        <v>24.078700000000001</v>
      </c>
      <c r="JP135">
        <v>18</v>
      </c>
      <c r="JQ135">
        <v>632.149</v>
      </c>
      <c r="JR135">
        <v>368.62700000000001</v>
      </c>
      <c r="JS135">
        <v>28.000399999999999</v>
      </c>
      <c r="JT135">
        <v>30.7225</v>
      </c>
      <c r="JU135">
        <v>30.0002</v>
      </c>
      <c r="JV135">
        <v>30.6495</v>
      </c>
      <c r="JW135">
        <v>30.534500000000001</v>
      </c>
      <c r="JX135">
        <v>20.016200000000001</v>
      </c>
      <c r="JY135">
        <v>31.734500000000001</v>
      </c>
      <c r="JZ135">
        <v>0</v>
      </c>
      <c r="KA135">
        <v>28</v>
      </c>
      <c r="KB135">
        <v>400</v>
      </c>
      <c r="KC135">
        <v>22.463799999999999</v>
      </c>
      <c r="KD135">
        <v>99.972499999999997</v>
      </c>
      <c r="KE135">
        <v>98.611599999999996</v>
      </c>
    </row>
    <row r="136" spans="1:291" x14ac:dyDescent="0.2">
      <c r="A136">
        <v>120</v>
      </c>
      <c r="B136">
        <v>1750377486.0999999</v>
      </c>
      <c r="C136">
        <v>3540</v>
      </c>
      <c r="D136" t="s">
        <v>675</v>
      </c>
      <c r="E136" t="s">
        <v>676</v>
      </c>
      <c r="F136">
        <v>15</v>
      </c>
      <c r="G136">
        <v>1750377478.099999</v>
      </c>
      <c r="H136">
        <f t="shared" si="50"/>
        <v>1.4383181842141779E-4</v>
      </c>
      <c r="I136">
        <f t="shared" si="51"/>
        <v>0.14383181842141779</v>
      </c>
      <c r="J136">
        <f t="shared" si="52"/>
        <v>-0.37112618110850271</v>
      </c>
      <c r="K136">
        <f t="shared" si="53"/>
        <v>400.17690322580648</v>
      </c>
      <c r="L136">
        <f t="shared" si="54"/>
        <v>456.49015717742611</v>
      </c>
      <c r="M136">
        <f t="shared" si="55"/>
        <v>46.12536669995108</v>
      </c>
      <c r="N136">
        <f t="shared" si="56"/>
        <v>40.435277992131795</v>
      </c>
      <c r="O136">
        <f t="shared" si="57"/>
        <v>8.8063514221038384E-3</v>
      </c>
      <c r="P136">
        <f t="shared" si="58"/>
        <v>3.0273695322309768</v>
      </c>
      <c r="Q136">
        <f t="shared" si="59"/>
        <v>8.7921446041738446E-3</v>
      </c>
      <c r="R136">
        <f t="shared" si="60"/>
        <v>5.4963648670463081E-3</v>
      </c>
      <c r="S136">
        <f t="shared" si="61"/>
        <v>3.9902394035910026E-5</v>
      </c>
      <c r="T136">
        <f t="shared" si="62"/>
        <v>28.715745901548782</v>
      </c>
      <c r="U136">
        <f t="shared" si="63"/>
        <v>28.381548387096771</v>
      </c>
      <c r="V136">
        <f t="shared" si="64"/>
        <v>3.8800716395610482</v>
      </c>
      <c r="W136">
        <f t="shared" si="65"/>
        <v>57.447439565639982</v>
      </c>
      <c r="X136">
        <f t="shared" si="66"/>
        <v>2.2774538438825385</v>
      </c>
      <c r="Y136">
        <f t="shared" si="67"/>
        <v>3.9644131419996511</v>
      </c>
      <c r="Z136">
        <f t="shared" si="68"/>
        <v>1.6026177956785097</v>
      </c>
      <c r="AA136">
        <f t="shared" si="69"/>
        <v>-6.3429831923845246</v>
      </c>
      <c r="AB136">
        <f t="shared" si="70"/>
        <v>60.458821609082285</v>
      </c>
      <c r="AC136">
        <f t="shared" si="71"/>
        <v>4.3778012761539147</v>
      </c>
      <c r="AD136">
        <f t="shared" si="72"/>
        <v>58.493679595245709</v>
      </c>
      <c r="AE136">
        <f t="shared" si="73"/>
        <v>-0.56896682791565711</v>
      </c>
      <c r="AF136">
        <f t="shared" si="74"/>
        <v>0.14419356962435764</v>
      </c>
      <c r="AG136">
        <f t="shared" si="75"/>
        <v>-0.37112618110850271</v>
      </c>
      <c r="AH136">
        <v>409.29382008487221</v>
      </c>
      <c r="AI136">
        <v>409.42063636363639</v>
      </c>
      <c r="AJ136">
        <v>-6.3201296735585803E-5</v>
      </c>
      <c r="AK136">
        <v>61.932444752818157</v>
      </c>
      <c r="AL136">
        <f t="shared" si="76"/>
        <v>0.14383181842141779</v>
      </c>
      <c r="AM136">
        <v>22.490955500591571</v>
      </c>
      <c r="AN136">
        <v>22.53781575757575</v>
      </c>
      <c r="AO136">
        <v>3.3839656801919658E-7</v>
      </c>
      <c r="AP136">
        <v>114.43531064555761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53088.424376145937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-0.37112618110850271</v>
      </c>
      <c r="BJ136" t="e">
        <f t="shared" si="84"/>
        <v>#DIV/0!</v>
      </c>
      <c r="BK136">
        <f t="shared" si="85"/>
        <v>-1767.161497807793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1750377478.099999</v>
      </c>
      <c r="DP136">
        <v>400.17690322580648</v>
      </c>
      <c r="DQ136">
        <v>400.00648387096783</v>
      </c>
      <c r="DR136">
        <v>22.53933870967742</v>
      </c>
      <c r="DS136">
        <v>22.492358064516129</v>
      </c>
      <c r="DT136">
        <v>402.73593548387112</v>
      </c>
      <c r="DU136">
        <v>22.60434193548387</v>
      </c>
      <c r="DV136">
        <v>600.00683870967737</v>
      </c>
      <c r="DW136">
        <v>100.9867741935484</v>
      </c>
      <c r="DX136">
        <v>5.6733480645161302E-2</v>
      </c>
      <c r="DY136">
        <v>28.751980645161289</v>
      </c>
      <c r="DZ136">
        <v>28.381548387096771</v>
      </c>
      <c r="EA136">
        <v>999.90000000000032</v>
      </c>
      <c r="EB136">
        <v>0</v>
      </c>
      <c r="EC136">
        <v>0</v>
      </c>
      <c r="ED136">
        <v>9999.9038709677425</v>
      </c>
      <c r="EE136">
        <v>0</v>
      </c>
      <c r="EF136">
        <v>0.30293999999999988</v>
      </c>
      <c r="EG136">
        <v>0.1704584419354839</v>
      </c>
      <c r="EH136">
        <v>409.40467741935493</v>
      </c>
      <c r="EI136">
        <v>409.21051612903221</v>
      </c>
      <c r="EJ136">
        <v>4.6987112903225797E-2</v>
      </c>
      <c r="EK136">
        <v>400.00648387096783</v>
      </c>
      <c r="EL136">
        <v>22.492358064516129</v>
      </c>
      <c r="EM136">
        <v>2.2761735483870971</v>
      </c>
      <c r="EN136">
        <v>2.271428387096774</v>
      </c>
      <c r="EO136">
        <v>19.50877419354838</v>
      </c>
      <c r="EP136">
        <v>19.475200000000001</v>
      </c>
      <c r="EQ136">
        <v>5.0001500000000018E-3</v>
      </c>
      <c r="ER136">
        <v>0</v>
      </c>
      <c r="ES136">
        <v>0</v>
      </c>
      <c r="ET136">
        <v>0</v>
      </c>
      <c r="EU136">
        <v>233.20967741935479</v>
      </c>
      <c r="EV136">
        <v>5.0001500000000018E-3</v>
      </c>
      <c r="EW136">
        <v>-8.6225806451612907</v>
      </c>
      <c r="EX136">
        <v>-0.60645161290322569</v>
      </c>
      <c r="EY136">
        <v>34.625</v>
      </c>
      <c r="EZ136">
        <v>38.066064516129018</v>
      </c>
      <c r="FA136">
        <v>36.457322580645148</v>
      </c>
      <c r="FB136">
        <v>37.75</v>
      </c>
      <c r="FC136">
        <v>37.066064516129018</v>
      </c>
      <c r="FD136">
        <v>0</v>
      </c>
      <c r="FE136">
        <v>0</v>
      </c>
      <c r="FF136">
        <v>0</v>
      </c>
      <c r="FG136">
        <v>1750377502.9000001</v>
      </c>
      <c r="FH136">
        <v>0</v>
      </c>
      <c r="FI136">
        <v>232.7</v>
      </c>
      <c r="FJ136">
        <v>-5.6076922000738341</v>
      </c>
      <c r="FK136">
        <v>-28.384615201874851</v>
      </c>
      <c r="FL136">
        <v>-9.032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0.17288809024390239</v>
      </c>
      <c r="GB136">
        <v>-0.31368976724738662</v>
      </c>
      <c r="GC136">
        <v>6.3625171373748998E-2</v>
      </c>
      <c r="GD136">
        <v>0</v>
      </c>
      <c r="GE136">
        <v>4.7394782926829269E-2</v>
      </c>
      <c r="GF136">
        <v>-8.1581080139372791E-3</v>
      </c>
      <c r="GG136">
        <v>1.1864514774086181E-3</v>
      </c>
      <c r="GH136">
        <v>1</v>
      </c>
      <c r="GI136">
        <v>1</v>
      </c>
      <c r="GJ136">
        <v>2</v>
      </c>
      <c r="GK136" t="s">
        <v>430</v>
      </c>
      <c r="GL136">
        <v>3.2252900000000002</v>
      </c>
      <c r="GM136">
        <v>2.6453899999999999</v>
      </c>
      <c r="GN136">
        <v>9.4597399999999998E-2</v>
      </c>
      <c r="GO136">
        <v>9.4864699999999996E-2</v>
      </c>
      <c r="GP136">
        <v>0.102911</v>
      </c>
      <c r="GQ136">
        <v>0.104585</v>
      </c>
      <c r="GR136">
        <v>28589.1</v>
      </c>
      <c r="GS136">
        <v>24694.3</v>
      </c>
      <c r="GT136">
        <v>30747.7</v>
      </c>
      <c r="GU136">
        <v>26440.799999999999</v>
      </c>
      <c r="GV136">
        <v>37435.4</v>
      </c>
      <c r="GW136">
        <v>32490.6</v>
      </c>
      <c r="GX136">
        <v>43664</v>
      </c>
      <c r="GY136">
        <v>38234.800000000003</v>
      </c>
      <c r="GZ136">
        <v>2.1185499999999999</v>
      </c>
      <c r="HA136">
        <v>1.74102</v>
      </c>
      <c r="HB136">
        <v>2.8505900000000001E-2</v>
      </c>
      <c r="HC136">
        <v>0</v>
      </c>
      <c r="HD136">
        <v>27.916499999999999</v>
      </c>
      <c r="HE136">
        <v>999.9</v>
      </c>
      <c r="HF136">
        <v>64</v>
      </c>
      <c r="HG136">
        <v>33.799999999999997</v>
      </c>
      <c r="HH136">
        <v>33.485300000000002</v>
      </c>
      <c r="HI136">
        <v>62.136200000000002</v>
      </c>
      <c r="HJ136">
        <v>25.240400000000001</v>
      </c>
      <c r="HK136">
        <v>1</v>
      </c>
      <c r="HL136">
        <v>0.26499699999999998</v>
      </c>
      <c r="HM136">
        <v>0.54693899999999995</v>
      </c>
      <c r="HN136">
        <v>20.417200000000001</v>
      </c>
      <c r="HO136">
        <v>5.2229799999999997</v>
      </c>
      <c r="HP136">
        <v>11.944100000000001</v>
      </c>
      <c r="HQ136">
        <v>5.0092499999999998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4.9710999999999999</v>
      </c>
      <c r="HX136">
        <v>1.8545499999999999</v>
      </c>
      <c r="HY136">
        <v>1.86158</v>
      </c>
      <c r="HZ136">
        <v>1.85639</v>
      </c>
      <c r="IA136">
        <v>1.86188</v>
      </c>
      <c r="IB136">
        <v>1.85409</v>
      </c>
      <c r="IC136">
        <v>1.8595699999999999</v>
      </c>
      <c r="ID136">
        <v>1.8534900000000001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-2.5590000000000002</v>
      </c>
      <c r="IS136">
        <v>-6.5000000000000002E-2</v>
      </c>
      <c r="IT136">
        <v>-1.752126935549541</v>
      </c>
      <c r="IU136">
        <v>-1.9763122991430832E-3</v>
      </c>
      <c r="IV136">
        <v>-1.2786778605912241E-7</v>
      </c>
      <c r="IW136">
        <v>1.4889799402725099E-10</v>
      </c>
      <c r="IX136">
        <v>-8.8585551039319491E-2</v>
      </c>
      <c r="IY136">
        <v>-4.1396378324172131E-3</v>
      </c>
      <c r="IZ136">
        <v>3.3611760903076959E-4</v>
      </c>
      <c r="JA136">
        <v>-4.7261601022968622E-6</v>
      </c>
      <c r="JB136">
        <v>2</v>
      </c>
      <c r="JC136">
        <v>2182</v>
      </c>
      <c r="JD136">
        <v>4</v>
      </c>
      <c r="JE136">
        <v>31</v>
      </c>
      <c r="JF136">
        <v>29172958.100000001</v>
      </c>
      <c r="JG136">
        <v>29172958.100000001</v>
      </c>
      <c r="JH136">
        <v>0.99609400000000003</v>
      </c>
      <c r="JI136">
        <v>2.5305200000000001</v>
      </c>
      <c r="JJ136">
        <v>1.69434</v>
      </c>
      <c r="JK136">
        <v>2.2949199999999998</v>
      </c>
      <c r="JL136">
        <v>1.50024</v>
      </c>
      <c r="JM136">
        <v>2.4145500000000002</v>
      </c>
      <c r="JN136">
        <v>37.337800000000001</v>
      </c>
      <c r="JO136">
        <v>24.078700000000001</v>
      </c>
      <c r="JP136">
        <v>18</v>
      </c>
      <c r="JQ136">
        <v>632.23900000000003</v>
      </c>
      <c r="JR136">
        <v>368.48700000000002</v>
      </c>
      <c r="JS136">
        <v>27.999600000000001</v>
      </c>
      <c r="JT136">
        <v>30.726800000000001</v>
      </c>
      <c r="JU136">
        <v>30.0001</v>
      </c>
      <c r="JV136">
        <v>30.652200000000001</v>
      </c>
      <c r="JW136">
        <v>30.537099999999999</v>
      </c>
      <c r="JX136">
        <v>20.012799999999999</v>
      </c>
      <c r="JY136">
        <v>31.734500000000001</v>
      </c>
      <c r="JZ136">
        <v>0</v>
      </c>
      <c r="KA136">
        <v>28</v>
      </c>
      <c r="KB136">
        <v>400</v>
      </c>
      <c r="KC136">
        <v>22.463799999999999</v>
      </c>
      <c r="KD136">
        <v>99.970600000000005</v>
      </c>
      <c r="KE136">
        <v>98.610699999999994</v>
      </c>
    </row>
    <row r="137" spans="1:291" x14ac:dyDescent="0.2">
      <c r="A137">
        <v>121</v>
      </c>
      <c r="B137">
        <v>1750377516.0999999</v>
      </c>
      <c r="C137">
        <v>3570</v>
      </c>
      <c r="D137" t="s">
        <v>677</v>
      </c>
      <c r="E137" t="s">
        <v>678</v>
      </c>
      <c r="F137">
        <v>15</v>
      </c>
      <c r="G137">
        <v>1750377508.099999</v>
      </c>
      <c r="H137">
        <f t="shared" si="50"/>
        <v>1.4020856909390266E-4</v>
      </c>
      <c r="I137">
        <f t="shared" si="51"/>
        <v>0.14020856909390267</v>
      </c>
      <c r="J137">
        <f t="shared" si="52"/>
        <v>-0.54461548313710295</v>
      </c>
      <c r="K137">
        <f t="shared" si="53"/>
        <v>400.20164516129029</v>
      </c>
      <c r="L137">
        <f t="shared" si="54"/>
        <v>490.12176314001846</v>
      </c>
      <c r="M137">
        <f t="shared" si="55"/>
        <v>49.523167354305805</v>
      </c>
      <c r="N137">
        <f t="shared" si="56"/>
        <v>40.437406659555137</v>
      </c>
      <c r="O137">
        <f t="shared" si="57"/>
        <v>8.591644017543823E-3</v>
      </c>
      <c r="P137">
        <f t="shared" si="58"/>
        <v>3.0268010490611772</v>
      </c>
      <c r="Q137">
        <f t="shared" si="59"/>
        <v>8.5781183967886896E-3</v>
      </c>
      <c r="R137">
        <f t="shared" si="60"/>
        <v>5.3625374212343379E-3</v>
      </c>
      <c r="S137">
        <f t="shared" si="61"/>
        <v>3.9902394035910026E-5</v>
      </c>
      <c r="T137">
        <f t="shared" si="62"/>
        <v>28.708726512150982</v>
      </c>
      <c r="U137">
        <f t="shared" si="63"/>
        <v>28.374370967741939</v>
      </c>
      <c r="V137">
        <f t="shared" si="64"/>
        <v>3.8784530350656614</v>
      </c>
      <c r="W137">
        <f t="shared" si="65"/>
        <v>57.468148626475347</v>
      </c>
      <c r="X137">
        <f t="shared" si="66"/>
        <v>2.2772282370655583</v>
      </c>
      <c r="Y137">
        <f t="shared" si="67"/>
        <v>3.9625919600556756</v>
      </c>
      <c r="Z137">
        <f t="shared" si="68"/>
        <v>1.6012247980001031</v>
      </c>
      <c r="AA137">
        <f t="shared" si="69"/>
        <v>-6.183197897041107</v>
      </c>
      <c r="AB137">
        <f t="shared" si="70"/>
        <v>60.325346098667332</v>
      </c>
      <c r="AC137">
        <f t="shared" si="71"/>
        <v>4.368628560128915</v>
      </c>
      <c r="AD137">
        <f t="shared" si="72"/>
        <v>58.510816664149175</v>
      </c>
      <c r="AE137">
        <f t="shared" si="73"/>
        <v>-0.7110293914134822</v>
      </c>
      <c r="AF137">
        <f t="shared" si="74"/>
        <v>0.13646820688811812</v>
      </c>
      <c r="AG137">
        <f t="shared" si="75"/>
        <v>-0.54461548313710295</v>
      </c>
      <c r="AH137">
        <v>409.07686302698892</v>
      </c>
      <c r="AI137">
        <v>409.37992727272712</v>
      </c>
      <c r="AJ137">
        <v>-2.8255751003938959E-2</v>
      </c>
      <c r="AK137">
        <v>61.932444752818157</v>
      </c>
      <c r="AL137">
        <f t="shared" si="76"/>
        <v>0.14020856909390267</v>
      </c>
      <c r="AM137">
        <v>22.49189887508286</v>
      </c>
      <c r="AN137">
        <v>22.537578181818191</v>
      </c>
      <c r="AO137">
        <v>5.0744511063833404E-7</v>
      </c>
      <c r="AP137">
        <v>114.43531064555761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53072.302555616778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-0.54461548313710295</v>
      </c>
      <c r="BJ137" t="e">
        <f t="shared" si="84"/>
        <v>#DIV/0!</v>
      </c>
      <c r="BK137">
        <f t="shared" si="85"/>
        <v>-2593.2514651357969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1750377508.099999</v>
      </c>
      <c r="DP137">
        <v>400.20164516129029</v>
      </c>
      <c r="DQ137">
        <v>399.98283870967742</v>
      </c>
      <c r="DR137">
        <v>22.537312903225811</v>
      </c>
      <c r="DS137">
        <v>22.492848387096771</v>
      </c>
      <c r="DT137">
        <v>402.76093548387098</v>
      </c>
      <c r="DU137">
        <v>22.602319354838709</v>
      </c>
      <c r="DV137">
        <v>599.99564516129021</v>
      </c>
      <c r="DW137">
        <v>100.9857419354839</v>
      </c>
      <c r="DX137">
        <v>5.6837845161290333E-2</v>
      </c>
      <c r="DY137">
        <v>28.74405483870968</v>
      </c>
      <c r="DZ137">
        <v>28.374370967741939</v>
      </c>
      <c r="EA137">
        <v>999.90000000000032</v>
      </c>
      <c r="EB137">
        <v>0</v>
      </c>
      <c r="EC137">
        <v>0</v>
      </c>
      <c r="ED137">
        <v>9996.5706451612878</v>
      </c>
      <c r="EE137">
        <v>0</v>
      </c>
      <c r="EF137">
        <v>0.30293999999999988</v>
      </c>
      <c r="EG137">
        <v>0.21879926451612899</v>
      </c>
      <c r="EH137">
        <v>409.42906451612902</v>
      </c>
      <c r="EI137">
        <v>409.18674193548378</v>
      </c>
      <c r="EJ137">
        <v>4.4457096774193537E-2</v>
      </c>
      <c r="EK137">
        <v>399.98283870967742</v>
      </c>
      <c r="EL137">
        <v>22.492848387096771</v>
      </c>
      <c r="EM137">
        <v>2.2759419354838708</v>
      </c>
      <c r="EN137">
        <v>2.2714529032258071</v>
      </c>
      <c r="EO137">
        <v>19.507132258064519</v>
      </c>
      <c r="EP137">
        <v>19.47537419354838</v>
      </c>
      <c r="EQ137">
        <v>5.0001500000000018E-3</v>
      </c>
      <c r="ER137">
        <v>0</v>
      </c>
      <c r="ES137">
        <v>0</v>
      </c>
      <c r="ET137">
        <v>0</v>
      </c>
      <c r="EU137">
        <v>234.37096774193549</v>
      </c>
      <c r="EV137">
        <v>5.0001500000000018E-3</v>
      </c>
      <c r="EW137">
        <v>-8.4096774193548391</v>
      </c>
      <c r="EX137">
        <v>-0.35483870967741937</v>
      </c>
      <c r="EY137">
        <v>34.612806451612897</v>
      </c>
      <c r="EZ137">
        <v>38.061999999999983</v>
      </c>
      <c r="FA137">
        <v>36.436999999999991</v>
      </c>
      <c r="FB137">
        <v>37.75</v>
      </c>
      <c r="FC137">
        <v>37.061999999999983</v>
      </c>
      <c r="FD137">
        <v>0</v>
      </c>
      <c r="FE137">
        <v>0</v>
      </c>
      <c r="FF137">
        <v>0</v>
      </c>
      <c r="FG137">
        <v>1750377532.9000001</v>
      </c>
      <c r="FH137">
        <v>0</v>
      </c>
      <c r="FI137">
        <v>234.04</v>
      </c>
      <c r="FJ137">
        <v>13.323076794322411</v>
      </c>
      <c r="FK137">
        <v>21.13846151419639</v>
      </c>
      <c r="FL137">
        <v>-8.2119999999999997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0.21485119999999999</v>
      </c>
      <c r="GB137">
        <v>0.20256018606271761</v>
      </c>
      <c r="GC137">
        <v>7.6427768675014079E-2</v>
      </c>
      <c r="GD137">
        <v>0</v>
      </c>
      <c r="GE137">
        <v>4.3805378048780493E-2</v>
      </c>
      <c r="GF137">
        <v>1.051894076655056E-2</v>
      </c>
      <c r="GG137">
        <v>1.693502679974E-3</v>
      </c>
      <c r="GH137">
        <v>1</v>
      </c>
      <c r="GI137">
        <v>1</v>
      </c>
      <c r="GJ137">
        <v>2</v>
      </c>
      <c r="GK137" t="s">
        <v>430</v>
      </c>
      <c r="GL137">
        <v>3.2253799999999999</v>
      </c>
      <c r="GM137">
        <v>2.6456900000000001</v>
      </c>
      <c r="GN137">
        <v>9.4594300000000006E-2</v>
      </c>
      <c r="GO137">
        <v>9.4881999999999994E-2</v>
      </c>
      <c r="GP137">
        <v>0.10291400000000001</v>
      </c>
      <c r="GQ137">
        <v>0.104583</v>
      </c>
      <c r="GR137">
        <v>28589.9</v>
      </c>
      <c r="GS137">
        <v>24694.1</v>
      </c>
      <c r="GT137">
        <v>30748.5</v>
      </c>
      <c r="GU137">
        <v>26441.1</v>
      </c>
      <c r="GV137">
        <v>37436.199999999997</v>
      </c>
      <c r="GW137">
        <v>32491.5</v>
      </c>
      <c r="GX137">
        <v>43665</v>
      </c>
      <c r="GY137">
        <v>38235.699999999997</v>
      </c>
      <c r="GZ137">
        <v>2.1180500000000002</v>
      </c>
      <c r="HA137">
        <v>1.7415799999999999</v>
      </c>
      <c r="HB137">
        <v>2.9787399999999999E-2</v>
      </c>
      <c r="HC137">
        <v>0</v>
      </c>
      <c r="HD137">
        <v>27.889099999999999</v>
      </c>
      <c r="HE137">
        <v>999.9</v>
      </c>
      <c r="HF137">
        <v>64</v>
      </c>
      <c r="HG137">
        <v>33.799999999999997</v>
      </c>
      <c r="HH137">
        <v>33.4848</v>
      </c>
      <c r="HI137">
        <v>62.226199999999999</v>
      </c>
      <c r="HJ137">
        <v>24.919899999999998</v>
      </c>
      <c r="HK137">
        <v>1</v>
      </c>
      <c r="HL137">
        <v>0.26472600000000002</v>
      </c>
      <c r="HM137">
        <v>0.53171800000000002</v>
      </c>
      <c r="HN137">
        <v>20.4176</v>
      </c>
      <c r="HO137">
        <v>5.2226800000000004</v>
      </c>
      <c r="HP137">
        <v>11.944100000000001</v>
      </c>
      <c r="HQ137">
        <v>5.0075500000000002</v>
      </c>
      <c r="HR137">
        <v>3.2909999999999999</v>
      </c>
      <c r="HS137">
        <v>9999</v>
      </c>
      <c r="HT137">
        <v>9999</v>
      </c>
      <c r="HU137">
        <v>9999</v>
      </c>
      <c r="HV137">
        <v>999.9</v>
      </c>
      <c r="HW137">
        <v>4.9710799999999997</v>
      </c>
      <c r="HX137">
        <v>1.8545499999999999</v>
      </c>
      <c r="HY137">
        <v>1.8615699999999999</v>
      </c>
      <c r="HZ137">
        <v>1.8563799999999999</v>
      </c>
      <c r="IA137">
        <v>1.86188</v>
      </c>
      <c r="IB137">
        <v>1.85409</v>
      </c>
      <c r="IC137">
        <v>1.8595600000000001</v>
      </c>
      <c r="ID137">
        <v>1.8534900000000001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-2.5590000000000002</v>
      </c>
      <c r="IS137">
        <v>-6.5000000000000002E-2</v>
      </c>
      <c r="IT137">
        <v>-1.752126935549541</v>
      </c>
      <c r="IU137">
        <v>-1.9763122991430832E-3</v>
      </c>
      <c r="IV137">
        <v>-1.2786778605912241E-7</v>
      </c>
      <c r="IW137">
        <v>1.4889799402725099E-10</v>
      </c>
      <c r="IX137">
        <v>-8.8585551039319491E-2</v>
      </c>
      <c r="IY137">
        <v>-4.1396378324172131E-3</v>
      </c>
      <c r="IZ137">
        <v>3.3611760903076959E-4</v>
      </c>
      <c r="JA137">
        <v>-4.7261601022968622E-6</v>
      </c>
      <c r="JB137">
        <v>2</v>
      </c>
      <c r="JC137">
        <v>2182</v>
      </c>
      <c r="JD137">
        <v>4</v>
      </c>
      <c r="JE137">
        <v>31</v>
      </c>
      <c r="JF137">
        <v>29172958.600000001</v>
      </c>
      <c r="JG137">
        <v>29172958.600000001</v>
      </c>
      <c r="JH137">
        <v>0.99731400000000003</v>
      </c>
      <c r="JI137">
        <v>2.5305200000000001</v>
      </c>
      <c r="JJ137">
        <v>1.69434</v>
      </c>
      <c r="JK137">
        <v>2.2949199999999998</v>
      </c>
      <c r="JL137">
        <v>1.50024</v>
      </c>
      <c r="JM137">
        <v>2.3742700000000001</v>
      </c>
      <c r="JN137">
        <v>37.385800000000003</v>
      </c>
      <c r="JO137">
        <v>24.061199999999999</v>
      </c>
      <c r="JP137">
        <v>18</v>
      </c>
      <c r="JQ137">
        <v>631.803</v>
      </c>
      <c r="JR137">
        <v>368.78500000000003</v>
      </c>
      <c r="JS137">
        <v>27.999600000000001</v>
      </c>
      <c r="JT137">
        <v>30.725200000000001</v>
      </c>
      <c r="JU137">
        <v>30</v>
      </c>
      <c r="JV137">
        <v>30.6495</v>
      </c>
      <c r="JW137">
        <v>30.534500000000001</v>
      </c>
      <c r="JX137">
        <v>20.0151</v>
      </c>
      <c r="JY137">
        <v>31.734500000000001</v>
      </c>
      <c r="JZ137">
        <v>0</v>
      </c>
      <c r="KA137">
        <v>28</v>
      </c>
      <c r="KB137">
        <v>400</v>
      </c>
      <c r="KC137">
        <v>22.463799999999999</v>
      </c>
      <c r="KD137">
        <v>99.972999999999999</v>
      </c>
      <c r="KE137">
        <v>98.6126</v>
      </c>
    </row>
    <row r="138" spans="1:291" x14ac:dyDescent="0.2">
      <c r="A138">
        <v>122</v>
      </c>
      <c r="B138">
        <v>1750377546.0999999</v>
      </c>
      <c r="C138">
        <v>3600</v>
      </c>
      <c r="D138" t="s">
        <v>679</v>
      </c>
      <c r="E138" t="s">
        <v>680</v>
      </c>
      <c r="F138">
        <v>15</v>
      </c>
      <c r="G138">
        <v>1750377538.099999</v>
      </c>
      <c r="H138">
        <f t="shared" si="50"/>
        <v>1.5264829192545762E-4</v>
      </c>
      <c r="I138">
        <f t="shared" si="51"/>
        <v>0.15264829192545762</v>
      </c>
      <c r="J138">
        <f t="shared" si="52"/>
        <v>-0.60889035405971104</v>
      </c>
      <c r="K138">
        <f t="shared" si="53"/>
        <v>400.21464516129038</v>
      </c>
      <c r="L138">
        <f t="shared" si="54"/>
        <v>492.86483268392288</v>
      </c>
      <c r="M138">
        <f t="shared" si="55"/>
        <v>49.79984619842832</v>
      </c>
      <c r="N138">
        <f t="shared" si="56"/>
        <v>40.438323965736167</v>
      </c>
      <c r="O138">
        <f t="shared" si="57"/>
        <v>9.3516712240514135E-3</v>
      </c>
      <c r="P138">
        <f t="shared" si="58"/>
        <v>3.0273319842448001</v>
      </c>
      <c r="Q138">
        <f t="shared" si="59"/>
        <v>9.3356519887101783E-3</v>
      </c>
      <c r="R138">
        <f t="shared" si="60"/>
        <v>5.8362194410480506E-3</v>
      </c>
      <c r="S138">
        <f t="shared" si="61"/>
        <v>3.9902394035910026E-5</v>
      </c>
      <c r="T138">
        <f t="shared" si="62"/>
        <v>28.709485544013258</v>
      </c>
      <c r="U138">
        <f t="shared" si="63"/>
        <v>28.377616129032251</v>
      </c>
      <c r="V138">
        <f t="shared" si="64"/>
        <v>3.8791847895750449</v>
      </c>
      <c r="W138">
        <f t="shared" si="65"/>
        <v>57.458920989752762</v>
      </c>
      <c r="X138">
        <f t="shared" si="66"/>
        <v>2.2773757382216639</v>
      </c>
      <c r="Y138">
        <f t="shared" si="67"/>
        <v>3.9634850411267064</v>
      </c>
      <c r="Z138">
        <f t="shared" si="68"/>
        <v>1.6018090513533809</v>
      </c>
      <c r="AA138">
        <f t="shared" si="69"/>
        <v>-6.7317896739126812</v>
      </c>
      <c r="AB138">
        <f t="shared" si="70"/>
        <v>60.440697831015839</v>
      </c>
      <c r="AC138">
        <f t="shared" si="71"/>
        <v>4.3763697027340296</v>
      </c>
      <c r="AD138">
        <f t="shared" si="72"/>
        <v>58.085317762231227</v>
      </c>
      <c r="AE138">
        <f t="shared" si="73"/>
        <v>-0.70648033473205663</v>
      </c>
      <c r="AF138">
        <f t="shared" si="74"/>
        <v>0.14516156119042503</v>
      </c>
      <c r="AG138">
        <f t="shared" si="75"/>
        <v>-0.60889035405971104</v>
      </c>
      <c r="AH138">
        <v>409.2133853921593</v>
      </c>
      <c r="AI138">
        <v>409.42078787878779</v>
      </c>
      <c r="AJ138">
        <v>5.5818081769678417E-5</v>
      </c>
      <c r="AK138">
        <v>61.932444752818157</v>
      </c>
      <c r="AL138">
        <f t="shared" si="76"/>
        <v>0.15264829192545762</v>
      </c>
      <c r="AM138">
        <v>22.49173161734576</v>
      </c>
      <c r="AN138">
        <v>22.541462424242411</v>
      </c>
      <c r="AO138">
        <v>6.7509273913578333E-7</v>
      </c>
      <c r="AP138">
        <v>114.43531064555761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53087.94053375184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-0.60889035405971104</v>
      </c>
      <c r="BJ138" t="e">
        <f t="shared" si="84"/>
        <v>#DIV/0!</v>
      </c>
      <c r="BK138">
        <f t="shared" si="85"/>
        <v>-2899.3039156305008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1750377538.099999</v>
      </c>
      <c r="DP138">
        <v>400.21464516129038</v>
      </c>
      <c r="DQ138">
        <v>399.99851612903228</v>
      </c>
      <c r="DR138">
        <v>22.538993548387101</v>
      </c>
      <c r="DS138">
        <v>22.491696774193549</v>
      </c>
      <c r="DT138">
        <v>402.77383870967742</v>
      </c>
      <c r="DU138">
        <v>22.603996774193551</v>
      </c>
      <c r="DV138">
        <v>599.99764516129028</v>
      </c>
      <c r="DW138">
        <v>100.98496774193551</v>
      </c>
      <c r="DX138">
        <v>5.6621951612903232E-2</v>
      </c>
      <c r="DY138">
        <v>28.747941935483869</v>
      </c>
      <c r="DZ138">
        <v>28.377616129032251</v>
      </c>
      <c r="EA138">
        <v>999.90000000000032</v>
      </c>
      <c r="EB138">
        <v>0</v>
      </c>
      <c r="EC138">
        <v>0</v>
      </c>
      <c r="ED138">
        <v>9999.8558064516146</v>
      </c>
      <c r="EE138">
        <v>0</v>
      </c>
      <c r="EF138">
        <v>0.30293999999999988</v>
      </c>
      <c r="EG138">
        <v>0.21613922580645159</v>
      </c>
      <c r="EH138">
        <v>409.44309677419358</v>
      </c>
      <c r="EI138">
        <v>409.20229032258072</v>
      </c>
      <c r="EJ138">
        <v>4.7297629032258058E-2</v>
      </c>
      <c r="EK138">
        <v>399.99851612903228</v>
      </c>
      <c r="EL138">
        <v>22.491696774193549</v>
      </c>
      <c r="EM138">
        <v>2.2761</v>
      </c>
      <c r="EN138">
        <v>2.271323870967743</v>
      </c>
      <c r="EO138">
        <v>19.508254838709679</v>
      </c>
      <c r="EP138">
        <v>19.474454838709679</v>
      </c>
      <c r="EQ138">
        <v>5.0001500000000018E-3</v>
      </c>
      <c r="ER138">
        <v>0</v>
      </c>
      <c r="ES138">
        <v>0</v>
      </c>
      <c r="ET138">
        <v>0</v>
      </c>
      <c r="EU138">
        <v>234.22903225806451</v>
      </c>
      <c r="EV138">
        <v>5.0001500000000018E-3</v>
      </c>
      <c r="EW138">
        <v>-8.0096774193548388</v>
      </c>
      <c r="EX138">
        <v>-0.66129032258064502</v>
      </c>
      <c r="EY138">
        <v>34.612806451612897</v>
      </c>
      <c r="EZ138">
        <v>38.061999999999983</v>
      </c>
      <c r="FA138">
        <v>36.436999999999991</v>
      </c>
      <c r="FB138">
        <v>37.75</v>
      </c>
      <c r="FC138">
        <v>37.061999999999983</v>
      </c>
      <c r="FD138">
        <v>0</v>
      </c>
      <c r="FE138">
        <v>0</v>
      </c>
      <c r="FF138">
        <v>0</v>
      </c>
      <c r="FG138">
        <v>1750377562.9000001</v>
      </c>
      <c r="FH138">
        <v>0</v>
      </c>
      <c r="FI138">
        <v>233.36799999999999</v>
      </c>
      <c r="FJ138">
        <v>31.646154436556809</v>
      </c>
      <c r="FK138">
        <v>-28.353846668115501</v>
      </c>
      <c r="FL138">
        <v>-7.9000000000000012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0.205430575</v>
      </c>
      <c r="GB138">
        <v>5.573931332082508E-2</v>
      </c>
      <c r="GC138">
        <v>4.8016386343043102E-2</v>
      </c>
      <c r="GD138">
        <v>1</v>
      </c>
      <c r="GE138">
        <v>4.6498009999999999E-2</v>
      </c>
      <c r="GF138">
        <v>9.902431519699691E-3</v>
      </c>
      <c r="GG138">
        <v>2.1184687859159032E-3</v>
      </c>
      <c r="GH138">
        <v>1</v>
      </c>
      <c r="GI138">
        <v>2</v>
      </c>
      <c r="GJ138">
        <v>2</v>
      </c>
      <c r="GK138" t="s">
        <v>434</v>
      </c>
      <c r="GL138">
        <v>3.2253500000000002</v>
      </c>
      <c r="GM138">
        <v>2.6454499999999999</v>
      </c>
      <c r="GN138">
        <v>9.4599500000000003E-2</v>
      </c>
      <c r="GO138">
        <v>9.4870899999999994E-2</v>
      </c>
      <c r="GP138">
        <v>0.102924</v>
      </c>
      <c r="GQ138">
        <v>0.10458000000000001</v>
      </c>
      <c r="GR138">
        <v>28589.7</v>
      </c>
      <c r="GS138">
        <v>24694.6</v>
      </c>
      <c r="GT138">
        <v>30748.400000000001</v>
      </c>
      <c r="GU138">
        <v>26441.3</v>
      </c>
      <c r="GV138">
        <v>37435.699999999997</v>
      </c>
      <c r="GW138">
        <v>32491.5</v>
      </c>
      <c r="GX138">
        <v>43665</v>
      </c>
      <c r="GY138">
        <v>38235.599999999999</v>
      </c>
      <c r="GZ138">
        <v>2.1183999999999998</v>
      </c>
      <c r="HA138">
        <v>1.7415</v>
      </c>
      <c r="HB138">
        <v>3.03462E-2</v>
      </c>
      <c r="HC138">
        <v>0</v>
      </c>
      <c r="HD138">
        <v>27.887799999999999</v>
      </c>
      <c r="HE138">
        <v>999.9</v>
      </c>
      <c r="HF138">
        <v>64</v>
      </c>
      <c r="HG138">
        <v>33.799999999999997</v>
      </c>
      <c r="HH138">
        <v>33.486800000000002</v>
      </c>
      <c r="HI138">
        <v>62.2562</v>
      </c>
      <c r="HJ138">
        <v>25.256399999999999</v>
      </c>
      <c r="HK138">
        <v>1</v>
      </c>
      <c r="HL138">
        <v>0.26426100000000002</v>
      </c>
      <c r="HM138">
        <v>0.53934099999999996</v>
      </c>
      <c r="HN138">
        <v>20.416599999999999</v>
      </c>
      <c r="HO138">
        <v>5.2232799999999999</v>
      </c>
      <c r="HP138">
        <v>11.944100000000001</v>
      </c>
      <c r="HQ138">
        <v>5.0088499999999998</v>
      </c>
      <c r="HR138">
        <v>3.2909999999999999</v>
      </c>
      <c r="HS138">
        <v>9999</v>
      </c>
      <c r="HT138">
        <v>9999</v>
      </c>
      <c r="HU138">
        <v>9999</v>
      </c>
      <c r="HV138">
        <v>999.9</v>
      </c>
      <c r="HW138">
        <v>4.9710900000000002</v>
      </c>
      <c r="HX138">
        <v>1.8545499999999999</v>
      </c>
      <c r="HY138">
        <v>1.8615699999999999</v>
      </c>
      <c r="HZ138">
        <v>1.8563799999999999</v>
      </c>
      <c r="IA138">
        <v>1.86188</v>
      </c>
      <c r="IB138">
        <v>1.85406</v>
      </c>
      <c r="IC138">
        <v>1.85955</v>
      </c>
      <c r="ID138">
        <v>1.85347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-2.5590000000000002</v>
      </c>
      <c r="IS138">
        <v>-6.5000000000000002E-2</v>
      </c>
      <c r="IT138">
        <v>-1.752126935549541</v>
      </c>
      <c r="IU138">
        <v>-1.9763122991430832E-3</v>
      </c>
      <c r="IV138">
        <v>-1.2786778605912241E-7</v>
      </c>
      <c r="IW138">
        <v>1.4889799402725099E-10</v>
      </c>
      <c r="IX138">
        <v>-8.8585551039319491E-2</v>
      </c>
      <c r="IY138">
        <v>-4.1396378324172131E-3</v>
      </c>
      <c r="IZ138">
        <v>3.3611760903076959E-4</v>
      </c>
      <c r="JA138">
        <v>-4.7261601022968622E-6</v>
      </c>
      <c r="JB138">
        <v>2</v>
      </c>
      <c r="JC138">
        <v>2182</v>
      </c>
      <c r="JD138">
        <v>4</v>
      </c>
      <c r="JE138">
        <v>31</v>
      </c>
      <c r="JF138">
        <v>29172959.100000001</v>
      </c>
      <c r="JG138">
        <v>29172959.100000001</v>
      </c>
      <c r="JH138">
        <v>0.99731400000000003</v>
      </c>
      <c r="JI138">
        <v>2.5293000000000001</v>
      </c>
      <c r="JJ138">
        <v>1.69434</v>
      </c>
      <c r="JK138">
        <v>2.2949199999999998</v>
      </c>
      <c r="JL138">
        <v>1.50024</v>
      </c>
      <c r="JM138">
        <v>2.47803</v>
      </c>
      <c r="JN138">
        <v>37.385800000000003</v>
      </c>
      <c r="JO138">
        <v>24.07</v>
      </c>
      <c r="JP138">
        <v>18</v>
      </c>
      <c r="JQ138">
        <v>632.05799999999999</v>
      </c>
      <c r="JR138">
        <v>368.74200000000002</v>
      </c>
      <c r="JS138">
        <v>28.000399999999999</v>
      </c>
      <c r="JT138">
        <v>30.7225</v>
      </c>
      <c r="JU138">
        <v>30.0001</v>
      </c>
      <c r="JV138">
        <v>30.646899999999999</v>
      </c>
      <c r="JW138">
        <v>30.534500000000001</v>
      </c>
      <c r="JX138">
        <v>20.015499999999999</v>
      </c>
      <c r="JY138">
        <v>31.734500000000001</v>
      </c>
      <c r="JZ138">
        <v>0</v>
      </c>
      <c r="KA138">
        <v>28</v>
      </c>
      <c r="KB138">
        <v>400</v>
      </c>
      <c r="KC138">
        <v>22.463799999999999</v>
      </c>
      <c r="KD138">
        <v>99.972800000000007</v>
      </c>
      <c r="KE138">
        <v>98.612700000000004</v>
      </c>
    </row>
    <row r="139" spans="1:291" x14ac:dyDescent="0.2">
      <c r="A139">
        <v>123</v>
      </c>
      <c r="B139">
        <v>1750377546.5999999</v>
      </c>
      <c r="C139">
        <v>3600.5</v>
      </c>
      <c r="D139" t="s">
        <v>679</v>
      </c>
      <c r="E139" t="s">
        <v>680</v>
      </c>
      <c r="F139">
        <v>15</v>
      </c>
      <c r="G139">
        <v>1750377538.099999</v>
      </c>
      <c r="H139">
        <f t="shared" si="50"/>
        <v>1.5337546214318375E-4</v>
      </c>
      <c r="I139">
        <f t="shared" si="51"/>
        <v>0.15337546214318376</v>
      </c>
      <c r="J139">
        <f t="shared" si="52"/>
        <v>-0.63782466979278651</v>
      </c>
      <c r="K139">
        <f t="shared" si="53"/>
        <v>400.21464516129038</v>
      </c>
      <c r="L139">
        <f t="shared" si="54"/>
        <v>497.24698278000233</v>
      </c>
      <c r="M139">
        <f t="shared" si="55"/>
        <v>50.24262561041192</v>
      </c>
      <c r="N139">
        <f t="shared" si="56"/>
        <v>40.438323965736167</v>
      </c>
      <c r="O139">
        <f t="shared" si="57"/>
        <v>9.3962965485759001E-3</v>
      </c>
      <c r="P139">
        <f t="shared" si="58"/>
        <v>3.0273319842448001</v>
      </c>
      <c r="Q139">
        <f t="shared" si="59"/>
        <v>9.3801242065359829E-3</v>
      </c>
      <c r="R139">
        <f t="shared" si="60"/>
        <v>5.8640283001120258E-3</v>
      </c>
      <c r="S139">
        <f t="shared" si="61"/>
        <v>3.9902394035910026E-5</v>
      </c>
      <c r="T139">
        <f t="shared" si="62"/>
        <v>28.709302348328826</v>
      </c>
      <c r="U139">
        <f t="shared" si="63"/>
        <v>28.377616129032251</v>
      </c>
      <c r="V139">
        <f t="shared" si="64"/>
        <v>3.8791847895750449</v>
      </c>
      <c r="W139">
        <f t="shared" si="65"/>
        <v>57.458920989752762</v>
      </c>
      <c r="X139">
        <f t="shared" si="66"/>
        <v>2.2773757382216639</v>
      </c>
      <c r="Y139">
        <f t="shared" si="67"/>
        <v>3.9634850411267064</v>
      </c>
      <c r="Z139">
        <f t="shared" si="68"/>
        <v>1.6018090513533809</v>
      </c>
      <c r="AA139">
        <f t="shared" si="69"/>
        <v>-6.7638578805144034</v>
      </c>
      <c r="AB139">
        <f t="shared" si="70"/>
        <v>60.440697831015839</v>
      </c>
      <c r="AC139">
        <f t="shared" si="71"/>
        <v>4.3763697027340296</v>
      </c>
      <c r="AD139">
        <f t="shared" si="72"/>
        <v>58.053249555629499</v>
      </c>
      <c r="AE139">
        <f t="shared" si="73"/>
        <v>-0.70648033473205663</v>
      </c>
      <c r="AF139">
        <f t="shared" si="74"/>
        <v>0.14516156119042503</v>
      </c>
      <c r="AG139">
        <f t="shared" si="75"/>
        <v>-0.63782466979278651</v>
      </c>
      <c r="AH139">
        <v>409.21283420643448</v>
      </c>
      <c r="AI139">
        <v>409.42854545454537</v>
      </c>
      <c r="AJ139">
        <v>4.3096659617442848E-4</v>
      </c>
      <c r="AK139">
        <v>61.932444752818157</v>
      </c>
      <c r="AL139">
        <f t="shared" si="76"/>
        <v>0.15337546214318376</v>
      </c>
      <c r="AM139">
        <v>22.49123622293093</v>
      </c>
      <c r="AN139">
        <v>22.54120666666666</v>
      </c>
      <c r="AO139">
        <v>3.2368002123638579E-7</v>
      </c>
      <c r="AP139">
        <v>114.43531064555761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53087.94053375184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-0.63782466979278651</v>
      </c>
      <c r="BJ139" t="e">
        <f t="shared" si="84"/>
        <v>#DIV/0!</v>
      </c>
      <c r="BK139">
        <f t="shared" si="85"/>
        <v>-3037.0781049269344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1750377538.099999</v>
      </c>
      <c r="DP139">
        <v>400.21464516129038</v>
      </c>
      <c r="DQ139">
        <v>399.99851612903228</v>
      </c>
      <c r="DR139">
        <v>22.538993548387101</v>
      </c>
      <c r="DS139">
        <v>22.491696774193549</v>
      </c>
      <c r="DT139">
        <v>402.77383870967742</v>
      </c>
      <c r="DU139">
        <v>22.603996774193551</v>
      </c>
      <c r="DV139">
        <v>599.99764516129028</v>
      </c>
      <c r="DW139">
        <v>100.98496774193551</v>
      </c>
      <c r="DX139">
        <v>5.6621951612903232E-2</v>
      </c>
      <c r="DY139">
        <v>28.747941935483869</v>
      </c>
      <c r="DZ139">
        <v>28.377616129032251</v>
      </c>
      <c r="EA139">
        <v>999.90000000000032</v>
      </c>
      <c r="EB139">
        <v>0</v>
      </c>
      <c r="EC139">
        <v>0</v>
      </c>
      <c r="ED139">
        <v>9999.8558064516146</v>
      </c>
      <c r="EE139">
        <v>0</v>
      </c>
      <c r="EF139">
        <v>0.30293999999999988</v>
      </c>
      <c r="EG139">
        <v>0.21613922580645159</v>
      </c>
      <c r="EH139">
        <v>409.44309677419358</v>
      </c>
      <c r="EI139">
        <v>409.20229032258072</v>
      </c>
      <c r="EJ139">
        <v>4.7297629032258058E-2</v>
      </c>
      <c r="EK139">
        <v>399.99851612903228</v>
      </c>
      <c r="EL139">
        <v>22.491696774193549</v>
      </c>
      <c r="EM139">
        <v>2.2761</v>
      </c>
      <c r="EN139">
        <v>2.271323870967743</v>
      </c>
      <c r="EO139">
        <v>19.508254838709679</v>
      </c>
      <c r="EP139">
        <v>19.474454838709679</v>
      </c>
      <c r="EQ139">
        <v>5.0001500000000018E-3</v>
      </c>
      <c r="ER139">
        <v>0</v>
      </c>
      <c r="ES139">
        <v>0</v>
      </c>
      <c r="ET139">
        <v>0</v>
      </c>
      <c r="EU139">
        <v>234.22903225806451</v>
      </c>
      <c r="EV139">
        <v>5.0001500000000018E-3</v>
      </c>
      <c r="EW139">
        <v>-8.0096774193548388</v>
      </c>
      <c r="EX139">
        <v>-0.66129032258064502</v>
      </c>
      <c r="EY139">
        <v>34.612806451612897</v>
      </c>
      <c r="EZ139">
        <v>38.061999999999983</v>
      </c>
      <c r="FA139">
        <v>36.436999999999991</v>
      </c>
      <c r="FB139">
        <v>37.75</v>
      </c>
      <c r="FC139">
        <v>37.061999999999983</v>
      </c>
      <c r="FD139">
        <v>0</v>
      </c>
      <c r="FE139">
        <v>0</v>
      </c>
      <c r="FF139">
        <v>0</v>
      </c>
      <c r="FG139">
        <v>1750377563.5</v>
      </c>
      <c r="FH139">
        <v>0</v>
      </c>
      <c r="FI139">
        <v>233.35384615384621</v>
      </c>
      <c r="FJ139">
        <v>27.815385150596271</v>
      </c>
      <c r="FK139">
        <v>-29.98974404242712</v>
      </c>
      <c r="FL139">
        <v>-8.1153846153846168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0.20248717499999999</v>
      </c>
      <c r="GB139">
        <v>9.8222870544090138E-2</v>
      </c>
      <c r="GC139">
        <v>4.647877501176613E-2</v>
      </c>
      <c r="GD139">
        <v>1</v>
      </c>
      <c r="GE139">
        <v>4.6766327500000003E-2</v>
      </c>
      <c r="GF139">
        <v>1.239351782363971E-2</v>
      </c>
      <c r="GG139">
        <v>2.285941510952052E-3</v>
      </c>
      <c r="GH139">
        <v>1</v>
      </c>
      <c r="GI139">
        <v>2</v>
      </c>
      <c r="GJ139">
        <v>2</v>
      </c>
      <c r="GK139" t="s">
        <v>434</v>
      </c>
      <c r="GL139">
        <v>3.2253400000000001</v>
      </c>
      <c r="GM139">
        <v>2.6454300000000002</v>
      </c>
      <c r="GN139">
        <v>9.4600100000000006E-2</v>
      </c>
      <c r="GO139">
        <v>9.4870300000000005E-2</v>
      </c>
      <c r="GP139">
        <v>0.102923</v>
      </c>
      <c r="GQ139">
        <v>0.10458199999999999</v>
      </c>
      <c r="GR139">
        <v>28589.7</v>
      </c>
      <c r="GS139">
        <v>24694.6</v>
      </c>
      <c r="GT139">
        <v>30748.400000000001</v>
      </c>
      <c r="GU139">
        <v>26441.3</v>
      </c>
      <c r="GV139">
        <v>37435.699999999997</v>
      </c>
      <c r="GW139">
        <v>32491.5</v>
      </c>
      <c r="GX139">
        <v>43664.9</v>
      </c>
      <c r="GY139">
        <v>38235.800000000003</v>
      </c>
      <c r="GZ139">
        <v>2.1182300000000001</v>
      </c>
      <c r="HA139">
        <v>1.7415</v>
      </c>
      <c r="HB139">
        <v>3.03276E-2</v>
      </c>
      <c r="HC139">
        <v>0</v>
      </c>
      <c r="HD139">
        <v>27.888400000000001</v>
      </c>
      <c r="HE139">
        <v>999.9</v>
      </c>
      <c r="HF139">
        <v>64</v>
      </c>
      <c r="HG139">
        <v>33.799999999999997</v>
      </c>
      <c r="HH139">
        <v>33.486400000000003</v>
      </c>
      <c r="HI139">
        <v>62.2562</v>
      </c>
      <c r="HJ139">
        <v>25.2364</v>
      </c>
      <c r="HK139">
        <v>1</v>
      </c>
      <c r="HL139">
        <v>0.26421499999999998</v>
      </c>
      <c r="HM139">
        <v>0.53967299999999996</v>
      </c>
      <c r="HN139">
        <v>20.416599999999999</v>
      </c>
      <c r="HO139">
        <v>5.2232799999999999</v>
      </c>
      <c r="HP139">
        <v>11.944100000000001</v>
      </c>
      <c r="HQ139">
        <v>5.0089499999999996</v>
      </c>
      <c r="HR139">
        <v>3.2909999999999999</v>
      </c>
      <c r="HS139">
        <v>9999</v>
      </c>
      <c r="HT139">
        <v>9999</v>
      </c>
      <c r="HU139">
        <v>9999</v>
      </c>
      <c r="HV139">
        <v>999.9</v>
      </c>
      <c r="HW139">
        <v>4.9710799999999997</v>
      </c>
      <c r="HX139">
        <v>1.8545499999999999</v>
      </c>
      <c r="HY139">
        <v>1.86158</v>
      </c>
      <c r="HZ139">
        <v>1.8563799999999999</v>
      </c>
      <c r="IA139">
        <v>1.86188</v>
      </c>
      <c r="IB139">
        <v>1.85406</v>
      </c>
      <c r="IC139">
        <v>1.85955</v>
      </c>
      <c r="ID139">
        <v>1.85347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-2.5590000000000002</v>
      </c>
      <c r="IS139">
        <v>-6.5000000000000002E-2</v>
      </c>
      <c r="IT139">
        <v>-1.752126935549541</v>
      </c>
      <c r="IU139">
        <v>-1.9763122991430832E-3</v>
      </c>
      <c r="IV139">
        <v>-1.2786778605912241E-7</v>
      </c>
      <c r="IW139">
        <v>1.4889799402725099E-10</v>
      </c>
      <c r="IX139">
        <v>-8.8585551039319491E-2</v>
      </c>
      <c r="IY139">
        <v>-4.1396378324172131E-3</v>
      </c>
      <c r="IZ139">
        <v>3.3611760903076959E-4</v>
      </c>
      <c r="JA139">
        <v>-4.7261601022968622E-6</v>
      </c>
      <c r="JB139">
        <v>2</v>
      </c>
      <c r="JC139">
        <v>2182</v>
      </c>
      <c r="JD139">
        <v>4</v>
      </c>
      <c r="JE139">
        <v>31</v>
      </c>
      <c r="JF139">
        <v>29172959.100000001</v>
      </c>
      <c r="JG139">
        <v>29172959.100000001</v>
      </c>
      <c r="JH139">
        <v>0.99609400000000003</v>
      </c>
      <c r="JI139">
        <v>2.5268600000000001</v>
      </c>
      <c r="JJ139">
        <v>1.69434</v>
      </c>
      <c r="JK139">
        <v>2.2961399999999998</v>
      </c>
      <c r="JL139">
        <v>1.50146</v>
      </c>
      <c r="JM139">
        <v>2.4890099999999999</v>
      </c>
      <c r="JN139">
        <v>37.409799999999997</v>
      </c>
      <c r="JO139">
        <v>24.061199999999999</v>
      </c>
      <c r="JP139">
        <v>18</v>
      </c>
      <c r="JQ139">
        <v>631.91499999999996</v>
      </c>
      <c r="JR139">
        <v>368.74200000000002</v>
      </c>
      <c r="JS139">
        <v>28.000399999999999</v>
      </c>
      <c r="JT139">
        <v>30.7225</v>
      </c>
      <c r="JU139">
        <v>30.0001</v>
      </c>
      <c r="JV139">
        <v>30.646899999999999</v>
      </c>
      <c r="JW139">
        <v>30.534500000000001</v>
      </c>
      <c r="JX139">
        <v>20.013300000000001</v>
      </c>
      <c r="JY139">
        <v>31.734500000000001</v>
      </c>
      <c r="JZ139">
        <v>0</v>
      </c>
      <c r="KA139">
        <v>28</v>
      </c>
      <c r="KB139">
        <v>400</v>
      </c>
      <c r="KC139">
        <v>22.463799999999999</v>
      </c>
      <c r="KD139">
        <v>99.972800000000007</v>
      </c>
      <c r="KE139">
        <v>98.613</v>
      </c>
    </row>
    <row r="140" spans="1:291" x14ac:dyDescent="0.2">
      <c r="A140">
        <v>124</v>
      </c>
      <c r="B140">
        <v>1750377547.0999999</v>
      </c>
      <c r="C140">
        <v>3601</v>
      </c>
      <c r="D140" t="s">
        <v>681</v>
      </c>
      <c r="E140" t="s">
        <v>682</v>
      </c>
      <c r="F140">
        <v>15</v>
      </c>
      <c r="G140">
        <v>1750377538.099999</v>
      </c>
      <c r="H140">
        <f t="shared" si="50"/>
        <v>1.5318263986120956E-4</v>
      </c>
      <c r="I140">
        <f t="shared" si="51"/>
        <v>0.15318263986120956</v>
      </c>
      <c r="J140">
        <f t="shared" si="52"/>
        <v>-0.6699687615352905</v>
      </c>
      <c r="K140">
        <f t="shared" si="53"/>
        <v>400.21464516129038</v>
      </c>
      <c r="L140">
        <f t="shared" si="54"/>
        <v>502.7997844510935</v>
      </c>
      <c r="M140">
        <f t="shared" si="55"/>
        <v>50.803689518511966</v>
      </c>
      <c r="N140">
        <f t="shared" si="56"/>
        <v>40.438323965736167</v>
      </c>
      <c r="O140">
        <f t="shared" si="57"/>
        <v>9.3844632688700226E-3</v>
      </c>
      <c r="P140">
        <f t="shared" si="58"/>
        <v>3.0273319842448001</v>
      </c>
      <c r="Q140">
        <f t="shared" si="59"/>
        <v>9.3683315968875296E-3</v>
      </c>
      <c r="R140">
        <f t="shared" si="60"/>
        <v>5.8566542738477849E-3</v>
      </c>
      <c r="S140">
        <f t="shared" si="61"/>
        <v>3.9902394035910026E-5</v>
      </c>
      <c r="T140">
        <f t="shared" si="62"/>
        <v>28.709350925964515</v>
      </c>
      <c r="U140">
        <f t="shared" si="63"/>
        <v>28.377616129032251</v>
      </c>
      <c r="V140">
        <f t="shared" si="64"/>
        <v>3.8791847895750449</v>
      </c>
      <c r="W140">
        <f t="shared" si="65"/>
        <v>57.458920989752762</v>
      </c>
      <c r="X140">
        <f t="shared" si="66"/>
        <v>2.2773757382216639</v>
      </c>
      <c r="Y140">
        <f t="shared" si="67"/>
        <v>3.9634850411267064</v>
      </c>
      <c r="Z140">
        <f t="shared" si="68"/>
        <v>1.6018090513533809</v>
      </c>
      <c r="AA140">
        <f t="shared" si="69"/>
        <v>-6.7553544178793414</v>
      </c>
      <c r="AB140">
        <f t="shared" si="70"/>
        <v>60.440697831015839</v>
      </c>
      <c r="AC140">
        <f t="shared" si="71"/>
        <v>4.3763697027340296</v>
      </c>
      <c r="AD140">
        <f t="shared" si="72"/>
        <v>58.061753018264561</v>
      </c>
      <c r="AE140">
        <f t="shared" si="73"/>
        <v>-0.70648033473205663</v>
      </c>
      <c r="AF140">
        <f t="shared" si="74"/>
        <v>0.14516156119042503</v>
      </c>
      <c r="AG140">
        <f t="shared" si="75"/>
        <v>-0.6699687615352905</v>
      </c>
      <c r="AH140">
        <v>409.20777919592649</v>
      </c>
      <c r="AI140">
        <v>409.43351515151522</v>
      </c>
      <c r="AJ140">
        <v>6.5648645610711059E-4</v>
      </c>
      <c r="AK140">
        <v>61.932444752818157</v>
      </c>
      <c r="AL140">
        <f t="shared" si="76"/>
        <v>0.15318263986120956</v>
      </c>
      <c r="AM140">
        <v>22.491004582689069</v>
      </c>
      <c r="AN140">
        <v>22.540913939393931</v>
      </c>
      <c r="AO140">
        <v>9.9071572757044059E-8</v>
      </c>
      <c r="AP140">
        <v>114.43531064555761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53087.94053375184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-0.6699687615352905</v>
      </c>
      <c r="BJ140" t="e">
        <f t="shared" si="84"/>
        <v>#DIV/0!</v>
      </c>
      <c r="BK140">
        <f t="shared" si="85"/>
        <v>-3190.1360248497199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1750377538.099999</v>
      </c>
      <c r="DP140">
        <v>400.21464516129038</v>
      </c>
      <c r="DQ140">
        <v>399.99851612903228</v>
      </c>
      <c r="DR140">
        <v>22.538993548387101</v>
      </c>
      <c r="DS140">
        <v>22.491696774193549</v>
      </c>
      <c r="DT140">
        <v>402.77383870967742</v>
      </c>
      <c r="DU140">
        <v>22.603996774193551</v>
      </c>
      <c r="DV140">
        <v>599.99764516129028</v>
      </c>
      <c r="DW140">
        <v>100.98496774193551</v>
      </c>
      <c r="DX140">
        <v>5.6621951612903232E-2</v>
      </c>
      <c r="DY140">
        <v>28.747941935483869</v>
      </c>
      <c r="DZ140">
        <v>28.377616129032251</v>
      </c>
      <c r="EA140">
        <v>999.90000000000032</v>
      </c>
      <c r="EB140">
        <v>0</v>
      </c>
      <c r="EC140">
        <v>0</v>
      </c>
      <c r="ED140">
        <v>9999.8558064516146</v>
      </c>
      <c r="EE140">
        <v>0</v>
      </c>
      <c r="EF140">
        <v>0.30293999999999988</v>
      </c>
      <c r="EG140">
        <v>0.21613922580645159</v>
      </c>
      <c r="EH140">
        <v>409.44309677419358</v>
      </c>
      <c r="EI140">
        <v>409.20229032258072</v>
      </c>
      <c r="EJ140">
        <v>4.7297629032258058E-2</v>
      </c>
      <c r="EK140">
        <v>399.99851612903228</v>
      </c>
      <c r="EL140">
        <v>22.491696774193549</v>
      </c>
      <c r="EM140">
        <v>2.2761</v>
      </c>
      <c r="EN140">
        <v>2.271323870967743</v>
      </c>
      <c r="EO140">
        <v>19.508254838709679</v>
      </c>
      <c r="EP140">
        <v>19.474454838709679</v>
      </c>
      <c r="EQ140">
        <v>5.0001500000000018E-3</v>
      </c>
      <c r="ER140">
        <v>0</v>
      </c>
      <c r="ES140">
        <v>0</v>
      </c>
      <c r="ET140">
        <v>0</v>
      </c>
      <c r="EU140">
        <v>234.22903225806451</v>
      </c>
      <c r="EV140">
        <v>5.0001500000000018E-3</v>
      </c>
      <c r="EW140">
        <v>-8.0096774193548388</v>
      </c>
      <c r="EX140">
        <v>-0.66129032258064502</v>
      </c>
      <c r="EY140">
        <v>34.612806451612897</v>
      </c>
      <c r="EZ140">
        <v>38.061999999999983</v>
      </c>
      <c r="FA140">
        <v>36.436999999999991</v>
      </c>
      <c r="FB140">
        <v>37.75</v>
      </c>
      <c r="FC140">
        <v>37.061999999999983</v>
      </c>
      <c r="FD140">
        <v>0</v>
      </c>
      <c r="FE140">
        <v>0</v>
      </c>
      <c r="FF140">
        <v>0</v>
      </c>
      <c r="FG140">
        <v>1750377564.0999999</v>
      </c>
      <c r="FH140">
        <v>0</v>
      </c>
      <c r="FI140">
        <v>233.73599999999999</v>
      </c>
      <c r="FJ140">
        <v>8.8615390718332847</v>
      </c>
      <c r="FK140">
        <v>-15.77692352679122</v>
      </c>
      <c r="FL140">
        <v>-9.2279999999999998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0.20248717499999999</v>
      </c>
      <c r="GB140">
        <v>9.8222870544090138E-2</v>
      </c>
      <c r="GC140">
        <v>4.647877501176613E-2</v>
      </c>
      <c r="GD140">
        <v>1</v>
      </c>
      <c r="GE140">
        <v>4.6766327500000003E-2</v>
      </c>
      <c r="GF140">
        <v>1.239351782363971E-2</v>
      </c>
      <c r="GG140">
        <v>2.285941510952052E-3</v>
      </c>
      <c r="GH140">
        <v>1</v>
      </c>
      <c r="GI140">
        <v>2</v>
      </c>
      <c r="GJ140">
        <v>2</v>
      </c>
      <c r="GK140" t="s">
        <v>434</v>
      </c>
      <c r="GL140">
        <v>3.2252700000000001</v>
      </c>
      <c r="GM140">
        <v>2.6454800000000001</v>
      </c>
      <c r="GN140">
        <v>9.4601099999999994E-2</v>
      </c>
      <c r="GO140">
        <v>9.4872999999999999E-2</v>
      </c>
      <c r="GP140">
        <v>0.102925</v>
      </c>
      <c r="GQ140">
        <v>0.10458199999999999</v>
      </c>
      <c r="GR140">
        <v>28589.7</v>
      </c>
      <c r="GS140">
        <v>24694.6</v>
      </c>
      <c r="GT140">
        <v>30748.5</v>
      </c>
      <c r="GU140">
        <v>26441.4</v>
      </c>
      <c r="GV140">
        <v>37435.599999999999</v>
      </c>
      <c r="GW140">
        <v>32491.5</v>
      </c>
      <c r="GX140">
        <v>43664.9</v>
      </c>
      <c r="GY140">
        <v>38235.800000000003</v>
      </c>
      <c r="GZ140">
        <v>2.1179299999999999</v>
      </c>
      <c r="HA140">
        <v>1.7417499999999999</v>
      </c>
      <c r="HB140">
        <v>3.0156200000000001E-2</v>
      </c>
      <c r="HC140">
        <v>0</v>
      </c>
      <c r="HD140">
        <v>27.8889</v>
      </c>
      <c r="HE140">
        <v>999.9</v>
      </c>
      <c r="HF140">
        <v>64</v>
      </c>
      <c r="HG140">
        <v>33.799999999999997</v>
      </c>
      <c r="HH140">
        <v>33.487099999999998</v>
      </c>
      <c r="HI140">
        <v>62.066200000000002</v>
      </c>
      <c r="HJ140">
        <v>25.192299999999999</v>
      </c>
      <c r="HK140">
        <v>1</v>
      </c>
      <c r="HL140">
        <v>0.26421499999999998</v>
      </c>
      <c r="HM140">
        <v>0.53989100000000001</v>
      </c>
      <c r="HN140">
        <v>20.416399999999999</v>
      </c>
      <c r="HO140">
        <v>5.2234299999999996</v>
      </c>
      <c r="HP140">
        <v>11.944100000000001</v>
      </c>
      <c r="HQ140">
        <v>5.0088499999999998</v>
      </c>
      <c r="HR140">
        <v>3.2909999999999999</v>
      </c>
      <c r="HS140">
        <v>9999</v>
      </c>
      <c r="HT140">
        <v>9999</v>
      </c>
      <c r="HU140">
        <v>9999</v>
      </c>
      <c r="HV140">
        <v>999.9</v>
      </c>
      <c r="HW140">
        <v>4.9710900000000002</v>
      </c>
      <c r="HX140">
        <v>1.8545499999999999</v>
      </c>
      <c r="HY140">
        <v>1.8615699999999999</v>
      </c>
      <c r="HZ140">
        <v>1.8563799999999999</v>
      </c>
      <c r="IA140">
        <v>1.86188</v>
      </c>
      <c r="IB140">
        <v>1.85406</v>
      </c>
      <c r="IC140">
        <v>1.8595600000000001</v>
      </c>
      <c r="ID140">
        <v>1.85348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-2.5590000000000002</v>
      </c>
      <c r="IS140">
        <v>-6.5000000000000002E-2</v>
      </c>
      <c r="IT140">
        <v>-1.752126935549541</v>
      </c>
      <c r="IU140">
        <v>-1.9763122991430832E-3</v>
      </c>
      <c r="IV140">
        <v>-1.2786778605912241E-7</v>
      </c>
      <c r="IW140">
        <v>1.4889799402725099E-10</v>
      </c>
      <c r="IX140">
        <v>-8.8585551039319491E-2</v>
      </c>
      <c r="IY140">
        <v>-4.1396378324172131E-3</v>
      </c>
      <c r="IZ140">
        <v>3.3611760903076959E-4</v>
      </c>
      <c r="JA140">
        <v>-4.7261601022968622E-6</v>
      </c>
      <c r="JB140">
        <v>2</v>
      </c>
      <c r="JC140">
        <v>2182</v>
      </c>
      <c r="JD140">
        <v>4</v>
      </c>
      <c r="JE140">
        <v>31</v>
      </c>
      <c r="JF140">
        <v>29172959.100000001</v>
      </c>
      <c r="JG140">
        <v>29172959.100000001</v>
      </c>
      <c r="JH140">
        <v>0.99609400000000003</v>
      </c>
      <c r="JI140">
        <v>2.5268600000000001</v>
      </c>
      <c r="JJ140">
        <v>1.69434</v>
      </c>
      <c r="JK140">
        <v>2.2961399999999998</v>
      </c>
      <c r="JL140">
        <v>1.50146</v>
      </c>
      <c r="JM140">
        <v>2.4890099999999999</v>
      </c>
      <c r="JN140">
        <v>37.409799999999997</v>
      </c>
      <c r="JO140">
        <v>24.061199999999999</v>
      </c>
      <c r="JP140">
        <v>18</v>
      </c>
      <c r="JQ140">
        <v>631.67100000000005</v>
      </c>
      <c r="JR140">
        <v>368.88499999999999</v>
      </c>
      <c r="JS140">
        <v>28.000399999999999</v>
      </c>
      <c r="JT140">
        <v>30.7225</v>
      </c>
      <c r="JU140">
        <v>30.0001</v>
      </c>
      <c r="JV140">
        <v>30.646899999999999</v>
      </c>
      <c r="JW140">
        <v>30.534500000000001</v>
      </c>
      <c r="JX140">
        <v>20.012899999999998</v>
      </c>
      <c r="JY140">
        <v>31.734500000000001</v>
      </c>
      <c r="JZ140">
        <v>0</v>
      </c>
      <c r="KA140">
        <v>28</v>
      </c>
      <c r="KB140">
        <v>400</v>
      </c>
      <c r="KC140">
        <v>22.463799999999999</v>
      </c>
      <c r="KD140">
        <v>99.972800000000007</v>
      </c>
      <c r="KE140">
        <v>98.613</v>
      </c>
    </row>
    <row r="141" spans="1:291" x14ac:dyDescent="0.2">
      <c r="A141">
        <v>125</v>
      </c>
      <c r="B141">
        <v>1750377577</v>
      </c>
      <c r="C141">
        <v>3630.900000095367</v>
      </c>
      <c r="D141" t="s">
        <v>683</v>
      </c>
      <c r="E141" t="s">
        <v>684</v>
      </c>
      <c r="F141">
        <v>15</v>
      </c>
      <c r="G141">
        <v>1750377569.099999</v>
      </c>
      <c r="H141">
        <f t="shared" si="50"/>
        <v>3.5818465918300332E-4</v>
      </c>
      <c r="I141">
        <f t="shared" si="51"/>
        <v>0.3581846591830033</v>
      </c>
      <c r="J141">
        <f t="shared" si="52"/>
        <v>0.53725291647060736</v>
      </c>
      <c r="K141">
        <f t="shared" si="53"/>
        <v>399.76841935483878</v>
      </c>
      <c r="L141">
        <f t="shared" si="54"/>
        <v>346.21820546408065</v>
      </c>
      <c r="M141">
        <f t="shared" si="55"/>
        <v>34.982615727749241</v>
      </c>
      <c r="N141">
        <f t="shared" si="56"/>
        <v>40.393441978691506</v>
      </c>
      <c r="O141">
        <f t="shared" si="57"/>
        <v>2.0107401606563997E-2</v>
      </c>
      <c r="P141">
        <f t="shared" si="58"/>
        <v>3.0275717772286965</v>
      </c>
      <c r="Q141">
        <f t="shared" si="59"/>
        <v>2.0033506083604186E-2</v>
      </c>
      <c r="R141">
        <f t="shared" si="60"/>
        <v>1.252755778570863E-2</v>
      </c>
      <c r="S141">
        <f t="shared" si="61"/>
        <v>161.89632210771151</v>
      </c>
      <c r="T141">
        <f t="shared" si="62"/>
        <v>29.74597898987323</v>
      </c>
      <c r="U141">
        <f t="shared" si="63"/>
        <v>29.283716129032261</v>
      </c>
      <c r="V141">
        <f t="shared" si="64"/>
        <v>4.0882742257021745</v>
      </c>
      <c r="W141">
        <f t="shared" si="65"/>
        <v>58.461437778393353</v>
      </c>
      <c r="X141">
        <f t="shared" si="66"/>
        <v>2.3391732599295545</v>
      </c>
      <c r="Y141">
        <f t="shared" si="67"/>
        <v>4.0012243092558437</v>
      </c>
      <c r="Z141">
        <f t="shared" si="68"/>
        <v>1.74910096577262</v>
      </c>
      <c r="AA141">
        <f t="shared" si="69"/>
        <v>-15.795943469970446</v>
      </c>
      <c r="AB141">
        <f t="shared" si="70"/>
        <v>-60.75297533329568</v>
      </c>
      <c r="AC141">
        <f t="shared" si="71"/>
        <v>-4.4220775080095276</v>
      </c>
      <c r="AD141">
        <f t="shared" si="72"/>
        <v>80.925325796435871</v>
      </c>
      <c r="AE141">
        <f t="shared" si="73"/>
        <v>0.74680137958285864</v>
      </c>
      <c r="AF141">
        <f t="shared" si="74"/>
        <v>-1.947008132211284</v>
      </c>
      <c r="AG141">
        <f t="shared" si="75"/>
        <v>0.53725291647060736</v>
      </c>
      <c r="AH141">
        <v>409.80839852538179</v>
      </c>
      <c r="AI141">
        <v>409.42907878787861</v>
      </c>
      <c r="AJ141">
        <v>4.7197435986892057E-2</v>
      </c>
      <c r="AK141">
        <v>61.932444752818157</v>
      </c>
      <c r="AL141">
        <f t="shared" si="76"/>
        <v>0.3581846591830033</v>
      </c>
      <c r="AM141">
        <v>24.513075469897341</v>
      </c>
      <c r="AN141">
        <v>23.862499393939391</v>
      </c>
      <c r="AO141">
        <v>0.1000297441748503</v>
      </c>
      <c r="AP141">
        <v>114.43531064555761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53066.582700623119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841.15289165534114</v>
      </c>
      <c r="BI141">
        <f t="shared" si="83"/>
        <v>0.53725291647060736</v>
      </c>
      <c r="BJ141" t="e">
        <f t="shared" si="84"/>
        <v>#DIV/0!</v>
      </c>
      <c r="BK141">
        <f t="shared" si="85"/>
        <v>6.3871018194245775E-4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999.95125806451608</v>
      </c>
      <c r="DG141">
        <f t="shared" si="97"/>
        <v>841.15289165534114</v>
      </c>
      <c r="DH141">
        <f t="shared" si="98"/>
        <v>0.84119389307380676</v>
      </c>
      <c r="DI141">
        <f t="shared" si="99"/>
        <v>0.16190421363244695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1750377569.099999</v>
      </c>
      <c r="DP141">
        <v>399.76841935483878</v>
      </c>
      <c r="DQ141">
        <v>399.7579032258065</v>
      </c>
      <c r="DR141">
        <v>23.150480645161299</v>
      </c>
      <c r="DS141">
        <v>23.784406451612899</v>
      </c>
      <c r="DT141">
        <v>402.32661290322579</v>
      </c>
      <c r="DU141">
        <v>23.213151612903221</v>
      </c>
      <c r="DV141">
        <v>600.04938709677413</v>
      </c>
      <c r="DW141">
        <v>100.9862258064516</v>
      </c>
      <c r="DX141">
        <v>5.5877629032258062E-2</v>
      </c>
      <c r="DY141">
        <v>28.911506451612901</v>
      </c>
      <c r="DZ141">
        <v>29.283716129032261</v>
      </c>
      <c r="EA141">
        <v>999.90000000000032</v>
      </c>
      <c r="EB141">
        <v>0</v>
      </c>
      <c r="EC141">
        <v>0</v>
      </c>
      <c r="ED141">
        <v>10001.18064516129</v>
      </c>
      <c r="EE141">
        <v>0</v>
      </c>
      <c r="EF141">
        <v>0.30293999999999988</v>
      </c>
      <c r="EG141">
        <v>1.0493101612903229E-2</v>
      </c>
      <c r="EH141">
        <v>409.2425483870968</v>
      </c>
      <c r="EI141">
        <v>409.49761290322579</v>
      </c>
      <c r="EJ141">
        <v>-0.63393454838709673</v>
      </c>
      <c r="EK141">
        <v>399.7579032258065</v>
      </c>
      <c r="EL141">
        <v>23.784406451612899</v>
      </c>
      <c r="EM141">
        <v>2.337879677419354</v>
      </c>
      <c r="EN141">
        <v>2.4018983870967738</v>
      </c>
      <c r="EO141">
        <v>19.93767096774193</v>
      </c>
      <c r="EP141">
        <v>20.372522580645171</v>
      </c>
      <c r="EQ141">
        <v>999.95125806451608</v>
      </c>
      <c r="ER141">
        <v>0.96000345161290324</v>
      </c>
      <c r="ES141">
        <v>3.9996490322580638E-2</v>
      </c>
      <c r="ET141">
        <v>0</v>
      </c>
      <c r="EU141">
        <v>547.5124193548387</v>
      </c>
      <c r="EV141">
        <v>5.0001499999999979</v>
      </c>
      <c r="EW141">
        <v>5360.8790322580662</v>
      </c>
      <c r="EX141">
        <v>9792.8541935483863</v>
      </c>
      <c r="EY141">
        <v>35.027967741935477</v>
      </c>
      <c r="EZ141">
        <v>38.066064516129018</v>
      </c>
      <c r="FA141">
        <v>36.453258064516127</v>
      </c>
      <c r="FB141">
        <v>37.797999999999988</v>
      </c>
      <c r="FC141">
        <v>37.275903225806452</v>
      </c>
      <c r="FD141">
        <v>955.15709677419352</v>
      </c>
      <c r="FE141">
        <v>39.794516129032253</v>
      </c>
      <c r="FF141">
        <v>0</v>
      </c>
      <c r="FG141">
        <v>1750377594.0999999</v>
      </c>
      <c r="FH141">
        <v>0</v>
      </c>
      <c r="FI141">
        <v>540.21019999999999</v>
      </c>
      <c r="FJ141">
        <v>-470.80046223078102</v>
      </c>
      <c r="FK141">
        <v>-4553.7438528642433</v>
      </c>
      <c r="FL141">
        <v>5290.1231999999991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4.0152937804878053E-2</v>
      </c>
      <c r="GB141">
        <v>-0.53128470710801368</v>
      </c>
      <c r="GC141">
        <v>8.523995156684841E-2</v>
      </c>
      <c r="GD141">
        <v>0</v>
      </c>
      <c r="GE141">
        <v>-0.44744506414634139</v>
      </c>
      <c r="GF141">
        <v>-3.163212162857143</v>
      </c>
      <c r="GG141">
        <v>0.32381836103898248</v>
      </c>
      <c r="GH141">
        <v>0</v>
      </c>
      <c r="GI141">
        <v>0</v>
      </c>
      <c r="GJ141">
        <v>2</v>
      </c>
      <c r="GK141" t="s">
        <v>435</v>
      </c>
      <c r="GL141">
        <v>3.2259000000000002</v>
      </c>
      <c r="GM141">
        <v>2.6446700000000001</v>
      </c>
      <c r="GN141">
        <v>9.4520800000000002E-2</v>
      </c>
      <c r="GO141">
        <v>9.4870800000000005E-2</v>
      </c>
      <c r="GP141">
        <v>0.107269</v>
      </c>
      <c r="GQ141">
        <v>0.11146</v>
      </c>
      <c r="GR141">
        <v>28593.200000000001</v>
      </c>
      <c r="GS141">
        <v>24693.5</v>
      </c>
      <c r="GT141">
        <v>30749.5</v>
      </c>
      <c r="GU141">
        <v>26440.2</v>
      </c>
      <c r="GV141">
        <v>37255.300000000003</v>
      </c>
      <c r="GW141">
        <v>32241</v>
      </c>
      <c r="GX141">
        <v>43666.1</v>
      </c>
      <c r="GY141">
        <v>38234.699999999997</v>
      </c>
      <c r="GZ141">
        <v>2.1185499999999999</v>
      </c>
      <c r="HA141">
        <v>1.7452000000000001</v>
      </c>
      <c r="HB141">
        <v>8.8159000000000001E-2</v>
      </c>
      <c r="HC141">
        <v>0</v>
      </c>
      <c r="HD141">
        <v>27.909500000000001</v>
      </c>
      <c r="HE141">
        <v>999.9</v>
      </c>
      <c r="HF141">
        <v>64</v>
      </c>
      <c r="HG141">
        <v>33.799999999999997</v>
      </c>
      <c r="HH141">
        <v>33.483400000000003</v>
      </c>
      <c r="HI141">
        <v>62.276200000000003</v>
      </c>
      <c r="HJ141">
        <v>25.02</v>
      </c>
      <c r="HK141">
        <v>1</v>
      </c>
      <c r="HL141">
        <v>0.26418399999999997</v>
      </c>
      <c r="HM141">
        <v>0.53985300000000003</v>
      </c>
      <c r="HN141">
        <v>20.405100000000001</v>
      </c>
      <c r="HO141">
        <v>5.2201399999999998</v>
      </c>
      <c r="HP141">
        <v>11.944100000000001</v>
      </c>
      <c r="HQ141">
        <v>5.0077999999999996</v>
      </c>
      <c r="HR141">
        <v>3.29033</v>
      </c>
      <c r="HS141">
        <v>9999</v>
      </c>
      <c r="HT141">
        <v>9999</v>
      </c>
      <c r="HU141">
        <v>9999</v>
      </c>
      <c r="HV141">
        <v>999.9</v>
      </c>
      <c r="HW141">
        <v>4.9710700000000001</v>
      </c>
      <c r="HX141">
        <v>1.8545499999999999</v>
      </c>
      <c r="HY141">
        <v>1.8615699999999999</v>
      </c>
      <c r="HZ141">
        <v>1.85639</v>
      </c>
      <c r="IA141">
        <v>1.86188</v>
      </c>
      <c r="IB141">
        <v>1.85409</v>
      </c>
      <c r="IC141">
        <v>1.85958</v>
      </c>
      <c r="ID141">
        <v>1.85347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-2.5579999999999998</v>
      </c>
      <c r="IS141">
        <v>-5.9799999999999999E-2</v>
      </c>
      <c r="IT141">
        <v>-1.752126935549541</v>
      </c>
      <c r="IU141">
        <v>-1.9763122991430832E-3</v>
      </c>
      <c r="IV141">
        <v>-1.2786778605912241E-7</v>
      </c>
      <c r="IW141">
        <v>1.4889799402725099E-10</v>
      </c>
      <c r="IX141">
        <v>-8.8585551039319491E-2</v>
      </c>
      <c r="IY141">
        <v>-4.1396378324172131E-3</v>
      </c>
      <c r="IZ141">
        <v>3.3611760903076959E-4</v>
      </c>
      <c r="JA141">
        <v>-4.7261601022968622E-6</v>
      </c>
      <c r="JB141">
        <v>2</v>
      </c>
      <c r="JC141">
        <v>2182</v>
      </c>
      <c r="JD141">
        <v>4</v>
      </c>
      <c r="JE141">
        <v>31</v>
      </c>
      <c r="JF141">
        <v>29172959.600000001</v>
      </c>
      <c r="JG141">
        <v>29172959.600000001</v>
      </c>
      <c r="JH141">
        <v>0.99853499999999995</v>
      </c>
      <c r="JI141">
        <v>2.5293000000000001</v>
      </c>
      <c r="JJ141">
        <v>1.69434</v>
      </c>
      <c r="JK141">
        <v>2.2949199999999998</v>
      </c>
      <c r="JL141">
        <v>1.50024</v>
      </c>
      <c r="JM141">
        <v>2.3828100000000001</v>
      </c>
      <c r="JN141">
        <v>37.433799999999998</v>
      </c>
      <c r="JO141">
        <v>24.052499999999998</v>
      </c>
      <c r="JP141">
        <v>18</v>
      </c>
      <c r="JQ141">
        <v>632.226</v>
      </c>
      <c r="JR141">
        <v>370.88299999999998</v>
      </c>
      <c r="JS141">
        <v>27.9998</v>
      </c>
      <c r="JT141">
        <v>30.719899999999999</v>
      </c>
      <c r="JU141">
        <v>30.0001</v>
      </c>
      <c r="JV141">
        <v>30.650700000000001</v>
      </c>
      <c r="JW141">
        <v>30.537099999999999</v>
      </c>
      <c r="JX141">
        <v>20.049099999999999</v>
      </c>
      <c r="JY141">
        <v>24.23</v>
      </c>
      <c r="JZ141">
        <v>0</v>
      </c>
      <c r="KA141">
        <v>28</v>
      </c>
      <c r="KB141">
        <v>400</v>
      </c>
      <c r="KC141">
        <v>24.836400000000001</v>
      </c>
      <c r="KD141">
        <v>99.975800000000007</v>
      </c>
      <c r="KE141">
        <v>98.609499999999997</v>
      </c>
    </row>
    <row r="142" spans="1:291" x14ac:dyDescent="0.2">
      <c r="A142">
        <v>126</v>
      </c>
      <c r="B142">
        <v>1750377607</v>
      </c>
      <c r="C142">
        <v>3660.900000095367</v>
      </c>
      <c r="D142" t="s">
        <v>685</v>
      </c>
      <c r="E142" t="s">
        <v>686</v>
      </c>
      <c r="F142">
        <v>15</v>
      </c>
      <c r="G142">
        <v>1750377599</v>
      </c>
      <c r="H142">
        <f t="shared" si="50"/>
        <v>-1.3961094761521557E-4</v>
      </c>
      <c r="I142">
        <f t="shared" si="51"/>
        <v>-0.13961094761521556</v>
      </c>
      <c r="J142">
        <f t="shared" si="52"/>
        <v>0.97656419962670848</v>
      </c>
      <c r="K142">
        <f t="shared" si="53"/>
        <v>399.73409677419352</v>
      </c>
      <c r="L142">
        <f t="shared" si="54"/>
        <v>572.62366924320202</v>
      </c>
      <c r="M142">
        <f t="shared" si="55"/>
        <v>57.860091485606446</v>
      </c>
      <c r="N142">
        <f t="shared" si="56"/>
        <v>40.39066607190491</v>
      </c>
      <c r="O142">
        <f t="shared" si="57"/>
        <v>-8.398316991826426E-3</v>
      </c>
      <c r="P142">
        <f t="shared" si="58"/>
        <v>3.0257496976483873</v>
      </c>
      <c r="Q142">
        <f t="shared" si="59"/>
        <v>-8.4112888725107592E-3</v>
      </c>
      <c r="R142">
        <f t="shared" si="60"/>
        <v>-5.2558884383975477E-3</v>
      </c>
      <c r="S142">
        <f t="shared" si="61"/>
        <v>161.90518276314802</v>
      </c>
      <c r="T142">
        <f t="shared" si="62"/>
        <v>29.986267942205131</v>
      </c>
      <c r="U142">
        <f t="shared" si="63"/>
        <v>29.412245161290318</v>
      </c>
      <c r="V142">
        <f t="shared" si="64"/>
        <v>4.1187148755665657</v>
      </c>
      <c r="W142">
        <f t="shared" si="65"/>
        <v>61.981300248170811</v>
      </c>
      <c r="X142">
        <f t="shared" si="66"/>
        <v>2.4964844873622742</v>
      </c>
      <c r="Y142">
        <f t="shared" si="67"/>
        <v>4.0278027039872404</v>
      </c>
      <c r="Z142">
        <f t="shared" si="68"/>
        <v>1.6222303882042914</v>
      </c>
      <c r="AA142">
        <f t="shared" si="69"/>
        <v>6.156842789831007</v>
      </c>
      <c r="AB142">
        <f t="shared" si="70"/>
        <v>-63.023304611823995</v>
      </c>
      <c r="AC142">
        <f t="shared" si="71"/>
        <v>-4.5956309956345622</v>
      </c>
      <c r="AD142">
        <f t="shared" si="72"/>
        <v>100.44308994552048</v>
      </c>
      <c r="AE142">
        <f t="shared" si="73"/>
        <v>1.0167436135276171</v>
      </c>
      <c r="AF142">
        <f t="shared" si="74"/>
        <v>-0.60333065614625003</v>
      </c>
      <c r="AG142">
        <f t="shared" si="75"/>
        <v>0.97656419962670848</v>
      </c>
      <c r="AH142">
        <v>410.21816314811139</v>
      </c>
      <c r="AI142">
        <v>409.88188484848462</v>
      </c>
      <c r="AJ142">
        <v>5.9132124440050766E-4</v>
      </c>
      <c r="AK142">
        <v>61.932444752818157</v>
      </c>
      <c r="AL142">
        <f t="shared" si="76"/>
        <v>-0.13961094761521556</v>
      </c>
      <c r="AM142">
        <v>24.934295859702829</v>
      </c>
      <c r="AN142">
        <v>24.811603636363628</v>
      </c>
      <c r="AO142">
        <v>1.008433232094566E-2</v>
      </c>
      <c r="AP142">
        <v>114.43531064555761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52990.513050963105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841.19871918531794</v>
      </c>
      <c r="BI142">
        <f t="shared" si="83"/>
        <v>0.97656419962670848</v>
      </c>
      <c r="BJ142" t="e">
        <f t="shared" si="84"/>
        <v>#DIV/0!</v>
      </c>
      <c r="BK142">
        <f t="shared" si="85"/>
        <v>1.1609197414999503E-3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1000.005709677419</v>
      </c>
      <c r="DG142">
        <f t="shared" si="97"/>
        <v>841.19871918531794</v>
      </c>
      <c r="DH142">
        <f t="shared" si="98"/>
        <v>0.84119391623940942</v>
      </c>
      <c r="DI142">
        <f t="shared" si="99"/>
        <v>0.16190425834206013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1750377599</v>
      </c>
      <c r="DP142">
        <v>399.73409677419352</v>
      </c>
      <c r="DQ142">
        <v>399.99261290322579</v>
      </c>
      <c r="DR142">
        <v>24.706945161290321</v>
      </c>
      <c r="DS142">
        <v>24.903080645161289</v>
      </c>
      <c r="DT142">
        <v>402.2922258064516</v>
      </c>
      <c r="DU142">
        <v>24.763687096774191</v>
      </c>
      <c r="DV142">
        <v>600.01809677419374</v>
      </c>
      <c r="DW142">
        <v>100.988</v>
      </c>
      <c r="DX142">
        <v>5.5834883870967737E-2</v>
      </c>
      <c r="DY142">
        <v>29.025893548387099</v>
      </c>
      <c r="DZ142">
        <v>29.412245161290318</v>
      </c>
      <c r="EA142">
        <v>999.90000000000032</v>
      </c>
      <c r="EB142">
        <v>0</v>
      </c>
      <c r="EC142">
        <v>0</v>
      </c>
      <c r="ED142">
        <v>9989.996774193547</v>
      </c>
      <c r="EE142">
        <v>0</v>
      </c>
      <c r="EF142">
        <v>82.56963870967742</v>
      </c>
      <c r="EG142">
        <v>-0.25854880645161288</v>
      </c>
      <c r="EH142">
        <v>409.86048387096781</v>
      </c>
      <c r="EI142">
        <v>410.20809677419351</v>
      </c>
      <c r="EJ142">
        <v>-0.19613354838709679</v>
      </c>
      <c r="EK142">
        <v>399.99261290322579</v>
      </c>
      <c r="EL142">
        <v>24.903080645161289</v>
      </c>
      <c r="EM142">
        <v>2.4951048387096781</v>
      </c>
      <c r="EN142">
        <v>2.5149122580645158</v>
      </c>
      <c r="EO142">
        <v>20.99453225806451</v>
      </c>
      <c r="EP142">
        <v>21.123316129032261</v>
      </c>
      <c r="EQ142">
        <v>1000.005709677419</v>
      </c>
      <c r="ER142">
        <v>0.96000103225806421</v>
      </c>
      <c r="ES142">
        <v>3.9998670967741928E-2</v>
      </c>
      <c r="ET142">
        <v>0</v>
      </c>
      <c r="EU142">
        <v>444.8919677419355</v>
      </c>
      <c r="EV142">
        <v>5.0001499999999979</v>
      </c>
      <c r="EW142">
        <v>4422.8403225806442</v>
      </c>
      <c r="EX142">
        <v>9793.391935483869</v>
      </c>
      <c r="EY142">
        <v>35.378774193548381</v>
      </c>
      <c r="EZ142">
        <v>38.122967741935483</v>
      </c>
      <c r="FA142">
        <v>36.551999999999992</v>
      </c>
      <c r="FB142">
        <v>37.872967741935483</v>
      </c>
      <c r="FC142">
        <v>37.580451612903232</v>
      </c>
      <c r="FD142">
        <v>955.20774193548414</v>
      </c>
      <c r="FE142">
        <v>39.797419354838702</v>
      </c>
      <c r="FF142">
        <v>0</v>
      </c>
      <c r="FG142">
        <v>1750377624.0999999</v>
      </c>
      <c r="FH142">
        <v>0</v>
      </c>
      <c r="FI142">
        <v>443.76559999999989</v>
      </c>
      <c r="FJ142">
        <v>-88.578615519262755</v>
      </c>
      <c r="FK142">
        <v>-849.42461669616989</v>
      </c>
      <c r="FL142">
        <v>4411.5916000000007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-0.2304434146341463</v>
      </c>
      <c r="GB142">
        <v>-0.2100534982578395</v>
      </c>
      <c r="GC142">
        <v>5.9937121385655573E-2</v>
      </c>
      <c r="GD142">
        <v>0</v>
      </c>
      <c r="GE142">
        <v>-0.22461607317073171</v>
      </c>
      <c r="GF142">
        <v>0.52491541463414659</v>
      </c>
      <c r="GG142">
        <v>5.4284028725336733E-2</v>
      </c>
      <c r="GH142">
        <v>0</v>
      </c>
      <c r="GI142">
        <v>0</v>
      </c>
      <c r="GJ142">
        <v>2</v>
      </c>
      <c r="GK142" t="s">
        <v>435</v>
      </c>
      <c r="GL142">
        <v>3.2261299999999999</v>
      </c>
      <c r="GM142">
        <v>2.64384</v>
      </c>
      <c r="GN142">
        <v>9.4537800000000005E-2</v>
      </c>
      <c r="GO142">
        <v>9.4911300000000004E-2</v>
      </c>
      <c r="GP142">
        <v>0.110106</v>
      </c>
      <c r="GQ142">
        <v>0.11244999999999999</v>
      </c>
      <c r="GR142">
        <v>28592.9</v>
      </c>
      <c r="GS142">
        <v>24692.5</v>
      </c>
      <c r="GT142">
        <v>30749.7</v>
      </c>
      <c r="GU142">
        <v>26440.2</v>
      </c>
      <c r="GV142">
        <v>37137.1</v>
      </c>
      <c r="GW142">
        <v>32205.200000000001</v>
      </c>
      <c r="GX142">
        <v>43666.400000000001</v>
      </c>
      <c r="GY142">
        <v>38234.800000000003</v>
      </c>
      <c r="GZ142">
        <v>2.1181199999999998</v>
      </c>
      <c r="HA142">
        <v>1.7461</v>
      </c>
      <c r="HB142">
        <v>9.2826800000000001E-2</v>
      </c>
      <c r="HC142">
        <v>0</v>
      </c>
      <c r="HD142">
        <v>27.9193</v>
      </c>
      <c r="HE142">
        <v>999.9</v>
      </c>
      <c r="HF142">
        <v>64</v>
      </c>
      <c r="HG142">
        <v>33.799999999999997</v>
      </c>
      <c r="HH142">
        <v>33.484099999999998</v>
      </c>
      <c r="HI142">
        <v>61.916200000000003</v>
      </c>
      <c r="HJ142">
        <v>24.787700000000001</v>
      </c>
      <c r="HK142">
        <v>1</v>
      </c>
      <c r="HL142">
        <v>0.26352100000000001</v>
      </c>
      <c r="HM142">
        <v>0.54109799999999997</v>
      </c>
      <c r="HN142">
        <v>20.404499999999999</v>
      </c>
      <c r="HO142">
        <v>5.21774</v>
      </c>
      <c r="HP142">
        <v>11.944100000000001</v>
      </c>
      <c r="HQ142">
        <v>5.0066499999999996</v>
      </c>
      <c r="HR142">
        <v>3.2902499999999999</v>
      </c>
      <c r="HS142">
        <v>9999</v>
      </c>
      <c r="HT142">
        <v>9999</v>
      </c>
      <c r="HU142">
        <v>9999</v>
      </c>
      <c r="HV142">
        <v>999.9</v>
      </c>
      <c r="HW142">
        <v>4.9710700000000001</v>
      </c>
      <c r="HX142">
        <v>1.8545499999999999</v>
      </c>
      <c r="HY142">
        <v>1.8615699999999999</v>
      </c>
      <c r="HZ142">
        <v>1.8564099999999999</v>
      </c>
      <c r="IA142">
        <v>1.86188</v>
      </c>
      <c r="IB142">
        <v>1.85408</v>
      </c>
      <c r="IC142">
        <v>1.85958</v>
      </c>
      <c r="ID142">
        <v>1.85348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-2.5579999999999998</v>
      </c>
      <c r="IS142">
        <v>-5.6300000000000003E-2</v>
      </c>
      <c r="IT142">
        <v>-1.752126935549541</v>
      </c>
      <c r="IU142">
        <v>-1.9763122991430832E-3</v>
      </c>
      <c r="IV142">
        <v>-1.2786778605912241E-7</v>
      </c>
      <c r="IW142">
        <v>1.4889799402725099E-10</v>
      </c>
      <c r="IX142">
        <v>-8.8585551039319491E-2</v>
      </c>
      <c r="IY142">
        <v>-4.1396378324172131E-3</v>
      </c>
      <c r="IZ142">
        <v>3.3611760903076959E-4</v>
      </c>
      <c r="JA142">
        <v>-4.7261601022968622E-6</v>
      </c>
      <c r="JB142">
        <v>2</v>
      </c>
      <c r="JC142">
        <v>2182</v>
      </c>
      <c r="JD142">
        <v>4</v>
      </c>
      <c r="JE142">
        <v>31</v>
      </c>
      <c r="JF142">
        <v>29172960.100000001</v>
      </c>
      <c r="JG142">
        <v>29172960.100000001</v>
      </c>
      <c r="JH142">
        <v>0.99853499999999995</v>
      </c>
      <c r="JI142">
        <v>2.5341800000000001</v>
      </c>
      <c r="JJ142">
        <v>1.69434</v>
      </c>
      <c r="JK142">
        <v>2.2949199999999998</v>
      </c>
      <c r="JL142">
        <v>1.50146</v>
      </c>
      <c r="JM142">
        <v>2.3815900000000001</v>
      </c>
      <c r="JN142">
        <v>37.433799999999998</v>
      </c>
      <c r="JO142">
        <v>24.052499999999998</v>
      </c>
      <c r="JP142">
        <v>18</v>
      </c>
      <c r="JQ142">
        <v>631.83299999999997</v>
      </c>
      <c r="JR142">
        <v>371.36500000000001</v>
      </c>
      <c r="JS142">
        <v>28.000299999999999</v>
      </c>
      <c r="JT142">
        <v>30.717199999999998</v>
      </c>
      <c r="JU142">
        <v>30</v>
      </c>
      <c r="JV142">
        <v>30.646899999999999</v>
      </c>
      <c r="JW142">
        <v>30.5319</v>
      </c>
      <c r="JX142">
        <v>20.051100000000002</v>
      </c>
      <c r="JY142">
        <v>23.919599999999999</v>
      </c>
      <c r="JZ142">
        <v>0</v>
      </c>
      <c r="KA142">
        <v>28</v>
      </c>
      <c r="KB142">
        <v>400</v>
      </c>
      <c r="KC142">
        <v>24.8596</v>
      </c>
      <c r="KD142">
        <v>99.976399999999998</v>
      </c>
      <c r="KE142">
        <v>98.609800000000007</v>
      </c>
    </row>
    <row r="143" spans="1:291" x14ac:dyDescent="0.2">
      <c r="A143">
        <v>127</v>
      </c>
      <c r="B143">
        <v>1750377637</v>
      </c>
      <c r="C143">
        <v>3690.900000095367</v>
      </c>
      <c r="D143" t="s">
        <v>687</v>
      </c>
      <c r="E143" t="s">
        <v>688</v>
      </c>
      <c r="F143">
        <v>15</v>
      </c>
      <c r="G143">
        <v>1750377629</v>
      </c>
      <c r="H143">
        <f t="shared" si="50"/>
        <v>1.4261938228042971E-5</v>
      </c>
      <c r="I143">
        <f t="shared" si="51"/>
        <v>1.426193822804297E-2</v>
      </c>
      <c r="J143">
        <f t="shared" si="52"/>
        <v>0.75578989658509299</v>
      </c>
      <c r="K143">
        <f t="shared" si="53"/>
        <v>399.71909677419359</v>
      </c>
      <c r="L143">
        <f t="shared" si="54"/>
        <v>-999.85623853207733</v>
      </c>
      <c r="M143">
        <f t="shared" si="55"/>
        <v>-101.02872685749833</v>
      </c>
      <c r="N143">
        <f t="shared" si="56"/>
        <v>40.38891781783925</v>
      </c>
      <c r="O143">
        <f t="shared" si="57"/>
        <v>8.592455731287115E-4</v>
      </c>
      <c r="P143">
        <f t="shared" si="58"/>
        <v>3.0268116649331236</v>
      </c>
      <c r="Q143">
        <f t="shared" si="59"/>
        <v>8.5911008453427569E-4</v>
      </c>
      <c r="R143">
        <f t="shared" si="60"/>
        <v>5.3695597386230469E-4</v>
      </c>
      <c r="S143">
        <f t="shared" si="61"/>
        <v>161.90166116099098</v>
      </c>
      <c r="T143">
        <f t="shared" si="62"/>
        <v>30.046246801553682</v>
      </c>
      <c r="U143">
        <f t="shared" si="63"/>
        <v>29.48438387096774</v>
      </c>
      <c r="V143">
        <f t="shared" si="64"/>
        <v>4.1358865369990383</v>
      </c>
      <c r="W143">
        <f t="shared" si="65"/>
        <v>62.05140396998172</v>
      </c>
      <c r="X143">
        <f t="shared" si="66"/>
        <v>2.5136790801579476</v>
      </c>
      <c r="Y143">
        <f t="shared" si="67"/>
        <v>4.0509624590830802</v>
      </c>
      <c r="Z143">
        <f t="shared" si="68"/>
        <v>1.6222074568410907</v>
      </c>
      <c r="AA143">
        <f t="shared" si="69"/>
        <v>-0.62895147585669497</v>
      </c>
      <c r="AB143">
        <f t="shared" si="70"/>
        <v>-58.639524612863546</v>
      </c>
      <c r="AC143">
        <f t="shared" si="71"/>
        <v>-4.2781020076467273</v>
      </c>
      <c r="AD143">
        <f t="shared" si="72"/>
        <v>98.355083064624012</v>
      </c>
      <c r="AE143">
        <f t="shared" si="73"/>
        <v>0.872205053490968</v>
      </c>
      <c r="AF143">
        <f t="shared" si="74"/>
        <v>-0.12965506165393634</v>
      </c>
      <c r="AG143">
        <f t="shared" si="75"/>
        <v>0.75578989658509299</v>
      </c>
      <c r="AH143">
        <v>410.17690698231428</v>
      </c>
      <c r="AI143">
        <v>409.91369696969701</v>
      </c>
      <c r="AJ143">
        <v>1.1691774932108281E-3</v>
      </c>
      <c r="AK143">
        <v>61.932444752818157</v>
      </c>
      <c r="AL143">
        <f t="shared" si="76"/>
        <v>1.426193822804297E-2</v>
      </c>
      <c r="AM143">
        <v>24.99231547393326</v>
      </c>
      <c r="AN143">
        <v>24.92356242424243</v>
      </c>
      <c r="AO143">
        <v>9.5758388673831667E-3</v>
      </c>
      <c r="AP143">
        <v>114.43531064555761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53005.740235192017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841.17674041769567</v>
      </c>
      <c r="BI143">
        <f t="shared" si="83"/>
        <v>0.75578989658509299</v>
      </c>
      <c r="BJ143" t="e">
        <f t="shared" si="84"/>
        <v>#DIV/0!</v>
      </c>
      <c r="BK143">
        <f t="shared" si="85"/>
        <v>8.9849119723614459E-4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999.97909677419375</v>
      </c>
      <c r="DG143">
        <f t="shared" si="97"/>
        <v>841.17674041769567</v>
      </c>
      <c r="DH143">
        <f t="shared" si="98"/>
        <v>0.84119432409259909</v>
      </c>
      <c r="DI143">
        <f t="shared" si="99"/>
        <v>0.1619050454987162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1750377629</v>
      </c>
      <c r="DP143">
        <v>399.71909677419359</v>
      </c>
      <c r="DQ143">
        <v>399.99254838709669</v>
      </c>
      <c r="DR143">
        <v>24.877258064516131</v>
      </c>
      <c r="DS143">
        <v>24.9194</v>
      </c>
      <c r="DT143">
        <v>402.27725806451622</v>
      </c>
      <c r="DU143">
        <v>24.933367741935481</v>
      </c>
      <c r="DV143">
        <v>600.01800000000003</v>
      </c>
      <c r="DW143">
        <v>100.9873870967742</v>
      </c>
      <c r="DX143">
        <v>5.5865887096774189E-2</v>
      </c>
      <c r="DY143">
        <v>29.125032258064511</v>
      </c>
      <c r="DZ143">
        <v>29.48438387096774</v>
      </c>
      <c r="EA143">
        <v>999.90000000000032</v>
      </c>
      <c r="EB143">
        <v>0</v>
      </c>
      <c r="EC143">
        <v>0</v>
      </c>
      <c r="ED143">
        <v>9996.4719354838708</v>
      </c>
      <c r="EE143">
        <v>0</v>
      </c>
      <c r="EF143">
        <v>82.248609677419367</v>
      </c>
      <c r="EG143">
        <v>-0.27341296774193552</v>
      </c>
      <c r="EH143">
        <v>409.9166774193547</v>
      </c>
      <c r="EI143">
        <v>410.21477419354852</v>
      </c>
      <c r="EJ143">
        <v>-4.2136164838709668E-2</v>
      </c>
      <c r="EK143">
        <v>399.99254838709669</v>
      </c>
      <c r="EL143">
        <v>24.9194</v>
      </c>
      <c r="EM143">
        <v>2.5122900000000001</v>
      </c>
      <c r="EN143">
        <v>2.516545483870968</v>
      </c>
      <c r="EO143">
        <v>21.106335483870971</v>
      </c>
      <c r="EP143">
        <v>21.133880645161291</v>
      </c>
      <c r="EQ143">
        <v>999.97909677419375</v>
      </c>
      <c r="ER143">
        <v>0.95999099999999971</v>
      </c>
      <c r="ES143">
        <v>4.0008499999999968E-2</v>
      </c>
      <c r="ET143">
        <v>0</v>
      </c>
      <c r="EU143">
        <v>413.85670967741942</v>
      </c>
      <c r="EV143">
        <v>5.0001499999999979</v>
      </c>
      <c r="EW143">
        <v>4124.5680645161292</v>
      </c>
      <c r="EX143">
        <v>9793.0919354838697</v>
      </c>
      <c r="EY143">
        <v>35.689322580645161</v>
      </c>
      <c r="EZ143">
        <v>38.184999999999981</v>
      </c>
      <c r="FA143">
        <v>36.71951612903225</v>
      </c>
      <c r="FB143">
        <v>37.953258064516127</v>
      </c>
      <c r="FC143">
        <v>37.83851612903225</v>
      </c>
      <c r="FD143">
        <v>955.16967741935468</v>
      </c>
      <c r="FE143">
        <v>39.809999999999988</v>
      </c>
      <c r="FF143">
        <v>0</v>
      </c>
      <c r="FG143">
        <v>1750377654.0999999</v>
      </c>
      <c r="FH143">
        <v>0</v>
      </c>
      <c r="FI143">
        <v>413.28908000000001</v>
      </c>
      <c r="FJ143">
        <v>-42.809692362674738</v>
      </c>
      <c r="FK143">
        <v>-414.68692372739741</v>
      </c>
      <c r="FL143">
        <v>4119.2536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-0.27224890243902428</v>
      </c>
      <c r="GB143">
        <v>0.117671184668989</v>
      </c>
      <c r="GC143">
        <v>3.3404983109216912E-2</v>
      </c>
      <c r="GD143">
        <v>0</v>
      </c>
      <c r="GE143">
        <v>-4.1755632195121947E-2</v>
      </c>
      <c r="GF143">
        <v>-0.13082084989547041</v>
      </c>
      <c r="GG143">
        <v>3.6923262062171433E-2</v>
      </c>
      <c r="GH143">
        <v>1</v>
      </c>
      <c r="GI143">
        <v>1</v>
      </c>
      <c r="GJ143">
        <v>2</v>
      </c>
      <c r="GK143" t="s">
        <v>430</v>
      </c>
      <c r="GL143">
        <v>3.2262</v>
      </c>
      <c r="GM143">
        <v>2.6449400000000001</v>
      </c>
      <c r="GN143">
        <v>9.4534400000000005E-2</v>
      </c>
      <c r="GO143">
        <v>9.4892699999999996E-2</v>
      </c>
      <c r="GP143">
        <v>0.11044900000000001</v>
      </c>
      <c r="GQ143">
        <v>0.11268499999999999</v>
      </c>
      <c r="GR143">
        <v>28592.5</v>
      </c>
      <c r="GS143">
        <v>24691.7</v>
      </c>
      <c r="GT143">
        <v>30749.200000000001</v>
      </c>
      <c r="GU143">
        <v>26438.799999999999</v>
      </c>
      <c r="GV143">
        <v>37122.199999999997</v>
      </c>
      <c r="GW143">
        <v>32194.9</v>
      </c>
      <c r="GX143">
        <v>43665.7</v>
      </c>
      <c r="GY143">
        <v>38232.800000000003</v>
      </c>
      <c r="GZ143">
        <v>2.1181800000000002</v>
      </c>
      <c r="HA143">
        <v>1.7461199999999999</v>
      </c>
      <c r="HB143">
        <v>9.3743199999999999E-2</v>
      </c>
      <c r="HC143">
        <v>0</v>
      </c>
      <c r="HD143">
        <v>27.9876</v>
      </c>
      <c r="HE143">
        <v>999.9</v>
      </c>
      <c r="HF143">
        <v>64</v>
      </c>
      <c r="HG143">
        <v>33.799999999999997</v>
      </c>
      <c r="HH143">
        <v>33.481699999999996</v>
      </c>
      <c r="HI143">
        <v>62.336199999999998</v>
      </c>
      <c r="HJ143">
        <v>24.9359</v>
      </c>
      <c r="HK143">
        <v>1</v>
      </c>
      <c r="HL143">
        <v>0.26420700000000003</v>
      </c>
      <c r="HM143">
        <v>0.58117099999999999</v>
      </c>
      <c r="HN143">
        <v>20.4056</v>
      </c>
      <c r="HO143">
        <v>5.2223800000000002</v>
      </c>
      <c r="HP143">
        <v>11.944100000000001</v>
      </c>
      <c r="HQ143">
        <v>5.0087000000000002</v>
      </c>
      <c r="HR143">
        <v>3.2909999999999999</v>
      </c>
      <c r="HS143">
        <v>9999</v>
      </c>
      <c r="HT143">
        <v>9999</v>
      </c>
      <c r="HU143">
        <v>9999</v>
      </c>
      <c r="HV143">
        <v>999.9</v>
      </c>
      <c r="HW143">
        <v>4.9710799999999997</v>
      </c>
      <c r="HX143">
        <v>1.8545499999999999</v>
      </c>
      <c r="HY143">
        <v>1.8615699999999999</v>
      </c>
      <c r="HZ143">
        <v>1.85643</v>
      </c>
      <c r="IA143">
        <v>1.86188</v>
      </c>
      <c r="IB143">
        <v>1.85409</v>
      </c>
      <c r="IC143">
        <v>1.85958</v>
      </c>
      <c r="ID143">
        <v>1.85348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-2.5579999999999998</v>
      </c>
      <c r="IS143">
        <v>-5.5899999999999998E-2</v>
      </c>
      <c r="IT143">
        <v>-1.752126935549541</v>
      </c>
      <c r="IU143">
        <v>-1.9763122991430832E-3</v>
      </c>
      <c r="IV143">
        <v>-1.2786778605912241E-7</v>
      </c>
      <c r="IW143">
        <v>1.4889799402725099E-10</v>
      </c>
      <c r="IX143">
        <v>-8.8585551039319491E-2</v>
      </c>
      <c r="IY143">
        <v>-4.1396378324172131E-3</v>
      </c>
      <c r="IZ143">
        <v>3.3611760903076959E-4</v>
      </c>
      <c r="JA143">
        <v>-4.7261601022968622E-6</v>
      </c>
      <c r="JB143">
        <v>2</v>
      </c>
      <c r="JC143">
        <v>2182</v>
      </c>
      <c r="JD143">
        <v>4</v>
      </c>
      <c r="JE143">
        <v>31</v>
      </c>
      <c r="JF143">
        <v>29172960.600000001</v>
      </c>
      <c r="JG143">
        <v>29172960.600000001</v>
      </c>
      <c r="JH143">
        <v>0.99853499999999995</v>
      </c>
      <c r="JI143">
        <v>2.5280800000000001</v>
      </c>
      <c r="JJ143">
        <v>1.69434</v>
      </c>
      <c r="JK143">
        <v>2.2949199999999998</v>
      </c>
      <c r="JL143">
        <v>1.50024</v>
      </c>
      <c r="JM143">
        <v>2.4731399999999999</v>
      </c>
      <c r="JN143">
        <v>37.409799999999997</v>
      </c>
      <c r="JO143">
        <v>24.061199999999999</v>
      </c>
      <c r="JP143">
        <v>18</v>
      </c>
      <c r="JQ143">
        <v>631.9</v>
      </c>
      <c r="JR143">
        <v>371.40699999999998</v>
      </c>
      <c r="JS143">
        <v>28.0017</v>
      </c>
      <c r="JT143">
        <v>30.7195</v>
      </c>
      <c r="JU143">
        <v>30.0001</v>
      </c>
      <c r="JV143">
        <v>30.6493</v>
      </c>
      <c r="JW143">
        <v>30.536100000000001</v>
      </c>
      <c r="JX143">
        <v>20.053699999999999</v>
      </c>
      <c r="JY143">
        <v>23.590599999999998</v>
      </c>
      <c r="JZ143">
        <v>0</v>
      </c>
      <c r="KA143">
        <v>28</v>
      </c>
      <c r="KB143">
        <v>400</v>
      </c>
      <c r="KC143">
        <v>25.078299999999999</v>
      </c>
      <c r="KD143">
        <v>99.974800000000002</v>
      </c>
      <c r="KE143">
        <v>98.604600000000005</v>
      </c>
    </row>
    <row r="144" spans="1:291" x14ac:dyDescent="0.2">
      <c r="A144">
        <v>128</v>
      </c>
      <c r="B144">
        <v>1750377667</v>
      </c>
      <c r="C144">
        <v>3720.900000095367</v>
      </c>
      <c r="D144" t="s">
        <v>689</v>
      </c>
      <c r="E144" t="s">
        <v>690</v>
      </c>
      <c r="F144">
        <v>15</v>
      </c>
      <c r="G144">
        <v>1750377659</v>
      </c>
      <c r="H144">
        <f t="shared" si="50"/>
        <v>-7.4397698349013369E-5</v>
      </c>
      <c r="I144">
        <f t="shared" si="51"/>
        <v>-7.4397698349013372E-2</v>
      </c>
      <c r="J144">
        <f t="shared" si="52"/>
        <v>1.0472047973879948</v>
      </c>
      <c r="K144">
        <f t="shared" si="53"/>
        <v>399.7064838709677</v>
      </c>
      <c r="L144">
        <f t="shared" si="54"/>
        <v>757.44391269706693</v>
      </c>
      <c r="M144">
        <f t="shared" si="55"/>
        <v>76.533209701630966</v>
      </c>
      <c r="N144">
        <f t="shared" si="56"/>
        <v>40.38691134274503</v>
      </c>
      <c r="O144">
        <f t="shared" si="57"/>
        <v>-4.4879921579480007E-3</v>
      </c>
      <c r="P144">
        <f t="shared" si="58"/>
        <v>3.0264201440970995</v>
      </c>
      <c r="Q144">
        <f t="shared" si="59"/>
        <v>-4.4916929021096372E-3</v>
      </c>
      <c r="R144">
        <f t="shared" si="60"/>
        <v>-2.8069753215618234E-3</v>
      </c>
      <c r="S144">
        <f t="shared" si="61"/>
        <v>161.90408240794389</v>
      </c>
      <c r="T144">
        <f t="shared" si="62"/>
        <v>30.161097865541286</v>
      </c>
      <c r="U144">
        <f t="shared" si="63"/>
        <v>29.572896774193541</v>
      </c>
      <c r="V144">
        <f t="shared" si="64"/>
        <v>4.1570410981215442</v>
      </c>
      <c r="W144">
        <f t="shared" si="65"/>
        <v>62.340171385823481</v>
      </c>
      <c r="X144">
        <f t="shared" si="66"/>
        <v>2.5389056089428341</v>
      </c>
      <c r="Y144">
        <f t="shared" si="67"/>
        <v>4.072663825752965</v>
      </c>
      <c r="Z144">
        <f t="shared" si="68"/>
        <v>1.6181354891787101</v>
      </c>
      <c r="AA144">
        <f t="shared" si="69"/>
        <v>3.2809384971914897</v>
      </c>
      <c r="AB144">
        <f t="shared" si="70"/>
        <v>-57.989824560915693</v>
      </c>
      <c r="AC144">
        <f t="shared" si="71"/>
        <v>-4.2350502201053493</v>
      </c>
      <c r="AD144">
        <f t="shared" si="72"/>
        <v>102.96014612411436</v>
      </c>
      <c r="AE144">
        <f t="shared" si="73"/>
        <v>1.0168038913298572</v>
      </c>
      <c r="AF144">
        <f t="shared" si="74"/>
        <v>-0.21476586019504262</v>
      </c>
      <c r="AG144">
        <f t="shared" si="75"/>
        <v>1.0472047973879948</v>
      </c>
      <c r="AH144">
        <v>410.38134061657331</v>
      </c>
      <c r="AI144">
        <v>410.02399393939402</v>
      </c>
      <c r="AJ144">
        <v>-1.8020549164724311E-4</v>
      </c>
      <c r="AK144">
        <v>61.932444752818157</v>
      </c>
      <c r="AL144">
        <f t="shared" si="76"/>
        <v>-7.4397698349013372E-2</v>
      </c>
      <c r="AM144">
        <v>25.21349548474409</v>
      </c>
      <c r="AN144">
        <v>25.172651515151511</v>
      </c>
      <c r="AO144">
        <v>2.1756072503902909E-3</v>
      </c>
      <c r="AP144">
        <v>114.43531064555761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52977.448877375551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841.18950111058427</v>
      </c>
      <c r="BI144">
        <f t="shared" si="83"/>
        <v>1.0472047973879948</v>
      </c>
      <c r="BJ144" t="e">
        <f t="shared" si="84"/>
        <v>#DIV/0!</v>
      </c>
      <c r="BK144">
        <f t="shared" si="85"/>
        <v>1.2449094954292913E-3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999.9942903225807</v>
      </c>
      <c r="DG144">
        <f t="shared" si="97"/>
        <v>841.18950111058427</v>
      </c>
      <c r="DH144">
        <f t="shared" si="98"/>
        <v>0.84119430405870743</v>
      </c>
      <c r="DI144">
        <f t="shared" si="99"/>
        <v>0.16190500683330547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1750377659</v>
      </c>
      <c r="DP144">
        <v>399.7064838709677</v>
      </c>
      <c r="DQ144">
        <v>400.01680645161298</v>
      </c>
      <c r="DR144">
        <v>25.127374193548391</v>
      </c>
      <c r="DS144">
        <v>25.197164516129039</v>
      </c>
      <c r="DT144">
        <v>402.26458064516129</v>
      </c>
      <c r="DU144">
        <v>25.18252903225806</v>
      </c>
      <c r="DV144">
        <v>599.99538709677415</v>
      </c>
      <c r="DW144">
        <v>100.985064516129</v>
      </c>
      <c r="DX144">
        <v>5.6357058064516123E-2</v>
      </c>
      <c r="DY144">
        <v>29.217480645161299</v>
      </c>
      <c r="DZ144">
        <v>29.572896774193541</v>
      </c>
      <c r="EA144">
        <v>999.90000000000032</v>
      </c>
      <c r="EB144">
        <v>0</v>
      </c>
      <c r="EC144">
        <v>0</v>
      </c>
      <c r="ED144">
        <v>9994.3364516129022</v>
      </c>
      <c r="EE144">
        <v>0</v>
      </c>
      <c r="EF144">
        <v>81.841070967741899</v>
      </c>
      <c r="EG144">
        <v>-0.31039232258064531</v>
      </c>
      <c r="EH144">
        <v>410.00887096774181</v>
      </c>
      <c r="EI144">
        <v>410.35658064516127</v>
      </c>
      <c r="EJ144">
        <v>-6.9786383870967722E-2</v>
      </c>
      <c r="EK144">
        <v>400.01680645161298</v>
      </c>
      <c r="EL144">
        <v>25.197164516129039</v>
      </c>
      <c r="EM144">
        <v>2.5374893548387099</v>
      </c>
      <c r="EN144">
        <v>2.5445367741935478</v>
      </c>
      <c r="EO144">
        <v>21.268964516129039</v>
      </c>
      <c r="EP144">
        <v>21.314206451612911</v>
      </c>
      <c r="EQ144">
        <v>999.9942903225807</v>
      </c>
      <c r="ER144">
        <v>0.95999277419354823</v>
      </c>
      <c r="ES144">
        <v>4.0006835483870948E-2</v>
      </c>
      <c r="ET144">
        <v>0</v>
      </c>
      <c r="EU144">
        <v>396.44577419354829</v>
      </c>
      <c r="EV144">
        <v>5.0001499999999979</v>
      </c>
      <c r="EW144">
        <v>3959.706774193548</v>
      </c>
      <c r="EX144">
        <v>9793.2445161290307</v>
      </c>
      <c r="EY144">
        <v>35.977645161290333</v>
      </c>
      <c r="EZ144">
        <v>38.29399999999999</v>
      </c>
      <c r="FA144">
        <v>36.906999999999989</v>
      </c>
      <c r="FB144">
        <v>38.082322580645169</v>
      </c>
      <c r="FC144">
        <v>38.102645161290333</v>
      </c>
      <c r="FD144">
        <v>955.18645161290351</v>
      </c>
      <c r="FE144">
        <v>39.809999999999988</v>
      </c>
      <c r="FF144">
        <v>0</v>
      </c>
      <c r="FG144">
        <v>1750377684.0999999</v>
      </c>
      <c r="FH144">
        <v>0</v>
      </c>
      <c r="FI144">
        <v>396.09295999999989</v>
      </c>
      <c r="FJ144">
        <v>-27.36100004521672</v>
      </c>
      <c r="FK144">
        <v>-257.35923116726292</v>
      </c>
      <c r="FL144">
        <v>3956.4416000000001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-0.29241410000000001</v>
      </c>
      <c r="GB144">
        <v>-0.30806733208255138</v>
      </c>
      <c r="GC144">
        <v>3.5083747290447748E-2</v>
      </c>
      <c r="GD144">
        <v>0</v>
      </c>
      <c r="GE144">
        <v>-7.6774855000000003E-2</v>
      </c>
      <c r="GF144">
        <v>0.19057128630393999</v>
      </c>
      <c r="GG144">
        <v>1.969364683084306E-2</v>
      </c>
      <c r="GH144">
        <v>1</v>
      </c>
      <c r="GI144">
        <v>1</v>
      </c>
      <c r="GJ144">
        <v>2</v>
      </c>
      <c r="GK144" t="s">
        <v>430</v>
      </c>
      <c r="GL144">
        <v>3.2261600000000001</v>
      </c>
      <c r="GM144">
        <v>2.645</v>
      </c>
      <c r="GN144">
        <v>9.4530000000000003E-2</v>
      </c>
      <c r="GO144">
        <v>9.4902E-2</v>
      </c>
      <c r="GP144">
        <v>0.111204</v>
      </c>
      <c r="GQ144">
        <v>0.113304</v>
      </c>
      <c r="GR144">
        <v>28591.200000000001</v>
      </c>
      <c r="GS144">
        <v>24690.400000000001</v>
      </c>
      <c r="GT144">
        <v>30747.599999999999</v>
      </c>
      <c r="GU144">
        <v>26437.8</v>
      </c>
      <c r="GV144">
        <v>37088.699999999997</v>
      </c>
      <c r="GW144">
        <v>32170.9</v>
      </c>
      <c r="GX144">
        <v>43663.4</v>
      </c>
      <c r="GY144">
        <v>38230.9</v>
      </c>
      <c r="GZ144">
        <v>2.1177999999999999</v>
      </c>
      <c r="HA144">
        <v>1.7464999999999999</v>
      </c>
      <c r="HB144">
        <v>9.1560199999999994E-2</v>
      </c>
      <c r="HC144">
        <v>0</v>
      </c>
      <c r="HD144">
        <v>28.101800000000001</v>
      </c>
      <c r="HE144">
        <v>999.9</v>
      </c>
      <c r="HF144">
        <v>64.099999999999994</v>
      </c>
      <c r="HG144">
        <v>33.799999999999997</v>
      </c>
      <c r="HH144">
        <v>33.539700000000003</v>
      </c>
      <c r="HI144">
        <v>62.336199999999998</v>
      </c>
      <c r="HJ144">
        <v>25.120200000000001</v>
      </c>
      <c r="HK144">
        <v>1</v>
      </c>
      <c r="HL144">
        <v>0.26587899999999998</v>
      </c>
      <c r="HM144">
        <v>0.62570000000000003</v>
      </c>
      <c r="HN144">
        <v>20.4056</v>
      </c>
      <c r="HO144">
        <v>5.2220800000000001</v>
      </c>
      <c r="HP144">
        <v>11.944100000000001</v>
      </c>
      <c r="HQ144">
        <v>5.0088499999999998</v>
      </c>
      <c r="HR144">
        <v>3.2909999999999999</v>
      </c>
      <c r="HS144">
        <v>9999</v>
      </c>
      <c r="HT144">
        <v>9999</v>
      </c>
      <c r="HU144">
        <v>9999</v>
      </c>
      <c r="HV144">
        <v>999.9</v>
      </c>
      <c r="HW144">
        <v>4.9710700000000001</v>
      </c>
      <c r="HX144">
        <v>1.8545499999999999</v>
      </c>
      <c r="HY144">
        <v>1.86158</v>
      </c>
      <c r="HZ144">
        <v>1.8564000000000001</v>
      </c>
      <c r="IA144">
        <v>1.86188</v>
      </c>
      <c r="IB144">
        <v>1.85409</v>
      </c>
      <c r="IC144">
        <v>1.85958</v>
      </c>
      <c r="ID144">
        <v>1.85348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-2.5579999999999998</v>
      </c>
      <c r="IS144">
        <v>-5.5E-2</v>
      </c>
      <c r="IT144">
        <v>-1.752126935549541</v>
      </c>
      <c r="IU144">
        <v>-1.9763122991430832E-3</v>
      </c>
      <c r="IV144">
        <v>-1.2786778605912241E-7</v>
      </c>
      <c r="IW144">
        <v>1.4889799402725099E-10</v>
      </c>
      <c r="IX144">
        <v>-8.8585551039319491E-2</v>
      </c>
      <c r="IY144">
        <v>-4.1396378324172131E-3</v>
      </c>
      <c r="IZ144">
        <v>3.3611760903076959E-4</v>
      </c>
      <c r="JA144">
        <v>-4.7261601022968622E-6</v>
      </c>
      <c r="JB144">
        <v>2</v>
      </c>
      <c r="JC144">
        <v>2182</v>
      </c>
      <c r="JD144">
        <v>4</v>
      </c>
      <c r="JE144">
        <v>31</v>
      </c>
      <c r="JF144">
        <v>29172961.100000001</v>
      </c>
      <c r="JG144">
        <v>29172961.100000001</v>
      </c>
      <c r="JH144">
        <v>0.99853499999999995</v>
      </c>
      <c r="JI144">
        <v>2.5268600000000001</v>
      </c>
      <c r="JJ144">
        <v>1.69434</v>
      </c>
      <c r="JK144">
        <v>2.2949199999999998</v>
      </c>
      <c r="JL144">
        <v>1.50024</v>
      </c>
      <c r="JM144">
        <v>2.4414099999999999</v>
      </c>
      <c r="JN144">
        <v>37.433799999999998</v>
      </c>
      <c r="JO144">
        <v>24.061199999999999</v>
      </c>
      <c r="JP144">
        <v>18</v>
      </c>
      <c r="JQ144">
        <v>631.70600000000002</v>
      </c>
      <c r="JR144">
        <v>371.702</v>
      </c>
      <c r="JS144">
        <v>28.001100000000001</v>
      </c>
      <c r="JT144">
        <v>30.732800000000001</v>
      </c>
      <c r="JU144">
        <v>30.000399999999999</v>
      </c>
      <c r="JV144">
        <v>30.659199999999998</v>
      </c>
      <c r="JW144">
        <v>30.547699999999999</v>
      </c>
      <c r="JX144">
        <v>20.052499999999998</v>
      </c>
      <c r="JY144">
        <v>23.0319</v>
      </c>
      <c r="JZ144">
        <v>0</v>
      </c>
      <c r="KA144">
        <v>28</v>
      </c>
      <c r="KB144">
        <v>400</v>
      </c>
      <c r="KC144">
        <v>25.194099999999999</v>
      </c>
      <c r="KD144">
        <v>99.969700000000003</v>
      </c>
      <c r="KE144">
        <v>98.600200000000001</v>
      </c>
    </row>
    <row r="145" spans="1:291" x14ac:dyDescent="0.2">
      <c r="A145">
        <v>129</v>
      </c>
      <c r="B145">
        <v>1750377697</v>
      </c>
      <c r="C145">
        <v>3750.900000095367</v>
      </c>
      <c r="D145" t="s">
        <v>691</v>
      </c>
      <c r="E145" t="s">
        <v>692</v>
      </c>
      <c r="F145">
        <v>15</v>
      </c>
      <c r="G145">
        <v>1750377689</v>
      </c>
      <c r="H145">
        <f t="shared" ref="H145:H208" si="100">(I145)/1000</f>
        <v>-6.0657432797952701E-5</v>
      </c>
      <c r="I145">
        <f t="shared" ref="I145:I208" si="101">IF(DN145, AL145, AF145)</f>
        <v>-6.0657432797952701E-2</v>
      </c>
      <c r="J145">
        <f t="shared" ref="J145:J208" si="102">IF(DN145, AG145, AE145)</f>
        <v>0.93027593201001979</v>
      </c>
      <c r="K145">
        <f t="shared" ref="K145:K208" si="103">DP145 - IF(AS145&gt;1, J145*DJ145*100/(AU145), 0)</f>
        <v>399.7143548387096</v>
      </c>
      <c r="L145">
        <f t="shared" ref="L145:L208" si="104">((R145-H145/2)*K145-J145)/(R145+H145/2)</f>
        <v>789.43694194709133</v>
      </c>
      <c r="M145">
        <f t="shared" ref="M145:M208" si="105">L145*(DW145+DX145)/1000</f>
        <v>79.765530843467999</v>
      </c>
      <c r="N145">
        <f t="shared" ref="N145:N208" si="106">(DP145 - IF(AS145&gt;1, J145*DJ145*100/(AU145), 0))*(DW145+DX145)/1000</f>
        <v>40.387554730876602</v>
      </c>
      <c r="O145">
        <f t="shared" ref="O145:O208" si="107">2/((1/Q145-1/P145)+SIGN(Q145)*SQRT((1/Q145-1/P145)*(1/Q145-1/P145) + 4*DK145/((DK145+1)*(DK145+1))*(2*1/Q145*1/P145-1/P145*1/P145)))</f>
        <v>-3.6690509254077427E-3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3.0277725831912123</v>
      </c>
      <c r="Q145">
        <f t="shared" ref="Q145:Q208" si="109">H145*(1000-(1000*0.61365*EXP(17.502*U145/(240.97+U145))/(DW145+DX145)+DR145)/2)/(1000*0.61365*EXP(17.502*U145/(240.97+U145))/(DW145+DX145)-DR145)</f>
        <v>-3.6715228067238765E-3</v>
      </c>
      <c r="R145">
        <f t="shared" ref="R145:R208" si="110">1/((DK145+1)/(O145/1.6)+1/(P145/1.37)) + DK145/((DK145+1)/(O145/1.6) + DK145/(P145/1.37))</f>
        <v>-2.294479532759667E-3</v>
      </c>
      <c r="S145">
        <f t="shared" ref="S145:S208" si="111">(DF145*DI145)</f>
        <v>161.90729529901313</v>
      </c>
      <c r="T145">
        <f t="shared" ref="T145:T208" si="112">(DY145+(S145+2*0.95*0.0000000567*(((DY145+$B$7)+273)^4-(DY145+273)^4)-44100*H145)/(1.84*29.3*P145+8*0.95*0.0000000567*(DY145+273)^3))</f>
        <v>30.216138899898617</v>
      </c>
      <c r="U145">
        <f t="shared" ref="U145:U208" si="113">($C$7*DZ145+$D$7*EA145+$E$7*T145)</f>
        <v>29.62232580645161</v>
      </c>
      <c r="V145">
        <f t="shared" ref="V145:V208" si="114">0.61365*EXP(17.502*U145/(240.97+U145))</f>
        <v>4.1688956180203691</v>
      </c>
      <c r="W145">
        <f t="shared" ref="W145:W208" si="115">(X145/Y145*100)</f>
        <v>62.525542641814837</v>
      </c>
      <c r="X145">
        <f t="shared" ref="X145:X208" si="116">DR145*(DW145+DX145)/1000</f>
        <v>2.5551349847185141</v>
      </c>
      <c r="Y145">
        <f t="shared" ref="Y145:Y208" si="117">0.61365*EXP(17.502*DY145/(240.97+DY145))</f>
        <v>4.0865458767082039</v>
      </c>
      <c r="Z145">
        <f t="shared" ref="Z145:Z208" si="118">(V145-DR145*(DW145+DX145)/1000)</f>
        <v>1.613760633301855</v>
      </c>
      <c r="AA145">
        <f t="shared" ref="AA145:AA208" si="119">(-H145*44100)</f>
        <v>2.6749927863897143</v>
      </c>
      <c r="AB145">
        <f t="shared" ref="AB145:AB208" si="120">2*29.3*P145*0.92*(DY145-U145)</f>
        <v>-56.467655586713917</v>
      </c>
      <c r="AC145">
        <f t="shared" ref="AC145:AC208" si="121">2*0.95*0.0000000567*(((DY145+$B$7)+273)^4-(U145+273)^4)</f>
        <v>-4.1242583570572213</v>
      </c>
      <c r="AD145">
        <f t="shared" ref="AD145:AD208" si="122">S145+AC145+AA145+AB145</f>
        <v>103.9903741416317</v>
      </c>
      <c r="AE145">
        <f t="shared" ref="AE145:AE208" si="123">DV145*AS145*(DQ145-DP145*(1000-AS145*DS145)/(1000-AS145*DR145))/(100*DJ145)</f>
        <v>0.93476437937370038</v>
      </c>
      <c r="AF145">
        <f t="shared" ref="AF145:AF208" si="124">1000*DV145*AS145*(DR145-DS145)/(100*DJ145*(1000-AS145*DR145))</f>
        <v>-0.15224064684361815</v>
      </c>
      <c r="AG145">
        <f t="shared" ref="AG145:AG208" si="125">(AH145 - AI145 - DW145*1000/(8.314*(DY145+273.15)) * AK145/DV145 * AJ145) * DV145/(100*DJ145) * (1000 - DS145)/1000</f>
        <v>0.93027593201001979</v>
      </c>
      <c r="AH145">
        <v>410.43530404575017</v>
      </c>
      <c r="AI145">
        <v>410.11589696969702</v>
      </c>
      <c r="AJ145">
        <v>3.0603724852621642E-4</v>
      </c>
      <c r="AK145">
        <v>61.932444752818157</v>
      </c>
      <c r="AL145">
        <f t="shared" ref="AL145:AL208" si="126">(AN145 - AM145 + DW145*1000/(8.314*(DY145+273.15)) * AP145/DV145 * AO145) * DV145/(100*DJ145) * 1000/(1000 - AN145)</f>
        <v>-6.0657432797952701E-2</v>
      </c>
      <c r="AM145">
        <v>25.34572154495865</v>
      </c>
      <c r="AN145">
        <v>25.319313333333341</v>
      </c>
      <c r="AO145">
        <v>8.7494890840140809E-4</v>
      </c>
      <c r="AP145">
        <v>114.43531064555761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53008.671596301501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841.20640965183725</v>
      </c>
      <c r="BI145">
        <f t="shared" ref="BI145:BI208" si="133">J145</f>
        <v>0.93027593201001979</v>
      </c>
      <c r="BJ145" t="e">
        <f t="shared" ref="BJ145:BJ208" si="134">BF145*BG145*BH145</f>
        <v>#DIV/0!</v>
      </c>
      <c r="BK145">
        <f t="shared" ref="BK145:BK208" si="135">(BI145-BA145)/BH145</f>
        <v>1.1058830761822738E-3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1000.014419354839</v>
      </c>
      <c r="DG145">
        <f t="shared" ref="DG145:DG208" si="147">DF145*DH145</f>
        <v>841.20640965183725</v>
      </c>
      <c r="DH145">
        <f t="shared" ref="DH145:DH208" si="148">($B$11*$D$9+$C$11*$D$9+$F$11*((FD145+EV145)/MAX(FD145+EV145+FE145, 0.1)*$I$9+FE145/MAX(FD145+EV145+FE145, 0.1)*$J$9))/($B$11+$C$11+$F$11)</f>
        <v>0.84119428017302289</v>
      </c>
      <c r="DI145">
        <f t="shared" ref="DI145:DI208" si="149">($B$11*$K$9+$C$11*$K$9+$F$11*((FD145+EV145)/MAX(FD145+EV145+FE145, 0.1)*$P$9+FE145/MAX(FD145+EV145+FE145, 0.1)*$Q$9))/($B$11+$C$11+$F$11)</f>
        <v>0.16190496073393412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1750377689</v>
      </c>
      <c r="DP145">
        <v>399.7143548387096</v>
      </c>
      <c r="DQ145">
        <v>400.00564516129032</v>
      </c>
      <c r="DR145">
        <v>25.288090322580651</v>
      </c>
      <c r="DS145">
        <v>25.337551612903219</v>
      </c>
      <c r="DT145">
        <v>402.27248387096768</v>
      </c>
      <c r="DU145">
        <v>25.342635483870971</v>
      </c>
      <c r="DV145">
        <v>600.02790322580643</v>
      </c>
      <c r="DW145">
        <v>100.98516129032259</v>
      </c>
      <c r="DX145">
        <v>5.5880248387096779E-2</v>
      </c>
      <c r="DY145">
        <v>29.276393548387091</v>
      </c>
      <c r="DZ145">
        <v>29.62232580645161</v>
      </c>
      <c r="EA145">
        <v>999.90000000000032</v>
      </c>
      <c r="EB145">
        <v>0</v>
      </c>
      <c r="EC145">
        <v>0</v>
      </c>
      <c r="ED145">
        <v>10002.5</v>
      </c>
      <c r="EE145">
        <v>0</v>
      </c>
      <c r="EF145">
        <v>81.294312903225801</v>
      </c>
      <c r="EG145">
        <v>-0.29128632258064519</v>
      </c>
      <c r="EH145">
        <v>410.08464516129038</v>
      </c>
      <c r="EI145">
        <v>410.40419354838718</v>
      </c>
      <c r="EJ145">
        <v>-4.9455887096774183E-2</v>
      </c>
      <c r="EK145">
        <v>400.00564516129032</v>
      </c>
      <c r="EL145">
        <v>25.337551612903219</v>
      </c>
      <c r="EM145">
        <v>2.5537235483870968</v>
      </c>
      <c r="EN145">
        <v>2.5587180645161292</v>
      </c>
      <c r="EO145">
        <v>21.372996774193549</v>
      </c>
      <c r="EP145">
        <v>21.404896774193549</v>
      </c>
      <c r="EQ145">
        <v>1000.014419354839</v>
      </c>
      <c r="ER145">
        <v>0.95999338709677395</v>
      </c>
      <c r="ES145">
        <v>4.0006209677419337E-2</v>
      </c>
      <c r="ET145">
        <v>0</v>
      </c>
      <c r="EU145">
        <v>384.93951612903231</v>
      </c>
      <c r="EV145">
        <v>5.0001499999999979</v>
      </c>
      <c r="EW145">
        <v>3851.0561290322589</v>
      </c>
      <c r="EX145">
        <v>9793.4487096774192</v>
      </c>
      <c r="EY145">
        <v>36.205387096774203</v>
      </c>
      <c r="EZ145">
        <v>38.406999999999982</v>
      </c>
      <c r="FA145">
        <v>37.09045161290323</v>
      </c>
      <c r="FB145">
        <v>38.189064516129022</v>
      </c>
      <c r="FC145">
        <v>38.314258064516117</v>
      </c>
      <c r="FD145">
        <v>955.20645161290327</v>
      </c>
      <c r="FE145">
        <v>39.809999999999988</v>
      </c>
      <c r="FF145">
        <v>0</v>
      </c>
      <c r="FG145">
        <v>1750377714.0999999</v>
      </c>
      <c r="FH145">
        <v>0</v>
      </c>
      <c r="FI145">
        <v>384.70947999999999</v>
      </c>
      <c r="FJ145">
        <v>-19.249000031217239</v>
      </c>
      <c r="FK145">
        <v>-187.55076954001149</v>
      </c>
      <c r="FL145">
        <v>3848.724400000001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-0.28508067500000001</v>
      </c>
      <c r="GB145">
        <v>-9.6915861163227188E-2</v>
      </c>
      <c r="GC145">
        <v>4.5529397018512947E-2</v>
      </c>
      <c r="GD145">
        <v>1</v>
      </c>
      <c r="GE145">
        <v>-5.44273875E-2</v>
      </c>
      <c r="GF145">
        <v>0.14512699474671681</v>
      </c>
      <c r="GG145">
        <v>1.9697232130367798E-2</v>
      </c>
      <c r="GH145">
        <v>1</v>
      </c>
      <c r="GI145">
        <v>2</v>
      </c>
      <c r="GJ145">
        <v>2</v>
      </c>
      <c r="GK145" t="s">
        <v>434</v>
      </c>
      <c r="GL145">
        <v>3.2263099999999998</v>
      </c>
      <c r="GM145">
        <v>2.6444100000000001</v>
      </c>
      <c r="GN145">
        <v>9.45352E-2</v>
      </c>
      <c r="GO145">
        <v>9.4897200000000001E-2</v>
      </c>
      <c r="GP145">
        <v>0.11165</v>
      </c>
      <c r="GQ145">
        <v>0.113717</v>
      </c>
      <c r="GR145">
        <v>28589.599999999999</v>
      </c>
      <c r="GS145">
        <v>24689</v>
      </c>
      <c r="GT145">
        <v>30746.2</v>
      </c>
      <c r="GU145">
        <v>26436.1</v>
      </c>
      <c r="GV145">
        <v>37068.199999999997</v>
      </c>
      <c r="GW145">
        <v>32153.8</v>
      </c>
      <c r="GX145">
        <v>43661.2</v>
      </c>
      <c r="GY145">
        <v>38228.400000000001</v>
      </c>
      <c r="GZ145">
        <v>2.11775</v>
      </c>
      <c r="HA145">
        <v>1.7466200000000001</v>
      </c>
      <c r="HB145">
        <v>8.9898699999999998E-2</v>
      </c>
      <c r="HC145">
        <v>0</v>
      </c>
      <c r="HD145">
        <v>28.164400000000001</v>
      </c>
      <c r="HE145">
        <v>999.9</v>
      </c>
      <c r="HF145">
        <v>64.099999999999994</v>
      </c>
      <c r="HG145">
        <v>33.799999999999997</v>
      </c>
      <c r="HH145">
        <v>33.536000000000001</v>
      </c>
      <c r="HI145">
        <v>62.156199999999998</v>
      </c>
      <c r="HJ145">
        <v>24.9239</v>
      </c>
      <c r="HK145">
        <v>1</v>
      </c>
      <c r="HL145">
        <v>0.26728200000000002</v>
      </c>
      <c r="HM145">
        <v>0.63944999999999996</v>
      </c>
      <c r="HN145">
        <v>20.4055</v>
      </c>
      <c r="HO145">
        <v>5.2223800000000002</v>
      </c>
      <c r="HP145">
        <v>11.944100000000001</v>
      </c>
      <c r="HQ145">
        <v>5.0086500000000003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4.9710700000000001</v>
      </c>
      <c r="HX145">
        <v>1.8545499999999999</v>
      </c>
      <c r="HY145">
        <v>1.8615699999999999</v>
      </c>
      <c r="HZ145">
        <v>1.8564099999999999</v>
      </c>
      <c r="IA145">
        <v>1.86188</v>
      </c>
      <c r="IB145">
        <v>1.8541000000000001</v>
      </c>
      <c r="IC145">
        <v>1.85958</v>
      </c>
      <c r="ID145">
        <v>1.85345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-2.5579999999999998</v>
      </c>
      <c r="IS145">
        <v>-5.45E-2</v>
      </c>
      <c r="IT145">
        <v>-1.752126935549541</v>
      </c>
      <c r="IU145">
        <v>-1.9763122991430832E-3</v>
      </c>
      <c r="IV145">
        <v>-1.2786778605912241E-7</v>
      </c>
      <c r="IW145">
        <v>1.4889799402725099E-10</v>
      </c>
      <c r="IX145">
        <v>-8.8585551039319491E-2</v>
      </c>
      <c r="IY145">
        <v>-4.1396378324172131E-3</v>
      </c>
      <c r="IZ145">
        <v>3.3611760903076959E-4</v>
      </c>
      <c r="JA145">
        <v>-4.7261601022968622E-6</v>
      </c>
      <c r="JB145">
        <v>2</v>
      </c>
      <c r="JC145">
        <v>2182</v>
      </c>
      <c r="JD145">
        <v>4</v>
      </c>
      <c r="JE145">
        <v>31</v>
      </c>
      <c r="JF145">
        <v>29172961.600000001</v>
      </c>
      <c r="JG145">
        <v>29172961.600000001</v>
      </c>
      <c r="JH145">
        <v>0.99853499999999995</v>
      </c>
      <c r="JI145">
        <v>2.5317400000000001</v>
      </c>
      <c r="JJ145">
        <v>1.69434</v>
      </c>
      <c r="JK145">
        <v>2.2961399999999998</v>
      </c>
      <c r="JL145">
        <v>1.50024</v>
      </c>
      <c r="JM145">
        <v>2.36694</v>
      </c>
      <c r="JN145">
        <v>37.433799999999998</v>
      </c>
      <c r="JO145">
        <v>24.052499999999998</v>
      </c>
      <c r="JP145">
        <v>18</v>
      </c>
      <c r="JQ145">
        <v>631.76499999999999</v>
      </c>
      <c r="JR145">
        <v>371.82499999999999</v>
      </c>
      <c r="JS145">
        <v>28.000399999999999</v>
      </c>
      <c r="JT145">
        <v>30.748899999999999</v>
      </c>
      <c r="JU145">
        <v>30.0002</v>
      </c>
      <c r="JV145">
        <v>30.668199999999999</v>
      </c>
      <c r="JW145">
        <v>30.555299999999999</v>
      </c>
      <c r="JX145">
        <v>20.056799999999999</v>
      </c>
      <c r="JY145">
        <v>22.748000000000001</v>
      </c>
      <c r="JZ145">
        <v>0</v>
      </c>
      <c r="KA145">
        <v>28</v>
      </c>
      <c r="KB145">
        <v>400</v>
      </c>
      <c r="KC145">
        <v>25.393999999999998</v>
      </c>
      <c r="KD145">
        <v>99.964799999999997</v>
      </c>
      <c r="KE145">
        <v>98.593800000000002</v>
      </c>
    </row>
    <row r="146" spans="1:291" x14ac:dyDescent="0.2">
      <c r="A146">
        <v>130</v>
      </c>
      <c r="B146">
        <v>1750377727</v>
      </c>
      <c r="C146">
        <v>3780.900000095367</v>
      </c>
      <c r="D146" t="s">
        <v>693</v>
      </c>
      <c r="E146" t="s">
        <v>694</v>
      </c>
      <c r="F146">
        <v>15</v>
      </c>
      <c r="G146">
        <v>1750377719</v>
      </c>
      <c r="H146">
        <f t="shared" si="100"/>
        <v>4.2040865405520054E-6</v>
      </c>
      <c r="I146">
        <f t="shared" si="101"/>
        <v>4.2040865405520052E-3</v>
      </c>
      <c r="J146">
        <f t="shared" si="102"/>
        <v>1.1929055583487294</v>
      </c>
      <c r="K146">
        <f t="shared" si="103"/>
        <v>399.6150322580645</v>
      </c>
      <c r="L146">
        <f t="shared" si="104"/>
        <v>-7029.3849358752714</v>
      </c>
      <c r="M146">
        <f t="shared" si="105"/>
        <v>-710.25648672444186</v>
      </c>
      <c r="N146">
        <f t="shared" si="106"/>
        <v>40.377525408422684</v>
      </c>
      <c r="O146">
        <f t="shared" si="107"/>
        <v>2.5392737453740747E-4</v>
      </c>
      <c r="P146">
        <f t="shared" si="108"/>
        <v>3.0273664044638018</v>
      </c>
      <c r="Q146">
        <f t="shared" si="109"/>
        <v>2.539155424955717E-4</v>
      </c>
      <c r="R146">
        <f t="shared" si="110"/>
        <v>1.5869827704893488E-4</v>
      </c>
      <c r="S146">
        <f t="shared" si="111"/>
        <v>161.90370187341648</v>
      </c>
      <c r="T146">
        <f t="shared" si="112"/>
        <v>30.252355743034922</v>
      </c>
      <c r="U146">
        <f t="shared" si="113"/>
        <v>29.669574193548399</v>
      </c>
      <c r="V146">
        <f t="shared" si="114"/>
        <v>4.180254690846283</v>
      </c>
      <c r="W146">
        <f t="shared" si="115"/>
        <v>62.531657649836916</v>
      </c>
      <c r="X146">
        <f t="shared" si="116"/>
        <v>2.5631404448320025</v>
      </c>
      <c r="Y146">
        <f t="shared" si="117"/>
        <v>4.0989485025089323</v>
      </c>
      <c r="Z146">
        <f t="shared" si="118"/>
        <v>1.6171142460142804</v>
      </c>
      <c r="AA146">
        <f t="shared" si="119"/>
        <v>-0.18540021643834345</v>
      </c>
      <c r="AB146">
        <f t="shared" si="120"/>
        <v>-55.605063370824247</v>
      </c>
      <c r="AC146">
        <f t="shared" si="121"/>
        <v>-4.0638110589788461</v>
      </c>
      <c r="AD146">
        <f t="shared" si="122"/>
        <v>102.04942722717504</v>
      </c>
      <c r="AE146">
        <f t="shared" si="123"/>
        <v>1.0502604720958686</v>
      </c>
      <c r="AF146">
        <f t="shared" si="124"/>
        <v>-7.8801115783124473E-2</v>
      </c>
      <c r="AG146">
        <f t="shared" si="125"/>
        <v>1.1929055583487294</v>
      </c>
      <c r="AH146">
        <v>410.38193579655012</v>
      </c>
      <c r="AI146">
        <v>409.97884848484858</v>
      </c>
      <c r="AJ146">
        <v>-1.1813917518933711E-3</v>
      </c>
      <c r="AK146">
        <v>61.932444752818157</v>
      </c>
      <c r="AL146">
        <f t="shared" si="126"/>
        <v>4.2040865405520052E-3</v>
      </c>
      <c r="AM146">
        <v>25.466447546507538</v>
      </c>
      <c r="AN146">
        <v>25.407815757575751</v>
      </c>
      <c r="AO146">
        <v>7.8339959766673545E-3</v>
      </c>
      <c r="AP146">
        <v>114.43531064555761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52986.994534854464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841.18749618044308</v>
      </c>
      <c r="BI146">
        <f t="shared" si="133"/>
        <v>1.1929055583487294</v>
      </c>
      <c r="BJ146" t="e">
        <f t="shared" si="134"/>
        <v>#DIV/0!</v>
      </c>
      <c r="BK146">
        <f t="shared" si="135"/>
        <v>1.4181208871569333E-3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999.99190322580637</v>
      </c>
      <c r="DG146">
        <f t="shared" si="147"/>
        <v>841.18749618044308</v>
      </c>
      <c r="DH146">
        <f t="shared" si="148"/>
        <v>0.84119430714080101</v>
      </c>
      <c r="DI146">
        <f t="shared" si="149"/>
        <v>0.16190501278174579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1750377719</v>
      </c>
      <c r="DP146">
        <v>399.6150322580645</v>
      </c>
      <c r="DQ146">
        <v>399.95461290322578</v>
      </c>
      <c r="DR146">
        <v>25.367316129032261</v>
      </c>
      <c r="DS146">
        <v>25.392916129032258</v>
      </c>
      <c r="DT146">
        <v>402.17290322580641</v>
      </c>
      <c r="DU146">
        <v>25.421564516129038</v>
      </c>
      <c r="DV146">
        <v>600.01674193548388</v>
      </c>
      <c r="DW146">
        <v>100.9853225806451</v>
      </c>
      <c r="DX146">
        <v>5.5734809677419353E-2</v>
      </c>
      <c r="DY146">
        <v>29.328880645161291</v>
      </c>
      <c r="DZ146">
        <v>29.669574193548399</v>
      </c>
      <c r="EA146">
        <v>999.90000000000032</v>
      </c>
      <c r="EB146">
        <v>0</v>
      </c>
      <c r="EC146">
        <v>0</v>
      </c>
      <c r="ED146">
        <v>10000.028709677419</v>
      </c>
      <c r="EE146">
        <v>0</v>
      </c>
      <c r="EF146">
        <v>81.45521612903228</v>
      </c>
      <c r="EG146">
        <v>-0.3396626451612903</v>
      </c>
      <c r="EH146">
        <v>410.01600000000002</v>
      </c>
      <c r="EI146">
        <v>410.37519354838707</v>
      </c>
      <c r="EJ146">
        <v>-2.5594835161290321E-2</v>
      </c>
      <c r="EK146">
        <v>399.95461290322578</v>
      </c>
      <c r="EL146">
        <v>25.392916129032258</v>
      </c>
      <c r="EM146">
        <v>2.561726129032257</v>
      </c>
      <c r="EN146">
        <v>2.5643103225806452</v>
      </c>
      <c r="EO146">
        <v>21.424074193548389</v>
      </c>
      <c r="EP146">
        <v>21.440516129032261</v>
      </c>
      <c r="EQ146">
        <v>999.99190322580637</v>
      </c>
      <c r="ER146">
        <v>0.95999316129032253</v>
      </c>
      <c r="ES146">
        <v>4.0006496774193552E-2</v>
      </c>
      <c r="ET146">
        <v>0</v>
      </c>
      <c r="EU146">
        <v>376.39641935483871</v>
      </c>
      <c r="EV146">
        <v>5.0001499999999979</v>
      </c>
      <c r="EW146">
        <v>3772.349677419355</v>
      </c>
      <c r="EX146">
        <v>9793.2229032258074</v>
      </c>
      <c r="EY146">
        <v>36.410999999999987</v>
      </c>
      <c r="EZ146">
        <v>38.527999999999977</v>
      </c>
      <c r="FA146">
        <v>37.271967741935477</v>
      </c>
      <c r="FB146">
        <v>38.297999999999988</v>
      </c>
      <c r="FC146">
        <v>38.489774193548378</v>
      </c>
      <c r="FD146">
        <v>955.18387096774211</v>
      </c>
      <c r="FE146">
        <v>39.809999999999988</v>
      </c>
      <c r="FF146">
        <v>0</v>
      </c>
      <c r="FG146">
        <v>1750377744.0999999</v>
      </c>
      <c r="FH146">
        <v>0</v>
      </c>
      <c r="FI146">
        <v>376.22455999999988</v>
      </c>
      <c r="FJ146">
        <v>-15.20284618227077</v>
      </c>
      <c r="FK146">
        <v>-140.65615407734401</v>
      </c>
      <c r="FL146">
        <v>3770.58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-0.33064680487804882</v>
      </c>
      <c r="GB146">
        <v>-0.23269440418118489</v>
      </c>
      <c r="GC146">
        <v>4.754389758601249E-2</v>
      </c>
      <c r="GD146">
        <v>0</v>
      </c>
      <c r="GE146">
        <v>-2.1887477073170729E-2</v>
      </c>
      <c r="GF146">
        <v>-0.1877189063414634</v>
      </c>
      <c r="GG146">
        <v>2.357410821747228E-2</v>
      </c>
      <c r="GH146">
        <v>1</v>
      </c>
      <c r="GI146">
        <v>1</v>
      </c>
      <c r="GJ146">
        <v>2</v>
      </c>
      <c r="GK146" t="s">
        <v>430</v>
      </c>
      <c r="GL146">
        <v>3.2262599999999999</v>
      </c>
      <c r="GM146">
        <v>2.6451899999999999</v>
      </c>
      <c r="GN146">
        <v>9.4502900000000001E-2</v>
      </c>
      <c r="GO146">
        <v>9.4899700000000003E-2</v>
      </c>
      <c r="GP146">
        <v>0.111941</v>
      </c>
      <c r="GQ146">
        <v>0.114208</v>
      </c>
      <c r="GR146">
        <v>28590.1</v>
      </c>
      <c r="GS146">
        <v>24688.1</v>
      </c>
      <c r="GT146">
        <v>30745.7</v>
      </c>
      <c r="GU146">
        <v>26435.3</v>
      </c>
      <c r="GV146">
        <v>37055.800000000003</v>
      </c>
      <c r="GW146">
        <v>32134.799999999999</v>
      </c>
      <c r="GX146">
        <v>43660.9</v>
      </c>
      <c r="GY146">
        <v>38227.1</v>
      </c>
      <c r="GZ146">
        <v>2.1175000000000002</v>
      </c>
      <c r="HA146">
        <v>1.74678</v>
      </c>
      <c r="HB146">
        <v>9.0166899999999994E-2</v>
      </c>
      <c r="HC146">
        <v>0</v>
      </c>
      <c r="HD146">
        <v>28.212599999999998</v>
      </c>
      <c r="HE146">
        <v>999.9</v>
      </c>
      <c r="HF146">
        <v>64.099999999999994</v>
      </c>
      <c r="HG146">
        <v>33.799999999999997</v>
      </c>
      <c r="HH146">
        <v>33.539200000000001</v>
      </c>
      <c r="HI146">
        <v>61.706200000000003</v>
      </c>
      <c r="HJ146">
        <v>24.787700000000001</v>
      </c>
      <c r="HK146">
        <v>1</v>
      </c>
      <c r="HL146">
        <v>0.26819399999999999</v>
      </c>
      <c r="HM146">
        <v>0.66252699999999998</v>
      </c>
      <c r="HN146">
        <v>20.4053</v>
      </c>
      <c r="HO146">
        <v>5.2220800000000001</v>
      </c>
      <c r="HP146">
        <v>11.944100000000001</v>
      </c>
      <c r="HQ146">
        <v>5.0082000000000004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4.9710700000000001</v>
      </c>
      <c r="HX146">
        <v>1.8545499999999999</v>
      </c>
      <c r="HY146">
        <v>1.8615699999999999</v>
      </c>
      <c r="HZ146">
        <v>1.85642</v>
      </c>
      <c r="IA146">
        <v>1.86188</v>
      </c>
      <c r="IB146">
        <v>1.8541000000000001</v>
      </c>
      <c r="IC146">
        <v>1.85958</v>
      </c>
      <c r="ID146">
        <v>1.85348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-2.5579999999999998</v>
      </c>
      <c r="IS146">
        <v>-5.4100000000000002E-2</v>
      </c>
      <c r="IT146">
        <v>-1.752126935549541</v>
      </c>
      <c r="IU146">
        <v>-1.9763122991430832E-3</v>
      </c>
      <c r="IV146">
        <v>-1.2786778605912241E-7</v>
      </c>
      <c r="IW146">
        <v>1.4889799402725099E-10</v>
      </c>
      <c r="IX146">
        <v>-8.8585551039319491E-2</v>
      </c>
      <c r="IY146">
        <v>-4.1396378324172131E-3</v>
      </c>
      <c r="IZ146">
        <v>3.3611760903076959E-4</v>
      </c>
      <c r="JA146">
        <v>-4.7261601022968622E-6</v>
      </c>
      <c r="JB146">
        <v>2</v>
      </c>
      <c r="JC146">
        <v>2182</v>
      </c>
      <c r="JD146">
        <v>4</v>
      </c>
      <c r="JE146">
        <v>31</v>
      </c>
      <c r="JF146">
        <v>29172962.100000001</v>
      </c>
      <c r="JG146">
        <v>29172962.100000001</v>
      </c>
      <c r="JH146">
        <v>0.99853499999999995</v>
      </c>
      <c r="JI146">
        <v>2.5366200000000001</v>
      </c>
      <c r="JJ146">
        <v>1.69434</v>
      </c>
      <c r="JK146">
        <v>2.2949199999999998</v>
      </c>
      <c r="JL146">
        <v>1.50024</v>
      </c>
      <c r="JM146">
        <v>2.3339799999999999</v>
      </c>
      <c r="JN146">
        <v>37.457799999999999</v>
      </c>
      <c r="JO146">
        <v>24.052499999999998</v>
      </c>
      <c r="JP146">
        <v>18</v>
      </c>
      <c r="JQ146">
        <v>631.66899999999998</v>
      </c>
      <c r="JR146">
        <v>371.97399999999999</v>
      </c>
      <c r="JS146">
        <v>28.001000000000001</v>
      </c>
      <c r="JT146">
        <v>30.762599999999999</v>
      </c>
      <c r="JU146">
        <v>30.000299999999999</v>
      </c>
      <c r="JV146">
        <v>30.677900000000001</v>
      </c>
      <c r="JW146">
        <v>30.564599999999999</v>
      </c>
      <c r="JX146">
        <v>20.058700000000002</v>
      </c>
      <c r="JY146">
        <v>22.172799999999999</v>
      </c>
      <c r="JZ146">
        <v>0</v>
      </c>
      <c r="KA146">
        <v>28</v>
      </c>
      <c r="KB146">
        <v>400</v>
      </c>
      <c r="KC146">
        <v>25.540199999999999</v>
      </c>
      <c r="KD146">
        <v>99.963700000000003</v>
      </c>
      <c r="KE146">
        <v>98.590500000000006</v>
      </c>
    </row>
    <row r="147" spans="1:291" x14ac:dyDescent="0.2">
      <c r="A147">
        <v>131</v>
      </c>
      <c r="B147">
        <v>1750377757</v>
      </c>
      <c r="C147">
        <v>3810.900000095367</v>
      </c>
      <c r="D147" t="s">
        <v>695</v>
      </c>
      <c r="E147" t="s">
        <v>696</v>
      </c>
      <c r="F147">
        <v>15</v>
      </c>
      <c r="G147">
        <v>1750377749</v>
      </c>
      <c r="H147">
        <f t="shared" si="100"/>
        <v>1.6663164185659022E-5</v>
      </c>
      <c r="I147">
        <f t="shared" si="101"/>
        <v>1.6663164185659021E-2</v>
      </c>
      <c r="J147">
        <f t="shared" si="102"/>
        <v>1.1170598484586427</v>
      </c>
      <c r="K147">
        <f t="shared" si="103"/>
        <v>399.63774193548392</v>
      </c>
      <c r="L147">
        <f t="shared" si="104"/>
        <v>-1355.7646134647075</v>
      </c>
      <c r="M147">
        <f t="shared" si="105"/>
        <v>-136.98809129045756</v>
      </c>
      <c r="N147">
        <f t="shared" si="106"/>
        <v>40.379879318037304</v>
      </c>
      <c r="O147">
        <f t="shared" si="107"/>
        <v>1.0110684537167141E-3</v>
      </c>
      <c r="P147">
        <f t="shared" si="108"/>
        <v>3.0279410598418779</v>
      </c>
      <c r="Q147">
        <f t="shared" si="109"/>
        <v>1.0108809308654481E-3</v>
      </c>
      <c r="R147">
        <f t="shared" si="110"/>
        <v>6.3181742665742793E-4</v>
      </c>
      <c r="S147">
        <f t="shared" si="111"/>
        <v>161.90521195799354</v>
      </c>
      <c r="T147">
        <f t="shared" si="112"/>
        <v>30.301734529173142</v>
      </c>
      <c r="U147">
        <f t="shared" si="113"/>
        <v>29.712796774193549</v>
      </c>
      <c r="V147">
        <f t="shared" si="114"/>
        <v>4.1906695304183401</v>
      </c>
      <c r="W147">
        <f t="shared" si="115"/>
        <v>62.774597769867768</v>
      </c>
      <c r="X147">
        <f t="shared" si="116"/>
        <v>2.5809369133906568</v>
      </c>
      <c r="Y147">
        <f t="shared" si="117"/>
        <v>4.1114352064068882</v>
      </c>
      <c r="Z147">
        <f t="shared" si="118"/>
        <v>1.6097326170276833</v>
      </c>
      <c r="AA147">
        <f t="shared" si="119"/>
        <v>-0.73484554058756291</v>
      </c>
      <c r="AB147">
        <f t="shared" si="120"/>
        <v>-54.067975461117193</v>
      </c>
      <c r="AC147">
        <f t="shared" si="121"/>
        <v>-3.9526048671155096</v>
      </c>
      <c r="AD147">
        <f t="shared" si="122"/>
        <v>103.14978608917329</v>
      </c>
      <c r="AE147">
        <f t="shared" si="123"/>
        <v>1.141628702959397</v>
      </c>
      <c r="AF147">
        <f t="shared" si="124"/>
        <v>-9.3552463479547737E-3</v>
      </c>
      <c r="AG147">
        <f t="shared" si="125"/>
        <v>1.1170598484586427</v>
      </c>
      <c r="AH147">
        <v>410.55860081035968</v>
      </c>
      <c r="AI147">
        <v>410.16071515151509</v>
      </c>
      <c r="AJ147">
        <v>3.8070729481505979E-3</v>
      </c>
      <c r="AK147">
        <v>61.932444752818157</v>
      </c>
      <c r="AL147">
        <f t="shared" si="126"/>
        <v>1.6663164185659021E-2</v>
      </c>
      <c r="AM147">
        <v>25.54897751977694</v>
      </c>
      <c r="AN147">
        <v>25.55394727272726</v>
      </c>
      <c r="AO147">
        <v>5.7801876910229202E-5</v>
      </c>
      <c r="AP147">
        <v>114.43531064555761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52995.401741444526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841.19590052311185</v>
      </c>
      <c r="BI147">
        <f t="shared" si="133"/>
        <v>1.1170598484586427</v>
      </c>
      <c r="BJ147" t="e">
        <f t="shared" si="134"/>
        <v>#DIV/0!</v>
      </c>
      <c r="BK147">
        <f t="shared" si="135"/>
        <v>1.3279425729060023E-3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1000.001967741935</v>
      </c>
      <c r="DG147">
        <f t="shared" si="147"/>
        <v>841.19590052311185</v>
      </c>
      <c r="DH147">
        <f t="shared" si="148"/>
        <v>0.84119424526991993</v>
      </c>
      <c r="DI147">
        <f t="shared" si="149"/>
        <v>0.16190489337094538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1750377749</v>
      </c>
      <c r="DP147">
        <v>399.63774193548392</v>
      </c>
      <c r="DQ147">
        <v>400.01703225806449</v>
      </c>
      <c r="DR147">
        <v>25.543409677419351</v>
      </c>
      <c r="DS147">
        <v>25.54644838709677</v>
      </c>
      <c r="DT147">
        <v>402.19570967741942</v>
      </c>
      <c r="DU147">
        <v>25.596987096774189</v>
      </c>
      <c r="DV147">
        <v>600.0100322580646</v>
      </c>
      <c r="DW147">
        <v>100.984935483871</v>
      </c>
      <c r="DX147">
        <v>5.627029032258065E-2</v>
      </c>
      <c r="DY147">
        <v>29.381583870967749</v>
      </c>
      <c r="DZ147">
        <v>29.712796774193549</v>
      </c>
      <c r="EA147">
        <v>999.90000000000032</v>
      </c>
      <c r="EB147">
        <v>0</v>
      </c>
      <c r="EC147">
        <v>0</v>
      </c>
      <c r="ED147">
        <v>10003.540967741939</v>
      </c>
      <c r="EE147">
        <v>0</v>
      </c>
      <c r="EF147">
        <v>81.185738709677423</v>
      </c>
      <c r="EG147">
        <v>-0.37936590322580638</v>
      </c>
      <c r="EH147">
        <v>410.11338709677409</v>
      </c>
      <c r="EI147">
        <v>410.50412903225811</v>
      </c>
      <c r="EJ147">
        <v>-3.0495432903225811E-3</v>
      </c>
      <c r="EK147">
        <v>400.01703225806449</v>
      </c>
      <c r="EL147">
        <v>25.54644838709677</v>
      </c>
      <c r="EM147">
        <v>2.5795003225806452</v>
      </c>
      <c r="EN147">
        <v>2.5798080645161292</v>
      </c>
      <c r="EO147">
        <v>21.536999999999999</v>
      </c>
      <c r="EP147">
        <v>21.538951612903229</v>
      </c>
      <c r="EQ147">
        <v>1000.001967741935</v>
      </c>
      <c r="ER147">
        <v>0.95999464516129007</v>
      </c>
      <c r="ES147">
        <v>4.000514516129032E-2</v>
      </c>
      <c r="ET147">
        <v>0</v>
      </c>
      <c r="EU147">
        <v>369.69109677419351</v>
      </c>
      <c r="EV147">
        <v>5.0001499999999979</v>
      </c>
      <c r="EW147">
        <v>3709.0593548387101</v>
      </c>
      <c r="EX147">
        <v>9793.3280645161303</v>
      </c>
      <c r="EY147">
        <v>36.614709677419349</v>
      </c>
      <c r="EZ147">
        <v>38.664999999999978</v>
      </c>
      <c r="FA147">
        <v>37.443258064516129</v>
      </c>
      <c r="FB147">
        <v>38.41899999999999</v>
      </c>
      <c r="FC147">
        <v>38.677129032258073</v>
      </c>
      <c r="FD147">
        <v>955.19677419354821</v>
      </c>
      <c r="FE147">
        <v>39.808387096774183</v>
      </c>
      <c r="FF147">
        <v>0</v>
      </c>
      <c r="FG147">
        <v>1750377774.0999999</v>
      </c>
      <c r="FH147">
        <v>0</v>
      </c>
      <c r="FI147">
        <v>369.54671999999988</v>
      </c>
      <c r="FJ147">
        <v>-11.56107693302056</v>
      </c>
      <c r="FK147">
        <v>-112.66384632276529</v>
      </c>
      <c r="FL147">
        <v>3707.5868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-0.36921873170731712</v>
      </c>
      <c r="GB147">
        <v>-0.14855439721254299</v>
      </c>
      <c r="GC147">
        <v>3.7272648526064413E-2</v>
      </c>
      <c r="GD147">
        <v>0</v>
      </c>
      <c r="GE147">
        <v>-8.6708059024390247E-3</v>
      </c>
      <c r="GF147">
        <v>0.1140695964041811</v>
      </c>
      <c r="GG147">
        <v>1.172406065500335E-2</v>
      </c>
      <c r="GH147">
        <v>1</v>
      </c>
      <c r="GI147">
        <v>1</v>
      </c>
      <c r="GJ147">
        <v>2</v>
      </c>
      <c r="GK147" t="s">
        <v>430</v>
      </c>
      <c r="GL147">
        <v>3.2263799999999998</v>
      </c>
      <c r="GM147">
        <v>2.6450200000000001</v>
      </c>
      <c r="GN147">
        <v>9.4524200000000003E-2</v>
      </c>
      <c r="GO147">
        <v>9.4900700000000004E-2</v>
      </c>
      <c r="GP147">
        <v>0.112368</v>
      </c>
      <c r="GQ147">
        <v>0.11434800000000001</v>
      </c>
      <c r="GR147">
        <v>28588.1</v>
      </c>
      <c r="GS147">
        <v>24686.799999999999</v>
      </c>
      <c r="GT147">
        <v>30744.3</v>
      </c>
      <c r="GU147">
        <v>26434</v>
      </c>
      <c r="GV147">
        <v>37035.800000000003</v>
      </c>
      <c r="GW147">
        <v>32127.9</v>
      </c>
      <c r="GX147">
        <v>43658.400000000001</v>
      </c>
      <c r="GY147">
        <v>38224.9</v>
      </c>
      <c r="GZ147">
        <v>2.1172499999999999</v>
      </c>
      <c r="HA147">
        <v>1.7466699999999999</v>
      </c>
      <c r="HB147">
        <v>8.9168499999999998E-2</v>
      </c>
      <c r="HC147">
        <v>0</v>
      </c>
      <c r="HD147">
        <v>28.276499999999999</v>
      </c>
      <c r="HE147">
        <v>999.9</v>
      </c>
      <c r="HF147">
        <v>64.099999999999994</v>
      </c>
      <c r="HG147">
        <v>33.799999999999997</v>
      </c>
      <c r="HH147">
        <v>33.536900000000003</v>
      </c>
      <c r="HI147">
        <v>62.126199999999997</v>
      </c>
      <c r="HJ147">
        <v>24.723600000000001</v>
      </c>
      <c r="HK147">
        <v>1</v>
      </c>
      <c r="HL147">
        <v>0.27014700000000003</v>
      </c>
      <c r="HM147">
        <v>0.693971</v>
      </c>
      <c r="HN147">
        <v>20.405200000000001</v>
      </c>
      <c r="HO147">
        <v>5.2223800000000002</v>
      </c>
      <c r="HP147">
        <v>11.944100000000001</v>
      </c>
      <c r="HQ147">
        <v>5.0077499999999997</v>
      </c>
      <c r="HR147">
        <v>3.2909999999999999</v>
      </c>
      <c r="HS147">
        <v>9999</v>
      </c>
      <c r="HT147">
        <v>9999</v>
      </c>
      <c r="HU147">
        <v>9999</v>
      </c>
      <c r="HV147">
        <v>999.9</v>
      </c>
      <c r="HW147">
        <v>4.9710599999999996</v>
      </c>
      <c r="HX147">
        <v>1.8545499999999999</v>
      </c>
      <c r="HY147">
        <v>1.8615900000000001</v>
      </c>
      <c r="HZ147">
        <v>1.8564000000000001</v>
      </c>
      <c r="IA147">
        <v>1.86188</v>
      </c>
      <c r="IB147">
        <v>1.85409</v>
      </c>
      <c r="IC147">
        <v>1.85958</v>
      </c>
      <c r="ID147">
        <v>1.85347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-2.5579999999999998</v>
      </c>
      <c r="IS147">
        <v>-5.3600000000000002E-2</v>
      </c>
      <c r="IT147">
        <v>-1.752126935549541</v>
      </c>
      <c r="IU147">
        <v>-1.9763122991430832E-3</v>
      </c>
      <c r="IV147">
        <v>-1.2786778605912241E-7</v>
      </c>
      <c r="IW147">
        <v>1.4889799402725099E-10</v>
      </c>
      <c r="IX147">
        <v>-8.8585551039319491E-2</v>
      </c>
      <c r="IY147">
        <v>-4.1396378324172131E-3</v>
      </c>
      <c r="IZ147">
        <v>3.3611760903076959E-4</v>
      </c>
      <c r="JA147">
        <v>-4.7261601022968622E-6</v>
      </c>
      <c r="JB147">
        <v>2</v>
      </c>
      <c r="JC147">
        <v>2182</v>
      </c>
      <c r="JD147">
        <v>4</v>
      </c>
      <c r="JE147">
        <v>31</v>
      </c>
      <c r="JF147">
        <v>29172962.600000001</v>
      </c>
      <c r="JG147">
        <v>29172962.600000001</v>
      </c>
      <c r="JH147">
        <v>0.99853499999999995</v>
      </c>
      <c r="JI147">
        <v>2.5329600000000001</v>
      </c>
      <c r="JJ147">
        <v>1.69434</v>
      </c>
      <c r="JK147">
        <v>2.2949199999999998</v>
      </c>
      <c r="JL147">
        <v>1.50024</v>
      </c>
      <c r="JM147">
        <v>2.36816</v>
      </c>
      <c r="JN147">
        <v>37.53</v>
      </c>
      <c r="JO147">
        <v>24.052499999999998</v>
      </c>
      <c r="JP147">
        <v>18</v>
      </c>
      <c r="JQ147">
        <v>631.62099999999998</v>
      </c>
      <c r="JR147">
        <v>372.01499999999999</v>
      </c>
      <c r="JS147">
        <v>28.001000000000001</v>
      </c>
      <c r="JT147">
        <v>30.781700000000001</v>
      </c>
      <c r="JU147">
        <v>30.000399999999999</v>
      </c>
      <c r="JV147">
        <v>30.6919</v>
      </c>
      <c r="JW147">
        <v>30.5792</v>
      </c>
      <c r="JX147">
        <v>20.059799999999999</v>
      </c>
      <c r="JY147">
        <v>22.172799999999999</v>
      </c>
      <c r="JZ147">
        <v>0</v>
      </c>
      <c r="KA147">
        <v>28</v>
      </c>
      <c r="KB147">
        <v>400</v>
      </c>
      <c r="KC147">
        <v>25.508600000000001</v>
      </c>
      <c r="KD147">
        <v>99.958500000000001</v>
      </c>
      <c r="KE147">
        <v>98.585300000000004</v>
      </c>
    </row>
    <row r="148" spans="1:291" x14ac:dyDescent="0.2">
      <c r="A148">
        <v>132</v>
      </c>
      <c r="B148">
        <v>1750377787</v>
      </c>
      <c r="C148">
        <v>3840.900000095367</v>
      </c>
      <c r="D148" t="s">
        <v>697</v>
      </c>
      <c r="E148" t="s">
        <v>698</v>
      </c>
      <c r="F148">
        <v>15</v>
      </c>
      <c r="G148">
        <v>1750377779</v>
      </c>
      <c r="H148">
        <f t="shared" si="100"/>
        <v>-2.3904370804417496E-5</v>
      </c>
      <c r="I148">
        <f t="shared" si="101"/>
        <v>-2.3904370804417496E-2</v>
      </c>
      <c r="J148">
        <f t="shared" si="102"/>
        <v>1.1660428081390741</v>
      </c>
      <c r="K148">
        <f t="shared" si="103"/>
        <v>399.62264516129028</v>
      </c>
      <c r="L148">
        <f t="shared" si="104"/>
        <v>1663.3488493024297</v>
      </c>
      <c r="M148">
        <f t="shared" si="105"/>
        <v>168.06634634279141</v>
      </c>
      <c r="N148">
        <f t="shared" si="106"/>
        <v>40.378251330901819</v>
      </c>
      <c r="O148">
        <f t="shared" si="107"/>
        <v>-1.4447770895706666E-3</v>
      </c>
      <c r="P148">
        <f t="shared" si="108"/>
        <v>3.0273507968440665</v>
      </c>
      <c r="Q148">
        <f t="shared" si="109"/>
        <v>-1.4451602589687898E-3</v>
      </c>
      <c r="R148">
        <f t="shared" si="110"/>
        <v>-9.031907280370805E-4</v>
      </c>
      <c r="S148">
        <f t="shared" si="111"/>
        <v>161.9106426646423</v>
      </c>
      <c r="T148">
        <f t="shared" si="112"/>
        <v>30.355972549537533</v>
      </c>
      <c r="U148">
        <f t="shared" si="113"/>
        <v>29.75212258064516</v>
      </c>
      <c r="V148">
        <f t="shared" si="114"/>
        <v>4.2001650530131407</v>
      </c>
      <c r="W148">
        <f t="shared" si="115"/>
        <v>62.71370428096408</v>
      </c>
      <c r="X148">
        <f t="shared" si="116"/>
        <v>2.5849648232171996</v>
      </c>
      <c r="Y148">
        <f t="shared" si="117"/>
        <v>4.1218500052815914</v>
      </c>
      <c r="Z148">
        <f t="shared" si="118"/>
        <v>1.6152002297959411</v>
      </c>
      <c r="AA148">
        <f t="shared" si="119"/>
        <v>1.0541827524748115</v>
      </c>
      <c r="AB148">
        <f t="shared" si="120"/>
        <v>-53.318776220892097</v>
      </c>
      <c r="AC148">
        <f t="shared" si="121"/>
        <v>-3.9002030354041155</v>
      </c>
      <c r="AD148">
        <f t="shared" si="122"/>
        <v>105.74584616082092</v>
      </c>
      <c r="AE148">
        <f t="shared" si="123"/>
        <v>1.1072498052677204</v>
      </c>
      <c r="AF148">
        <f t="shared" si="124"/>
        <v>2.750066584113783E-2</v>
      </c>
      <c r="AG148">
        <f t="shared" si="125"/>
        <v>1.1660428081390741</v>
      </c>
      <c r="AH148">
        <v>410.46537916991201</v>
      </c>
      <c r="AI148">
        <v>410.06968484848471</v>
      </c>
      <c r="AJ148">
        <v>-7.6813943190422217E-4</v>
      </c>
      <c r="AK148">
        <v>61.932444752818157</v>
      </c>
      <c r="AL148">
        <f t="shared" si="126"/>
        <v>-2.3904370804417496E-2</v>
      </c>
      <c r="AM148">
        <v>25.610973400776199</v>
      </c>
      <c r="AN148">
        <v>25.602095151515151</v>
      </c>
      <c r="AO148">
        <v>1.4553124995266221E-4</v>
      </c>
      <c r="AP148">
        <v>114.43531064555761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52969.587136425209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841.22602622436727</v>
      </c>
      <c r="BI148">
        <f t="shared" si="133"/>
        <v>1.1660428081390741</v>
      </c>
      <c r="BJ148" t="e">
        <f t="shared" si="134"/>
        <v>#DIV/0!</v>
      </c>
      <c r="BK148">
        <f t="shared" si="135"/>
        <v>1.3861230772573285E-3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1000.038032258064</v>
      </c>
      <c r="DG148">
        <f t="shared" si="147"/>
        <v>841.22602622436727</v>
      </c>
      <c r="DH148">
        <f t="shared" si="148"/>
        <v>0.84119403371579504</v>
      </c>
      <c r="DI148">
        <f t="shared" si="149"/>
        <v>0.16190448507148433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1750377779</v>
      </c>
      <c r="DP148">
        <v>399.62264516129028</v>
      </c>
      <c r="DQ148">
        <v>399.99538709677421</v>
      </c>
      <c r="DR148">
        <v>25.58333870967742</v>
      </c>
      <c r="DS148">
        <v>25.574406451612909</v>
      </c>
      <c r="DT148">
        <v>402.18061290322578</v>
      </c>
      <c r="DU148">
        <v>25.636770967741931</v>
      </c>
      <c r="DV148">
        <v>600.00745161290342</v>
      </c>
      <c r="DW148">
        <v>100.9848064516129</v>
      </c>
      <c r="DX148">
        <v>5.6142603225806449E-2</v>
      </c>
      <c r="DY148">
        <v>29.42543548387097</v>
      </c>
      <c r="DZ148">
        <v>29.75212258064516</v>
      </c>
      <c r="EA148">
        <v>999.90000000000032</v>
      </c>
      <c r="EB148">
        <v>0</v>
      </c>
      <c r="EC148">
        <v>0</v>
      </c>
      <c r="ED148">
        <v>9999.9854838709689</v>
      </c>
      <c r="EE148">
        <v>0</v>
      </c>
      <c r="EF148">
        <v>80.849912903225814</v>
      </c>
      <c r="EG148">
        <v>-0.37279580645161292</v>
      </c>
      <c r="EH148">
        <v>410.11474193548389</v>
      </c>
      <c r="EI148">
        <v>410.49354838709672</v>
      </c>
      <c r="EJ148">
        <v>8.9406648806451636E-3</v>
      </c>
      <c r="EK148">
        <v>399.99538709677421</v>
      </c>
      <c r="EL148">
        <v>25.574406451612909</v>
      </c>
      <c r="EM148">
        <v>2.5835280645161292</v>
      </c>
      <c r="EN148">
        <v>2.5826241935483871</v>
      </c>
      <c r="EO148">
        <v>21.562487096774191</v>
      </c>
      <c r="EP148">
        <v>21.55678709677419</v>
      </c>
      <c r="EQ148">
        <v>1000.038032258064</v>
      </c>
      <c r="ER148">
        <v>0.95999641935483837</v>
      </c>
      <c r="ES148">
        <v>4.0003264516129053E-2</v>
      </c>
      <c r="ET148">
        <v>0</v>
      </c>
      <c r="EU148">
        <v>364.20538709677419</v>
      </c>
      <c r="EV148">
        <v>5.0001499999999979</v>
      </c>
      <c r="EW148">
        <v>3658.8016129032271</v>
      </c>
      <c r="EX148">
        <v>9793.6870967741925</v>
      </c>
      <c r="EY148">
        <v>36.785999999999987</v>
      </c>
      <c r="EZ148">
        <v>38.80599999999999</v>
      </c>
      <c r="FA148">
        <v>37.602645161290333</v>
      </c>
      <c r="FB148">
        <v>38.547999999999988</v>
      </c>
      <c r="FC148">
        <v>38.84451612903225</v>
      </c>
      <c r="FD148">
        <v>955.23387096774184</v>
      </c>
      <c r="FE148">
        <v>39.802580645161278</v>
      </c>
      <c r="FF148">
        <v>0</v>
      </c>
      <c r="FG148">
        <v>1750377804.0999999</v>
      </c>
      <c r="FH148">
        <v>0</v>
      </c>
      <c r="FI148">
        <v>364.0736</v>
      </c>
      <c r="FJ148">
        <v>-9.8973077016223758</v>
      </c>
      <c r="FK148">
        <v>-89.363846279180578</v>
      </c>
      <c r="FL148">
        <v>3657.7143999999998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-0.36824963414634138</v>
      </c>
      <c r="GB148">
        <v>-0.1489399442508717</v>
      </c>
      <c r="GC148">
        <v>4.9845954585349128E-2</v>
      </c>
      <c r="GD148">
        <v>0</v>
      </c>
      <c r="GE148">
        <v>9.6321112512195127E-3</v>
      </c>
      <c r="GF148">
        <v>-6.5935730448083624E-2</v>
      </c>
      <c r="GG148">
        <v>1.111089713857139E-2</v>
      </c>
      <c r="GH148">
        <v>1</v>
      </c>
      <c r="GI148">
        <v>1</v>
      </c>
      <c r="GJ148">
        <v>2</v>
      </c>
      <c r="GK148" t="s">
        <v>430</v>
      </c>
      <c r="GL148">
        <v>3.2264900000000001</v>
      </c>
      <c r="GM148">
        <v>2.6455000000000002</v>
      </c>
      <c r="GN148">
        <v>9.4498100000000002E-2</v>
      </c>
      <c r="GO148">
        <v>9.4885499999999998E-2</v>
      </c>
      <c r="GP148">
        <v>0.112511</v>
      </c>
      <c r="GQ148">
        <v>0.114552</v>
      </c>
      <c r="GR148">
        <v>28588</v>
      </c>
      <c r="GS148">
        <v>24686</v>
      </c>
      <c r="GT148">
        <v>30743.4</v>
      </c>
      <c r="GU148">
        <v>26432.9</v>
      </c>
      <c r="GV148">
        <v>37028.9</v>
      </c>
      <c r="GW148">
        <v>32119.1</v>
      </c>
      <c r="GX148">
        <v>43657.4</v>
      </c>
      <c r="GY148">
        <v>38223.300000000003</v>
      </c>
      <c r="GZ148">
        <v>2.1172</v>
      </c>
      <c r="HA148">
        <v>1.74647</v>
      </c>
      <c r="HB148">
        <v>8.7268700000000005E-2</v>
      </c>
      <c r="HC148">
        <v>0</v>
      </c>
      <c r="HD148">
        <v>28.329599999999999</v>
      </c>
      <c r="HE148">
        <v>999.9</v>
      </c>
      <c r="HF148">
        <v>64.099999999999994</v>
      </c>
      <c r="HG148">
        <v>33.799999999999997</v>
      </c>
      <c r="HH148">
        <v>33.538899999999998</v>
      </c>
      <c r="HI148">
        <v>62.246200000000002</v>
      </c>
      <c r="HJ148">
        <v>24.715499999999999</v>
      </c>
      <c r="HK148">
        <v>1</v>
      </c>
      <c r="HL148">
        <v>0.27192100000000002</v>
      </c>
      <c r="HM148">
        <v>0.71778900000000001</v>
      </c>
      <c r="HN148">
        <v>20.404900000000001</v>
      </c>
      <c r="HO148">
        <v>5.2211800000000004</v>
      </c>
      <c r="HP148">
        <v>11.944100000000001</v>
      </c>
      <c r="HQ148">
        <v>5.0076999999999998</v>
      </c>
      <c r="HR148">
        <v>3.2909999999999999</v>
      </c>
      <c r="HS148">
        <v>9999</v>
      </c>
      <c r="HT148">
        <v>9999</v>
      </c>
      <c r="HU148">
        <v>9999</v>
      </c>
      <c r="HV148">
        <v>999.9</v>
      </c>
      <c r="HW148">
        <v>4.9710700000000001</v>
      </c>
      <c r="HX148">
        <v>1.8545499999999999</v>
      </c>
      <c r="HY148">
        <v>1.8615900000000001</v>
      </c>
      <c r="HZ148">
        <v>1.85639</v>
      </c>
      <c r="IA148">
        <v>1.86188</v>
      </c>
      <c r="IB148">
        <v>1.8541000000000001</v>
      </c>
      <c r="IC148">
        <v>1.85958</v>
      </c>
      <c r="ID148">
        <v>1.8534900000000001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-2.5579999999999998</v>
      </c>
      <c r="IS148">
        <v>-5.3400000000000003E-2</v>
      </c>
      <c r="IT148">
        <v>-1.752126935549541</v>
      </c>
      <c r="IU148">
        <v>-1.9763122991430832E-3</v>
      </c>
      <c r="IV148">
        <v>-1.2786778605912241E-7</v>
      </c>
      <c r="IW148">
        <v>1.4889799402725099E-10</v>
      </c>
      <c r="IX148">
        <v>-8.8585551039319491E-2</v>
      </c>
      <c r="IY148">
        <v>-4.1396378324172131E-3</v>
      </c>
      <c r="IZ148">
        <v>3.3611760903076959E-4</v>
      </c>
      <c r="JA148">
        <v>-4.7261601022968622E-6</v>
      </c>
      <c r="JB148">
        <v>2</v>
      </c>
      <c r="JC148">
        <v>2182</v>
      </c>
      <c r="JD148">
        <v>4</v>
      </c>
      <c r="JE148">
        <v>31</v>
      </c>
      <c r="JF148">
        <v>29172963.100000001</v>
      </c>
      <c r="JG148">
        <v>29172963.100000001</v>
      </c>
      <c r="JH148">
        <v>0.99975599999999998</v>
      </c>
      <c r="JI148">
        <v>2.5317400000000001</v>
      </c>
      <c r="JJ148">
        <v>1.69434</v>
      </c>
      <c r="JK148">
        <v>2.2949199999999998</v>
      </c>
      <c r="JL148">
        <v>1.50146</v>
      </c>
      <c r="JM148">
        <v>2.3742700000000001</v>
      </c>
      <c r="JN148">
        <v>37.554000000000002</v>
      </c>
      <c r="JO148">
        <v>24.052499999999998</v>
      </c>
      <c r="JP148">
        <v>18</v>
      </c>
      <c r="JQ148">
        <v>631.75099999999998</v>
      </c>
      <c r="JR148">
        <v>371.99299999999999</v>
      </c>
      <c r="JS148">
        <v>28.000599999999999</v>
      </c>
      <c r="JT148">
        <v>30.802700000000002</v>
      </c>
      <c r="JU148">
        <v>30.000399999999999</v>
      </c>
      <c r="JV148">
        <v>30.7073</v>
      </c>
      <c r="JW148">
        <v>30.5929</v>
      </c>
      <c r="JX148">
        <v>20.0625</v>
      </c>
      <c r="JY148">
        <v>21.602499999999999</v>
      </c>
      <c r="JZ148">
        <v>0</v>
      </c>
      <c r="KA148">
        <v>28</v>
      </c>
      <c r="KB148">
        <v>400</v>
      </c>
      <c r="KC148">
        <v>25.731200000000001</v>
      </c>
      <c r="KD148">
        <v>99.956000000000003</v>
      </c>
      <c r="KE148">
        <v>98.581000000000003</v>
      </c>
    </row>
    <row r="149" spans="1:291" x14ac:dyDescent="0.2">
      <c r="A149">
        <v>133</v>
      </c>
      <c r="B149">
        <v>1750377817</v>
      </c>
      <c r="C149">
        <v>3870.900000095367</v>
      </c>
      <c r="D149" t="s">
        <v>699</v>
      </c>
      <c r="E149" t="s">
        <v>700</v>
      </c>
      <c r="F149">
        <v>15</v>
      </c>
      <c r="G149">
        <v>1750377809</v>
      </c>
      <c r="H149">
        <f t="shared" si="100"/>
        <v>5.2286531076283929E-5</v>
      </c>
      <c r="I149">
        <f t="shared" si="101"/>
        <v>5.2286531076283928E-2</v>
      </c>
      <c r="J149">
        <f t="shared" si="102"/>
        <v>1.741716331889799</v>
      </c>
      <c r="K149">
        <f t="shared" si="103"/>
        <v>399.52903225806449</v>
      </c>
      <c r="L149">
        <f t="shared" si="104"/>
        <v>-475.8477164381809</v>
      </c>
      <c r="M149">
        <f t="shared" si="105"/>
        <v>-48.080248003344721</v>
      </c>
      <c r="N149">
        <f t="shared" si="106"/>
        <v>40.368912767493804</v>
      </c>
      <c r="O149">
        <f t="shared" si="107"/>
        <v>3.1814248995303347E-3</v>
      </c>
      <c r="P149">
        <f t="shared" si="108"/>
        <v>3.0270248105610356</v>
      </c>
      <c r="Q149">
        <f t="shared" si="109"/>
        <v>3.1795684587811275E-3</v>
      </c>
      <c r="R149">
        <f t="shared" si="110"/>
        <v>1.9873969863316962E-3</v>
      </c>
      <c r="S149">
        <f t="shared" si="111"/>
        <v>161.90129786575739</v>
      </c>
      <c r="T149">
        <f t="shared" si="112"/>
        <v>30.368627775473108</v>
      </c>
      <c r="U149">
        <f t="shared" si="113"/>
        <v>29.776429032258061</v>
      </c>
      <c r="V149">
        <f t="shared" si="114"/>
        <v>4.2060434082220901</v>
      </c>
      <c r="W149">
        <f t="shared" si="115"/>
        <v>62.97325194506255</v>
      </c>
      <c r="X149">
        <f t="shared" si="116"/>
        <v>2.6004315036416767</v>
      </c>
      <c r="Y149">
        <f t="shared" si="117"/>
        <v>4.1294222917220091</v>
      </c>
      <c r="Z149">
        <f t="shared" si="118"/>
        <v>1.6056119045804134</v>
      </c>
      <c r="AA149">
        <f t="shared" si="119"/>
        <v>-2.3058360204641213</v>
      </c>
      <c r="AB149">
        <f t="shared" si="120"/>
        <v>-52.086455478384138</v>
      </c>
      <c r="AC149">
        <f t="shared" si="121"/>
        <v>-3.8115308872579439</v>
      </c>
      <c r="AD149">
        <f t="shared" si="122"/>
        <v>103.6974754796512</v>
      </c>
      <c r="AE149">
        <f t="shared" si="123"/>
        <v>1.4021570113532098</v>
      </c>
      <c r="AF149">
        <f t="shared" si="124"/>
        <v>4.8672161068053091E-3</v>
      </c>
      <c r="AG149">
        <f t="shared" si="125"/>
        <v>1.741716331889799</v>
      </c>
      <c r="AH149">
        <v>410.5415329871322</v>
      </c>
      <c r="AI149">
        <v>410.04129696969687</v>
      </c>
      <c r="AJ149">
        <v>-2.3090915731890371E-2</v>
      </c>
      <c r="AK149">
        <v>61.932444752818157</v>
      </c>
      <c r="AL149">
        <f t="shared" si="126"/>
        <v>5.2286531076283928E-2</v>
      </c>
      <c r="AM149">
        <v>25.73673176784418</v>
      </c>
      <c r="AN149">
        <v>25.752171515151499</v>
      </c>
      <c r="AO149">
        <v>2.0118919922835021E-4</v>
      </c>
      <c r="AP149">
        <v>114.43531064555761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52954.008377475526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841.17718734144205</v>
      </c>
      <c r="BI149">
        <f t="shared" si="133"/>
        <v>1.741716331889799</v>
      </c>
      <c r="BJ149" t="e">
        <f t="shared" si="134"/>
        <v>#DIV/0!</v>
      </c>
      <c r="BK149">
        <f t="shared" si="135"/>
        <v>2.0705700987856432E-3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999.97993548387103</v>
      </c>
      <c r="DG149">
        <f t="shared" si="147"/>
        <v>841.17718734144205</v>
      </c>
      <c r="DH149">
        <f t="shared" si="148"/>
        <v>0.84119406549333675</v>
      </c>
      <c r="DI149">
        <f t="shared" si="149"/>
        <v>0.16190454640214003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1750377809</v>
      </c>
      <c r="DP149">
        <v>399.52903225806449</v>
      </c>
      <c r="DQ149">
        <v>399.997064516129</v>
      </c>
      <c r="DR149">
        <v>25.73633548387097</v>
      </c>
      <c r="DS149">
        <v>25.73475483870968</v>
      </c>
      <c r="DT149">
        <v>402.08670967741938</v>
      </c>
      <c r="DU149">
        <v>25.78918387096774</v>
      </c>
      <c r="DV149">
        <v>600.00206451612894</v>
      </c>
      <c r="DW149">
        <v>100.984935483871</v>
      </c>
      <c r="DX149">
        <v>5.6314358064516137E-2</v>
      </c>
      <c r="DY149">
        <v>29.457258064516129</v>
      </c>
      <c r="DZ149">
        <v>29.776429032258061</v>
      </c>
      <c r="EA149">
        <v>999.90000000000032</v>
      </c>
      <c r="EB149">
        <v>0</v>
      </c>
      <c r="EC149">
        <v>0</v>
      </c>
      <c r="ED149">
        <v>9998.0025806451613</v>
      </c>
      <c r="EE149">
        <v>0</v>
      </c>
      <c r="EF149">
        <v>80.522938709677405</v>
      </c>
      <c r="EG149">
        <v>-0.46810429032258072</v>
      </c>
      <c r="EH149">
        <v>410.08296774193542</v>
      </c>
      <c r="EI149">
        <v>410.56274193548393</v>
      </c>
      <c r="EJ149">
        <v>1.5804480322580651E-3</v>
      </c>
      <c r="EK149">
        <v>399.997064516129</v>
      </c>
      <c r="EL149">
        <v>25.73475483870968</v>
      </c>
      <c r="EM149">
        <v>2.5989816129032248</v>
      </c>
      <c r="EN149">
        <v>2.5988219354838709</v>
      </c>
      <c r="EO149">
        <v>21.660006451612901</v>
      </c>
      <c r="EP149">
        <v>21.65899677419355</v>
      </c>
      <c r="EQ149">
        <v>999.97993548387103</v>
      </c>
      <c r="ER149">
        <v>0.95999425806451588</v>
      </c>
      <c r="ES149">
        <v>4.0005487096774192E-2</v>
      </c>
      <c r="ET149">
        <v>0</v>
      </c>
      <c r="EU149">
        <v>359.81412903225811</v>
      </c>
      <c r="EV149">
        <v>5.0001499999999979</v>
      </c>
      <c r="EW149">
        <v>3618.498387096774</v>
      </c>
      <c r="EX149">
        <v>9793.1096774193556</v>
      </c>
      <c r="EY149">
        <v>36.9491935483871</v>
      </c>
      <c r="EZ149">
        <v>38.922999999999988</v>
      </c>
      <c r="FA149">
        <v>37.765999999999991</v>
      </c>
      <c r="FB149">
        <v>38.644999999999989</v>
      </c>
      <c r="FC149">
        <v>38.985774193548387</v>
      </c>
      <c r="FD149">
        <v>955.1761290322579</v>
      </c>
      <c r="FE149">
        <v>39.801290322580627</v>
      </c>
      <c r="FF149">
        <v>0</v>
      </c>
      <c r="FG149">
        <v>1750377834.0999999</v>
      </c>
      <c r="FH149">
        <v>0</v>
      </c>
      <c r="FI149">
        <v>359.73275999999998</v>
      </c>
      <c r="FJ149">
        <v>-5.6716923170694971</v>
      </c>
      <c r="FK149">
        <v>-68.887692412679954</v>
      </c>
      <c r="FL149">
        <v>3617.6408000000001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-0.45674749999999997</v>
      </c>
      <c r="GB149">
        <v>-0.14099045403377061</v>
      </c>
      <c r="GC149">
        <v>4.2306396316041862E-2</v>
      </c>
      <c r="GD149">
        <v>0</v>
      </c>
      <c r="GE149">
        <v>-6.5858402749999993E-3</v>
      </c>
      <c r="GF149">
        <v>0.16006109742213889</v>
      </c>
      <c r="GG149">
        <v>1.5777061481218161E-2</v>
      </c>
      <c r="GH149">
        <v>1</v>
      </c>
      <c r="GI149">
        <v>1</v>
      </c>
      <c r="GJ149">
        <v>2</v>
      </c>
      <c r="GK149" t="s">
        <v>430</v>
      </c>
      <c r="GL149">
        <v>3.22628</v>
      </c>
      <c r="GM149">
        <v>2.6453099999999998</v>
      </c>
      <c r="GN149">
        <v>9.4480999999999996E-2</v>
      </c>
      <c r="GO149">
        <v>9.4882499999999995E-2</v>
      </c>
      <c r="GP149">
        <v>0.112958</v>
      </c>
      <c r="GQ149">
        <v>0.11491800000000001</v>
      </c>
      <c r="GR149">
        <v>28587.200000000001</v>
      </c>
      <c r="GS149">
        <v>24685.4</v>
      </c>
      <c r="GT149">
        <v>30742.2</v>
      </c>
      <c r="GU149">
        <v>26432.2</v>
      </c>
      <c r="GV149">
        <v>37008.300000000003</v>
      </c>
      <c r="GW149">
        <v>32104.5</v>
      </c>
      <c r="GX149">
        <v>43655.1</v>
      </c>
      <c r="GY149">
        <v>38221.800000000003</v>
      </c>
      <c r="GZ149">
        <v>2.1165799999999999</v>
      </c>
      <c r="HA149">
        <v>1.74685</v>
      </c>
      <c r="HB149">
        <v>8.7730600000000006E-2</v>
      </c>
      <c r="HC149">
        <v>0</v>
      </c>
      <c r="HD149">
        <v>28.348700000000001</v>
      </c>
      <c r="HE149">
        <v>999.9</v>
      </c>
      <c r="HF149">
        <v>64.099999999999994</v>
      </c>
      <c r="HG149">
        <v>33.799999999999997</v>
      </c>
      <c r="HH149">
        <v>33.538499999999999</v>
      </c>
      <c r="HI149">
        <v>62.126199999999997</v>
      </c>
      <c r="HJ149">
        <v>24.759599999999999</v>
      </c>
      <c r="HK149">
        <v>1</v>
      </c>
      <c r="HL149">
        <v>0.27340700000000001</v>
      </c>
      <c r="HM149">
        <v>0.72465400000000002</v>
      </c>
      <c r="HN149">
        <v>20.405000000000001</v>
      </c>
      <c r="HO149">
        <v>5.22133</v>
      </c>
      <c r="HP149">
        <v>11.944100000000001</v>
      </c>
      <c r="HQ149">
        <v>5.0076999999999998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4.9710700000000001</v>
      </c>
      <c r="HX149">
        <v>1.8545499999999999</v>
      </c>
      <c r="HY149">
        <v>1.8615900000000001</v>
      </c>
      <c r="HZ149">
        <v>1.85639</v>
      </c>
      <c r="IA149">
        <v>1.86188</v>
      </c>
      <c r="IB149">
        <v>1.85409</v>
      </c>
      <c r="IC149">
        <v>1.85958</v>
      </c>
      <c r="ID149">
        <v>1.85348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-2.5579999999999998</v>
      </c>
      <c r="IS149">
        <v>-5.28E-2</v>
      </c>
      <c r="IT149">
        <v>-1.752126935549541</v>
      </c>
      <c r="IU149">
        <v>-1.9763122991430832E-3</v>
      </c>
      <c r="IV149">
        <v>-1.2786778605912241E-7</v>
      </c>
      <c r="IW149">
        <v>1.4889799402725099E-10</v>
      </c>
      <c r="IX149">
        <v>-8.8585551039319491E-2</v>
      </c>
      <c r="IY149">
        <v>-4.1396378324172131E-3</v>
      </c>
      <c r="IZ149">
        <v>3.3611760903076959E-4</v>
      </c>
      <c r="JA149">
        <v>-4.7261601022968622E-6</v>
      </c>
      <c r="JB149">
        <v>2</v>
      </c>
      <c r="JC149">
        <v>2182</v>
      </c>
      <c r="JD149">
        <v>4</v>
      </c>
      <c r="JE149">
        <v>31</v>
      </c>
      <c r="JF149">
        <v>29172963.600000001</v>
      </c>
      <c r="JG149">
        <v>29172963.600000001</v>
      </c>
      <c r="JH149">
        <v>0.99853499999999995</v>
      </c>
      <c r="JI149">
        <v>2.5317400000000001</v>
      </c>
      <c r="JJ149">
        <v>1.69434</v>
      </c>
      <c r="JK149">
        <v>2.2949199999999998</v>
      </c>
      <c r="JL149">
        <v>1.50024</v>
      </c>
      <c r="JM149">
        <v>2.3815900000000001</v>
      </c>
      <c r="JN149">
        <v>37.554000000000002</v>
      </c>
      <c r="JO149">
        <v>24.052499999999998</v>
      </c>
      <c r="JP149">
        <v>18</v>
      </c>
      <c r="JQ149">
        <v>631.39800000000002</v>
      </c>
      <c r="JR149">
        <v>372.29599999999999</v>
      </c>
      <c r="JS149">
        <v>28.0002</v>
      </c>
      <c r="JT149">
        <v>30.821899999999999</v>
      </c>
      <c r="JU149">
        <v>30.0002</v>
      </c>
      <c r="JV149">
        <v>30.721299999999999</v>
      </c>
      <c r="JW149">
        <v>30.605799999999999</v>
      </c>
      <c r="JX149">
        <v>20.061199999999999</v>
      </c>
      <c r="JY149">
        <v>21.602499999999999</v>
      </c>
      <c r="JZ149">
        <v>0</v>
      </c>
      <c r="KA149">
        <v>28</v>
      </c>
      <c r="KB149">
        <v>400</v>
      </c>
      <c r="KC149">
        <v>25.706900000000001</v>
      </c>
      <c r="KD149">
        <v>99.9512</v>
      </c>
      <c r="KE149">
        <v>98.577799999999996</v>
      </c>
    </row>
    <row r="150" spans="1:291" x14ac:dyDescent="0.2">
      <c r="A150">
        <v>134</v>
      </c>
      <c r="B150">
        <v>1750377847</v>
      </c>
      <c r="C150">
        <v>3900.900000095367</v>
      </c>
      <c r="D150" t="s">
        <v>701</v>
      </c>
      <c r="E150" t="s">
        <v>702</v>
      </c>
      <c r="F150">
        <v>15</v>
      </c>
      <c r="G150">
        <v>1750377839</v>
      </c>
      <c r="H150">
        <f t="shared" si="100"/>
        <v>1.225474890626168E-4</v>
      </c>
      <c r="I150">
        <f t="shared" si="101"/>
        <v>0.1225474890626168</v>
      </c>
      <c r="J150">
        <f t="shared" si="102"/>
        <v>1.3999393648788196</v>
      </c>
      <c r="K150">
        <f t="shared" si="103"/>
        <v>399.4854838709677</v>
      </c>
      <c r="L150">
        <f t="shared" si="104"/>
        <v>92.439077892341928</v>
      </c>
      <c r="M150">
        <f t="shared" si="105"/>
        <v>9.3401838707147498</v>
      </c>
      <c r="N150">
        <f t="shared" si="106"/>
        <v>40.364615897422375</v>
      </c>
      <c r="O150">
        <f t="shared" si="107"/>
        <v>7.4608019610848874E-3</v>
      </c>
      <c r="P150">
        <f t="shared" si="108"/>
        <v>3.0274074702422982</v>
      </c>
      <c r="Q150">
        <f t="shared" si="109"/>
        <v>7.4506022941103599E-3</v>
      </c>
      <c r="R150">
        <f t="shared" si="110"/>
        <v>4.6575416515526064E-3</v>
      </c>
      <c r="S150">
        <f t="shared" si="111"/>
        <v>161.90203197301298</v>
      </c>
      <c r="T150">
        <f t="shared" si="112"/>
        <v>30.376117403174245</v>
      </c>
      <c r="U150">
        <f t="shared" si="113"/>
        <v>29.795161290322579</v>
      </c>
      <c r="V150">
        <f t="shared" si="114"/>
        <v>4.2105785728049927</v>
      </c>
      <c r="W150">
        <f t="shared" si="115"/>
        <v>62.984588516621784</v>
      </c>
      <c r="X150">
        <f t="shared" si="116"/>
        <v>2.6046968960844676</v>
      </c>
      <c r="Y150">
        <f t="shared" si="117"/>
        <v>4.1354511594484444</v>
      </c>
      <c r="Z150">
        <f t="shared" si="118"/>
        <v>1.6058816767205251</v>
      </c>
      <c r="AA150">
        <f t="shared" si="119"/>
        <v>-5.4043442676614006</v>
      </c>
      <c r="AB150">
        <f t="shared" si="120"/>
        <v>-51.02109520951673</v>
      </c>
      <c r="AC150">
        <f t="shared" si="121"/>
        <v>-3.7339138879490514</v>
      </c>
      <c r="AD150">
        <f t="shared" si="122"/>
        <v>101.74267860788579</v>
      </c>
      <c r="AE150">
        <f t="shared" si="123"/>
        <v>1.4773477995695083</v>
      </c>
      <c r="AF150">
        <f t="shared" si="124"/>
        <v>0.1039849549288499</v>
      </c>
      <c r="AG150">
        <f t="shared" si="125"/>
        <v>1.3999393648788196</v>
      </c>
      <c r="AH150">
        <v>410.56719937286113</v>
      </c>
      <c r="AI150">
        <v>410.07670909090899</v>
      </c>
      <c r="AJ150">
        <v>2.7802891957130209E-3</v>
      </c>
      <c r="AK150">
        <v>61.932444752818157</v>
      </c>
      <c r="AL150">
        <f t="shared" si="126"/>
        <v>0.1225474890626168</v>
      </c>
      <c r="AM150">
        <v>25.744627693719139</v>
      </c>
      <c r="AN150">
        <v>25.784254545454541</v>
      </c>
      <c r="AO150">
        <v>2.2024388244228411E-5</v>
      </c>
      <c r="AP150">
        <v>114.43531064555761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52961.32471343466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841.18140309482521</v>
      </c>
      <c r="BI150">
        <f t="shared" si="133"/>
        <v>1.3999393648788196</v>
      </c>
      <c r="BJ150" t="e">
        <f t="shared" si="134"/>
        <v>#DIV/0!</v>
      </c>
      <c r="BK150">
        <f t="shared" si="135"/>
        <v>1.6642538217419513E-3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999.9849999999999</v>
      </c>
      <c r="DG150">
        <f t="shared" si="147"/>
        <v>841.18140309482521</v>
      </c>
      <c r="DH150">
        <f t="shared" si="148"/>
        <v>0.8411940210051404</v>
      </c>
      <c r="DI150">
        <f t="shared" si="149"/>
        <v>0.16190446053992111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1750377839</v>
      </c>
      <c r="DP150">
        <v>399.4854838709677</v>
      </c>
      <c r="DQ150">
        <v>399.99177419354839</v>
      </c>
      <c r="DR150">
        <v>25.778483870967751</v>
      </c>
      <c r="DS150">
        <v>25.744716129032259</v>
      </c>
      <c r="DT150">
        <v>402.0430967741936</v>
      </c>
      <c r="DU150">
        <v>25.831183870967749</v>
      </c>
      <c r="DV150">
        <v>600.00683870967748</v>
      </c>
      <c r="DW150">
        <v>100.9848387096774</v>
      </c>
      <c r="DX150">
        <v>5.666974838709677E-2</v>
      </c>
      <c r="DY150">
        <v>29.48255806451613</v>
      </c>
      <c r="DZ150">
        <v>29.795161290322579</v>
      </c>
      <c r="EA150">
        <v>999.90000000000032</v>
      </c>
      <c r="EB150">
        <v>0</v>
      </c>
      <c r="EC150">
        <v>0</v>
      </c>
      <c r="ED150">
        <v>10000.324838709679</v>
      </c>
      <c r="EE150">
        <v>0</v>
      </c>
      <c r="EF150">
        <v>80.301258064516134</v>
      </c>
      <c r="EG150">
        <v>-0.506396870967742</v>
      </c>
      <c r="EH150">
        <v>410.05609677419352</v>
      </c>
      <c r="EI150">
        <v>410.56161290322592</v>
      </c>
      <c r="EJ150">
        <v>3.376014516129032E-2</v>
      </c>
      <c r="EK150">
        <v>399.99177419354839</v>
      </c>
      <c r="EL150">
        <v>25.744716129032259</v>
      </c>
      <c r="EM150">
        <v>2.6032358064516119</v>
      </c>
      <c r="EN150">
        <v>2.5998267741935481</v>
      </c>
      <c r="EO150">
        <v>21.68674838709677</v>
      </c>
      <c r="EP150">
        <v>21.665309677419351</v>
      </c>
      <c r="EQ150">
        <v>999.9849999999999</v>
      </c>
      <c r="ER150">
        <v>0.95999535483870946</v>
      </c>
      <c r="ES150">
        <v>4.0004483870967743E-2</v>
      </c>
      <c r="ET150">
        <v>0</v>
      </c>
      <c r="EU150">
        <v>356.52980645161301</v>
      </c>
      <c r="EV150">
        <v>5.0001499999999979</v>
      </c>
      <c r="EW150">
        <v>3587.3229032258059</v>
      </c>
      <c r="EX150">
        <v>9793.160322580643</v>
      </c>
      <c r="EY150">
        <v>37.102645161290319</v>
      </c>
      <c r="EZ150">
        <v>39.039999999999978</v>
      </c>
      <c r="FA150">
        <v>37.914999999999978</v>
      </c>
      <c r="FB150">
        <v>38.75</v>
      </c>
      <c r="FC150">
        <v>39.128999999999991</v>
      </c>
      <c r="FD150">
        <v>955.18225806451642</v>
      </c>
      <c r="FE150">
        <v>39.79999999999999</v>
      </c>
      <c r="FF150">
        <v>0</v>
      </c>
      <c r="FG150">
        <v>1750377864.0999999</v>
      </c>
      <c r="FH150">
        <v>0</v>
      </c>
      <c r="FI150">
        <v>356.43567999999999</v>
      </c>
      <c r="FJ150">
        <v>-5.9108461530177276</v>
      </c>
      <c r="FK150">
        <v>-52.81153857889084</v>
      </c>
      <c r="FL150">
        <v>3586.7012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-0.51409985365853672</v>
      </c>
      <c r="GB150">
        <v>-2.70141114982583E-2</v>
      </c>
      <c r="GC150">
        <v>7.1649219628981298E-2</v>
      </c>
      <c r="GD150">
        <v>1</v>
      </c>
      <c r="GE150">
        <v>3.1901109756097563E-2</v>
      </c>
      <c r="GF150">
        <v>4.6506052264808348E-2</v>
      </c>
      <c r="GG150">
        <v>4.8140496965528336E-3</v>
      </c>
      <c r="GH150">
        <v>1</v>
      </c>
      <c r="GI150">
        <v>2</v>
      </c>
      <c r="GJ150">
        <v>2</v>
      </c>
      <c r="GK150" t="s">
        <v>434</v>
      </c>
      <c r="GL150">
        <v>3.2263999999999999</v>
      </c>
      <c r="GM150">
        <v>2.6454499999999999</v>
      </c>
      <c r="GN150">
        <v>9.4482300000000005E-2</v>
      </c>
      <c r="GO150">
        <v>9.4877600000000006E-2</v>
      </c>
      <c r="GP150">
        <v>0.113057</v>
      </c>
      <c r="GQ150">
        <v>0.114944</v>
      </c>
      <c r="GR150">
        <v>28586.400000000001</v>
      </c>
      <c r="GS150">
        <v>24684.799999999999</v>
      </c>
      <c r="GT150">
        <v>30741.4</v>
      </c>
      <c r="GU150">
        <v>26431.5</v>
      </c>
      <c r="GV150">
        <v>37003.1</v>
      </c>
      <c r="GW150">
        <v>32102.7</v>
      </c>
      <c r="GX150">
        <v>43653.9</v>
      </c>
      <c r="GY150">
        <v>38220.699999999997</v>
      </c>
      <c r="GZ150">
        <v>2.1166700000000001</v>
      </c>
      <c r="HA150">
        <v>1.7462500000000001</v>
      </c>
      <c r="HB150">
        <v>8.83713E-2</v>
      </c>
      <c r="HC150">
        <v>0</v>
      </c>
      <c r="HD150">
        <v>28.358599999999999</v>
      </c>
      <c r="HE150">
        <v>999.9</v>
      </c>
      <c r="HF150">
        <v>64.099999999999994</v>
      </c>
      <c r="HG150">
        <v>33.799999999999997</v>
      </c>
      <c r="HH150">
        <v>33.538200000000003</v>
      </c>
      <c r="HI150">
        <v>62.366199999999999</v>
      </c>
      <c r="HJ150">
        <v>24.703499999999998</v>
      </c>
      <c r="HK150">
        <v>1</v>
      </c>
      <c r="HL150">
        <v>0.27466499999999999</v>
      </c>
      <c r="HM150">
        <v>0.73866600000000004</v>
      </c>
      <c r="HN150">
        <v>20.405100000000001</v>
      </c>
      <c r="HO150">
        <v>5.2219300000000004</v>
      </c>
      <c r="HP150">
        <v>11.944100000000001</v>
      </c>
      <c r="HQ150">
        <v>5.0076999999999998</v>
      </c>
      <c r="HR150">
        <v>3.2909999999999999</v>
      </c>
      <c r="HS150">
        <v>9999</v>
      </c>
      <c r="HT150">
        <v>9999</v>
      </c>
      <c r="HU150">
        <v>9999</v>
      </c>
      <c r="HV150">
        <v>999.9</v>
      </c>
      <c r="HW150">
        <v>4.9710700000000001</v>
      </c>
      <c r="HX150">
        <v>1.8545499999999999</v>
      </c>
      <c r="HY150">
        <v>1.8615999999999999</v>
      </c>
      <c r="HZ150">
        <v>1.8564400000000001</v>
      </c>
      <c r="IA150">
        <v>1.86188</v>
      </c>
      <c r="IB150">
        <v>1.8541000000000001</v>
      </c>
      <c r="IC150">
        <v>1.85958</v>
      </c>
      <c r="ID150">
        <v>1.8534900000000001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-2.5579999999999998</v>
      </c>
      <c r="IS150">
        <v>-5.2699999999999997E-2</v>
      </c>
      <c r="IT150">
        <v>-1.752126935549541</v>
      </c>
      <c r="IU150">
        <v>-1.9763122991430832E-3</v>
      </c>
      <c r="IV150">
        <v>-1.2786778605912241E-7</v>
      </c>
      <c r="IW150">
        <v>1.4889799402725099E-10</v>
      </c>
      <c r="IX150">
        <v>-8.8585551039319491E-2</v>
      </c>
      <c r="IY150">
        <v>-4.1396378324172131E-3</v>
      </c>
      <c r="IZ150">
        <v>3.3611760903076959E-4</v>
      </c>
      <c r="JA150">
        <v>-4.7261601022968622E-6</v>
      </c>
      <c r="JB150">
        <v>2</v>
      </c>
      <c r="JC150">
        <v>2182</v>
      </c>
      <c r="JD150">
        <v>4</v>
      </c>
      <c r="JE150">
        <v>31</v>
      </c>
      <c r="JF150">
        <v>29172964.100000001</v>
      </c>
      <c r="JG150">
        <v>29172964.100000001</v>
      </c>
      <c r="JH150">
        <v>0.99975599999999998</v>
      </c>
      <c r="JI150">
        <v>2.5305200000000001</v>
      </c>
      <c r="JJ150">
        <v>1.69434</v>
      </c>
      <c r="JK150">
        <v>2.2949199999999998</v>
      </c>
      <c r="JL150">
        <v>1.50146</v>
      </c>
      <c r="JM150">
        <v>2.3547400000000001</v>
      </c>
      <c r="JN150">
        <v>37.578099999999999</v>
      </c>
      <c r="JO150">
        <v>24.052499999999998</v>
      </c>
      <c r="JP150">
        <v>18</v>
      </c>
      <c r="JQ150">
        <v>631.62699999999995</v>
      </c>
      <c r="JR150">
        <v>372.03399999999999</v>
      </c>
      <c r="JS150">
        <v>28.000599999999999</v>
      </c>
      <c r="JT150">
        <v>30.838699999999999</v>
      </c>
      <c r="JU150">
        <v>30.0002</v>
      </c>
      <c r="JV150">
        <v>30.7346</v>
      </c>
      <c r="JW150">
        <v>30.618400000000001</v>
      </c>
      <c r="JX150">
        <v>20.0625</v>
      </c>
      <c r="JY150">
        <v>21.878699999999998</v>
      </c>
      <c r="JZ150">
        <v>0</v>
      </c>
      <c r="KA150">
        <v>28</v>
      </c>
      <c r="KB150">
        <v>400</v>
      </c>
      <c r="KC150">
        <v>25.6448</v>
      </c>
      <c r="KD150">
        <v>99.948499999999996</v>
      </c>
      <c r="KE150">
        <v>98.575000000000003</v>
      </c>
    </row>
    <row r="151" spans="1:291" x14ac:dyDescent="0.2">
      <c r="A151">
        <v>135</v>
      </c>
      <c r="B151">
        <v>1750377877</v>
      </c>
      <c r="C151">
        <v>3930.900000095367</v>
      </c>
      <c r="D151" t="s">
        <v>703</v>
      </c>
      <c r="E151" t="s">
        <v>704</v>
      </c>
      <c r="F151">
        <v>15</v>
      </c>
      <c r="G151">
        <v>1750377869</v>
      </c>
      <c r="H151">
        <f t="shared" si="100"/>
        <v>1.8978659311037966E-4</v>
      </c>
      <c r="I151">
        <f t="shared" si="101"/>
        <v>0.18978659311037965</v>
      </c>
      <c r="J151">
        <f t="shared" si="102"/>
        <v>1.7648087113600828</v>
      </c>
      <c r="K151">
        <f t="shared" si="103"/>
        <v>399.39996774193548</v>
      </c>
      <c r="L151">
        <f t="shared" si="104"/>
        <v>147.05871098608515</v>
      </c>
      <c r="M151">
        <f t="shared" si="105"/>
        <v>14.859213947574753</v>
      </c>
      <c r="N151">
        <f t="shared" si="106"/>
        <v>40.356463969641545</v>
      </c>
      <c r="O151">
        <f t="shared" si="107"/>
        <v>1.1539658043966235E-2</v>
      </c>
      <c r="P151">
        <f t="shared" si="108"/>
        <v>3.0275224557554252</v>
      </c>
      <c r="Q151">
        <f t="shared" si="109"/>
        <v>1.1515278025150099E-2</v>
      </c>
      <c r="R151">
        <f t="shared" si="110"/>
        <v>7.199234878082059E-3</v>
      </c>
      <c r="S151">
        <f t="shared" si="111"/>
        <v>161.9006389350217</v>
      </c>
      <c r="T151">
        <f t="shared" si="112"/>
        <v>30.385893127479221</v>
      </c>
      <c r="U151">
        <f t="shared" si="113"/>
        <v>29.799103225806451</v>
      </c>
      <c r="V151">
        <f t="shared" si="114"/>
        <v>4.2115334758894347</v>
      </c>
      <c r="W151">
        <f t="shared" si="115"/>
        <v>62.831311060265961</v>
      </c>
      <c r="X151">
        <f t="shared" si="116"/>
        <v>2.6023702345566551</v>
      </c>
      <c r="Y151">
        <f t="shared" si="117"/>
        <v>4.1418365949113136</v>
      </c>
      <c r="Z151">
        <f t="shared" si="118"/>
        <v>1.6091632413327797</v>
      </c>
      <c r="AA151">
        <f t="shared" si="119"/>
        <v>-8.3695887561677438</v>
      </c>
      <c r="AB151">
        <f t="shared" si="120"/>
        <v>-47.298462748663901</v>
      </c>
      <c r="AC151">
        <f t="shared" si="121"/>
        <v>-3.4618729400795072</v>
      </c>
      <c r="AD151">
        <f t="shared" si="122"/>
        <v>102.77071449011055</v>
      </c>
      <c r="AE151">
        <f t="shared" si="123"/>
        <v>1.7091758153633365</v>
      </c>
      <c r="AF151">
        <f t="shared" si="124"/>
        <v>0.18749309936071773</v>
      </c>
      <c r="AG151">
        <f t="shared" si="125"/>
        <v>1.7648087113600828</v>
      </c>
      <c r="AH151">
        <v>410.54794124316089</v>
      </c>
      <c r="AI151">
        <v>409.94818181818169</v>
      </c>
      <c r="AJ151">
        <v>-9.6907299842113881E-4</v>
      </c>
      <c r="AK151">
        <v>61.932444752818157</v>
      </c>
      <c r="AL151">
        <f t="shared" si="126"/>
        <v>0.18978659311037965</v>
      </c>
      <c r="AM151">
        <v>25.694917675407641</v>
      </c>
      <c r="AN151">
        <v>25.756413333333331</v>
      </c>
      <c r="AO151">
        <v>1.778830751697775E-5</v>
      </c>
      <c r="AP151">
        <v>114.43531064555761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52960.193808142671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841.17408542513238</v>
      </c>
      <c r="BI151">
        <f t="shared" si="133"/>
        <v>1.7648087113600828</v>
      </c>
      <c r="BJ151" t="e">
        <f t="shared" si="134"/>
        <v>#DIV/0!</v>
      </c>
      <c r="BK151">
        <f t="shared" si="135"/>
        <v>2.098030291159222E-3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999.97629032258067</v>
      </c>
      <c r="DG151">
        <f t="shared" si="147"/>
        <v>841.17408542513238</v>
      </c>
      <c r="DH151">
        <f t="shared" si="148"/>
        <v>0.84119402986422753</v>
      </c>
      <c r="DI151">
        <f t="shared" si="149"/>
        <v>0.16190447763795923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1750377869</v>
      </c>
      <c r="DP151">
        <v>399.39996774193548</v>
      </c>
      <c r="DQ151">
        <v>399.99464516129029</v>
      </c>
      <c r="DR151">
        <v>25.755145161290329</v>
      </c>
      <c r="DS151">
        <v>25.694258064516131</v>
      </c>
      <c r="DT151">
        <v>401.95751612903217</v>
      </c>
      <c r="DU151">
        <v>25.807932258064511</v>
      </c>
      <c r="DV151">
        <v>600.00951612903225</v>
      </c>
      <c r="DW151">
        <v>100.9859677419355</v>
      </c>
      <c r="DX151">
        <v>5.6764429032258062E-2</v>
      </c>
      <c r="DY151">
        <v>29.509319354838709</v>
      </c>
      <c r="DZ151">
        <v>29.799103225806451</v>
      </c>
      <c r="EA151">
        <v>999.90000000000032</v>
      </c>
      <c r="EB151">
        <v>0</v>
      </c>
      <c r="EC151">
        <v>0</v>
      </c>
      <c r="ED151">
        <v>10000.90806451613</v>
      </c>
      <c r="EE151">
        <v>0</v>
      </c>
      <c r="EF151">
        <v>80.127061290322587</v>
      </c>
      <c r="EG151">
        <v>-0.5945798709677419</v>
      </c>
      <c r="EH151">
        <v>409.95854838709681</v>
      </c>
      <c r="EI151">
        <v>410.54306451612899</v>
      </c>
      <c r="EJ151">
        <v>6.0894751612903218E-2</v>
      </c>
      <c r="EK151">
        <v>399.99464516129029</v>
      </c>
      <c r="EL151">
        <v>25.694258064516131</v>
      </c>
      <c r="EM151">
        <v>2.6009087096774191</v>
      </c>
      <c r="EN151">
        <v>2.5947593548387098</v>
      </c>
      <c r="EO151">
        <v>21.672122580645159</v>
      </c>
      <c r="EP151">
        <v>21.633409677419358</v>
      </c>
      <c r="EQ151">
        <v>999.97629032258067</v>
      </c>
      <c r="ER151">
        <v>0.95999606451612884</v>
      </c>
      <c r="ES151">
        <v>4.0003822580645172E-2</v>
      </c>
      <c r="ET151">
        <v>0</v>
      </c>
      <c r="EU151">
        <v>353.85306451612888</v>
      </c>
      <c r="EV151">
        <v>5.0001499999999979</v>
      </c>
      <c r="EW151">
        <v>3564.148387096775</v>
      </c>
      <c r="EX151">
        <v>9793.0799999999981</v>
      </c>
      <c r="EY151">
        <v>37.231709677419353</v>
      </c>
      <c r="EZ151">
        <v>39.16899999999999</v>
      </c>
      <c r="FA151">
        <v>38.035999999999987</v>
      </c>
      <c r="FB151">
        <v>38.864838709677407</v>
      </c>
      <c r="FC151">
        <v>39.251967741935466</v>
      </c>
      <c r="FD151">
        <v>955.1748387096776</v>
      </c>
      <c r="FE151">
        <v>39.79999999999999</v>
      </c>
      <c r="FF151">
        <v>0</v>
      </c>
      <c r="FG151">
        <v>1750377894.0999999</v>
      </c>
      <c r="FH151">
        <v>0</v>
      </c>
      <c r="FI151">
        <v>353.76551999999998</v>
      </c>
      <c r="FJ151">
        <v>-5.1877692342293091</v>
      </c>
      <c r="FK151">
        <v>-37.685384697869189</v>
      </c>
      <c r="FL151">
        <v>3563.6956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-0.58538592682926827</v>
      </c>
      <c r="GB151">
        <v>-0.19963632752613231</v>
      </c>
      <c r="GC151">
        <v>4.698804995221359E-2</v>
      </c>
      <c r="GD151">
        <v>0</v>
      </c>
      <c r="GE151">
        <v>6.218775609756097E-2</v>
      </c>
      <c r="GF151">
        <v>-2.4332830662020889E-2</v>
      </c>
      <c r="GG151">
        <v>2.9644863306991049E-3</v>
      </c>
      <c r="GH151">
        <v>1</v>
      </c>
      <c r="GI151">
        <v>1</v>
      </c>
      <c r="GJ151">
        <v>2</v>
      </c>
      <c r="GK151" t="s">
        <v>430</v>
      </c>
      <c r="GL151">
        <v>3.22654</v>
      </c>
      <c r="GM151">
        <v>2.6454800000000001</v>
      </c>
      <c r="GN151">
        <v>9.4458200000000006E-2</v>
      </c>
      <c r="GO151">
        <v>9.4870599999999999E-2</v>
      </c>
      <c r="GP151">
        <v>0.112966</v>
      </c>
      <c r="GQ151">
        <v>0.114783</v>
      </c>
      <c r="GR151">
        <v>28586.9</v>
      </c>
      <c r="GS151">
        <v>24684.3</v>
      </c>
      <c r="GT151">
        <v>30741.200000000001</v>
      </c>
      <c r="GU151">
        <v>26430.799999999999</v>
      </c>
      <c r="GV151">
        <v>37006.9</v>
      </c>
      <c r="GW151">
        <v>32107.8</v>
      </c>
      <c r="GX151">
        <v>43654</v>
      </c>
      <c r="GY151">
        <v>38219.800000000003</v>
      </c>
      <c r="GZ151">
        <v>2.1163699999999999</v>
      </c>
      <c r="HA151">
        <v>1.74603</v>
      </c>
      <c r="HB151">
        <v>8.6739700000000003E-2</v>
      </c>
      <c r="HC151">
        <v>0</v>
      </c>
      <c r="HD151">
        <v>28.375499999999999</v>
      </c>
      <c r="HE151">
        <v>999.9</v>
      </c>
      <c r="HF151">
        <v>64.099999999999994</v>
      </c>
      <c r="HG151">
        <v>33.799999999999997</v>
      </c>
      <c r="HH151">
        <v>33.539099999999998</v>
      </c>
      <c r="HI151">
        <v>61.976199999999999</v>
      </c>
      <c r="HJ151">
        <v>24.7516</v>
      </c>
      <c r="HK151">
        <v>1</v>
      </c>
      <c r="HL151">
        <v>0.27606999999999998</v>
      </c>
      <c r="HM151">
        <v>0.75414800000000004</v>
      </c>
      <c r="HN151">
        <v>20.4053</v>
      </c>
      <c r="HO151">
        <v>5.2235800000000001</v>
      </c>
      <c r="HP151">
        <v>11.944100000000001</v>
      </c>
      <c r="HQ151">
        <v>5.0087000000000002</v>
      </c>
      <c r="HR151">
        <v>3.2909999999999999</v>
      </c>
      <c r="HS151">
        <v>9999</v>
      </c>
      <c r="HT151">
        <v>9999</v>
      </c>
      <c r="HU151">
        <v>9999</v>
      </c>
      <c r="HV151">
        <v>999.9</v>
      </c>
      <c r="HW151">
        <v>4.9710700000000001</v>
      </c>
      <c r="HX151">
        <v>1.8545799999999999</v>
      </c>
      <c r="HY151">
        <v>1.8615999999999999</v>
      </c>
      <c r="HZ151">
        <v>1.85646</v>
      </c>
      <c r="IA151">
        <v>1.86188</v>
      </c>
      <c r="IB151">
        <v>1.8541000000000001</v>
      </c>
      <c r="IC151">
        <v>1.8595900000000001</v>
      </c>
      <c r="ID151">
        <v>1.8534900000000001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-2.5569999999999999</v>
      </c>
      <c r="IS151">
        <v>-5.28E-2</v>
      </c>
      <c r="IT151">
        <v>-1.752126935549541</v>
      </c>
      <c r="IU151">
        <v>-1.9763122991430832E-3</v>
      </c>
      <c r="IV151">
        <v>-1.2786778605912241E-7</v>
      </c>
      <c r="IW151">
        <v>1.4889799402725099E-10</v>
      </c>
      <c r="IX151">
        <v>-8.8585551039319491E-2</v>
      </c>
      <c r="IY151">
        <v>-4.1396378324172131E-3</v>
      </c>
      <c r="IZ151">
        <v>3.3611760903076959E-4</v>
      </c>
      <c r="JA151">
        <v>-4.7261601022968622E-6</v>
      </c>
      <c r="JB151">
        <v>2</v>
      </c>
      <c r="JC151">
        <v>2182</v>
      </c>
      <c r="JD151">
        <v>4</v>
      </c>
      <c r="JE151">
        <v>31</v>
      </c>
      <c r="JF151">
        <v>29172964.600000001</v>
      </c>
      <c r="JG151">
        <v>29172964.600000001</v>
      </c>
      <c r="JH151">
        <v>0.99853499999999995</v>
      </c>
      <c r="JI151">
        <v>2.5341800000000001</v>
      </c>
      <c r="JJ151">
        <v>1.69434</v>
      </c>
      <c r="JK151">
        <v>2.2961399999999998</v>
      </c>
      <c r="JL151">
        <v>1.50146</v>
      </c>
      <c r="JM151">
        <v>2.31934</v>
      </c>
      <c r="JN151">
        <v>37.602200000000003</v>
      </c>
      <c r="JO151">
        <v>24.052499999999998</v>
      </c>
      <c r="JP151">
        <v>18</v>
      </c>
      <c r="JQ151">
        <v>631.53599999999994</v>
      </c>
      <c r="JR151">
        <v>371.98599999999999</v>
      </c>
      <c r="JS151">
        <v>28.000399999999999</v>
      </c>
      <c r="JT151">
        <v>30.855399999999999</v>
      </c>
      <c r="JU151">
        <v>30.000299999999999</v>
      </c>
      <c r="JV151">
        <v>30.7483</v>
      </c>
      <c r="JW151">
        <v>30.630400000000002</v>
      </c>
      <c r="JX151">
        <v>20.062100000000001</v>
      </c>
      <c r="JY151">
        <v>21.878699999999998</v>
      </c>
      <c r="JZ151">
        <v>0</v>
      </c>
      <c r="KA151">
        <v>28</v>
      </c>
      <c r="KB151">
        <v>400</v>
      </c>
      <c r="KC151">
        <v>25.648599999999998</v>
      </c>
      <c r="KD151">
        <v>99.948400000000007</v>
      </c>
      <c r="KE151">
        <v>98.572599999999994</v>
      </c>
    </row>
    <row r="152" spans="1:291" x14ac:dyDescent="0.2">
      <c r="A152">
        <v>136</v>
      </c>
      <c r="B152">
        <v>1750377907</v>
      </c>
      <c r="C152">
        <v>3960.900000095367</v>
      </c>
      <c r="D152" t="s">
        <v>705</v>
      </c>
      <c r="E152" t="s">
        <v>706</v>
      </c>
      <c r="F152">
        <v>15</v>
      </c>
      <c r="G152">
        <v>1750377899</v>
      </c>
      <c r="H152">
        <f t="shared" si="100"/>
        <v>2.3440724444262498E-4</v>
      </c>
      <c r="I152">
        <f t="shared" si="101"/>
        <v>0.23440724444262498</v>
      </c>
      <c r="J152">
        <f t="shared" si="102"/>
        <v>2.0518614189194158</v>
      </c>
      <c r="K152">
        <f t="shared" si="103"/>
        <v>399.29961290322569</v>
      </c>
      <c r="L152">
        <f t="shared" si="104"/>
        <v>161.64561097352419</v>
      </c>
      <c r="M152">
        <f t="shared" si="105"/>
        <v>16.333454564323468</v>
      </c>
      <c r="N152">
        <f t="shared" si="106"/>
        <v>40.34716467479597</v>
      </c>
      <c r="O152">
        <f t="shared" si="107"/>
        <v>1.4288739547363614E-2</v>
      </c>
      <c r="P152">
        <f t="shared" si="108"/>
        <v>3.027216577637641</v>
      </c>
      <c r="Q152">
        <f t="shared" si="109"/>
        <v>1.4251376369638339E-2</v>
      </c>
      <c r="R152">
        <f t="shared" si="110"/>
        <v>8.9104589606360078E-3</v>
      </c>
      <c r="S152">
        <f t="shared" si="111"/>
        <v>161.9031810488099</v>
      </c>
      <c r="T152">
        <f t="shared" si="112"/>
        <v>30.395538902640663</v>
      </c>
      <c r="U152">
        <f t="shared" si="113"/>
        <v>29.791454838709679</v>
      </c>
      <c r="V152">
        <f t="shared" si="114"/>
        <v>4.2096808859915296</v>
      </c>
      <c r="W152">
        <f t="shared" si="115"/>
        <v>62.788696871222662</v>
      </c>
      <c r="X152">
        <f t="shared" si="116"/>
        <v>2.6037246878090325</v>
      </c>
      <c r="Y152">
        <f t="shared" si="117"/>
        <v>4.1468047874113036</v>
      </c>
      <c r="Z152">
        <f t="shared" si="118"/>
        <v>1.605956198182497</v>
      </c>
      <c r="AA152">
        <f t="shared" si="119"/>
        <v>-10.337359479919762</v>
      </c>
      <c r="AB152">
        <f t="shared" si="120"/>
        <v>-42.651339872012052</v>
      </c>
      <c r="AC152">
        <f t="shared" si="121"/>
        <v>-3.1222590936249333</v>
      </c>
      <c r="AD152">
        <f t="shared" si="122"/>
        <v>105.79222260325315</v>
      </c>
      <c r="AE152">
        <f t="shared" si="123"/>
        <v>2.0236811742803509</v>
      </c>
      <c r="AF152">
        <f t="shared" si="124"/>
        <v>0.21410183292396814</v>
      </c>
      <c r="AG152">
        <f t="shared" si="125"/>
        <v>2.0518614189194158</v>
      </c>
      <c r="AH152">
        <v>410.5157172834202</v>
      </c>
      <c r="AI152">
        <v>409.82152727272711</v>
      </c>
      <c r="AJ152">
        <v>-1.8779872871878831E-3</v>
      </c>
      <c r="AK152">
        <v>61.932444752818157</v>
      </c>
      <c r="AL152">
        <f t="shared" si="126"/>
        <v>0.23440724444262498</v>
      </c>
      <c r="AM152">
        <v>25.700992999518341</v>
      </c>
      <c r="AN152">
        <v>25.77683272727273</v>
      </c>
      <c r="AO152">
        <v>3.6481122623739347E-5</v>
      </c>
      <c r="AP152">
        <v>114.43531064555761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52947.214091966147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841.18747061529518</v>
      </c>
      <c r="BI152">
        <f t="shared" si="133"/>
        <v>2.0518614189194158</v>
      </c>
      <c r="BJ152" t="e">
        <f t="shared" si="134"/>
        <v>#DIV/0!</v>
      </c>
      <c r="BK152">
        <f t="shared" si="135"/>
        <v>2.4392439148178953E-3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999.99222580645164</v>
      </c>
      <c r="DG152">
        <f t="shared" si="147"/>
        <v>841.18747061529518</v>
      </c>
      <c r="DH152">
        <f t="shared" si="148"/>
        <v>0.84119401022034235</v>
      </c>
      <c r="DI152">
        <f t="shared" si="149"/>
        <v>0.16190443972526067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1750377899</v>
      </c>
      <c r="DP152">
        <v>399.29961290322569</v>
      </c>
      <c r="DQ152">
        <v>400.00264516129039</v>
      </c>
      <c r="DR152">
        <v>25.768012903225809</v>
      </c>
      <c r="DS152">
        <v>25.698487096774201</v>
      </c>
      <c r="DT152">
        <v>401.85700000000003</v>
      </c>
      <c r="DU152">
        <v>25.82074193548387</v>
      </c>
      <c r="DV152">
        <v>600.02138709677411</v>
      </c>
      <c r="DW152">
        <v>100.9883225806452</v>
      </c>
      <c r="DX152">
        <v>5.651535806451613E-2</v>
      </c>
      <c r="DY152">
        <v>29.530116129032258</v>
      </c>
      <c r="DZ152">
        <v>29.791454838709679</v>
      </c>
      <c r="EA152">
        <v>999.90000000000032</v>
      </c>
      <c r="EB152">
        <v>0</v>
      </c>
      <c r="EC152">
        <v>0</v>
      </c>
      <c r="ED152">
        <v>9998.8261290322571</v>
      </c>
      <c r="EE152">
        <v>0</v>
      </c>
      <c r="EF152">
        <v>80.119696774193528</v>
      </c>
      <c r="EG152">
        <v>-0.70293690322580649</v>
      </c>
      <c r="EH152">
        <v>409.86096774193538</v>
      </c>
      <c r="EI152">
        <v>410.55322580645162</v>
      </c>
      <c r="EJ152">
        <v>6.9522309677419347E-2</v>
      </c>
      <c r="EK152">
        <v>400.00264516129039</v>
      </c>
      <c r="EL152">
        <v>25.698487096774201</v>
      </c>
      <c r="EM152">
        <v>2.602269677419355</v>
      </c>
      <c r="EN152">
        <v>2.5952477419354838</v>
      </c>
      <c r="EO152">
        <v>21.68066774193548</v>
      </c>
      <c r="EP152">
        <v>21.636490322580642</v>
      </c>
      <c r="EQ152">
        <v>999.99222580645164</v>
      </c>
      <c r="ER152">
        <v>0.9599970967741932</v>
      </c>
      <c r="ES152">
        <v>4.0002825806451633E-2</v>
      </c>
      <c r="ET152">
        <v>0</v>
      </c>
      <c r="EU152">
        <v>351.7959677419355</v>
      </c>
      <c r="EV152">
        <v>5.0001499999999979</v>
      </c>
      <c r="EW152">
        <v>3546.3283870967739</v>
      </c>
      <c r="EX152">
        <v>9793.245806451614</v>
      </c>
      <c r="EY152">
        <v>37.348580645161292</v>
      </c>
      <c r="EZ152">
        <v>39.273999999999987</v>
      </c>
      <c r="FA152">
        <v>38.176999999999992</v>
      </c>
      <c r="FB152">
        <v>38.957322580645169</v>
      </c>
      <c r="FC152">
        <v>39.370935483870973</v>
      </c>
      <c r="FD152">
        <v>955.19129032258093</v>
      </c>
      <c r="FE152">
        <v>39.79999999999999</v>
      </c>
      <c r="FF152">
        <v>0</v>
      </c>
      <c r="FG152">
        <v>1750377924.0999999</v>
      </c>
      <c r="FH152">
        <v>0</v>
      </c>
      <c r="FI152">
        <v>351.745</v>
      </c>
      <c r="FJ152">
        <v>-3.855692308791447</v>
      </c>
      <c r="FK152">
        <v>-35.872307739552141</v>
      </c>
      <c r="FL152">
        <v>3545.903600000001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-0.67942921951219504</v>
      </c>
      <c r="GB152">
        <v>-0.29029064111498282</v>
      </c>
      <c r="GC152">
        <v>8.3447542718943279E-2</v>
      </c>
      <c r="GD152">
        <v>0</v>
      </c>
      <c r="GE152">
        <v>6.8076534146341461E-2</v>
      </c>
      <c r="GF152">
        <v>3.4631324738676153E-2</v>
      </c>
      <c r="GG152">
        <v>3.7884698418670921E-3</v>
      </c>
      <c r="GH152">
        <v>1</v>
      </c>
      <c r="GI152">
        <v>1</v>
      </c>
      <c r="GJ152">
        <v>2</v>
      </c>
      <c r="GK152" t="s">
        <v>430</v>
      </c>
      <c r="GL152">
        <v>3.22641</v>
      </c>
      <c r="GM152">
        <v>2.6453199999999999</v>
      </c>
      <c r="GN152">
        <v>9.4436300000000001E-2</v>
      </c>
      <c r="GO152">
        <v>9.4873600000000002E-2</v>
      </c>
      <c r="GP152">
        <v>0.11303100000000001</v>
      </c>
      <c r="GQ152">
        <v>0.11484900000000001</v>
      </c>
      <c r="GR152">
        <v>28586.5</v>
      </c>
      <c r="GS152">
        <v>24683.5</v>
      </c>
      <c r="GT152">
        <v>30740.1</v>
      </c>
      <c r="GU152">
        <v>26430.2</v>
      </c>
      <c r="GV152">
        <v>37002.9</v>
      </c>
      <c r="GW152">
        <v>32104.3</v>
      </c>
      <c r="GX152">
        <v>43652.4</v>
      </c>
      <c r="GY152">
        <v>38218.5</v>
      </c>
      <c r="GZ152">
        <v>2.11605</v>
      </c>
      <c r="HA152">
        <v>1.7460500000000001</v>
      </c>
      <c r="HB152">
        <v>8.5674200000000006E-2</v>
      </c>
      <c r="HC152">
        <v>0</v>
      </c>
      <c r="HD152">
        <v>28.386399999999998</v>
      </c>
      <c r="HE152">
        <v>999.9</v>
      </c>
      <c r="HF152">
        <v>64.099999999999994</v>
      </c>
      <c r="HG152">
        <v>33.799999999999997</v>
      </c>
      <c r="HH152">
        <v>33.539900000000003</v>
      </c>
      <c r="HI152">
        <v>61.886200000000002</v>
      </c>
      <c r="HJ152">
        <v>24.887799999999999</v>
      </c>
      <c r="HK152">
        <v>1</v>
      </c>
      <c r="HL152">
        <v>0.27732699999999999</v>
      </c>
      <c r="HM152">
        <v>0.76638300000000004</v>
      </c>
      <c r="HN152">
        <v>20.404699999999998</v>
      </c>
      <c r="HO152">
        <v>5.2229799999999997</v>
      </c>
      <c r="HP152">
        <v>11.944100000000001</v>
      </c>
      <c r="HQ152">
        <v>5.0088999999999997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4.9710700000000001</v>
      </c>
      <c r="HX152">
        <v>1.8545700000000001</v>
      </c>
      <c r="HY152">
        <v>1.8615900000000001</v>
      </c>
      <c r="HZ152">
        <v>1.8564499999999999</v>
      </c>
      <c r="IA152">
        <v>1.86188</v>
      </c>
      <c r="IB152">
        <v>1.8541000000000001</v>
      </c>
      <c r="IC152">
        <v>1.8595900000000001</v>
      </c>
      <c r="ID152">
        <v>1.8534900000000001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-2.5579999999999998</v>
      </c>
      <c r="IS152">
        <v>-5.2699999999999997E-2</v>
      </c>
      <c r="IT152">
        <v>-1.752126935549541</v>
      </c>
      <c r="IU152">
        <v>-1.9763122991430832E-3</v>
      </c>
      <c r="IV152">
        <v>-1.2786778605912241E-7</v>
      </c>
      <c r="IW152">
        <v>1.4889799402725099E-10</v>
      </c>
      <c r="IX152">
        <v>-8.8585551039319491E-2</v>
      </c>
      <c r="IY152">
        <v>-4.1396378324172131E-3</v>
      </c>
      <c r="IZ152">
        <v>3.3611760903076959E-4</v>
      </c>
      <c r="JA152">
        <v>-4.7261601022968622E-6</v>
      </c>
      <c r="JB152">
        <v>2</v>
      </c>
      <c r="JC152">
        <v>2182</v>
      </c>
      <c r="JD152">
        <v>4</v>
      </c>
      <c r="JE152">
        <v>31</v>
      </c>
      <c r="JF152">
        <v>29172965.100000001</v>
      </c>
      <c r="JG152">
        <v>29172965.100000001</v>
      </c>
      <c r="JH152">
        <v>0.99853499999999995</v>
      </c>
      <c r="JI152">
        <v>2.5280800000000001</v>
      </c>
      <c r="JJ152">
        <v>1.69434</v>
      </c>
      <c r="JK152">
        <v>2.2961399999999998</v>
      </c>
      <c r="JL152">
        <v>1.50146</v>
      </c>
      <c r="JM152">
        <v>2.3742700000000001</v>
      </c>
      <c r="JN152">
        <v>37.626300000000001</v>
      </c>
      <c r="JO152">
        <v>24.052499999999998</v>
      </c>
      <c r="JP152">
        <v>18</v>
      </c>
      <c r="JQ152">
        <v>631.41899999999998</v>
      </c>
      <c r="JR152">
        <v>372.09</v>
      </c>
      <c r="JS152">
        <v>28.000399999999999</v>
      </c>
      <c r="JT152">
        <v>30.872199999999999</v>
      </c>
      <c r="JU152">
        <v>30.000399999999999</v>
      </c>
      <c r="JV152">
        <v>30.761700000000001</v>
      </c>
      <c r="JW152">
        <v>30.643699999999999</v>
      </c>
      <c r="JX152">
        <v>20.062200000000001</v>
      </c>
      <c r="JY152">
        <v>21.598299999999998</v>
      </c>
      <c r="JZ152">
        <v>0</v>
      </c>
      <c r="KA152">
        <v>28</v>
      </c>
      <c r="KB152">
        <v>400</v>
      </c>
      <c r="KC152">
        <v>25.830100000000002</v>
      </c>
      <c r="KD152">
        <v>99.944900000000004</v>
      </c>
      <c r="KE152">
        <v>98.569699999999997</v>
      </c>
    </row>
    <row r="153" spans="1:291" x14ac:dyDescent="0.2">
      <c r="A153">
        <v>137</v>
      </c>
      <c r="B153">
        <v>1750377937</v>
      </c>
      <c r="C153">
        <v>3990.900000095367</v>
      </c>
      <c r="D153" t="s">
        <v>707</v>
      </c>
      <c r="E153" t="s">
        <v>708</v>
      </c>
      <c r="F153">
        <v>15</v>
      </c>
      <c r="G153">
        <v>1750377929</v>
      </c>
      <c r="H153">
        <f t="shared" si="100"/>
        <v>2.564508833754208E-4</v>
      </c>
      <c r="I153">
        <f t="shared" si="101"/>
        <v>0.25645088337542082</v>
      </c>
      <c r="J153">
        <f t="shared" si="102"/>
        <v>2.2993956271365148</v>
      </c>
      <c r="K153">
        <f t="shared" si="103"/>
        <v>399.17941935483873</v>
      </c>
      <c r="L153">
        <f t="shared" si="104"/>
        <v>157.31310451577232</v>
      </c>
      <c r="M153">
        <f t="shared" si="105"/>
        <v>15.896255417150014</v>
      </c>
      <c r="N153">
        <f t="shared" si="106"/>
        <v>40.336487076942483</v>
      </c>
      <c r="O153">
        <f t="shared" si="107"/>
        <v>1.5721795942843522E-2</v>
      </c>
      <c r="P153">
        <f t="shared" si="108"/>
        <v>3.0271702748457514</v>
      </c>
      <c r="Q153">
        <f t="shared" si="109"/>
        <v>1.5676574548905184E-2</v>
      </c>
      <c r="R153">
        <f t="shared" si="110"/>
        <v>9.8019111441094604E-3</v>
      </c>
      <c r="S153">
        <f t="shared" si="111"/>
        <v>161.90698040977423</v>
      </c>
      <c r="T153">
        <f t="shared" si="112"/>
        <v>30.40843723972251</v>
      </c>
      <c r="U153">
        <f t="shared" si="113"/>
        <v>29.79324193548387</v>
      </c>
      <c r="V153">
        <f t="shared" si="114"/>
        <v>4.2101136924009426</v>
      </c>
      <c r="W153">
        <f t="shared" si="115"/>
        <v>62.942681414434553</v>
      </c>
      <c r="X153">
        <f t="shared" si="116"/>
        <v>2.6128834598887587</v>
      </c>
      <c r="Y153">
        <f t="shared" si="117"/>
        <v>4.1512109131238093</v>
      </c>
      <c r="Z153">
        <f t="shared" si="118"/>
        <v>1.5972302325121839</v>
      </c>
      <c r="AA153">
        <f t="shared" si="119"/>
        <v>-11.309483956856058</v>
      </c>
      <c r="AB153">
        <f t="shared" si="120"/>
        <v>-39.935236703924915</v>
      </c>
      <c r="AC153">
        <f t="shared" si="121"/>
        <v>-2.9237663349210989</v>
      </c>
      <c r="AD153">
        <f t="shared" si="122"/>
        <v>107.73849341407214</v>
      </c>
      <c r="AE153">
        <f t="shared" si="123"/>
        <v>2.2874567595072008</v>
      </c>
      <c r="AF153">
        <f t="shared" si="124"/>
        <v>0.18155633531444768</v>
      </c>
      <c r="AG153">
        <f t="shared" si="125"/>
        <v>2.2993956271365148</v>
      </c>
      <c r="AH153">
        <v>410.61654317782939</v>
      </c>
      <c r="AI153">
        <v>409.80495757575761</v>
      </c>
      <c r="AJ153">
        <v>6.0002511242546741E-3</v>
      </c>
      <c r="AK153">
        <v>61.932444752818157</v>
      </c>
      <c r="AL153">
        <f t="shared" si="126"/>
        <v>0.25645088337542082</v>
      </c>
      <c r="AM153">
        <v>25.820399354810181</v>
      </c>
      <c r="AN153">
        <v>25.89015757575757</v>
      </c>
      <c r="AO153">
        <v>1.765079108630012E-3</v>
      </c>
      <c r="AP153">
        <v>114.43531064555761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52942.647738201478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841.20746795759692</v>
      </c>
      <c r="BI153">
        <f t="shared" si="133"/>
        <v>2.2993956271365148</v>
      </c>
      <c r="BJ153" t="e">
        <f t="shared" si="134"/>
        <v>#DIV/0!</v>
      </c>
      <c r="BK153">
        <f t="shared" si="135"/>
        <v>2.7334465214857336E-3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1000.016032258065</v>
      </c>
      <c r="DG153">
        <f t="shared" si="147"/>
        <v>841.20746795759692</v>
      </c>
      <c r="DH153">
        <f t="shared" si="148"/>
        <v>0.84119398171859927</v>
      </c>
      <c r="DI153">
        <f t="shared" si="149"/>
        <v>0.16190438471689658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1750377929</v>
      </c>
      <c r="DP153">
        <v>399.17941935483873</v>
      </c>
      <c r="DQ153">
        <v>399.96603225806439</v>
      </c>
      <c r="DR153">
        <v>25.85771290322581</v>
      </c>
      <c r="DS153">
        <v>25.79876129032257</v>
      </c>
      <c r="DT153">
        <v>401.73641935483869</v>
      </c>
      <c r="DU153">
        <v>25.910129032258059</v>
      </c>
      <c r="DV153">
        <v>600.02329032258058</v>
      </c>
      <c r="DW153">
        <v>100.9920322580645</v>
      </c>
      <c r="DX153">
        <v>5.6481570967741937E-2</v>
      </c>
      <c r="DY153">
        <v>29.548541935483879</v>
      </c>
      <c r="DZ153">
        <v>29.79324193548387</v>
      </c>
      <c r="EA153">
        <v>999.90000000000032</v>
      </c>
      <c r="EB153">
        <v>0</v>
      </c>
      <c r="EC153">
        <v>0</v>
      </c>
      <c r="ED153">
        <v>9998.1790322580637</v>
      </c>
      <c r="EE153">
        <v>0</v>
      </c>
      <c r="EF153">
        <v>79.922583870967742</v>
      </c>
      <c r="EG153">
        <v>-0.7865985161290322</v>
      </c>
      <c r="EH153">
        <v>409.77512903225812</v>
      </c>
      <c r="EI153">
        <v>410.55793548387112</v>
      </c>
      <c r="EJ153">
        <v>5.8955712903225807E-2</v>
      </c>
      <c r="EK153">
        <v>399.96603225806439</v>
      </c>
      <c r="EL153">
        <v>25.79876129032257</v>
      </c>
      <c r="EM153">
        <v>2.6114241935483871</v>
      </c>
      <c r="EN153">
        <v>2.6054696774193542</v>
      </c>
      <c r="EO153">
        <v>21.738132258064521</v>
      </c>
      <c r="EP153">
        <v>21.700780645161291</v>
      </c>
      <c r="EQ153">
        <v>1000.016032258065</v>
      </c>
      <c r="ER153">
        <v>0.95999877419354818</v>
      </c>
      <c r="ES153">
        <v>4.0001200000000008E-2</v>
      </c>
      <c r="ET153">
        <v>0</v>
      </c>
      <c r="EU153">
        <v>350.10338709677421</v>
      </c>
      <c r="EV153">
        <v>5.0001499999999979</v>
      </c>
      <c r="EW153">
        <v>3531.5409677419352</v>
      </c>
      <c r="EX153">
        <v>9793.48</v>
      </c>
      <c r="EY153">
        <v>37.46951612903225</v>
      </c>
      <c r="EZ153">
        <v>39.383000000000003</v>
      </c>
      <c r="FA153">
        <v>38.285999999999987</v>
      </c>
      <c r="FB153">
        <v>39.061999999999983</v>
      </c>
      <c r="FC153">
        <v>39.481709677419353</v>
      </c>
      <c r="FD153">
        <v>955.21516129032238</v>
      </c>
      <c r="FE153">
        <v>39.79999999999999</v>
      </c>
      <c r="FF153">
        <v>0</v>
      </c>
      <c r="FG153">
        <v>1750377954.0999999</v>
      </c>
      <c r="FH153">
        <v>0</v>
      </c>
      <c r="FI153">
        <v>350.04624000000001</v>
      </c>
      <c r="FJ153">
        <v>-3.0388461382716598</v>
      </c>
      <c r="FK153">
        <v>-25.551538507724281</v>
      </c>
      <c r="FL153">
        <v>3531.2356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-0.79645670731707319</v>
      </c>
      <c r="GB153">
        <v>-4.0494648083624289E-2</v>
      </c>
      <c r="GC153">
        <v>4.2668456333857872E-2</v>
      </c>
      <c r="GD153">
        <v>1</v>
      </c>
      <c r="GE153">
        <v>5.9261973170731709E-2</v>
      </c>
      <c r="GF153">
        <v>-2.7266974912891841E-2</v>
      </c>
      <c r="GG153">
        <v>8.3754178942852947E-3</v>
      </c>
      <c r="GH153">
        <v>1</v>
      </c>
      <c r="GI153">
        <v>2</v>
      </c>
      <c r="GJ153">
        <v>2</v>
      </c>
      <c r="GK153" t="s">
        <v>434</v>
      </c>
      <c r="GL153">
        <v>3.2263600000000001</v>
      </c>
      <c r="GM153">
        <v>2.6457099999999998</v>
      </c>
      <c r="GN153">
        <v>9.4424499999999995E-2</v>
      </c>
      <c r="GO153">
        <v>9.4886300000000007E-2</v>
      </c>
      <c r="GP153">
        <v>0.113376</v>
      </c>
      <c r="GQ153">
        <v>0.115173</v>
      </c>
      <c r="GR153">
        <v>28586.5</v>
      </c>
      <c r="GS153">
        <v>24682.9</v>
      </c>
      <c r="GT153">
        <v>30739.8</v>
      </c>
      <c r="GU153">
        <v>26429.9</v>
      </c>
      <c r="GV153">
        <v>36987.599999999999</v>
      </c>
      <c r="GW153">
        <v>32092.400000000001</v>
      </c>
      <c r="GX153">
        <v>43651.4</v>
      </c>
      <c r="GY153">
        <v>38218.400000000001</v>
      </c>
      <c r="GZ153">
        <v>2.11585</v>
      </c>
      <c r="HA153">
        <v>1.7459199999999999</v>
      </c>
      <c r="HB153">
        <v>8.5532700000000003E-2</v>
      </c>
      <c r="HC153">
        <v>0</v>
      </c>
      <c r="HD153">
        <v>28.397200000000002</v>
      </c>
      <c r="HE153">
        <v>999.9</v>
      </c>
      <c r="HF153">
        <v>64.099999999999994</v>
      </c>
      <c r="HG153">
        <v>33.799999999999997</v>
      </c>
      <c r="HH153">
        <v>33.5336</v>
      </c>
      <c r="HI153">
        <v>62.246200000000002</v>
      </c>
      <c r="HJ153">
        <v>24.939900000000002</v>
      </c>
      <c r="HK153">
        <v>1</v>
      </c>
      <c r="HL153">
        <v>0.27856199999999998</v>
      </c>
      <c r="HM153">
        <v>0.77744000000000002</v>
      </c>
      <c r="HN153">
        <v>20.405000000000001</v>
      </c>
      <c r="HO153">
        <v>5.2222299999999997</v>
      </c>
      <c r="HP153">
        <v>11.944100000000001</v>
      </c>
      <c r="HQ153">
        <v>5.0086500000000003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4.9710799999999997</v>
      </c>
      <c r="HX153">
        <v>1.8545499999999999</v>
      </c>
      <c r="HY153">
        <v>1.8615900000000001</v>
      </c>
      <c r="HZ153">
        <v>1.8564000000000001</v>
      </c>
      <c r="IA153">
        <v>1.86188</v>
      </c>
      <c r="IB153">
        <v>1.85409</v>
      </c>
      <c r="IC153">
        <v>1.85958</v>
      </c>
      <c r="ID153">
        <v>1.8534900000000001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-2.5569999999999999</v>
      </c>
      <c r="IS153">
        <v>-5.2299999999999999E-2</v>
      </c>
      <c r="IT153">
        <v>-1.752126935549541</v>
      </c>
      <c r="IU153">
        <v>-1.9763122991430832E-3</v>
      </c>
      <c r="IV153">
        <v>-1.2786778605912241E-7</v>
      </c>
      <c r="IW153">
        <v>1.4889799402725099E-10</v>
      </c>
      <c r="IX153">
        <v>-8.8585551039319491E-2</v>
      </c>
      <c r="IY153">
        <v>-4.1396378324172131E-3</v>
      </c>
      <c r="IZ153">
        <v>3.3611760903076959E-4</v>
      </c>
      <c r="JA153">
        <v>-4.7261601022968622E-6</v>
      </c>
      <c r="JB153">
        <v>2</v>
      </c>
      <c r="JC153">
        <v>2182</v>
      </c>
      <c r="JD153">
        <v>4</v>
      </c>
      <c r="JE153">
        <v>31</v>
      </c>
      <c r="JF153">
        <v>29172965.600000001</v>
      </c>
      <c r="JG153">
        <v>29172965.600000001</v>
      </c>
      <c r="JH153">
        <v>0.99853499999999995</v>
      </c>
      <c r="JI153">
        <v>2.5268600000000001</v>
      </c>
      <c r="JJ153">
        <v>1.69434</v>
      </c>
      <c r="JK153">
        <v>2.2961399999999998</v>
      </c>
      <c r="JL153">
        <v>1.50146</v>
      </c>
      <c r="JM153">
        <v>2.3730500000000001</v>
      </c>
      <c r="JN153">
        <v>37.626300000000001</v>
      </c>
      <c r="JO153">
        <v>24.052499999999998</v>
      </c>
      <c r="JP153">
        <v>18</v>
      </c>
      <c r="JQ153">
        <v>631.40499999999997</v>
      </c>
      <c r="JR153">
        <v>372.108</v>
      </c>
      <c r="JS153">
        <v>28.000299999999999</v>
      </c>
      <c r="JT153">
        <v>30.888400000000001</v>
      </c>
      <c r="JU153">
        <v>30.000299999999999</v>
      </c>
      <c r="JV153">
        <v>30.775099999999998</v>
      </c>
      <c r="JW153">
        <v>30.6571</v>
      </c>
      <c r="JX153">
        <v>20.0642</v>
      </c>
      <c r="JY153">
        <v>21.327100000000002</v>
      </c>
      <c r="JZ153">
        <v>0</v>
      </c>
      <c r="KA153">
        <v>28</v>
      </c>
      <c r="KB153">
        <v>400</v>
      </c>
      <c r="KC153">
        <v>25.8247</v>
      </c>
      <c r="KD153">
        <v>99.942999999999998</v>
      </c>
      <c r="KE153">
        <v>98.569100000000006</v>
      </c>
    </row>
    <row r="154" spans="1:291" x14ac:dyDescent="0.2">
      <c r="A154">
        <v>138</v>
      </c>
      <c r="B154">
        <v>1750377967</v>
      </c>
      <c r="C154">
        <v>4020.900000095367</v>
      </c>
      <c r="D154" t="s">
        <v>709</v>
      </c>
      <c r="E154" t="s">
        <v>710</v>
      </c>
      <c r="F154">
        <v>15</v>
      </c>
      <c r="G154">
        <v>1750377959</v>
      </c>
      <c r="H154">
        <f t="shared" si="100"/>
        <v>3.5746075773312547E-4</v>
      </c>
      <c r="I154">
        <f t="shared" si="101"/>
        <v>0.35746075773312547</v>
      </c>
      <c r="J154">
        <f t="shared" si="102"/>
        <v>3.1755618369592624</v>
      </c>
      <c r="K154">
        <f t="shared" si="103"/>
        <v>399.01799999999992</v>
      </c>
      <c r="L154">
        <f t="shared" si="104"/>
        <v>160.80615110763307</v>
      </c>
      <c r="M154">
        <f t="shared" si="105"/>
        <v>16.249433170541305</v>
      </c>
      <c r="N154">
        <f t="shared" si="106"/>
        <v>40.320698432134037</v>
      </c>
      <c r="O154">
        <f t="shared" si="107"/>
        <v>2.2077683349359972E-2</v>
      </c>
      <c r="P154">
        <f t="shared" si="108"/>
        <v>3.0276633407921647</v>
      </c>
      <c r="Q154">
        <f t="shared" si="109"/>
        <v>2.198863387853613E-2</v>
      </c>
      <c r="R154">
        <f t="shared" si="110"/>
        <v>1.375086686416439E-2</v>
      </c>
      <c r="S154">
        <f t="shared" si="111"/>
        <v>161.90764970008982</v>
      </c>
      <c r="T154">
        <f t="shared" si="112"/>
        <v>30.402345952381125</v>
      </c>
      <c r="U154">
        <f t="shared" si="113"/>
        <v>29.782532258064521</v>
      </c>
      <c r="V154">
        <f t="shared" si="114"/>
        <v>4.2075205590146423</v>
      </c>
      <c r="W154">
        <f t="shared" si="115"/>
        <v>63.050316025255157</v>
      </c>
      <c r="X154">
        <f t="shared" si="116"/>
        <v>2.620291025718871</v>
      </c>
      <c r="Y154">
        <f t="shared" si="117"/>
        <v>4.1558729454572418</v>
      </c>
      <c r="Z154">
        <f t="shared" si="118"/>
        <v>1.5872295332957713</v>
      </c>
      <c r="AA154">
        <f t="shared" si="119"/>
        <v>-15.764019416030834</v>
      </c>
      <c r="AB154">
        <f t="shared" si="120"/>
        <v>-35.014380462995121</v>
      </c>
      <c r="AC154">
        <f t="shared" si="121"/>
        <v>-2.5631909844839647</v>
      </c>
      <c r="AD154">
        <f t="shared" si="122"/>
        <v>108.56605883657991</v>
      </c>
      <c r="AE154">
        <f t="shared" si="123"/>
        <v>2.8951130777828888</v>
      </c>
      <c r="AF154">
        <f t="shared" si="124"/>
        <v>0.32426200471727112</v>
      </c>
      <c r="AG154">
        <f t="shared" si="125"/>
        <v>3.1755618369592624</v>
      </c>
      <c r="AH154">
        <v>410.68158388112312</v>
      </c>
      <c r="AI154">
        <v>409.59957575757579</v>
      </c>
      <c r="AJ154">
        <v>-1.09456413548494E-3</v>
      </c>
      <c r="AK154">
        <v>61.932444752818157</v>
      </c>
      <c r="AL154">
        <f t="shared" si="126"/>
        <v>0.35746075773312547</v>
      </c>
      <c r="AM154">
        <v>25.82552499367398</v>
      </c>
      <c r="AN154">
        <v>25.940976969696969</v>
      </c>
      <c r="AO154">
        <v>7.9227578454718186E-5</v>
      </c>
      <c r="AP154">
        <v>114.43531064555761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52954.407786164367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841.21099053823843</v>
      </c>
      <c r="BI154">
        <f t="shared" si="133"/>
        <v>3.1755618369592624</v>
      </c>
      <c r="BJ154" t="e">
        <f t="shared" si="134"/>
        <v>#DIV/0!</v>
      </c>
      <c r="BK154">
        <f t="shared" si="135"/>
        <v>3.7749885256817893E-3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1000.020225806452</v>
      </c>
      <c r="DG154">
        <f t="shared" si="147"/>
        <v>841.21099053823843</v>
      </c>
      <c r="DH154">
        <f t="shared" si="148"/>
        <v>0.84119397671167684</v>
      </c>
      <c r="DI154">
        <f t="shared" si="149"/>
        <v>0.16190437505353625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1750377959</v>
      </c>
      <c r="DP154">
        <v>399.01799999999992</v>
      </c>
      <c r="DQ154">
        <v>400.0261290322581</v>
      </c>
      <c r="DR154">
        <v>25.930683870967741</v>
      </c>
      <c r="DS154">
        <v>25.825403225806451</v>
      </c>
      <c r="DT154">
        <v>401.57470967741938</v>
      </c>
      <c r="DU154">
        <v>25.98281290322581</v>
      </c>
      <c r="DV154">
        <v>600.0222903225806</v>
      </c>
      <c r="DW154">
        <v>100.9936129032258</v>
      </c>
      <c r="DX154">
        <v>5.62104935483871E-2</v>
      </c>
      <c r="DY154">
        <v>29.568019354838711</v>
      </c>
      <c r="DZ154">
        <v>29.782532258064521</v>
      </c>
      <c r="EA154">
        <v>999.90000000000032</v>
      </c>
      <c r="EB154">
        <v>0</v>
      </c>
      <c r="EC154">
        <v>0</v>
      </c>
      <c r="ED154">
        <v>10001.002580645159</v>
      </c>
      <c r="EE154">
        <v>0</v>
      </c>
      <c r="EF154">
        <v>79.336490322580616</v>
      </c>
      <c r="EG154">
        <v>-1.0080697096774189</v>
      </c>
      <c r="EH154">
        <v>409.64035483870958</v>
      </c>
      <c r="EI154">
        <v>410.63083870967739</v>
      </c>
      <c r="EJ154">
        <v>0.1052907483870968</v>
      </c>
      <c r="EK154">
        <v>400.0261290322581</v>
      </c>
      <c r="EL154">
        <v>25.825403225806451</v>
      </c>
      <c r="EM154">
        <v>2.6188338709677419</v>
      </c>
      <c r="EN154">
        <v>2.608200967741936</v>
      </c>
      <c r="EO154">
        <v>21.784516129032259</v>
      </c>
      <c r="EP154">
        <v>21.717925806451611</v>
      </c>
      <c r="EQ154">
        <v>1000.020225806452</v>
      </c>
      <c r="ER154">
        <v>0.9599993870967739</v>
      </c>
      <c r="ES154">
        <v>4.00005677419355E-2</v>
      </c>
      <c r="ET154">
        <v>0</v>
      </c>
      <c r="EU154">
        <v>348.69448387096782</v>
      </c>
      <c r="EV154">
        <v>5.0001499999999979</v>
      </c>
      <c r="EW154">
        <v>3518.4158064516132</v>
      </c>
      <c r="EX154">
        <v>9793.5245161290331</v>
      </c>
      <c r="EY154">
        <v>37.582322580645162</v>
      </c>
      <c r="EZ154">
        <v>39.481709677419353</v>
      </c>
      <c r="FA154">
        <v>38.394999999999989</v>
      </c>
      <c r="FB154">
        <v>39.14899999999998</v>
      </c>
      <c r="FC154">
        <v>39.57825806451612</v>
      </c>
      <c r="FD154">
        <v>955.21935483870982</v>
      </c>
      <c r="FE154">
        <v>39.79999999999999</v>
      </c>
      <c r="FF154">
        <v>0</v>
      </c>
      <c r="FG154">
        <v>1750377984.0999999</v>
      </c>
      <c r="FH154">
        <v>0</v>
      </c>
      <c r="FI154">
        <v>348.67547999999988</v>
      </c>
      <c r="FJ154">
        <v>-2.6941538584120752</v>
      </c>
      <c r="FK154">
        <v>-26.443076957316158</v>
      </c>
      <c r="FL154">
        <v>3518.06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-0.96827900000000011</v>
      </c>
      <c r="GB154">
        <v>-0.81977111498257649</v>
      </c>
      <c r="GC154">
        <v>9.4366063659998681E-2</v>
      </c>
      <c r="GD154">
        <v>0</v>
      </c>
      <c r="GE154">
        <v>0.10200653902439021</v>
      </c>
      <c r="GF154">
        <v>7.9608303135888361E-2</v>
      </c>
      <c r="GG154">
        <v>7.874445610091034E-3</v>
      </c>
      <c r="GH154">
        <v>1</v>
      </c>
      <c r="GI154">
        <v>1</v>
      </c>
      <c r="GJ154">
        <v>2</v>
      </c>
      <c r="GK154" t="s">
        <v>430</v>
      </c>
      <c r="GL154">
        <v>3.2263500000000001</v>
      </c>
      <c r="GM154">
        <v>2.64466</v>
      </c>
      <c r="GN154">
        <v>9.43798E-2</v>
      </c>
      <c r="GO154">
        <v>9.4882499999999995E-2</v>
      </c>
      <c r="GP154">
        <v>0.113526</v>
      </c>
      <c r="GQ154">
        <v>0.115185</v>
      </c>
      <c r="GR154">
        <v>28587.200000000001</v>
      </c>
      <c r="GS154">
        <v>24682.3</v>
      </c>
      <c r="GT154">
        <v>30739.1</v>
      </c>
      <c r="GU154">
        <v>26429.200000000001</v>
      </c>
      <c r="GV154">
        <v>36980.6</v>
      </c>
      <c r="GW154">
        <v>32090.9</v>
      </c>
      <c r="GX154">
        <v>43650.5</v>
      </c>
      <c r="GY154">
        <v>38217.1</v>
      </c>
      <c r="GZ154">
        <v>2.11585</v>
      </c>
      <c r="HA154">
        <v>1.7453799999999999</v>
      </c>
      <c r="HB154">
        <v>8.4184099999999998E-2</v>
      </c>
      <c r="HC154">
        <v>0</v>
      </c>
      <c r="HD154">
        <v>28.404599999999999</v>
      </c>
      <c r="HE154">
        <v>999.9</v>
      </c>
      <c r="HF154">
        <v>64.099999999999994</v>
      </c>
      <c r="HG154">
        <v>33.799999999999997</v>
      </c>
      <c r="HH154">
        <v>33.534599999999998</v>
      </c>
      <c r="HI154">
        <v>62.3962</v>
      </c>
      <c r="HJ154">
        <v>25</v>
      </c>
      <c r="HK154">
        <v>1</v>
      </c>
      <c r="HL154">
        <v>0.27952199999999999</v>
      </c>
      <c r="HM154">
        <v>0.78720299999999999</v>
      </c>
      <c r="HN154">
        <v>20.404399999999999</v>
      </c>
      <c r="HO154">
        <v>5.2225299999999999</v>
      </c>
      <c r="HP154">
        <v>11.944100000000001</v>
      </c>
      <c r="HQ154">
        <v>5.00875</v>
      </c>
      <c r="HR154">
        <v>3.2909999999999999</v>
      </c>
      <c r="HS154">
        <v>9999</v>
      </c>
      <c r="HT154">
        <v>9999</v>
      </c>
      <c r="HU154">
        <v>9999</v>
      </c>
      <c r="HV154">
        <v>999.9</v>
      </c>
      <c r="HW154">
        <v>4.9710700000000001</v>
      </c>
      <c r="HX154">
        <v>1.8545799999999999</v>
      </c>
      <c r="HY154">
        <v>1.86164</v>
      </c>
      <c r="HZ154">
        <v>1.8564400000000001</v>
      </c>
      <c r="IA154">
        <v>1.86188</v>
      </c>
      <c r="IB154">
        <v>1.8541000000000001</v>
      </c>
      <c r="IC154">
        <v>1.8595900000000001</v>
      </c>
      <c r="ID154">
        <v>1.8534900000000001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-2.5569999999999999</v>
      </c>
      <c r="IS154">
        <v>-5.21E-2</v>
      </c>
      <c r="IT154">
        <v>-1.752126935549541</v>
      </c>
      <c r="IU154">
        <v>-1.9763122991430832E-3</v>
      </c>
      <c r="IV154">
        <v>-1.2786778605912241E-7</v>
      </c>
      <c r="IW154">
        <v>1.4889799402725099E-10</v>
      </c>
      <c r="IX154">
        <v>-8.8585551039319491E-2</v>
      </c>
      <c r="IY154">
        <v>-4.1396378324172131E-3</v>
      </c>
      <c r="IZ154">
        <v>3.3611760903076959E-4</v>
      </c>
      <c r="JA154">
        <v>-4.7261601022968622E-6</v>
      </c>
      <c r="JB154">
        <v>2</v>
      </c>
      <c r="JC154">
        <v>2182</v>
      </c>
      <c r="JD154">
        <v>4</v>
      </c>
      <c r="JE154">
        <v>31</v>
      </c>
      <c r="JF154">
        <v>29172966.100000001</v>
      </c>
      <c r="JG154">
        <v>29172966.100000001</v>
      </c>
      <c r="JH154">
        <v>0.99853499999999995</v>
      </c>
      <c r="JI154">
        <v>2.52441</v>
      </c>
      <c r="JJ154">
        <v>1.69434</v>
      </c>
      <c r="JK154">
        <v>2.2949199999999998</v>
      </c>
      <c r="JL154">
        <v>1.50024</v>
      </c>
      <c r="JM154">
        <v>2.3950200000000001</v>
      </c>
      <c r="JN154">
        <v>37.674500000000002</v>
      </c>
      <c r="JO154">
        <v>24.052499999999998</v>
      </c>
      <c r="JP154">
        <v>18</v>
      </c>
      <c r="JQ154">
        <v>631.54999999999995</v>
      </c>
      <c r="JR154">
        <v>371.86700000000002</v>
      </c>
      <c r="JS154">
        <v>28.000399999999999</v>
      </c>
      <c r="JT154">
        <v>30.9025</v>
      </c>
      <c r="JU154">
        <v>30.0002</v>
      </c>
      <c r="JV154">
        <v>30.7882</v>
      </c>
      <c r="JW154">
        <v>30.668399999999998</v>
      </c>
      <c r="JX154">
        <v>20.061599999999999</v>
      </c>
      <c r="JY154">
        <v>21.327100000000002</v>
      </c>
      <c r="JZ154">
        <v>0</v>
      </c>
      <c r="KA154">
        <v>28</v>
      </c>
      <c r="KB154">
        <v>400</v>
      </c>
      <c r="KC154">
        <v>25.758900000000001</v>
      </c>
      <c r="KD154">
        <v>99.940899999999999</v>
      </c>
      <c r="KE154">
        <v>98.566000000000003</v>
      </c>
    </row>
    <row r="155" spans="1:291" x14ac:dyDescent="0.2">
      <c r="A155">
        <v>139</v>
      </c>
      <c r="B155">
        <v>1750377997</v>
      </c>
      <c r="C155">
        <v>4050.900000095367</v>
      </c>
      <c r="D155" t="s">
        <v>711</v>
      </c>
      <c r="E155" t="s">
        <v>712</v>
      </c>
      <c r="F155">
        <v>15</v>
      </c>
      <c r="G155">
        <v>1750377989</v>
      </c>
      <c r="H155">
        <f t="shared" si="100"/>
        <v>5.8340313485504512E-4</v>
      </c>
      <c r="I155">
        <f t="shared" si="101"/>
        <v>0.58340313485504514</v>
      </c>
      <c r="J155">
        <f t="shared" si="102"/>
        <v>3.5385136834567628</v>
      </c>
      <c r="K155">
        <f t="shared" si="103"/>
        <v>398.79416129032262</v>
      </c>
      <c r="L155">
        <f t="shared" si="104"/>
        <v>233.68461341701047</v>
      </c>
      <c r="M155">
        <f t="shared" si="105"/>
        <v>23.613463178826805</v>
      </c>
      <c r="N155">
        <f t="shared" si="106"/>
        <v>40.297523683151795</v>
      </c>
      <c r="O155">
        <f t="shared" si="107"/>
        <v>3.6283585911705669E-2</v>
      </c>
      <c r="P155">
        <f t="shared" si="108"/>
        <v>3.0267977485659205</v>
      </c>
      <c r="Q155">
        <f t="shared" si="109"/>
        <v>3.6043673275675536E-2</v>
      </c>
      <c r="R155">
        <f t="shared" si="110"/>
        <v>2.2548718601423219E-2</v>
      </c>
      <c r="S155">
        <f t="shared" si="111"/>
        <v>161.90269083698604</v>
      </c>
      <c r="T155">
        <f t="shared" si="112"/>
        <v>30.364130779570445</v>
      </c>
      <c r="U155">
        <f t="shared" si="113"/>
        <v>29.758293548387101</v>
      </c>
      <c r="V155">
        <f t="shared" si="114"/>
        <v>4.2016567822742275</v>
      </c>
      <c r="W155">
        <f t="shared" si="115"/>
        <v>63.007503566077439</v>
      </c>
      <c r="X155">
        <f t="shared" si="116"/>
        <v>2.6213044802526042</v>
      </c>
      <c r="Y155">
        <f t="shared" si="117"/>
        <v>4.1603052523793158</v>
      </c>
      <c r="Z155">
        <f t="shared" si="118"/>
        <v>1.5803523020216232</v>
      </c>
      <c r="AA155">
        <f t="shared" si="119"/>
        <v>-25.72807824710749</v>
      </c>
      <c r="AB155">
        <f t="shared" si="120"/>
        <v>-28.030236618553907</v>
      </c>
      <c r="AC155">
        <f t="shared" si="121"/>
        <v>-2.0524523984964365</v>
      </c>
      <c r="AD155">
        <f t="shared" si="122"/>
        <v>106.09192357282822</v>
      </c>
      <c r="AE155">
        <f t="shared" si="123"/>
        <v>3.4373424134271962</v>
      </c>
      <c r="AF155">
        <f t="shared" si="124"/>
        <v>0.53026806925806247</v>
      </c>
      <c r="AG155">
        <f t="shared" si="125"/>
        <v>3.5385136834567628</v>
      </c>
      <c r="AH155">
        <v>410.55309463001771</v>
      </c>
      <c r="AI155">
        <v>409.34226060606051</v>
      </c>
      <c r="AJ155">
        <v>4.2262971585385919E-5</v>
      </c>
      <c r="AK155">
        <v>61.932444752818157</v>
      </c>
      <c r="AL155">
        <f t="shared" si="126"/>
        <v>0.58340313485504514</v>
      </c>
      <c r="AM155">
        <v>25.730415760019259</v>
      </c>
      <c r="AN155">
        <v>25.9207806060606</v>
      </c>
      <c r="AO155">
        <v>-1.2346025272467641E-4</v>
      </c>
      <c r="AP155">
        <v>114.43531064555761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52924.571268864194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841.18489584400072</v>
      </c>
      <c r="BI155">
        <f t="shared" si="133"/>
        <v>3.5385136834567628</v>
      </c>
      <c r="BJ155" t="e">
        <f t="shared" si="134"/>
        <v>#DIV/0!</v>
      </c>
      <c r="BK155">
        <f t="shared" si="135"/>
        <v>4.2065825253631119E-3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999.9891612903225</v>
      </c>
      <c r="DG155">
        <f t="shared" si="147"/>
        <v>841.18489584400072</v>
      </c>
      <c r="DH155">
        <f t="shared" si="148"/>
        <v>0.8411940133016933</v>
      </c>
      <c r="DI155">
        <f t="shared" si="149"/>
        <v>0.16190444567226817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1750377989</v>
      </c>
      <c r="DP155">
        <v>398.79416129032262</v>
      </c>
      <c r="DQ155">
        <v>400.01038709677408</v>
      </c>
      <c r="DR155">
        <v>25.94107096774194</v>
      </c>
      <c r="DS155">
        <v>25.76890645161291</v>
      </c>
      <c r="DT155">
        <v>401.35045161290321</v>
      </c>
      <c r="DU155">
        <v>25.993154838709671</v>
      </c>
      <c r="DV155">
        <v>600.02183870967735</v>
      </c>
      <c r="DW155">
        <v>100.9920322580646</v>
      </c>
      <c r="DX155">
        <v>5.6397219354838699E-2</v>
      </c>
      <c r="DY155">
        <v>29.58651935483871</v>
      </c>
      <c r="DZ155">
        <v>29.758293548387101</v>
      </c>
      <c r="EA155">
        <v>999.90000000000032</v>
      </c>
      <c r="EB155">
        <v>0</v>
      </c>
      <c r="EC155">
        <v>0</v>
      </c>
      <c r="ED155">
        <v>9995.9280645161289</v>
      </c>
      <c r="EE155">
        <v>0</v>
      </c>
      <c r="EF155">
        <v>79.723754838709695</v>
      </c>
      <c r="EG155">
        <v>-1.216089032258064</v>
      </c>
      <c r="EH155">
        <v>409.41480645161289</v>
      </c>
      <c r="EI155">
        <v>410.59067741935479</v>
      </c>
      <c r="EJ155">
        <v>0.17215896774193551</v>
      </c>
      <c r="EK155">
        <v>400.01038709677408</v>
      </c>
      <c r="EL155">
        <v>25.76890645161291</v>
      </c>
      <c r="EM155">
        <v>2.619840645161291</v>
      </c>
      <c r="EN155">
        <v>2.6024532258064519</v>
      </c>
      <c r="EO155">
        <v>21.790796774193542</v>
      </c>
      <c r="EP155">
        <v>21.681825806451609</v>
      </c>
      <c r="EQ155">
        <v>999.9891612903225</v>
      </c>
      <c r="ER155">
        <v>0.95999922580645147</v>
      </c>
      <c r="ES155">
        <v>4.0000838709677432E-2</v>
      </c>
      <c r="ET155">
        <v>0</v>
      </c>
      <c r="EU155">
        <v>347.37090322580639</v>
      </c>
      <c r="EV155">
        <v>5.0001499999999979</v>
      </c>
      <c r="EW155">
        <v>3507.8096774193541</v>
      </c>
      <c r="EX155">
        <v>9793.2161290322601</v>
      </c>
      <c r="EY155">
        <v>37.684999999999988</v>
      </c>
      <c r="EZ155">
        <v>39.582322580645169</v>
      </c>
      <c r="FA155">
        <v>38.497967741935483</v>
      </c>
      <c r="FB155">
        <v>39.247967741935483</v>
      </c>
      <c r="FC155">
        <v>39.682999999999993</v>
      </c>
      <c r="FD155">
        <v>955.18870967741941</v>
      </c>
      <c r="FE155">
        <v>39.79999999999999</v>
      </c>
      <c r="FF155">
        <v>0</v>
      </c>
      <c r="FG155">
        <v>1750378014.0999999</v>
      </c>
      <c r="FH155">
        <v>0</v>
      </c>
      <c r="FI155">
        <v>347.34679999999997</v>
      </c>
      <c r="FJ155">
        <v>-1.878692311961409</v>
      </c>
      <c r="FK155">
        <v>-19.327692340188751</v>
      </c>
      <c r="FL155">
        <v>3507.5636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-1.19482243902439</v>
      </c>
      <c r="GB155">
        <v>-0.4986570731707341</v>
      </c>
      <c r="GC155">
        <v>5.6179530895265901E-2</v>
      </c>
      <c r="GD155">
        <v>0</v>
      </c>
      <c r="GE155">
        <v>0.16246229268292681</v>
      </c>
      <c r="GF155">
        <v>0.19651731010453011</v>
      </c>
      <c r="GG155">
        <v>2.1234246749915291E-2</v>
      </c>
      <c r="GH155">
        <v>1</v>
      </c>
      <c r="GI155">
        <v>1</v>
      </c>
      <c r="GJ155">
        <v>2</v>
      </c>
      <c r="GK155" t="s">
        <v>430</v>
      </c>
      <c r="GL155">
        <v>3.2262400000000002</v>
      </c>
      <c r="GM155">
        <v>2.6452900000000001</v>
      </c>
      <c r="GN155">
        <v>9.4331499999999999E-2</v>
      </c>
      <c r="GO155">
        <v>9.4872799999999993E-2</v>
      </c>
      <c r="GP155">
        <v>0.113456</v>
      </c>
      <c r="GQ155">
        <v>0.114884</v>
      </c>
      <c r="GR155">
        <v>28587.9</v>
      </c>
      <c r="GS155">
        <v>24682</v>
      </c>
      <c r="GT155">
        <v>30738.2</v>
      </c>
      <c r="GU155">
        <v>26428.7</v>
      </c>
      <c r="GV155">
        <v>36982.400000000001</v>
      </c>
      <c r="GW155">
        <v>32101.4</v>
      </c>
      <c r="GX155">
        <v>43649.3</v>
      </c>
      <c r="GY155">
        <v>38216.6</v>
      </c>
      <c r="GZ155">
        <v>2.11558</v>
      </c>
      <c r="HA155">
        <v>1.74518</v>
      </c>
      <c r="HB155">
        <v>8.1598799999999999E-2</v>
      </c>
      <c r="HC155">
        <v>0</v>
      </c>
      <c r="HD155">
        <v>28.414300000000001</v>
      </c>
      <c r="HE155">
        <v>999.9</v>
      </c>
      <c r="HF155">
        <v>64.099999999999994</v>
      </c>
      <c r="HG155">
        <v>33.799999999999997</v>
      </c>
      <c r="HH155">
        <v>33.534399999999998</v>
      </c>
      <c r="HI155">
        <v>62.216200000000001</v>
      </c>
      <c r="HJ155">
        <v>25.056100000000001</v>
      </c>
      <c r="HK155">
        <v>1</v>
      </c>
      <c r="HL155">
        <v>0.28068799999999999</v>
      </c>
      <c r="HM155">
        <v>0.79558600000000002</v>
      </c>
      <c r="HN155">
        <v>20.404399999999999</v>
      </c>
      <c r="HO155">
        <v>5.2225299999999999</v>
      </c>
      <c r="HP155">
        <v>11.944100000000001</v>
      </c>
      <c r="HQ155">
        <v>5.0088999999999997</v>
      </c>
      <c r="HR155">
        <v>3.2909999999999999</v>
      </c>
      <c r="HS155">
        <v>9999</v>
      </c>
      <c r="HT155">
        <v>9999</v>
      </c>
      <c r="HU155">
        <v>9999</v>
      </c>
      <c r="HV155">
        <v>999.9</v>
      </c>
      <c r="HW155">
        <v>4.9710700000000001</v>
      </c>
      <c r="HX155">
        <v>1.8545700000000001</v>
      </c>
      <c r="HY155">
        <v>1.86161</v>
      </c>
      <c r="HZ155">
        <v>1.8564400000000001</v>
      </c>
      <c r="IA155">
        <v>1.86188</v>
      </c>
      <c r="IB155">
        <v>1.8541000000000001</v>
      </c>
      <c r="IC155">
        <v>1.8595900000000001</v>
      </c>
      <c r="ID155">
        <v>1.8534900000000001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-2.556</v>
      </c>
      <c r="IS155">
        <v>-5.2200000000000003E-2</v>
      </c>
      <c r="IT155">
        <v>-1.752126935549541</v>
      </c>
      <c r="IU155">
        <v>-1.9763122991430832E-3</v>
      </c>
      <c r="IV155">
        <v>-1.2786778605912241E-7</v>
      </c>
      <c r="IW155">
        <v>1.4889799402725099E-10</v>
      </c>
      <c r="IX155">
        <v>-8.8585551039319491E-2</v>
      </c>
      <c r="IY155">
        <v>-4.1396378324172131E-3</v>
      </c>
      <c r="IZ155">
        <v>3.3611760903076959E-4</v>
      </c>
      <c r="JA155">
        <v>-4.7261601022968622E-6</v>
      </c>
      <c r="JB155">
        <v>2</v>
      </c>
      <c r="JC155">
        <v>2182</v>
      </c>
      <c r="JD155">
        <v>4</v>
      </c>
      <c r="JE155">
        <v>31</v>
      </c>
      <c r="JF155">
        <v>29172966.600000001</v>
      </c>
      <c r="JG155">
        <v>29172966.600000001</v>
      </c>
      <c r="JH155">
        <v>0.99853499999999995</v>
      </c>
      <c r="JI155">
        <v>2.52319</v>
      </c>
      <c r="JJ155">
        <v>1.69434</v>
      </c>
      <c r="JK155">
        <v>2.2961399999999998</v>
      </c>
      <c r="JL155">
        <v>1.50146</v>
      </c>
      <c r="JM155">
        <v>2.4621599999999999</v>
      </c>
      <c r="JN155">
        <v>37.698700000000002</v>
      </c>
      <c r="JO155">
        <v>24.052499999999998</v>
      </c>
      <c r="JP155">
        <v>18</v>
      </c>
      <c r="JQ155">
        <v>631.44799999999998</v>
      </c>
      <c r="JR155">
        <v>371.82799999999997</v>
      </c>
      <c r="JS155">
        <v>28.0002</v>
      </c>
      <c r="JT155">
        <v>30.915700000000001</v>
      </c>
      <c r="JU155">
        <v>30.0002</v>
      </c>
      <c r="JV155">
        <v>30.799099999999999</v>
      </c>
      <c r="JW155">
        <v>30.6797</v>
      </c>
      <c r="JX155">
        <v>20.060199999999998</v>
      </c>
      <c r="JY155">
        <v>21.905799999999999</v>
      </c>
      <c r="JZ155">
        <v>0</v>
      </c>
      <c r="KA155">
        <v>28</v>
      </c>
      <c r="KB155">
        <v>400</v>
      </c>
      <c r="KC155">
        <v>25.6919</v>
      </c>
      <c r="KD155">
        <v>99.938100000000006</v>
      </c>
      <c r="KE155">
        <v>98.564599999999999</v>
      </c>
    </row>
    <row r="156" spans="1:291" x14ac:dyDescent="0.2">
      <c r="A156">
        <v>140</v>
      </c>
      <c r="B156">
        <v>1750378027</v>
      </c>
      <c r="C156">
        <v>4080.900000095367</v>
      </c>
      <c r="D156" t="s">
        <v>713</v>
      </c>
      <c r="E156" t="s">
        <v>714</v>
      </c>
      <c r="F156">
        <v>15</v>
      </c>
      <c r="G156">
        <v>1750378019</v>
      </c>
      <c r="H156">
        <f t="shared" si="100"/>
        <v>7.092939301688386E-4</v>
      </c>
      <c r="I156">
        <f t="shared" si="101"/>
        <v>0.70929393016883857</v>
      </c>
      <c r="J156">
        <f t="shared" si="102"/>
        <v>4.8396674581117951</v>
      </c>
      <c r="K156">
        <f t="shared" si="103"/>
        <v>398.4247096774194</v>
      </c>
      <c r="L156">
        <f t="shared" si="104"/>
        <v>213.57442465993137</v>
      </c>
      <c r="M156">
        <f t="shared" si="105"/>
        <v>21.581708119079956</v>
      </c>
      <c r="N156">
        <f t="shared" si="106"/>
        <v>40.260840245168332</v>
      </c>
      <c r="O156">
        <f t="shared" si="107"/>
        <v>4.4072144192990277E-2</v>
      </c>
      <c r="P156">
        <f t="shared" si="108"/>
        <v>3.0267061291484434</v>
      </c>
      <c r="Q156">
        <f t="shared" si="109"/>
        <v>4.3718709310347777E-2</v>
      </c>
      <c r="R156">
        <f t="shared" si="110"/>
        <v>2.7355711641236742E-2</v>
      </c>
      <c r="S156">
        <f t="shared" si="111"/>
        <v>161.90285499067733</v>
      </c>
      <c r="T156">
        <f t="shared" si="112"/>
        <v>30.349218812157623</v>
      </c>
      <c r="U156">
        <f t="shared" si="113"/>
        <v>29.706625806451608</v>
      </c>
      <c r="V156">
        <f t="shared" si="114"/>
        <v>4.1891812018888368</v>
      </c>
      <c r="W156">
        <f t="shared" si="115"/>
        <v>62.551615940500781</v>
      </c>
      <c r="X156">
        <f t="shared" si="116"/>
        <v>2.6048547189398472</v>
      </c>
      <c r="Y156">
        <f t="shared" si="117"/>
        <v>4.1643284186576253</v>
      </c>
      <c r="Z156">
        <f t="shared" si="118"/>
        <v>1.5843264829489896</v>
      </c>
      <c r="AA156">
        <f t="shared" si="119"/>
        <v>-31.279862320445783</v>
      </c>
      <c r="AB156">
        <f t="shared" si="120"/>
        <v>-16.860795521597733</v>
      </c>
      <c r="AC156">
        <f t="shared" si="121"/>
        <v>-1.2344184901041977</v>
      </c>
      <c r="AD156">
        <f t="shared" si="122"/>
        <v>112.52777865852963</v>
      </c>
      <c r="AE156">
        <f t="shared" si="123"/>
        <v>4.417264491550724</v>
      </c>
      <c r="AF156">
        <f t="shared" si="124"/>
        <v>0.78820842718485573</v>
      </c>
      <c r="AG156">
        <f t="shared" si="125"/>
        <v>4.8396674581117951</v>
      </c>
      <c r="AH156">
        <v>410.51618456926809</v>
      </c>
      <c r="AI156">
        <v>408.87317575757578</v>
      </c>
      <c r="AJ156">
        <v>-3.016410274383147E-3</v>
      </c>
      <c r="AK156">
        <v>61.932444752818157</v>
      </c>
      <c r="AL156">
        <f t="shared" si="126"/>
        <v>0.70929393016883857</v>
      </c>
      <c r="AM156">
        <v>25.51851218928314</v>
      </c>
      <c r="AN156">
        <v>25.75185393939395</v>
      </c>
      <c r="AO156">
        <v>-3.913744435872578E-4</v>
      </c>
      <c r="AP156">
        <v>114.43531064555761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52918.858915895958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841.18576263264242</v>
      </c>
      <c r="BI156">
        <f t="shared" si="133"/>
        <v>4.8396674581117951</v>
      </c>
      <c r="BJ156" t="e">
        <f t="shared" si="134"/>
        <v>#DIV/0!</v>
      </c>
      <c r="BK156">
        <f t="shared" si="135"/>
        <v>5.7533872696147207E-3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999.99019354838708</v>
      </c>
      <c r="DG156">
        <f t="shared" si="147"/>
        <v>841.18576263264242</v>
      </c>
      <c r="DH156">
        <f t="shared" si="148"/>
        <v>0.84119401176101583</v>
      </c>
      <c r="DI156">
        <f t="shared" si="149"/>
        <v>0.16190444269876056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1750378019</v>
      </c>
      <c r="DP156">
        <v>398.4247096774194</v>
      </c>
      <c r="DQ156">
        <v>400.00183870967737</v>
      </c>
      <c r="DR156">
        <v>25.777864516129039</v>
      </c>
      <c r="DS156">
        <v>25.52189677419355</v>
      </c>
      <c r="DT156">
        <v>400.98022580645147</v>
      </c>
      <c r="DU156">
        <v>25.83057419354839</v>
      </c>
      <c r="DV156">
        <v>599.98974193548395</v>
      </c>
      <c r="DW156">
        <v>100.9935806451613</v>
      </c>
      <c r="DX156">
        <v>5.647791612903226E-2</v>
      </c>
      <c r="DY156">
        <v>29.603296774193549</v>
      </c>
      <c r="DZ156">
        <v>29.706625806451608</v>
      </c>
      <c r="EA156">
        <v>999.90000000000032</v>
      </c>
      <c r="EB156">
        <v>0</v>
      </c>
      <c r="EC156">
        <v>0</v>
      </c>
      <c r="ED156">
        <v>9995.2212903225827</v>
      </c>
      <c r="EE156">
        <v>0</v>
      </c>
      <c r="EF156">
        <v>79.97951290322581</v>
      </c>
      <c r="EG156">
        <v>-1.577100322580645</v>
      </c>
      <c r="EH156">
        <v>408.96709677419358</v>
      </c>
      <c r="EI156">
        <v>410.4780322580645</v>
      </c>
      <c r="EJ156">
        <v>0.25596832258064522</v>
      </c>
      <c r="EK156">
        <v>400.00183870967737</v>
      </c>
      <c r="EL156">
        <v>25.52189677419355</v>
      </c>
      <c r="EM156">
        <v>2.6034016129032249</v>
      </c>
      <c r="EN156">
        <v>2.57755</v>
      </c>
      <c r="EO156">
        <v>21.687793548387098</v>
      </c>
      <c r="EP156">
        <v>21.524654838709669</v>
      </c>
      <c r="EQ156">
        <v>999.99019354838708</v>
      </c>
      <c r="ER156">
        <v>0.95999961290322566</v>
      </c>
      <c r="ES156">
        <v>4.0000496774193553E-2</v>
      </c>
      <c r="ET156">
        <v>0</v>
      </c>
      <c r="EU156">
        <v>346.02512903225812</v>
      </c>
      <c r="EV156">
        <v>5.0001499999999979</v>
      </c>
      <c r="EW156">
        <v>3496.3529032258061</v>
      </c>
      <c r="EX156">
        <v>9793.2274193548401</v>
      </c>
      <c r="EY156">
        <v>37.753999999999991</v>
      </c>
      <c r="EZ156">
        <v>39.676999999999978</v>
      </c>
      <c r="FA156">
        <v>38.586387096774189</v>
      </c>
      <c r="FB156">
        <v>39.311999999999983</v>
      </c>
      <c r="FC156">
        <v>39.75</v>
      </c>
      <c r="FD156">
        <v>955.19</v>
      </c>
      <c r="FE156">
        <v>39.79999999999999</v>
      </c>
      <c r="FF156">
        <v>0</v>
      </c>
      <c r="FG156">
        <v>1750378044.0999999</v>
      </c>
      <c r="FH156">
        <v>0</v>
      </c>
      <c r="FI156">
        <v>346.03287999999998</v>
      </c>
      <c r="FJ156">
        <v>-3.345538469057169</v>
      </c>
      <c r="FK156">
        <v>-24.943846204786031</v>
      </c>
      <c r="FL156">
        <v>3495.998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-1.55073025</v>
      </c>
      <c r="GB156">
        <v>-0.76201317073171038</v>
      </c>
      <c r="GC156">
        <v>8.5097983245418354E-2</v>
      </c>
      <c r="GD156">
        <v>0</v>
      </c>
      <c r="GE156">
        <v>0.26259355000000001</v>
      </c>
      <c r="GF156">
        <v>-0.17803591744840511</v>
      </c>
      <c r="GG156">
        <v>2.1431629032752041E-2</v>
      </c>
      <c r="GH156">
        <v>1</v>
      </c>
      <c r="GI156">
        <v>1</v>
      </c>
      <c r="GJ156">
        <v>2</v>
      </c>
      <c r="GK156" t="s">
        <v>430</v>
      </c>
      <c r="GL156">
        <v>3.2262200000000001</v>
      </c>
      <c r="GM156">
        <v>2.64547</v>
      </c>
      <c r="GN156">
        <v>9.4260999999999998E-2</v>
      </c>
      <c r="GO156">
        <v>9.4882599999999997E-2</v>
      </c>
      <c r="GP156">
        <v>0.112945</v>
      </c>
      <c r="GQ156">
        <v>0.11422300000000001</v>
      </c>
      <c r="GR156">
        <v>28589.4</v>
      </c>
      <c r="GS156">
        <v>24681.599999999999</v>
      </c>
      <c r="GT156">
        <v>30737.5</v>
      </c>
      <c r="GU156">
        <v>26428.6</v>
      </c>
      <c r="GV156">
        <v>37002.5</v>
      </c>
      <c r="GW156">
        <v>32125.200000000001</v>
      </c>
      <c r="GX156">
        <v>43647.8</v>
      </c>
      <c r="GY156">
        <v>38216.400000000001</v>
      </c>
      <c r="GZ156">
        <v>2.1158999999999999</v>
      </c>
      <c r="HA156">
        <v>1.7444999999999999</v>
      </c>
      <c r="HB156">
        <v>7.6979400000000003E-2</v>
      </c>
      <c r="HC156">
        <v>0</v>
      </c>
      <c r="HD156">
        <v>28.425899999999999</v>
      </c>
      <c r="HE156">
        <v>999.9</v>
      </c>
      <c r="HF156">
        <v>64.099999999999994</v>
      </c>
      <c r="HG156">
        <v>33.799999999999997</v>
      </c>
      <c r="HH156">
        <v>33.532400000000003</v>
      </c>
      <c r="HI156">
        <v>62.216200000000001</v>
      </c>
      <c r="HJ156">
        <v>25.080100000000002</v>
      </c>
      <c r="HK156">
        <v>1</v>
      </c>
      <c r="HL156">
        <v>0.28127799999999997</v>
      </c>
      <c r="HM156">
        <v>0.80314300000000005</v>
      </c>
      <c r="HN156">
        <v>20.404299999999999</v>
      </c>
      <c r="HO156">
        <v>5.2223800000000002</v>
      </c>
      <c r="HP156">
        <v>11.944100000000001</v>
      </c>
      <c r="HQ156">
        <v>5.0090000000000003</v>
      </c>
      <c r="HR156">
        <v>3.2909999999999999</v>
      </c>
      <c r="HS156">
        <v>9999</v>
      </c>
      <c r="HT156">
        <v>9999</v>
      </c>
      <c r="HU156">
        <v>9999</v>
      </c>
      <c r="HV156">
        <v>999.9</v>
      </c>
      <c r="HW156">
        <v>4.9710900000000002</v>
      </c>
      <c r="HX156">
        <v>1.8546100000000001</v>
      </c>
      <c r="HY156">
        <v>1.8616600000000001</v>
      </c>
      <c r="HZ156">
        <v>1.8564799999999999</v>
      </c>
      <c r="IA156">
        <v>1.8619000000000001</v>
      </c>
      <c r="IB156">
        <v>1.8541000000000001</v>
      </c>
      <c r="IC156">
        <v>1.8595900000000001</v>
      </c>
      <c r="ID156">
        <v>1.8534900000000001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-2.5550000000000002</v>
      </c>
      <c r="IS156">
        <v>-5.28E-2</v>
      </c>
      <c r="IT156">
        <v>-1.752126935549541</v>
      </c>
      <c r="IU156">
        <v>-1.9763122991430832E-3</v>
      </c>
      <c r="IV156">
        <v>-1.2786778605912241E-7</v>
      </c>
      <c r="IW156">
        <v>1.4889799402725099E-10</v>
      </c>
      <c r="IX156">
        <v>-8.8585551039319491E-2</v>
      </c>
      <c r="IY156">
        <v>-4.1396378324172131E-3</v>
      </c>
      <c r="IZ156">
        <v>3.3611760903076959E-4</v>
      </c>
      <c r="JA156">
        <v>-4.7261601022968622E-6</v>
      </c>
      <c r="JB156">
        <v>2</v>
      </c>
      <c r="JC156">
        <v>2182</v>
      </c>
      <c r="JD156">
        <v>4</v>
      </c>
      <c r="JE156">
        <v>31</v>
      </c>
      <c r="JF156">
        <v>29172967.100000001</v>
      </c>
      <c r="JG156">
        <v>29172967.100000001</v>
      </c>
      <c r="JH156">
        <v>0.99853499999999995</v>
      </c>
      <c r="JI156">
        <v>2.5268600000000001</v>
      </c>
      <c r="JJ156">
        <v>1.69434</v>
      </c>
      <c r="JK156">
        <v>2.2949199999999998</v>
      </c>
      <c r="JL156">
        <v>1.50146</v>
      </c>
      <c r="JM156">
        <v>2.4853499999999999</v>
      </c>
      <c r="JN156">
        <v>37.698700000000002</v>
      </c>
      <c r="JO156">
        <v>24.061199999999999</v>
      </c>
      <c r="JP156">
        <v>18</v>
      </c>
      <c r="JQ156">
        <v>631.82100000000003</v>
      </c>
      <c r="JR156">
        <v>371.5</v>
      </c>
      <c r="JS156">
        <v>28.0001</v>
      </c>
      <c r="JT156">
        <v>30.926500000000001</v>
      </c>
      <c r="JU156">
        <v>30.0002</v>
      </c>
      <c r="JV156">
        <v>30.809000000000001</v>
      </c>
      <c r="JW156">
        <v>30.688800000000001</v>
      </c>
      <c r="JX156">
        <v>20.056000000000001</v>
      </c>
      <c r="JY156">
        <v>22.484500000000001</v>
      </c>
      <c r="JZ156">
        <v>0</v>
      </c>
      <c r="KA156">
        <v>28</v>
      </c>
      <c r="KB156">
        <v>400</v>
      </c>
      <c r="KC156">
        <v>25.510400000000001</v>
      </c>
      <c r="KD156">
        <v>99.935199999999995</v>
      </c>
      <c r="KE156">
        <v>98.563999999999993</v>
      </c>
    </row>
    <row r="157" spans="1:291" x14ac:dyDescent="0.2">
      <c r="A157">
        <v>141</v>
      </c>
      <c r="B157">
        <v>1750378057</v>
      </c>
      <c r="C157">
        <v>4110.9000000953674</v>
      </c>
      <c r="D157" t="s">
        <v>715</v>
      </c>
      <c r="E157" t="s">
        <v>716</v>
      </c>
      <c r="F157">
        <v>15</v>
      </c>
      <c r="G157">
        <v>1750378049</v>
      </c>
      <c r="H157">
        <f t="shared" si="100"/>
        <v>8.9576770026275144E-4</v>
      </c>
      <c r="I157">
        <f t="shared" si="101"/>
        <v>0.89576770026275143</v>
      </c>
      <c r="J157">
        <f t="shared" si="102"/>
        <v>6.1086030625228522</v>
      </c>
      <c r="K157">
        <f t="shared" si="103"/>
        <v>398.03106451612911</v>
      </c>
      <c r="L157">
        <f t="shared" si="104"/>
        <v>213.79074389705818</v>
      </c>
      <c r="M157">
        <f t="shared" si="105"/>
        <v>21.60360253440739</v>
      </c>
      <c r="N157">
        <f t="shared" si="106"/>
        <v>40.221128180806346</v>
      </c>
      <c r="O157">
        <f t="shared" si="107"/>
        <v>5.5915438968603147E-2</v>
      </c>
      <c r="P157">
        <f t="shared" si="108"/>
        <v>3.0270024258521881</v>
      </c>
      <c r="Q157">
        <f t="shared" si="109"/>
        <v>5.5347902412873844E-2</v>
      </c>
      <c r="R157">
        <f t="shared" si="110"/>
        <v>3.4642949752925152E-2</v>
      </c>
      <c r="S157">
        <f t="shared" si="111"/>
        <v>161.90537173427367</v>
      </c>
      <c r="T157">
        <f t="shared" si="112"/>
        <v>30.31163378464564</v>
      </c>
      <c r="U157">
        <f t="shared" si="113"/>
        <v>29.645906451612898</v>
      </c>
      <c r="V157">
        <f t="shared" si="114"/>
        <v>4.1745613171844189</v>
      </c>
      <c r="W157">
        <f t="shared" si="115"/>
        <v>62.254838832934887</v>
      </c>
      <c r="X157">
        <f t="shared" si="116"/>
        <v>2.593904484314185</v>
      </c>
      <c r="Y157">
        <f t="shared" si="117"/>
        <v>4.166590955724911</v>
      </c>
      <c r="Z157">
        <f t="shared" si="118"/>
        <v>1.580656832870234</v>
      </c>
      <c r="AA157">
        <f t="shared" si="119"/>
        <v>-39.503355581587336</v>
      </c>
      <c r="AB157">
        <f t="shared" si="120"/>
        <v>-5.4148077086874435</v>
      </c>
      <c r="AC157">
        <f t="shared" si="121"/>
        <v>-0.39629123596923477</v>
      </c>
      <c r="AD157">
        <f t="shared" si="122"/>
        <v>116.59091720802965</v>
      </c>
      <c r="AE157">
        <f t="shared" si="123"/>
        <v>5.5303811799157199</v>
      </c>
      <c r="AF157">
        <f t="shared" si="124"/>
        <v>1.0306123947753638</v>
      </c>
      <c r="AG157">
        <f t="shared" si="125"/>
        <v>6.1086030625228522</v>
      </c>
      <c r="AH157">
        <v>410.42017928055958</v>
      </c>
      <c r="AI157">
        <v>408.36130303030302</v>
      </c>
      <c r="AJ157">
        <v>-7.3196483743140656E-3</v>
      </c>
      <c r="AK157">
        <v>61.932444752818157</v>
      </c>
      <c r="AL157">
        <f t="shared" si="126"/>
        <v>0.89576770026275143</v>
      </c>
      <c r="AM157">
        <v>25.289105011648321</v>
      </c>
      <c r="AN157">
        <v>25.626211515151521</v>
      </c>
      <c r="AO157">
        <v>-6.0320503519720927E-3</v>
      </c>
      <c r="AP157">
        <v>114.43531064555761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52926.303987289582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841.19901253154706</v>
      </c>
      <c r="BI157">
        <f t="shared" si="133"/>
        <v>6.1086030625228522</v>
      </c>
      <c r="BJ157" t="e">
        <f t="shared" si="134"/>
        <v>#DIV/0!</v>
      </c>
      <c r="BK157">
        <f t="shared" si="135"/>
        <v>7.2617810666934946E-3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1000.005967741935</v>
      </c>
      <c r="DG157">
        <f t="shared" si="147"/>
        <v>841.19901253154706</v>
      </c>
      <c r="DH157">
        <f t="shared" si="148"/>
        <v>0.84119399250288251</v>
      </c>
      <c r="DI157">
        <f t="shared" si="149"/>
        <v>0.16190440553056332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1750378049</v>
      </c>
      <c r="DP157">
        <v>398.03106451612911</v>
      </c>
      <c r="DQ157">
        <v>400.01132258064513</v>
      </c>
      <c r="DR157">
        <v>25.669458064516121</v>
      </c>
      <c r="DS157">
        <v>25.334729032258071</v>
      </c>
      <c r="DT157">
        <v>400.58590322580648</v>
      </c>
      <c r="DU157">
        <v>25.72255483870968</v>
      </c>
      <c r="DV157">
        <v>599.98209677419356</v>
      </c>
      <c r="DW157">
        <v>100.9937096774193</v>
      </c>
      <c r="DX157">
        <v>5.6514203225806442E-2</v>
      </c>
      <c r="DY157">
        <v>29.612725806451611</v>
      </c>
      <c r="DZ157">
        <v>29.645906451612898</v>
      </c>
      <c r="EA157">
        <v>999.90000000000032</v>
      </c>
      <c r="EB157">
        <v>0</v>
      </c>
      <c r="EC157">
        <v>0</v>
      </c>
      <c r="ED157">
        <v>9996.9987096774203</v>
      </c>
      <c r="EE157">
        <v>0</v>
      </c>
      <c r="EF157">
        <v>79.924483870967748</v>
      </c>
      <c r="EG157">
        <v>-1.9802406451612899</v>
      </c>
      <c r="EH157">
        <v>408.51758064516127</v>
      </c>
      <c r="EI157">
        <v>410.40877419354848</v>
      </c>
      <c r="EJ157">
        <v>0.33472216129032262</v>
      </c>
      <c r="EK157">
        <v>400.01132258064513</v>
      </c>
      <c r="EL157">
        <v>25.334729032258071</v>
      </c>
      <c r="EM157">
        <v>2.5924519354838709</v>
      </c>
      <c r="EN157">
        <v>2.558646451612903</v>
      </c>
      <c r="EO157">
        <v>21.618851612903221</v>
      </c>
      <c r="EP157">
        <v>21.404435483870959</v>
      </c>
      <c r="EQ157">
        <v>1000.005967741935</v>
      </c>
      <c r="ER157">
        <v>0.96000061290322569</v>
      </c>
      <c r="ES157">
        <v>3.9999519354838718E-2</v>
      </c>
      <c r="ET157">
        <v>0</v>
      </c>
      <c r="EU157">
        <v>344.54854838709667</v>
      </c>
      <c r="EV157">
        <v>5.0001499999999979</v>
      </c>
      <c r="EW157">
        <v>3483.299032258064</v>
      </c>
      <c r="EX157">
        <v>9793.3854838709667</v>
      </c>
      <c r="EY157">
        <v>37.860774193548387</v>
      </c>
      <c r="EZ157">
        <v>39.75</v>
      </c>
      <c r="FA157">
        <v>38.686999999999983</v>
      </c>
      <c r="FB157">
        <v>39.378999999999991</v>
      </c>
      <c r="FC157">
        <v>39.832322580645162</v>
      </c>
      <c r="FD157">
        <v>955.20612903225833</v>
      </c>
      <c r="FE157">
        <v>39.79999999999999</v>
      </c>
      <c r="FF157">
        <v>0</v>
      </c>
      <c r="FG157">
        <v>1750378074.0999999</v>
      </c>
      <c r="FH157">
        <v>0</v>
      </c>
      <c r="FI157">
        <v>344.52307999999999</v>
      </c>
      <c r="FJ157">
        <v>-4.0200000162980638</v>
      </c>
      <c r="FK157">
        <v>-23.715384634752009</v>
      </c>
      <c r="FL157">
        <v>3482.9508000000001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-1.9406414634146341</v>
      </c>
      <c r="GB157">
        <v>-0.83067303135888493</v>
      </c>
      <c r="GC157">
        <v>9.2357600095603357E-2</v>
      </c>
      <c r="GD157">
        <v>0</v>
      </c>
      <c r="GE157">
        <v>0.32184617073170729</v>
      </c>
      <c r="GF157">
        <v>0.1736580627177701</v>
      </c>
      <c r="GG157">
        <v>2.6349812117534871E-2</v>
      </c>
      <c r="GH157">
        <v>1</v>
      </c>
      <c r="GI157">
        <v>1</v>
      </c>
      <c r="GJ157">
        <v>2</v>
      </c>
      <c r="GK157" t="s">
        <v>430</v>
      </c>
      <c r="GL157">
        <v>3.2261299999999999</v>
      </c>
      <c r="GM157">
        <v>2.6455799999999998</v>
      </c>
      <c r="GN157">
        <v>9.4182000000000002E-2</v>
      </c>
      <c r="GO157">
        <v>9.4861200000000007E-2</v>
      </c>
      <c r="GP157">
        <v>0.112553</v>
      </c>
      <c r="GQ157">
        <v>0.113513</v>
      </c>
      <c r="GR157">
        <v>28592.2</v>
      </c>
      <c r="GS157">
        <v>24681.7</v>
      </c>
      <c r="GT157">
        <v>30737.9</v>
      </c>
      <c r="GU157">
        <v>26428.1</v>
      </c>
      <c r="GV157">
        <v>37019.4</v>
      </c>
      <c r="GW157">
        <v>32150.3</v>
      </c>
      <c r="GX157">
        <v>43648.5</v>
      </c>
      <c r="GY157">
        <v>38215.699999999997</v>
      </c>
      <c r="GZ157">
        <v>2.1156199999999998</v>
      </c>
      <c r="HA157">
        <v>1.7443500000000001</v>
      </c>
      <c r="HB157">
        <v>7.3440400000000003E-2</v>
      </c>
      <c r="HC157">
        <v>0</v>
      </c>
      <c r="HD157">
        <v>28.423200000000001</v>
      </c>
      <c r="HE157">
        <v>999.9</v>
      </c>
      <c r="HF157">
        <v>64.099999999999994</v>
      </c>
      <c r="HG157">
        <v>33.9</v>
      </c>
      <c r="HH157">
        <v>33.727400000000003</v>
      </c>
      <c r="HI157">
        <v>62.156199999999998</v>
      </c>
      <c r="HJ157">
        <v>24.9679</v>
      </c>
      <c r="HK157">
        <v>1</v>
      </c>
      <c r="HL157">
        <v>0.28185500000000002</v>
      </c>
      <c r="HM157">
        <v>0.80623599999999995</v>
      </c>
      <c r="HN157">
        <v>20.404399999999999</v>
      </c>
      <c r="HO157">
        <v>5.2217799999999999</v>
      </c>
      <c r="HP157">
        <v>11.944100000000001</v>
      </c>
      <c r="HQ157">
        <v>5.0087999999999999</v>
      </c>
      <c r="HR157">
        <v>3.2909999999999999</v>
      </c>
      <c r="HS157">
        <v>9999</v>
      </c>
      <c r="HT157">
        <v>9999</v>
      </c>
      <c r="HU157">
        <v>9999</v>
      </c>
      <c r="HV157">
        <v>999.9</v>
      </c>
      <c r="HW157">
        <v>4.9710700000000001</v>
      </c>
      <c r="HX157">
        <v>1.8545799999999999</v>
      </c>
      <c r="HY157">
        <v>1.86165</v>
      </c>
      <c r="HZ157">
        <v>1.8564799999999999</v>
      </c>
      <c r="IA157">
        <v>1.86189</v>
      </c>
      <c r="IB157">
        <v>1.8541000000000001</v>
      </c>
      <c r="IC157">
        <v>1.8595900000000001</v>
      </c>
      <c r="ID157">
        <v>1.8534900000000001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-2.5539999999999998</v>
      </c>
      <c r="IS157">
        <v>-5.3199999999999997E-2</v>
      </c>
      <c r="IT157">
        <v>-1.752126935549541</v>
      </c>
      <c r="IU157">
        <v>-1.9763122991430832E-3</v>
      </c>
      <c r="IV157">
        <v>-1.2786778605912241E-7</v>
      </c>
      <c r="IW157">
        <v>1.4889799402725099E-10</v>
      </c>
      <c r="IX157">
        <v>-8.8585551039319491E-2</v>
      </c>
      <c r="IY157">
        <v>-4.1396378324172131E-3</v>
      </c>
      <c r="IZ157">
        <v>3.3611760903076959E-4</v>
      </c>
      <c r="JA157">
        <v>-4.7261601022968622E-6</v>
      </c>
      <c r="JB157">
        <v>2</v>
      </c>
      <c r="JC157">
        <v>2182</v>
      </c>
      <c r="JD157">
        <v>4</v>
      </c>
      <c r="JE157">
        <v>31</v>
      </c>
      <c r="JF157">
        <v>29172967.600000001</v>
      </c>
      <c r="JG157">
        <v>29172967.600000001</v>
      </c>
      <c r="JH157">
        <v>0.99853499999999995</v>
      </c>
      <c r="JI157">
        <v>2.52441</v>
      </c>
      <c r="JJ157">
        <v>1.69434</v>
      </c>
      <c r="JK157">
        <v>2.2949199999999998</v>
      </c>
      <c r="JL157">
        <v>1.50146</v>
      </c>
      <c r="JM157">
        <v>2.48169</v>
      </c>
      <c r="JN157">
        <v>37.722799999999999</v>
      </c>
      <c r="JO157">
        <v>24.061199999999999</v>
      </c>
      <c r="JP157">
        <v>18</v>
      </c>
      <c r="JQ157">
        <v>631.69799999999998</v>
      </c>
      <c r="JR157">
        <v>371.46699999999998</v>
      </c>
      <c r="JS157">
        <v>27.9999</v>
      </c>
      <c r="JT157">
        <v>30.936900000000001</v>
      </c>
      <c r="JU157">
        <v>30.0001</v>
      </c>
      <c r="JV157">
        <v>30.818000000000001</v>
      </c>
      <c r="JW157">
        <v>30.6968</v>
      </c>
      <c r="JX157">
        <v>20.055399999999999</v>
      </c>
      <c r="JY157">
        <v>23.339600000000001</v>
      </c>
      <c r="JZ157">
        <v>0</v>
      </c>
      <c r="KA157">
        <v>28</v>
      </c>
      <c r="KB157">
        <v>400</v>
      </c>
      <c r="KC157">
        <v>25.2532</v>
      </c>
      <c r="KD157">
        <v>99.936599999999999</v>
      </c>
      <c r="KE157">
        <v>98.562299999999993</v>
      </c>
    </row>
    <row r="158" spans="1:291" x14ac:dyDescent="0.2">
      <c r="A158">
        <v>142</v>
      </c>
      <c r="B158">
        <v>1750378087</v>
      </c>
      <c r="C158">
        <v>4140.9000000953674</v>
      </c>
      <c r="D158" t="s">
        <v>717</v>
      </c>
      <c r="E158" t="s">
        <v>718</v>
      </c>
      <c r="F158">
        <v>15</v>
      </c>
      <c r="G158">
        <v>1750378079</v>
      </c>
      <c r="H158">
        <f t="shared" si="100"/>
        <v>1.1429837234034109E-3</v>
      </c>
      <c r="I158">
        <f t="shared" si="101"/>
        <v>1.142983723403411</v>
      </c>
      <c r="J158">
        <f t="shared" si="102"/>
        <v>7.4061331049395305</v>
      </c>
      <c r="K158">
        <f t="shared" si="103"/>
        <v>397.52303225806452</v>
      </c>
      <c r="L158">
        <f t="shared" si="104"/>
        <v>222.53475894945529</v>
      </c>
      <c r="M158">
        <f t="shared" si="105"/>
        <v>22.487246472638457</v>
      </c>
      <c r="N158">
        <f t="shared" si="106"/>
        <v>40.169897265209158</v>
      </c>
      <c r="O158">
        <f t="shared" si="107"/>
        <v>7.1757292146970658E-2</v>
      </c>
      <c r="P158">
        <f t="shared" si="108"/>
        <v>3.0269168981043242</v>
      </c>
      <c r="Q158">
        <f t="shared" si="109"/>
        <v>7.082547756034753E-2</v>
      </c>
      <c r="R158">
        <f t="shared" si="110"/>
        <v>4.4348635138041298E-2</v>
      </c>
      <c r="S158">
        <f t="shared" si="111"/>
        <v>161.90395704286081</v>
      </c>
      <c r="T158">
        <f t="shared" si="112"/>
        <v>30.253428397757698</v>
      </c>
      <c r="U158">
        <f t="shared" si="113"/>
        <v>29.56563548387097</v>
      </c>
      <c r="V158">
        <f t="shared" si="114"/>
        <v>4.1553021072289775</v>
      </c>
      <c r="W158">
        <f t="shared" si="115"/>
        <v>61.879954198486288</v>
      </c>
      <c r="X158">
        <f t="shared" si="116"/>
        <v>2.5788844600977114</v>
      </c>
      <c r="Y158">
        <f t="shared" si="117"/>
        <v>4.1675603893074573</v>
      </c>
      <c r="Z158">
        <f t="shared" si="118"/>
        <v>1.5764176471312661</v>
      </c>
      <c r="AA158">
        <f t="shared" si="119"/>
        <v>-50.405582202090422</v>
      </c>
      <c r="AB158">
        <f t="shared" si="120"/>
        <v>8.3436007399929668</v>
      </c>
      <c r="AC158">
        <f t="shared" si="121"/>
        <v>0.61042611895321541</v>
      </c>
      <c r="AD158">
        <f t="shared" si="122"/>
        <v>120.45240169971659</v>
      </c>
      <c r="AE158">
        <f t="shared" si="123"/>
        <v>6.9642349789721312</v>
      </c>
      <c r="AF158">
        <f t="shared" si="124"/>
        <v>1.3318255794874063</v>
      </c>
      <c r="AG158">
        <f t="shared" si="125"/>
        <v>7.4061331049395305</v>
      </c>
      <c r="AH158">
        <v>410.30628176682808</v>
      </c>
      <c r="AI158">
        <v>407.79220606060602</v>
      </c>
      <c r="AJ158">
        <v>-4.4052930365419173E-3</v>
      </c>
      <c r="AK158">
        <v>61.932444752818157</v>
      </c>
      <c r="AL158">
        <f t="shared" si="126"/>
        <v>1.142983723403411</v>
      </c>
      <c r="AM158">
        <v>25.019711783529409</v>
      </c>
      <c r="AN158">
        <v>25.459255757575761</v>
      </c>
      <c r="AO158">
        <v>-8.9170886051147934E-3</v>
      </c>
      <c r="AP158">
        <v>114.43531064555761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52922.980224542822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841.19156149638445</v>
      </c>
      <c r="BI158">
        <f t="shared" si="133"/>
        <v>7.4061331049395305</v>
      </c>
      <c r="BJ158" t="e">
        <f t="shared" si="134"/>
        <v>#DIV/0!</v>
      </c>
      <c r="BK158">
        <f t="shared" si="135"/>
        <v>8.8043359490730735E-3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999.99709677419355</v>
      </c>
      <c r="DG158">
        <f t="shared" si="147"/>
        <v>841.19156149638445</v>
      </c>
      <c r="DH158">
        <f t="shared" si="148"/>
        <v>0.84119400367252417</v>
      </c>
      <c r="DI158">
        <f t="shared" si="149"/>
        <v>0.1619044270879717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1750378079</v>
      </c>
      <c r="DP158">
        <v>397.52303225806452</v>
      </c>
      <c r="DQ158">
        <v>400.02100000000002</v>
      </c>
      <c r="DR158">
        <v>25.520751612903229</v>
      </c>
      <c r="DS158">
        <v>25.088125806451611</v>
      </c>
      <c r="DT158">
        <v>400.07677419354837</v>
      </c>
      <c r="DU158">
        <v>25.574435483870971</v>
      </c>
      <c r="DV158">
        <v>599.98103225806437</v>
      </c>
      <c r="DW158">
        <v>100.99403225806449</v>
      </c>
      <c r="DX158">
        <v>5.6457916129032247E-2</v>
      </c>
      <c r="DY158">
        <v>29.616764516129031</v>
      </c>
      <c r="DZ158">
        <v>29.56563548387097</v>
      </c>
      <c r="EA158">
        <v>999.90000000000032</v>
      </c>
      <c r="EB158">
        <v>0</v>
      </c>
      <c r="EC158">
        <v>0</v>
      </c>
      <c r="ED158">
        <v>9996.4500000000007</v>
      </c>
      <c r="EE158">
        <v>0</v>
      </c>
      <c r="EF158">
        <v>79.71930645161288</v>
      </c>
      <c r="EG158">
        <v>-2.4979348387096771</v>
      </c>
      <c r="EH158">
        <v>407.93390322580649</v>
      </c>
      <c r="EI158">
        <v>410.3149032258064</v>
      </c>
      <c r="EJ158">
        <v>0.4326326129032258</v>
      </c>
      <c r="EK158">
        <v>400.02100000000002</v>
      </c>
      <c r="EL158">
        <v>25.088125806451611</v>
      </c>
      <c r="EM158">
        <v>2.5774445161290331</v>
      </c>
      <c r="EN158">
        <v>2.5337519354838709</v>
      </c>
      <c r="EO158">
        <v>21.523961290322578</v>
      </c>
      <c r="EP158">
        <v>21.244916129032259</v>
      </c>
      <c r="EQ158">
        <v>999.99709677419355</v>
      </c>
      <c r="ER158">
        <v>0.96000090322580633</v>
      </c>
      <c r="ES158">
        <v>3.9999206451612923E-2</v>
      </c>
      <c r="ET158">
        <v>0</v>
      </c>
      <c r="EU158">
        <v>343.28219354838723</v>
      </c>
      <c r="EV158">
        <v>5.0001499999999979</v>
      </c>
      <c r="EW158">
        <v>3471.0390322580652</v>
      </c>
      <c r="EX158">
        <v>9793.304516129032</v>
      </c>
      <c r="EY158">
        <v>37.934999999999981</v>
      </c>
      <c r="EZ158">
        <v>39.811999999999983</v>
      </c>
      <c r="FA158">
        <v>38.758000000000003</v>
      </c>
      <c r="FB158">
        <v>39.449193548387093</v>
      </c>
      <c r="FC158">
        <v>39.910999999999987</v>
      </c>
      <c r="FD158">
        <v>955.19677419354855</v>
      </c>
      <c r="FE158">
        <v>39.79999999999999</v>
      </c>
      <c r="FF158">
        <v>0</v>
      </c>
      <c r="FG158">
        <v>1750378104.0999999</v>
      </c>
      <c r="FH158">
        <v>0</v>
      </c>
      <c r="FI158">
        <v>343.23743999999999</v>
      </c>
      <c r="FJ158">
        <v>-2.5974615296445349</v>
      </c>
      <c r="FK158">
        <v>-22.0223077234294</v>
      </c>
      <c r="FL158">
        <v>3470.7287999999999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-2.457926341463414</v>
      </c>
      <c r="GB158">
        <v>-1.0679621602787459</v>
      </c>
      <c r="GC158">
        <v>0.1116957964306341</v>
      </c>
      <c r="GD158">
        <v>0</v>
      </c>
      <c r="GE158">
        <v>0.42157621951219509</v>
      </c>
      <c r="GF158">
        <v>0.25695754703832763</v>
      </c>
      <c r="GG158">
        <v>2.8144778950479021E-2</v>
      </c>
      <c r="GH158">
        <v>1</v>
      </c>
      <c r="GI158">
        <v>1</v>
      </c>
      <c r="GJ158">
        <v>2</v>
      </c>
      <c r="GK158" t="s">
        <v>430</v>
      </c>
      <c r="GL158">
        <v>3.22607</v>
      </c>
      <c r="GM158">
        <v>2.6458400000000002</v>
      </c>
      <c r="GN158">
        <v>9.4080999999999998E-2</v>
      </c>
      <c r="GO158">
        <v>9.4872399999999996E-2</v>
      </c>
      <c r="GP158">
        <v>0.112038</v>
      </c>
      <c r="GQ158">
        <v>0.11265799999999999</v>
      </c>
      <c r="GR158">
        <v>28595</v>
      </c>
      <c r="GS158">
        <v>24681.599999999999</v>
      </c>
      <c r="GT158">
        <v>30737.599999999999</v>
      </c>
      <c r="GU158">
        <v>26428.400000000001</v>
      </c>
      <c r="GV158">
        <v>37040.6</v>
      </c>
      <c r="GW158">
        <v>32181.8</v>
      </c>
      <c r="GX158">
        <v>43648.2</v>
      </c>
      <c r="GY158">
        <v>38216.199999999997</v>
      </c>
      <c r="GZ158">
        <v>2.1154199999999999</v>
      </c>
      <c r="HA158">
        <v>1.7438199999999999</v>
      </c>
      <c r="HB158">
        <v>6.9148799999999996E-2</v>
      </c>
      <c r="HC158">
        <v>0</v>
      </c>
      <c r="HD158">
        <v>28.414200000000001</v>
      </c>
      <c r="HE158">
        <v>999.9</v>
      </c>
      <c r="HF158">
        <v>64</v>
      </c>
      <c r="HG158">
        <v>33.9</v>
      </c>
      <c r="HH158">
        <v>33.667999999999999</v>
      </c>
      <c r="HI158">
        <v>62.336199999999998</v>
      </c>
      <c r="HJ158">
        <v>24.847799999999999</v>
      </c>
      <c r="HK158">
        <v>1</v>
      </c>
      <c r="HL158">
        <v>0.28208800000000001</v>
      </c>
      <c r="HM158">
        <v>0.80958300000000005</v>
      </c>
      <c r="HN158">
        <v>20.404699999999998</v>
      </c>
      <c r="HO158">
        <v>5.2226800000000004</v>
      </c>
      <c r="HP158">
        <v>11.944100000000001</v>
      </c>
      <c r="HQ158">
        <v>5.0084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4.9710799999999997</v>
      </c>
      <c r="HX158">
        <v>1.8545700000000001</v>
      </c>
      <c r="HY158">
        <v>1.8615900000000001</v>
      </c>
      <c r="HZ158">
        <v>1.85649</v>
      </c>
      <c r="IA158">
        <v>1.8619000000000001</v>
      </c>
      <c r="IB158">
        <v>1.8541000000000001</v>
      </c>
      <c r="IC158">
        <v>1.85958</v>
      </c>
      <c r="ID158">
        <v>1.8534900000000001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-2.5529999999999999</v>
      </c>
      <c r="IS158">
        <v>-5.3999999999999999E-2</v>
      </c>
      <c r="IT158">
        <v>-1.752126935549541</v>
      </c>
      <c r="IU158">
        <v>-1.9763122991430832E-3</v>
      </c>
      <c r="IV158">
        <v>-1.2786778605912241E-7</v>
      </c>
      <c r="IW158">
        <v>1.4889799402725099E-10</v>
      </c>
      <c r="IX158">
        <v>-8.8585551039319491E-2</v>
      </c>
      <c r="IY158">
        <v>-4.1396378324172131E-3</v>
      </c>
      <c r="IZ158">
        <v>3.3611760903076959E-4</v>
      </c>
      <c r="JA158">
        <v>-4.7261601022968622E-6</v>
      </c>
      <c r="JB158">
        <v>2</v>
      </c>
      <c r="JC158">
        <v>2182</v>
      </c>
      <c r="JD158">
        <v>4</v>
      </c>
      <c r="JE158">
        <v>31</v>
      </c>
      <c r="JF158">
        <v>29172968.100000001</v>
      </c>
      <c r="JG158">
        <v>29172968.100000001</v>
      </c>
      <c r="JH158">
        <v>0.99853499999999995</v>
      </c>
      <c r="JI158">
        <v>2.5305200000000001</v>
      </c>
      <c r="JJ158">
        <v>1.69434</v>
      </c>
      <c r="JK158">
        <v>2.2949199999999998</v>
      </c>
      <c r="JL158">
        <v>1.50146</v>
      </c>
      <c r="JM158">
        <v>2.4621599999999999</v>
      </c>
      <c r="JN158">
        <v>37.747</v>
      </c>
      <c r="JO158">
        <v>24.052499999999998</v>
      </c>
      <c r="JP158">
        <v>18</v>
      </c>
      <c r="JQ158">
        <v>631.62400000000002</v>
      </c>
      <c r="JR158">
        <v>371.21899999999999</v>
      </c>
      <c r="JS158">
        <v>28.000299999999999</v>
      </c>
      <c r="JT158">
        <v>30.944299999999998</v>
      </c>
      <c r="JU158">
        <v>30.0002</v>
      </c>
      <c r="JV158">
        <v>30.826000000000001</v>
      </c>
      <c r="JW158">
        <v>30.704799999999999</v>
      </c>
      <c r="JX158">
        <v>20.047000000000001</v>
      </c>
      <c r="JY158">
        <v>24.200800000000001</v>
      </c>
      <c r="JZ158">
        <v>0</v>
      </c>
      <c r="KA158">
        <v>28</v>
      </c>
      <c r="KB158">
        <v>400</v>
      </c>
      <c r="KC158">
        <v>25.0245</v>
      </c>
      <c r="KD158">
        <v>99.935699999999997</v>
      </c>
      <c r="KE158">
        <v>98.563500000000005</v>
      </c>
    </row>
    <row r="159" spans="1:291" x14ac:dyDescent="0.2">
      <c r="A159">
        <v>143</v>
      </c>
      <c r="B159">
        <v>1750378117</v>
      </c>
      <c r="C159">
        <v>4170.9000000953674</v>
      </c>
      <c r="D159" t="s">
        <v>719</v>
      </c>
      <c r="E159" t="s">
        <v>720</v>
      </c>
      <c r="F159">
        <v>15</v>
      </c>
      <c r="G159">
        <v>1750378109</v>
      </c>
      <c r="H159">
        <f t="shared" si="100"/>
        <v>1.5207185125755578E-3</v>
      </c>
      <c r="I159">
        <f t="shared" si="101"/>
        <v>1.5207185125755578</v>
      </c>
      <c r="J159">
        <f t="shared" si="102"/>
        <v>9.409251065795452</v>
      </c>
      <c r="K159">
        <f t="shared" si="103"/>
        <v>396.947</v>
      </c>
      <c r="L159">
        <f t="shared" si="104"/>
        <v>229.29097310444709</v>
      </c>
      <c r="M159">
        <f t="shared" si="105"/>
        <v>23.16991629402855</v>
      </c>
      <c r="N159">
        <f t="shared" si="106"/>
        <v>40.111604214685812</v>
      </c>
      <c r="O159">
        <f t="shared" si="107"/>
        <v>9.5757719005074821E-2</v>
      </c>
      <c r="P159">
        <f t="shared" si="108"/>
        <v>3.0275132810657577</v>
      </c>
      <c r="Q159">
        <f t="shared" si="109"/>
        <v>9.4106396445854862E-2</v>
      </c>
      <c r="R159">
        <f t="shared" si="110"/>
        <v>5.8962490572693677E-2</v>
      </c>
      <c r="S159">
        <f t="shared" si="111"/>
        <v>161.90460172549277</v>
      </c>
      <c r="T159">
        <f t="shared" si="112"/>
        <v>30.173317827010184</v>
      </c>
      <c r="U159">
        <f t="shared" si="113"/>
        <v>29.496361290322579</v>
      </c>
      <c r="V159">
        <f t="shared" si="114"/>
        <v>4.1387436354673284</v>
      </c>
      <c r="W159">
        <f t="shared" si="115"/>
        <v>61.371923867017344</v>
      </c>
      <c r="X159">
        <f t="shared" si="116"/>
        <v>2.5599389324154864</v>
      </c>
      <c r="Y159">
        <f t="shared" si="117"/>
        <v>4.1711889918302782</v>
      </c>
      <c r="Z159">
        <f t="shared" si="118"/>
        <v>1.578804703051842</v>
      </c>
      <c r="AA159">
        <f t="shared" si="119"/>
        <v>-67.0636864045821</v>
      </c>
      <c r="AB159">
        <f t="shared" si="120"/>
        <v>22.118320664628108</v>
      </c>
      <c r="AC159">
        <f t="shared" si="121"/>
        <v>1.6174452499479015</v>
      </c>
      <c r="AD159">
        <f t="shared" si="122"/>
        <v>118.57668123548669</v>
      </c>
      <c r="AE159">
        <f t="shared" si="123"/>
        <v>8.642921110967464</v>
      </c>
      <c r="AF159">
        <f t="shared" si="124"/>
        <v>1.5845565325489432</v>
      </c>
      <c r="AG159">
        <f t="shared" si="125"/>
        <v>9.409251065795452</v>
      </c>
      <c r="AH159">
        <v>410.18680811464401</v>
      </c>
      <c r="AI159">
        <v>407.06880606060588</v>
      </c>
      <c r="AJ159">
        <v>-2.3724615482203431E-2</v>
      </c>
      <c r="AK159">
        <v>61.932444752818157</v>
      </c>
      <c r="AL159">
        <f t="shared" si="126"/>
        <v>1.5207185125755578</v>
      </c>
      <c r="AM159">
        <v>24.80800252004299</v>
      </c>
      <c r="AN159">
        <v>25.305035151515149</v>
      </c>
      <c r="AO159">
        <v>-3.8581376221105121E-4</v>
      </c>
      <c r="AP159">
        <v>114.43531064555761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52938.627773653396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841.19497361006677</v>
      </c>
      <c r="BI159">
        <f t="shared" si="133"/>
        <v>9.409251065795452</v>
      </c>
      <c r="BJ159" t="e">
        <f t="shared" si="134"/>
        <v>#DIV/0!</v>
      </c>
      <c r="BK159">
        <f t="shared" si="135"/>
        <v>1.1185576900697316E-2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1000.001161290323</v>
      </c>
      <c r="DG159">
        <f t="shared" si="147"/>
        <v>841.19497361006677</v>
      </c>
      <c r="DH159">
        <f t="shared" si="148"/>
        <v>0.84119399673961859</v>
      </c>
      <c r="DI159">
        <f t="shared" si="149"/>
        <v>0.16190441370746386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1750378109</v>
      </c>
      <c r="DP159">
        <v>396.947</v>
      </c>
      <c r="DQ159">
        <v>400.03764516129041</v>
      </c>
      <c r="DR159">
        <v>25.333319354838711</v>
      </c>
      <c r="DS159">
        <v>24.818512903225809</v>
      </c>
      <c r="DT159">
        <v>399.49938709677411</v>
      </c>
      <c r="DU159">
        <v>25.387709677419348</v>
      </c>
      <c r="DV159">
        <v>599.99809677419341</v>
      </c>
      <c r="DW159">
        <v>100.99354838709679</v>
      </c>
      <c r="DX159">
        <v>5.6728387096774177E-2</v>
      </c>
      <c r="DY159">
        <v>29.631874193548391</v>
      </c>
      <c r="DZ159">
        <v>29.496361290322579</v>
      </c>
      <c r="EA159">
        <v>999.90000000000032</v>
      </c>
      <c r="EB159">
        <v>0</v>
      </c>
      <c r="EC159">
        <v>0</v>
      </c>
      <c r="ED159">
        <v>10000.10193548387</v>
      </c>
      <c r="EE159">
        <v>0</v>
      </c>
      <c r="EF159">
        <v>79.57747741935485</v>
      </c>
      <c r="EG159">
        <v>-3.090726774193548</v>
      </c>
      <c r="EH159">
        <v>407.26432258064523</v>
      </c>
      <c r="EI159">
        <v>410.21867741935478</v>
      </c>
      <c r="EJ159">
        <v>0.51482132258064517</v>
      </c>
      <c r="EK159">
        <v>400.03764516129041</v>
      </c>
      <c r="EL159">
        <v>24.818512903225809</v>
      </c>
      <c r="EM159">
        <v>2.5585041935483872</v>
      </c>
      <c r="EN159">
        <v>2.506509354838709</v>
      </c>
      <c r="EO159">
        <v>21.403522580645159</v>
      </c>
      <c r="EP159">
        <v>21.06883548387097</v>
      </c>
      <c r="EQ159">
        <v>1000.001161290323</v>
      </c>
      <c r="ER159">
        <v>0.9600019999999998</v>
      </c>
      <c r="ES159">
        <v>3.9998200000000018E-2</v>
      </c>
      <c r="ET159">
        <v>0</v>
      </c>
      <c r="EU159">
        <v>341.90632258064522</v>
      </c>
      <c r="EV159">
        <v>5.0001499999999979</v>
      </c>
      <c r="EW159">
        <v>3459.598064516128</v>
      </c>
      <c r="EX159">
        <v>9793.3393548387085</v>
      </c>
      <c r="EY159">
        <v>38</v>
      </c>
      <c r="EZ159">
        <v>39.894999999999982</v>
      </c>
      <c r="FA159">
        <v>38.848580645161292</v>
      </c>
      <c r="FB159">
        <v>39.527999999999977</v>
      </c>
      <c r="FC159">
        <v>39.977645161290319</v>
      </c>
      <c r="FD159">
        <v>955.20258064516111</v>
      </c>
      <c r="FE159">
        <v>39.79999999999999</v>
      </c>
      <c r="FF159">
        <v>0</v>
      </c>
      <c r="FG159">
        <v>1750378134.0999999</v>
      </c>
      <c r="FH159">
        <v>0</v>
      </c>
      <c r="FI159">
        <v>341.87419999999997</v>
      </c>
      <c r="FJ159">
        <v>-1.7599230680099951</v>
      </c>
      <c r="FK159">
        <v>-22.362307724344991</v>
      </c>
      <c r="FL159">
        <v>3459.3244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-3.0221840000000002</v>
      </c>
      <c r="GB159">
        <v>-1.3178573358348851</v>
      </c>
      <c r="GC159">
        <v>0.13385180708156311</v>
      </c>
      <c r="GD159">
        <v>0</v>
      </c>
      <c r="GE159">
        <v>0.50907230000000003</v>
      </c>
      <c r="GF159">
        <v>5.9066791744838663E-3</v>
      </c>
      <c r="GG159">
        <v>2.1530200671614749E-2</v>
      </c>
      <c r="GH159">
        <v>1</v>
      </c>
      <c r="GI159">
        <v>1</v>
      </c>
      <c r="GJ159">
        <v>2</v>
      </c>
      <c r="GK159" t="s">
        <v>430</v>
      </c>
      <c r="GL159">
        <v>3.2262200000000001</v>
      </c>
      <c r="GM159">
        <v>2.6453600000000002</v>
      </c>
      <c r="GN159">
        <v>9.3965599999999996E-2</v>
      </c>
      <c r="GO159">
        <v>9.4845899999999997E-2</v>
      </c>
      <c r="GP159">
        <v>0.11157300000000001</v>
      </c>
      <c r="GQ159">
        <v>0.111994</v>
      </c>
      <c r="GR159">
        <v>28599.1</v>
      </c>
      <c r="GS159">
        <v>24683.1</v>
      </c>
      <c r="GT159">
        <v>30738</v>
      </c>
      <c r="GU159">
        <v>26429.200000000001</v>
      </c>
      <c r="GV159">
        <v>37060.699999999997</v>
      </c>
      <c r="GW159">
        <v>32206.799999999999</v>
      </c>
      <c r="GX159">
        <v>43649.1</v>
      </c>
      <c r="GY159">
        <v>38217.4</v>
      </c>
      <c r="GZ159">
        <v>2.1159699999999999</v>
      </c>
      <c r="HA159">
        <v>1.7426999999999999</v>
      </c>
      <c r="HB159">
        <v>6.4782800000000001E-2</v>
      </c>
      <c r="HC159">
        <v>0</v>
      </c>
      <c r="HD159">
        <v>28.420400000000001</v>
      </c>
      <c r="HE159">
        <v>999.9</v>
      </c>
      <c r="HF159">
        <v>64</v>
      </c>
      <c r="HG159">
        <v>33.9</v>
      </c>
      <c r="HH159">
        <v>33.6708</v>
      </c>
      <c r="HI159">
        <v>62.276200000000003</v>
      </c>
      <c r="HJ159">
        <v>24.711500000000001</v>
      </c>
      <c r="HK159">
        <v>1</v>
      </c>
      <c r="HL159">
        <v>0.28261700000000001</v>
      </c>
      <c r="HM159">
        <v>0.81909900000000002</v>
      </c>
      <c r="HN159">
        <v>20.404599999999999</v>
      </c>
      <c r="HO159">
        <v>5.2222299999999997</v>
      </c>
      <c r="HP159">
        <v>11.944100000000001</v>
      </c>
      <c r="HQ159">
        <v>5.0075500000000002</v>
      </c>
      <c r="HR159">
        <v>3.2909999999999999</v>
      </c>
      <c r="HS159">
        <v>9999</v>
      </c>
      <c r="HT159">
        <v>9999</v>
      </c>
      <c r="HU159">
        <v>9999</v>
      </c>
      <c r="HV159">
        <v>999.9</v>
      </c>
      <c r="HW159">
        <v>4.9710900000000002</v>
      </c>
      <c r="HX159">
        <v>1.8545799999999999</v>
      </c>
      <c r="HY159">
        <v>1.8616200000000001</v>
      </c>
      <c r="HZ159">
        <v>1.8564799999999999</v>
      </c>
      <c r="IA159">
        <v>1.8619000000000001</v>
      </c>
      <c r="IB159">
        <v>1.8541000000000001</v>
      </c>
      <c r="IC159">
        <v>1.8595900000000001</v>
      </c>
      <c r="ID159">
        <v>1.8534999999999999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-2.552</v>
      </c>
      <c r="IS159">
        <v>-5.45E-2</v>
      </c>
      <c r="IT159">
        <v>-1.752126935549541</v>
      </c>
      <c r="IU159">
        <v>-1.9763122991430832E-3</v>
      </c>
      <c r="IV159">
        <v>-1.2786778605912241E-7</v>
      </c>
      <c r="IW159">
        <v>1.4889799402725099E-10</v>
      </c>
      <c r="IX159">
        <v>-8.8585551039319491E-2</v>
      </c>
      <c r="IY159">
        <v>-4.1396378324172131E-3</v>
      </c>
      <c r="IZ159">
        <v>3.3611760903076959E-4</v>
      </c>
      <c r="JA159">
        <v>-4.7261601022968622E-6</v>
      </c>
      <c r="JB159">
        <v>2</v>
      </c>
      <c r="JC159">
        <v>2182</v>
      </c>
      <c r="JD159">
        <v>4</v>
      </c>
      <c r="JE159">
        <v>31</v>
      </c>
      <c r="JF159">
        <v>29172968.600000001</v>
      </c>
      <c r="JG159">
        <v>29172968.600000001</v>
      </c>
      <c r="JH159">
        <v>0.99853499999999995</v>
      </c>
      <c r="JI159">
        <v>2.5329600000000001</v>
      </c>
      <c r="JJ159">
        <v>1.69434</v>
      </c>
      <c r="JK159">
        <v>2.2961399999999998</v>
      </c>
      <c r="JL159">
        <v>1.50146</v>
      </c>
      <c r="JM159">
        <v>2.3791500000000001</v>
      </c>
      <c r="JN159">
        <v>37.771099999999997</v>
      </c>
      <c r="JO159">
        <v>24.043700000000001</v>
      </c>
      <c r="JP159">
        <v>18</v>
      </c>
      <c r="JQ159">
        <v>632.15700000000004</v>
      </c>
      <c r="JR159">
        <v>370.625</v>
      </c>
      <c r="JS159">
        <v>28.0002</v>
      </c>
      <c r="JT159">
        <v>30.950700000000001</v>
      </c>
      <c r="JU159">
        <v>30.000299999999999</v>
      </c>
      <c r="JV159">
        <v>30.8338</v>
      </c>
      <c r="JW159">
        <v>30.712900000000001</v>
      </c>
      <c r="JX159">
        <v>20.047000000000001</v>
      </c>
      <c r="JY159">
        <v>24.7806</v>
      </c>
      <c r="JZ159">
        <v>0</v>
      </c>
      <c r="KA159">
        <v>28</v>
      </c>
      <c r="KB159">
        <v>400</v>
      </c>
      <c r="KC159">
        <v>24.7469</v>
      </c>
      <c r="KD159">
        <v>99.9375</v>
      </c>
      <c r="KE159">
        <v>98.566400000000002</v>
      </c>
    </row>
    <row r="160" spans="1:291" x14ac:dyDescent="0.2">
      <c r="A160">
        <v>144</v>
      </c>
      <c r="B160">
        <v>1750378147</v>
      </c>
      <c r="C160">
        <v>4200.9000000953674</v>
      </c>
      <c r="D160" t="s">
        <v>721</v>
      </c>
      <c r="E160" t="s">
        <v>722</v>
      </c>
      <c r="F160">
        <v>15</v>
      </c>
      <c r="G160">
        <v>1750378139</v>
      </c>
      <c r="H160">
        <f t="shared" si="100"/>
        <v>1.7952995297124241E-3</v>
      </c>
      <c r="I160">
        <f t="shared" si="101"/>
        <v>1.7952995297124241</v>
      </c>
      <c r="J160">
        <f t="shared" si="102"/>
        <v>10.688914990546131</v>
      </c>
      <c r="K160">
        <f t="shared" si="103"/>
        <v>396.36170967741953</v>
      </c>
      <c r="L160">
        <f t="shared" si="104"/>
        <v>235.13318078442626</v>
      </c>
      <c r="M160">
        <f t="shared" si="105"/>
        <v>23.760279052879913</v>
      </c>
      <c r="N160">
        <f t="shared" si="106"/>
        <v>40.052470673827699</v>
      </c>
      <c r="O160">
        <f t="shared" si="107"/>
        <v>0.11369231098616325</v>
      </c>
      <c r="P160">
        <f t="shared" si="108"/>
        <v>3.0280568986690111</v>
      </c>
      <c r="Q160">
        <f t="shared" si="109"/>
        <v>0.11137298910555507</v>
      </c>
      <c r="R160">
        <f t="shared" si="110"/>
        <v>6.9812559276947295E-2</v>
      </c>
      <c r="S160">
        <f t="shared" si="111"/>
        <v>161.90294379613681</v>
      </c>
      <c r="T160">
        <f t="shared" si="112"/>
        <v>30.113876865961007</v>
      </c>
      <c r="U160">
        <f t="shared" si="113"/>
        <v>29.42746774193548</v>
      </c>
      <c r="V160">
        <f t="shared" si="114"/>
        <v>4.122333225587604</v>
      </c>
      <c r="W160">
        <f t="shared" si="115"/>
        <v>61.031836801536542</v>
      </c>
      <c r="X160">
        <f t="shared" si="116"/>
        <v>2.5471876886293119</v>
      </c>
      <c r="Y160">
        <f t="shared" si="117"/>
        <v>4.1735392905054818</v>
      </c>
      <c r="Z160">
        <f t="shared" si="118"/>
        <v>1.5751455369582921</v>
      </c>
      <c r="AA160">
        <f t="shared" si="119"/>
        <v>-79.172709260317902</v>
      </c>
      <c r="AB160">
        <f t="shared" si="120"/>
        <v>34.96574444061482</v>
      </c>
      <c r="AC160">
        <f t="shared" si="121"/>
        <v>2.555730145047554</v>
      </c>
      <c r="AD160">
        <f t="shared" si="122"/>
        <v>120.2517091214813</v>
      </c>
      <c r="AE160">
        <f t="shared" si="123"/>
        <v>10.226700533456313</v>
      </c>
      <c r="AF160">
        <f t="shared" si="124"/>
        <v>1.9678252507577254</v>
      </c>
      <c r="AG160">
        <f t="shared" si="125"/>
        <v>10.688914990546131</v>
      </c>
      <c r="AH160">
        <v>410.09682488547901</v>
      </c>
      <c r="AI160">
        <v>406.47376363636363</v>
      </c>
      <c r="AJ160">
        <v>-7.1321820576103079E-3</v>
      </c>
      <c r="AK160">
        <v>61.932444752818157</v>
      </c>
      <c r="AL160">
        <f t="shared" si="126"/>
        <v>1.7952995297124241</v>
      </c>
      <c r="AM160">
        <v>24.512585106367869</v>
      </c>
      <c r="AN160">
        <v>25.14117757575757</v>
      </c>
      <c r="AO160">
        <v>-5.9105045295260892E-3</v>
      </c>
      <c r="AP160">
        <v>114.43531064555761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52953.605514581643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841.18624837172388</v>
      </c>
      <c r="BI160">
        <f t="shared" si="133"/>
        <v>10.688914990546131</v>
      </c>
      <c r="BJ160" t="e">
        <f t="shared" si="134"/>
        <v>#DIV/0!</v>
      </c>
      <c r="BK160">
        <f t="shared" si="135"/>
        <v>1.2706954032161797E-2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999.99077419354842</v>
      </c>
      <c r="DG160">
        <f t="shared" si="147"/>
        <v>841.18624837172388</v>
      </c>
      <c r="DH160">
        <f t="shared" si="148"/>
        <v>0.84119400906483976</v>
      </c>
      <c r="DI160">
        <f t="shared" si="149"/>
        <v>0.1619044374951408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1750378139</v>
      </c>
      <c r="DP160">
        <v>396.36170967741953</v>
      </c>
      <c r="DQ160">
        <v>400.03048387096771</v>
      </c>
      <c r="DR160">
        <v>25.207125806451611</v>
      </c>
      <c r="DS160">
        <v>24.567738709677421</v>
      </c>
      <c r="DT160">
        <v>398.91316129032248</v>
      </c>
      <c r="DU160">
        <v>25.26197419354839</v>
      </c>
      <c r="DV160">
        <v>600.01900000000012</v>
      </c>
      <c r="DW160">
        <v>100.9937419354839</v>
      </c>
      <c r="DX160">
        <v>5.6560593548387099E-2</v>
      </c>
      <c r="DY160">
        <v>29.64165483870968</v>
      </c>
      <c r="DZ160">
        <v>29.42746774193548</v>
      </c>
      <c r="EA160">
        <v>999.90000000000032</v>
      </c>
      <c r="EB160">
        <v>0</v>
      </c>
      <c r="EC160">
        <v>0</v>
      </c>
      <c r="ED160">
        <v>10003.369032258061</v>
      </c>
      <c r="EE160">
        <v>0</v>
      </c>
      <c r="EF160">
        <v>79.450090322580664</v>
      </c>
      <c r="EG160">
        <v>-3.6688022580645159</v>
      </c>
      <c r="EH160">
        <v>406.61109677419353</v>
      </c>
      <c r="EI160">
        <v>410.10596774193539</v>
      </c>
      <c r="EJ160">
        <v>0.63938319354838713</v>
      </c>
      <c r="EK160">
        <v>400.03048387096771</v>
      </c>
      <c r="EL160">
        <v>24.567738709677421</v>
      </c>
      <c r="EM160">
        <v>2.5457580645161291</v>
      </c>
      <c r="EN160">
        <v>2.481184838709678</v>
      </c>
      <c r="EO160">
        <v>21.32201612903226</v>
      </c>
      <c r="EP160">
        <v>20.903577419354839</v>
      </c>
      <c r="EQ160">
        <v>999.99077419354842</v>
      </c>
      <c r="ER160">
        <v>0.9600019999999998</v>
      </c>
      <c r="ES160">
        <v>3.9998200000000018E-2</v>
      </c>
      <c r="ET160">
        <v>0</v>
      </c>
      <c r="EU160">
        <v>340.88448387096781</v>
      </c>
      <c r="EV160">
        <v>5.0001499999999979</v>
      </c>
      <c r="EW160">
        <v>3449.699032258065</v>
      </c>
      <c r="EX160">
        <v>9793.2429032258078</v>
      </c>
      <c r="EY160">
        <v>38.070129032258059</v>
      </c>
      <c r="EZ160">
        <v>39.961387096774189</v>
      </c>
      <c r="FA160">
        <v>38.922999999999988</v>
      </c>
      <c r="FB160">
        <v>39.59045161290323</v>
      </c>
      <c r="FC160">
        <v>40.047999999999981</v>
      </c>
      <c r="FD160">
        <v>955.19225806451595</v>
      </c>
      <c r="FE160">
        <v>39.79999999999999</v>
      </c>
      <c r="FF160">
        <v>0</v>
      </c>
      <c r="FG160">
        <v>1750378164.0999999</v>
      </c>
      <c r="FH160">
        <v>0</v>
      </c>
      <c r="FI160">
        <v>340.88200000000012</v>
      </c>
      <c r="FJ160">
        <v>-1.1951538459616491</v>
      </c>
      <c r="FK160">
        <v>-15.73846155674773</v>
      </c>
      <c r="FL160">
        <v>3449.4656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-3.5946780487804881</v>
      </c>
      <c r="GB160">
        <v>-1.189325017421593</v>
      </c>
      <c r="GC160">
        <v>0.1235032343453147</v>
      </c>
      <c r="GD160">
        <v>0</v>
      </c>
      <c r="GE160">
        <v>0.61365602439024391</v>
      </c>
      <c r="GF160">
        <v>0.36229910801393711</v>
      </c>
      <c r="GG160">
        <v>4.5848589180883782E-2</v>
      </c>
      <c r="GH160">
        <v>1</v>
      </c>
      <c r="GI160">
        <v>1</v>
      </c>
      <c r="GJ160">
        <v>2</v>
      </c>
      <c r="GK160" t="s">
        <v>430</v>
      </c>
      <c r="GL160">
        <v>3.2260599999999999</v>
      </c>
      <c r="GM160">
        <v>2.6451099999999999</v>
      </c>
      <c r="GN160">
        <v>9.3865599999999993E-2</v>
      </c>
      <c r="GO160">
        <v>9.4856999999999997E-2</v>
      </c>
      <c r="GP160">
        <v>0.111052</v>
      </c>
      <c r="GQ160">
        <v>0.110981</v>
      </c>
      <c r="GR160">
        <v>28602.400000000001</v>
      </c>
      <c r="GS160">
        <v>24683.1</v>
      </c>
      <c r="GT160">
        <v>30738.2</v>
      </c>
      <c r="GU160">
        <v>26429.599999999999</v>
      </c>
      <c r="GV160">
        <v>37082.5</v>
      </c>
      <c r="GW160">
        <v>32243.7</v>
      </c>
      <c r="GX160">
        <v>43649.2</v>
      </c>
      <c r="GY160">
        <v>38217.599999999999</v>
      </c>
      <c r="GZ160">
        <v>2.1157699999999999</v>
      </c>
      <c r="HA160">
        <v>1.7419</v>
      </c>
      <c r="HB160">
        <v>6.0036800000000001E-2</v>
      </c>
      <c r="HC160">
        <v>0</v>
      </c>
      <c r="HD160">
        <v>28.4239</v>
      </c>
      <c r="HE160">
        <v>999.9</v>
      </c>
      <c r="HF160">
        <v>64</v>
      </c>
      <c r="HG160">
        <v>33.9</v>
      </c>
      <c r="HH160">
        <v>33.670099999999998</v>
      </c>
      <c r="HI160">
        <v>62.036200000000001</v>
      </c>
      <c r="HJ160">
        <v>24.819700000000001</v>
      </c>
      <c r="HK160">
        <v>1</v>
      </c>
      <c r="HL160">
        <v>0.28307900000000003</v>
      </c>
      <c r="HM160">
        <v>0.82164999999999999</v>
      </c>
      <c r="HN160">
        <v>20.404199999999999</v>
      </c>
      <c r="HO160">
        <v>5.2226800000000004</v>
      </c>
      <c r="HP160">
        <v>11.944100000000001</v>
      </c>
      <c r="HQ160">
        <v>5.0077499999999997</v>
      </c>
      <c r="HR160">
        <v>3.2909999999999999</v>
      </c>
      <c r="HS160">
        <v>9999</v>
      </c>
      <c r="HT160">
        <v>9999</v>
      </c>
      <c r="HU160">
        <v>9999</v>
      </c>
      <c r="HV160">
        <v>999.9</v>
      </c>
      <c r="HW160">
        <v>4.9710700000000001</v>
      </c>
      <c r="HX160">
        <v>1.8545799999999999</v>
      </c>
      <c r="HY160">
        <v>1.86165</v>
      </c>
      <c r="HZ160">
        <v>1.8564799999999999</v>
      </c>
      <c r="IA160">
        <v>1.86189</v>
      </c>
      <c r="IB160">
        <v>1.8541000000000001</v>
      </c>
      <c r="IC160">
        <v>1.8595900000000001</v>
      </c>
      <c r="ID160">
        <v>1.85351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-2.5510000000000002</v>
      </c>
      <c r="IS160">
        <v>-5.5100000000000003E-2</v>
      </c>
      <c r="IT160">
        <v>-1.752126935549541</v>
      </c>
      <c r="IU160">
        <v>-1.9763122991430832E-3</v>
      </c>
      <c r="IV160">
        <v>-1.2786778605912241E-7</v>
      </c>
      <c r="IW160">
        <v>1.4889799402725099E-10</v>
      </c>
      <c r="IX160">
        <v>-8.8585551039319491E-2</v>
      </c>
      <c r="IY160">
        <v>-4.1396378324172131E-3</v>
      </c>
      <c r="IZ160">
        <v>3.3611760903076959E-4</v>
      </c>
      <c r="JA160">
        <v>-4.7261601022968622E-6</v>
      </c>
      <c r="JB160">
        <v>2</v>
      </c>
      <c r="JC160">
        <v>2182</v>
      </c>
      <c r="JD160">
        <v>4</v>
      </c>
      <c r="JE160">
        <v>31</v>
      </c>
      <c r="JF160">
        <v>29172969.100000001</v>
      </c>
      <c r="JG160">
        <v>29172969.100000001</v>
      </c>
      <c r="JH160">
        <v>0.99731400000000003</v>
      </c>
      <c r="JI160">
        <v>2.5354000000000001</v>
      </c>
      <c r="JJ160">
        <v>1.69434</v>
      </c>
      <c r="JK160">
        <v>2.2949199999999998</v>
      </c>
      <c r="JL160">
        <v>1.50024</v>
      </c>
      <c r="JM160">
        <v>2.3144499999999999</v>
      </c>
      <c r="JN160">
        <v>37.795299999999997</v>
      </c>
      <c r="JO160">
        <v>24.043700000000001</v>
      </c>
      <c r="JP160">
        <v>18</v>
      </c>
      <c r="JQ160">
        <v>632.06899999999996</v>
      </c>
      <c r="JR160">
        <v>370.21899999999999</v>
      </c>
      <c r="JS160">
        <v>27.9999</v>
      </c>
      <c r="JT160">
        <v>30.9588</v>
      </c>
      <c r="JU160">
        <v>30.0001</v>
      </c>
      <c r="JV160">
        <v>30.840499999999999</v>
      </c>
      <c r="JW160">
        <v>30.7209</v>
      </c>
      <c r="JX160">
        <v>20.038599999999999</v>
      </c>
      <c r="JY160">
        <v>26.063099999999999</v>
      </c>
      <c r="JZ160">
        <v>0</v>
      </c>
      <c r="KA160">
        <v>28</v>
      </c>
      <c r="KB160">
        <v>400</v>
      </c>
      <c r="KC160">
        <v>24.447299999999998</v>
      </c>
      <c r="KD160">
        <v>99.937899999999999</v>
      </c>
      <c r="KE160">
        <v>98.567400000000006</v>
      </c>
    </row>
    <row r="161" spans="1:291" x14ac:dyDescent="0.2">
      <c r="A161">
        <v>145</v>
      </c>
      <c r="B161">
        <v>1750378177</v>
      </c>
      <c r="C161">
        <v>4230.9000000953674</v>
      </c>
      <c r="D161" t="s">
        <v>723</v>
      </c>
      <c r="E161" t="s">
        <v>724</v>
      </c>
      <c r="F161">
        <v>15</v>
      </c>
      <c r="G161">
        <v>1750378169</v>
      </c>
      <c r="H161">
        <f t="shared" si="100"/>
        <v>2.1440790536477665E-3</v>
      </c>
      <c r="I161">
        <f t="shared" si="101"/>
        <v>2.1440790536477663</v>
      </c>
      <c r="J161">
        <f t="shared" si="102"/>
        <v>12.353516333262739</v>
      </c>
      <c r="K161">
        <f t="shared" si="103"/>
        <v>395.77945161290319</v>
      </c>
      <c r="L161">
        <f t="shared" si="104"/>
        <v>239.42418116377786</v>
      </c>
      <c r="M161">
        <f t="shared" si="105"/>
        <v>24.193967729755204</v>
      </c>
      <c r="N161">
        <f t="shared" si="106"/>
        <v>39.993768523625846</v>
      </c>
      <c r="O161">
        <f t="shared" si="107"/>
        <v>0.13623304586917404</v>
      </c>
      <c r="P161">
        <f t="shared" si="108"/>
        <v>3.0280280419458823</v>
      </c>
      <c r="Q161">
        <f t="shared" si="109"/>
        <v>0.1329173139917538</v>
      </c>
      <c r="R161">
        <f t="shared" si="110"/>
        <v>8.3364505064270331E-2</v>
      </c>
      <c r="S161">
        <f t="shared" si="111"/>
        <v>161.90378023281792</v>
      </c>
      <c r="T161">
        <f t="shared" si="112"/>
        <v>30.030752999915517</v>
      </c>
      <c r="U161">
        <f t="shared" si="113"/>
        <v>29.359638709677419</v>
      </c>
      <c r="V161">
        <f t="shared" si="114"/>
        <v>4.1062318288574522</v>
      </c>
      <c r="W161">
        <f t="shared" si="115"/>
        <v>60.596867912252748</v>
      </c>
      <c r="X161">
        <f t="shared" si="116"/>
        <v>2.5297135603627257</v>
      </c>
      <c r="Y161">
        <f t="shared" si="117"/>
        <v>4.1746605848108773</v>
      </c>
      <c r="Z161">
        <f t="shared" si="118"/>
        <v>1.5765182684947265</v>
      </c>
      <c r="AA161">
        <f t="shared" si="119"/>
        <v>-94.553886265866495</v>
      </c>
      <c r="AB161">
        <f t="shared" si="120"/>
        <v>46.79976898323072</v>
      </c>
      <c r="AC161">
        <f t="shared" si="121"/>
        <v>3.4196691430584951</v>
      </c>
      <c r="AD161">
        <f t="shared" si="122"/>
        <v>117.56933209324063</v>
      </c>
      <c r="AE161">
        <f t="shared" si="123"/>
        <v>11.869648079251323</v>
      </c>
      <c r="AF161">
        <f t="shared" si="124"/>
        <v>2.2222419693250268</v>
      </c>
      <c r="AG161">
        <f t="shared" si="125"/>
        <v>12.353516333262739</v>
      </c>
      <c r="AH161">
        <v>410.0042746827545</v>
      </c>
      <c r="AI161">
        <v>405.80095757575759</v>
      </c>
      <c r="AJ161">
        <v>-4.1180952779650516E-3</v>
      </c>
      <c r="AK161">
        <v>61.932444752818157</v>
      </c>
      <c r="AL161">
        <f t="shared" si="126"/>
        <v>2.1440790536477663</v>
      </c>
      <c r="AM161">
        <v>24.265541489415121</v>
      </c>
      <c r="AN161">
        <v>24.984200000000001</v>
      </c>
      <c r="AO161">
        <v>-2.8536421559925539E-3</v>
      </c>
      <c r="AP161">
        <v>114.43531064555761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52951.909868067953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841.19066372083148</v>
      </c>
      <c r="BI161">
        <f t="shared" si="133"/>
        <v>12.353516333262739</v>
      </c>
      <c r="BJ161" t="e">
        <f t="shared" si="134"/>
        <v>#DIV/0!</v>
      </c>
      <c r="BK161">
        <f t="shared" si="135"/>
        <v>1.468575064613715E-2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999.99603225806436</v>
      </c>
      <c r="DG161">
        <f t="shared" si="147"/>
        <v>841.19066372083148</v>
      </c>
      <c r="DH161">
        <f t="shared" si="148"/>
        <v>0.84119400136154665</v>
      </c>
      <c r="DI161">
        <f t="shared" si="149"/>
        <v>0.16190442262778515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1750378169</v>
      </c>
      <c r="DP161">
        <v>395.77945161290319</v>
      </c>
      <c r="DQ161">
        <v>400.02909677419359</v>
      </c>
      <c r="DR161">
        <v>25.03411612903226</v>
      </c>
      <c r="DS161">
        <v>24.311925806451612</v>
      </c>
      <c r="DT161">
        <v>398.3297741935483</v>
      </c>
      <c r="DU161">
        <v>25.089622580645159</v>
      </c>
      <c r="DV161">
        <v>600.01083870967739</v>
      </c>
      <c r="DW161">
        <v>100.99403225806449</v>
      </c>
      <c r="DX161">
        <v>5.6611883870967737E-2</v>
      </c>
      <c r="DY161">
        <v>29.64631935483871</v>
      </c>
      <c r="DZ161">
        <v>29.359638709677419</v>
      </c>
      <c r="EA161">
        <v>999.90000000000032</v>
      </c>
      <c r="EB161">
        <v>0</v>
      </c>
      <c r="EC161">
        <v>0</v>
      </c>
      <c r="ED161">
        <v>10003.16580645161</v>
      </c>
      <c r="EE161">
        <v>0</v>
      </c>
      <c r="EF161">
        <v>79.340454838709675</v>
      </c>
      <c r="EG161">
        <v>-4.2494974193548396</v>
      </c>
      <c r="EH161">
        <v>405.94200000000001</v>
      </c>
      <c r="EI161">
        <v>409.99683870967732</v>
      </c>
      <c r="EJ161">
        <v>0.7221854838709677</v>
      </c>
      <c r="EK161">
        <v>400.02909677419359</v>
      </c>
      <c r="EL161">
        <v>24.311925806451612</v>
      </c>
      <c r="EM161">
        <v>2.5282974193548391</v>
      </c>
      <c r="EN161">
        <v>2.4553616129032259</v>
      </c>
      <c r="EO161">
        <v>21.20980322580645</v>
      </c>
      <c r="EP161">
        <v>20.733567741935492</v>
      </c>
      <c r="EQ161">
        <v>999.99603225806436</v>
      </c>
      <c r="ER161">
        <v>0.96000296774193528</v>
      </c>
      <c r="ES161">
        <v>3.9997174193548403E-2</v>
      </c>
      <c r="ET161">
        <v>0</v>
      </c>
      <c r="EU161">
        <v>340.01251612903229</v>
      </c>
      <c r="EV161">
        <v>5.0001499999999979</v>
      </c>
      <c r="EW161">
        <v>3442.1935483870961</v>
      </c>
      <c r="EX161">
        <v>9793.2964516129032</v>
      </c>
      <c r="EY161">
        <v>38.140999999999991</v>
      </c>
      <c r="EZ161">
        <v>40.039999999999978</v>
      </c>
      <c r="FA161">
        <v>38.997967741935483</v>
      </c>
      <c r="FB161">
        <v>39.644999999999989</v>
      </c>
      <c r="FC161">
        <v>40.110774193548387</v>
      </c>
      <c r="FD161">
        <v>955.19870967741929</v>
      </c>
      <c r="FE161">
        <v>39.79999999999999</v>
      </c>
      <c r="FF161">
        <v>0</v>
      </c>
      <c r="FG161">
        <v>1750378194.0999999</v>
      </c>
      <c r="FH161">
        <v>0</v>
      </c>
      <c r="FI161">
        <v>340.01119999999997</v>
      </c>
      <c r="FJ161">
        <v>-1.674923083552224</v>
      </c>
      <c r="FK161">
        <v>-13.9607692473441</v>
      </c>
      <c r="FL161">
        <v>3441.9627999999998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-4.1753442500000002</v>
      </c>
      <c r="GB161">
        <v>-1.4224231519699839</v>
      </c>
      <c r="GC161">
        <v>0.1420432602745991</v>
      </c>
      <c r="GD161">
        <v>0</v>
      </c>
      <c r="GE161">
        <v>0.70081437499999999</v>
      </c>
      <c r="GF161">
        <v>0.34091039774859278</v>
      </c>
      <c r="GG161">
        <v>3.9480031400498862E-2</v>
      </c>
      <c r="GH161">
        <v>1</v>
      </c>
      <c r="GI161">
        <v>1</v>
      </c>
      <c r="GJ161">
        <v>2</v>
      </c>
      <c r="GK161" t="s">
        <v>430</v>
      </c>
      <c r="GL161">
        <v>3.2257600000000002</v>
      </c>
      <c r="GM161">
        <v>2.64568</v>
      </c>
      <c r="GN161">
        <v>9.3761700000000003E-2</v>
      </c>
      <c r="GO161">
        <v>9.4863799999999998E-2</v>
      </c>
      <c r="GP161">
        <v>0.11057699999999999</v>
      </c>
      <c r="GQ161">
        <v>0.110193</v>
      </c>
      <c r="GR161">
        <v>28605.4</v>
      </c>
      <c r="GS161">
        <v>24682.400000000001</v>
      </c>
      <c r="GT161">
        <v>30738</v>
      </c>
      <c r="GU161">
        <v>26429.1</v>
      </c>
      <c r="GV161">
        <v>37102.300000000003</v>
      </c>
      <c r="GW161">
        <v>32272</v>
      </c>
      <c r="GX161">
        <v>43649.1</v>
      </c>
      <c r="GY161">
        <v>38217.199999999997</v>
      </c>
      <c r="GZ161">
        <v>2.1155300000000001</v>
      </c>
      <c r="HA161">
        <v>1.7418800000000001</v>
      </c>
      <c r="HB161">
        <v>5.6646799999999997E-2</v>
      </c>
      <c r="HC161">
        <v>0</v>
      </c>
      <c r="HD161">
        <v>28.421500000000002</v>
      </c>
      <c r="HE161">
        <v>999.9</v>
      </c>
      <c r="HF161">
        <v>64</v>
      </c>
      <c r="HG161">
        <v>33.9</v>
      </c>
      <c r="HH161">
        <v>33.669400000000003</v>
      </c>
      <c r="HI161">
        <v>62.036200000000001</v>
      </c>
      <c r="HJ161">
        <v>25.088100000000001</v>
      </c>
      <c r="HK161">
        <v>1</v>
      </c>
      <c r="HL161">
        <v>0.28365299999999999</v>
      </c>
      <c r="HM161">
        <v>0.82570299999999996</v>
      </c>
      <c r="HN161">
        <v>20.404199999999999</v>
      </c>
      <c r="HO161">
        <v>5.2222299999999997</v>
      </c>
      <c r="HP161">
        <v>11.944100000000001</v>
      </c>
      <c r="HQ161">
        <v>5.0083500000000001</v>
      </c>
      <c r="HR161">
        <v>3.2909999999999999</v>
      </c>
      <c r="HS161">
        <v>9999</v>
      </c>
      <c r="HT161">
        <v>9999</v>
      </c>
      <c r="HU161">
        <v>9999</v>
      </c>
      <c r="HV161">
        <v>999.9</v>
      </c>
      <c r="HW161">
        <v>4.9710900000000002</v>
      </c>
      <c r="HX161">
        <v>1.85459</v>
      </c>
      <c r="HY161">
        <v>1.8616299999999999</v>
      </c>
      <c r="HZ161">
        <v>1.8565</v>
      </c>
      <c r="IA161">
        <v>1.86189</v>
      </c>
      <c r="IB161">
        <v>1.8541000000000001</v>
      </c>
      <c r="IC161">
        <v>1.8595900000000001</v>
      </c>
      <c r="ID161">
        <v>1.8534999999999999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-2.5499999999999998</v>
      </c>
      <c r="IS161">
        <v>-5.57E-2</v>
      </c>
      <c r="IT161">
        <v>-1.752126935549541</v>
      </c>
      <c r="IU161">
        <v>-1.9763122991430832E-3</v>
      </c>
      <c r="IV161">
        <v>-1.2786778605912241E-7</v>
      </c>
      <c r="IW161">
        <v>1.4889799402725099E-10</v>
      </c>
      <c r="IX161">
        <v>-8.8585551039319491E-2</v>
      </c>
      <c r="IY161">
        <v>-4.1396378324172131E-3</v>
      </c>
      <c r="IZ161">
        <v>3.3611760903076959E-4</v>
      </c>
      <c r="JA161">
        <v>-4.7261601022968622E-6</v>
      </c>
      <c r="JB161">
        <v>2</v>
      </c>
      <c r="JC161">
        <v>2182</v>
      </c>
      <c r="JD161">
        <v>4</v>
      </c>
      <c r="JE161">
        <v>31</v>
      </c>
      <c r="JF161">
        <v>29172969.600000001</v>
      </c>
      <c r="JG161">
        <v>29172969.600000001</v>
      </c>
      <c r="JH161">
        <v>0.99731400000000003</v>
      </c>
      <c r="JI161">
        <v>2.5293000000000001</v>
      </c>
      <c r="JJ161">
        <v>1.69434</v>
      </c>
      <c r="JK161">
        <v>2.2949199999999998</v>
      </c>
      <c r="JL161">
        <v>1.50024</v>
      </c>
      <c r="JM161">
        <v>2.4194300000000002</v>
      </c>
      <c r="JN161">
        <v>37.795299999999997</v>
      </c>
      <c r="JO161">
        <v>24.052499999999998</v>
      </c>
      <c r="JP161">
        <v>18</v>
      </c>
      <c r="JQ161">
        <v>631.947</v>
      </c>
      <c r="JR161">
        <v>370.255</v>
      </c>
      <c r="JS161">
        <v>28</v>
      </c>
      <c r="JT161">
        <v>30.965900000000001</v>
      </c>
      <c r="JU161">
        <v>30</v>
      </c>
      <c r="JV161">
        <v>30.847899999999999</v>
      </c>
      <c r="JW161">
        <v>30.7285</v>
      </c>
      <c r="JX161">
        <v>20.0366</v>
      </c>
      <c r="JY161">
        <v>26.909700000000001</v>
      </c>
      <c r="JZ161">
        <v>0</v>
      </c>
      <c r="KA161">
        <v>28</v>
      </c>
      <c r="KB161">
        <v>400</v>
      </c>
      <c r="KC161">
        <v>24.16</v>
      </c>
      <c r="KD161">
        <v>99.937600000000003</v>
      </c>
      <c r="KE161">
        <v>98.566000000000003</v>
      </c>
    </row>
    <row r="162" spans="1:291" x14ac:dyDescent="0.2">
      <c r="A162">
        <v>146</v>
      </c>
      <c r="B162">
        <v>1750378207</v>
      </c>
      <c r="C162">
        <v>4260.9000000953674</v>
      </c>
      <c r="D162" t="s">
        <v>725</v>
      </c>
      <c r="E162" t="s">
        <v>726</v>
      </c>
      <c r="F162">
        <v>15</v>
      </c>
      <c r="G162">
        <v>1750378199</v>
      </c>
      <c r="H162">
        <f t="shared" si="100"/>
        <v>2.364292536996221E-3</v>
      </c>
      <c r="I162">
        <f t="shared" si="101"/>
        <v>2.3642925369962211</v>
      </c>
      <c r="J162">
        <f t="shared" si="102"/>
        <v>13.835560806501379</v>
      </c>
      <c r="K162">
        <f t="shared" si="103"/>
        <v>395.29041935483878</v>
      </c>
      <c r="L162">
        <f t="shared" si="104"/>
        <v>236.59832635905747</v>
      </c>
      <c r="M162">
        <f t="shared" si="105"/>
        <v>23.908401511864732</v>
      </c>
      <c r="N162">
        <f t="shared" si="106"/>
        <v>39.944331835156603</v>
      </c>
      <c r="O162">
        <f t="shared" si="107"/>
        <v>0.15049770250321368</v>
      </c>
      <c r="P162">
        <f t="shared" si="108"/>
        <v>3.0274123135548283</v>
      </c>
      <c r="Q162">
        <f t="shared" si="109"/>
        <v>0.14646153152512106</v>
      </c>
      <c r="R162">
        <f t="shared" si="110"/>
        <v>9.1892075112656499E-2</v>
      </c>
      <c r="S162">
        <f t="shared" si="111"/>
        <v>161.90318779659634</v>
      </c>
      <c r="T162">
        <f t="shared" si="112"/>
        <v>29.976965892087069</v>
      </c>
      <c r="U162">
        <f t="shared" si="113"/>
        <v>29.298696774193541</v>
      </c>
      <c r="V162">
        <f t="shared" si="114"/>
        <v>4.0918120936302111</v>
      </c>
      <c r="W162">
        <f t="shared" si="115"/>
        <v>60.212429303857732</v>
      </c>
      <c r="X162">
        <f t="shared" si="116"/>
        <v>2.5138943113472347</v>
      </c>
      <c r="Y162">
        <f t="shared" si="117"/>
        <v>4.1750421639044761</v>
      </c>
      <c r="Z162">
        <f t="shared" si="118"/>
        <v>1.5779177822829764</v>
      </c>
      <c r="AA162">
        <f t="shared" si="119"/>
        <v>-104.26530088153335</v>
      </c>
      <c r="AB162">
        <f t="shared" si="120"/>
        <v>56.995856833709226</v>
      </c>
      <c r="AC162">
        <f t="shared" si="121"/>
        <v>4.1643210759342546</v>
      </c>
      <c r="AD162">
        <f t="shared" si="122"/>
        <v>118.79806482470647</v>
      </c>
      <c r="AE162">
        <f t="shared" si="123"/>
        <v>13.21753450346527</v>
      </c>
      <c r="AF162">
        <f t="shared" si="124"/>
        <v>2.4756747482902566</v>
      </c>
      <c r="AG162">
        <f t="shared" si="125"/>
        <v>13.835560806501379</v>
      </c>
      <c r="AH162">
        <v>409.85050359514742</v>
      </c>
      <c r="AI162">
        <v>405.21353939393941</v>
      </c>
      <c r="AJ162">
        <v>-2.1396336865613659E-2</v>
      </c>
      <c r="AK162">
        <v>61.932444752818157</v>
      </c>
      <c r="AL162">
        <f t="shared" si="126"/>
        <v>2.3642925369962211</v>
      </c>
      <c r="AM162">
        <v>23.986678205744159</v>
      </c>
      <c r="AN162">
        <v>24.82634909090909</v>
      </c>
      <c r="AO162">
        <v>-9.2986052229943848E-3</v>
      </c>
      <c r="AP162">
        <v>114.43531064555761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52932.737503865894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841.18754739920598</v>
      </c>
      <c r="BI162">
        <f t="shared" si="133"/>
        <v>13.835560806501379</v>
      </c>
      <c r="BJ162" t="e">
        <f t="shared" si="134"/>
        <v>#DIV/0!</v>
      </c>
      <c r="BK162">
        <f t="shared" si="135"/>
        <v>1.6447652903657854E-2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999.99232258064524</v>
      </c>
      <c r="DG162">
        <f t="shared" si="147"/>
        <v>841.18754739920598</v>
      </c>
      <c r="DH162">
        <f t="shared" si="148"/>
        <v>0.84119400559834567</v>
      </c>
      <c r="DI162">
        <f t="shared" si="149"/>
        <v>0.16190443080480701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1750378199</v>
      </c>
      <c r="DP162">
        <v>395.29041935483878</v>
      </c>
      <c r="DQ162">
        <v>400.02241935483869</v>
      </c>
      <c r="DR162">
        <v>24.877580645161292</v>
      </c>
      <c r="DS162">
        <v>24.072893548387089</v>
      </c>
      <c r="DT162">
        <v>397.83967741935481</v>
      </c>
      <c r="DU162">
        <v>24.9336870967742</v>
      </c>
      <c r="DV162">
        <v>600.00612903225817</v>
      </c>
      <c r="DW162">
        <v>100.9941290322581</v>
      </c>
      <c r="DX162">
        <v>5.6465364516129053E-2</v>
      </c>
      <c r="DY162">
        <v>29.647906451612911</v>
      </c>
      <c r="DZ162">
        <v>29.298696774193541</v>
      </c>
      <c r="EA162">
        <v>999.90000000000032</v>
      </c>
      <c r="EB162">
        <v>0</v>
      </c>
      <c r="EC162">
        <v>0</v>
      </c>
      <c r="ED162">
        <v>9999.4341935483881</v>
      </c>
      <c r="EE162">
        <v>0</v>
      </c>
      <c r="EF162">
        <v>79.280383870967739</v>
      </c>
      <c r="EG162">
        <v>-4.73196193548387</v>
      </c>
      <c r="EH162">
        <v>405.37522580645162</v>
      </c>
      <c r="EI162">
        <v>409.88964516129039</v>
      </c>
      <c r="EJ162">
        <v>0.80469138709677401</v>
      </c>
      <c r="EK162">
        <v>400.02241935483869</v>
      </c>
      <c r="EL162">
        <v>24.072893548387089</v>
      </c>
      <c r="EM162">
        <v>2.5124906451612898</v>
      </c>
      <c r="EN162">
        <v>2.4312216129032258</v>
      </c>
      <c r="EO162">
        <v>21.107635483870961</v>
      </c>
      <c r="EP162">
        <v>20.573203225806449</v>
      </c>
      <c r="EQ162">
        <v>999.99232258064524</v>
      </c>
      <c r="ER162">
        <v>0.96000296774193528</v>
      </c>
      <c r="ES162">
        <v>3.9997200000000011E-2</v>
      </c>
      <c r="ET162">
        <v>0</v>
      </c>
      <c r="EU162">
        <v>339.36893548387098</v>
      </c>
      <c r="EV162">
        <v>5.0001499999999979</v>
      </c>
      <c r="EW162">
        <v>3436.820967741935</v>
      </c>
      <c r="EX162">
        <v>9793.2619354838716</v>
      </c>
      <c r="EY162">
        <v>38.211387096774189</v>
      </c>
      <c r="EZ162">
        <v>40.110774193548387</v>
      </c>
      <c r="FA162">
        <v>39.061999999999983</v>
      </c>
      <c r="FB162">
        <v>39.70325806451612</v>
      </c>
      <c r="FC162">
        <v>40.164999999999978</v>
      </c>
      <c r="FD162">
        <v>955.19516129032218</v>
      </c>
      <c r="FE162">
        <v>39.79999999999999</v>
      </c>
      <c r="FF162">
        <v>0</v>
      </c>
      <c r="FG162">
        <v>1750378224.0999999</v>
      </c>
      <c r="FH162">
        <v>0</v>
      </c>
      <c r="FI162">
        <v>339.38459999999998</v>
      </c>
      <c r="FJ162">
        <v>-0.43038464402709298</v>
      </c>
      <c r="FK162">
        <v>-9.1261538775282229</v>
      </c>
      <c r="FL162">
        <v>3436.7420000000002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-4.6740290243902436</v>
      </c>
      <c r="GB162">
        <v>-1.111340487804872</v>
      </c>
      <c r="GC162">
        <v>0.1158080731800782</v>
      </c>
      <c r="GD162">
        <v>0</v>
      </c>
      <c r="GE162">
        <v>0.78797253658536581</v>
      </c>
      <c r="GF162">
        <v>0.3736809825783991</v>
      </c>
      <c r="GG162">
        <v>4.068462288353538E-2</v>
      </c>
      <c r="GH162">
        <v>1</v>
      </c>
      <c r="GI162">
        <v>1</v>
      </c>
      <c r="GJ162">
        <v>2</v>
      </c>
      <c r="GK162" t="s">
        <v>430</v>
      </c>
      <c r="GL162">
        <v>3.2257199999999999</v>
      </c>
      <c r="GM162">
        <v>2.64581</v>
      </c>
      <c r="GN162">
        <v>9.3661400000000006E-2</v>
      </c>
      <c r="GO162">
        <v>9.4856700000000002E-2</v>
      </c>
      <c r="GP162">
        <v>0.11007699999999999</v>
      </c>
      <c r="GQ162">
        <v>0.10938000000000001</v>
      </c>
      <c r="GR162">
        <v>28608.1</v>
      </c>
      <c r="GS162">
        <v>24682.799999999999</v>
      </c>
      <c r="GT162">
        <v>30737.5</v>
      </c>
      <c r="GU162">
        <v>26429.4</v>
      </c>
      <c r="GV162">
        <v>37122.300000000003</v>
      </c>
      <c r="GW162">
        <v>32301.8</v>
      </c>
      <c r="GX162">
        <v>43648.1</v>
      </c>
      <c r="GY162">
        <v>38217.5</v>
      </c>
      <c r="GZ162">
        <v>2.1161799999999999</v>
      </c>
      <c r="HA162">
        <v>1.74075</v>
      </c>
      <c r="HB162">
        <v>5.3085399999999998E-2</v>
      </c>
      <c r="HC162">
        <v>0</v>
      </c>
      <c r="HD162">
        <v>28.414200000000001</v>
      </c>
      <c r="HE162">
        <v>999.9</v>
      </c>
      <c r="HF162">
        <v>64</v>
      </c>
      <c r="HG162">
        <v>33.9</v>
      </c>
      <c r="HH162">
        <v>33.671300000000002</v>
      </c>
      <c r="HI162">
        <v>62.186199999999999</v>
      </c>
      <c r="HJ162">
        <v>25.072099999999999</v>
      </c>
      <c r="HK162">
        <v>1</v>
      </c>
      <c r="HL162">
        <v>0.28432400000000002</v>
      </c>
      <c r="HM162">
        <v>0.82569400000000004</v>
      </c>
      <c r="HN162">
        <v>20.404499999999999</v>
      </c>
      <c r="HO162">
        <v>5.2229799999999997</v>
      </c>
      <c r="HP162">
        <v>11.944100000000001</v>
      </c>
      <c r="HQ162">
        <v>5.0090000000000003</v>
      </c>
      <c r="HR162">
        <v>3.2909999999999999</v>
      </c>
      <c r="HS162">
        <v>9999</v>
      </c>
      <c r="HT162">
        <v>9999</v>
      </c>
      <c r="HU162">
        <v>9999</v>
      </c>
      <c r="HV162">
        <v>999.9</v>
      </c>
      <c r="HW162">
        <v>4.9710900000000002</v>
      </c>
      <c r="HX162">
        <v>1.8546</v>
      </c>
      <c r="HY162">
        <v>1.8616600000000001</v>
      </c>
      <c r="HZ162">
        <v>1.85653</v>
      </c>
      <c r="IA162">
        <v>1.86192</v>
      </c>
      <c r="IB162">
        <v>1.8541000000000001</v>
      </c>
      <c r="IC162">
        <v>1.8595900000000001</v>
      </c>
      <c r="ID162">
        <v>1.85351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-2.5489999999999999</v>
      </c>
      <c r="IS162">
        <v>-5.6300000000000003E-2</v>
      </c>
      <c r="IT162">
        <v>-1.752126935549541</v>
      </c>
      <c r="IU162">
        <v>-1.9763122991430832E-3</v>
      </c>
      <c r="IV162">
        <v>-1.2786778605912241E-7</v>
      </c>
      <c r="IW162">
        <v>1.4889799402725099E-10</v>
      </c>
      <c r="IX162">
        <v>-8.8585551039319491E-2</v>
      </c>
      <c r="IY162">
        <v>-4.1396378324172131E-3</v>
      </c>
      <c r="IZ162">
        <v>3.3611760903076959E-4</v>
      </c>
      <c r="JA162">
        <v>-4.7261601022968622E-6</v>
      </c>
      <c r="JB162">
        <v>2</v>
      </c>
      <c r="JC162">
        <v>2182</v>
      </c>
      <c r="JD162">
        <v>4</v>
      </c>
      <c r="JE162">
        <v>31</v>
      </c>
      <c r="JF162">
        <v>29172970.100000001</v>
      </c>
      <c r="JG162">
        <v>29172970.100000001</v>
      </c>
      <c r="JH162">
        <v>0.99731400000000003</v>
      </c>
      <c r="JI162">
        <v>2.52319</v>
      </c>
      <c r="JJ162">
        <v>1.69434</v>
      </c>
      <c r="JK162">
        <v>2.2961399999999998</v>
      </c>
      <c r="JL162">
        <v>1.50024</v>
      </c>
      <c r="JM162">
        <v>2.4865699999999999</v>
      </c>
      <c r="JN162">
        <v>37.819499999999998</v>
      </c>
      <c r="JO162">
        <v>24.061199999999999</v>
      </c>
      <c r="JP162">
        <v>18</v>
      </c>
      <c r="JQ162">
        <v>632.56200000000001</v>
      </c>
      <c r="JR162">
        <v>369.64699999999999</v>
      </c>
      <c r="JS162">
        <v>27.9999</v>
      </c>
      <c r="JT162">
        <v>30.972300000000001</v>
      </c>
      <c r="JU162">
        <v>30.000299999999999</v>
      </c>
      <c r="JV162">
        <v>30.855599999999999</v>
      </c>
      <c r="JW162">
        <v>30.734200000000001</v>
      </c>
      <c r="JX162">
        <v>20.0306</v>
      </c>
      <c r="JY162">
        <v>27.474</v>
      </c>
      <c r="JZ162">
        <v>0</v>
      </c>
      <c r="KA162">
        <v>28</v>
      </c>
      <c r="KB162">
        <v>400</v>
      </c>
      <c r="KC162">
        <v>23.916699999999999</v>
      </c>
      <c r="KD162">
        <v>99.935599999999994</v>
      </c>
      <c r="KE162">
        <v>98.566900000000004</v>
      </c>
    </row>
    <row r="163" spans="1:291" x14ac:dyDescent="0.2">
      <c r="A163">
        <v>147</v>
      </c>
      <c r="B163">
        <v>1750378237</v>
      </c>
      <c r="C163">
        <v>4290.9000000953674</v>
      </c>
      <c r="D163" t="s">
        <v>727</v>
      </c>
      <c r="E163" t="s">
        <v>728</v>
      </c>
      <c r="F163">
        <v>15</v>
      </c>
      <c r="G163">
        <v>1750378229</v>
      </c>
      <c r="H163">
        <f t="shared" si="100"/>
        <v>2.6359365379610452E-3</v>
      </c>
      <c r="I163">
        <f t="shared" si="101"/>
        <v>2.6359365379610451</v>
      </c>
      <c r="J163">
        <f t="shared" si="102"/>
        <v>14.957083167738901</v>
      </c>
      <c r="K163">
        <f t="shared" si="103"/>
        <v>394.77038709677419</v>
      </c>
      <c r="L163">
        <f t="shared" si="104"/>
        <v>240.69688179929085</v>
      </c>
      <c r="M163">
        <f t="shared" si="105"/>
        <v>24.322375186667021</v>
      </c>
      <c r="N163">
        <f t="shared" si="106"/>
        <v>39.891474271611457</v>
      </c>
      <c r="O163">
        <f t="shared" si="107"/>
        <v>0.16835117824428261</v>
      </c>
      <c r="P163">
        <f t="shared" si="108"/>
        <v>3.0275615740031898</v>
      </c>
      <c r="Q163">
        <f t="shared" si="109"/>
        <v>0.16331807055851125</v>
      </c>
      <c r="R163">
        <f t="shared" si="110"/>
        <v>0.1025134648142364</v>
      </c>
      <c r="S163">
        <f t="shared" si="111"/>
        <v>161.90084639542692</v>
      </c>
      <c r="T163">
        <f t="shared" si="112"/>
        <v>29.911193291977465</v>
      </c>
      <c r="U163">
        <f t="shared" si="113"/>
        <v>29.24966451612902</v>
      </c>
      <c r="V163">
        <f t="shared" si="114"/>
        <v>4.0802424275963656</v>
      </c>
      <c r="W163">
        <f t="shared" si="115"/>
        <v>59.928728458109696</v>
      </c>
      <c r="X163">
        <f t="shared" si="116"/>
        <v>2.502430847736997</v>
      </c>
      <c r="Y163">
        <f t="shared" si="117"/>
        <v>4.1756781966201757</v>
      </c>
      <c r="Z163">
        <f t="shared" si="118"/>
        <v>1.5778115798593686</v>
      </c>
      <c r="AA163">
        <f t="shared" si="119"/>
        <v>-116.24480132408209</v>
      </c>
      <c r="AB163">
        <f t="shared" si="120"/>
        <v>65.433553451656707</v>
      </c>
      <c r="AC163">
        <f t="shared" si="121"/>
        <v>4.779474534049478</v>
      </c>
      <c r="AD163">
        <f t="shared" si="122"/>
        <v>115.86907305705103</v>
      </c>
      <c r="AE163">
        <f t="shared" si="123"/>
        <v>14.555238260044517</v>
      </c>
      <c r="AF163">
        <f t="shared" si="124"/>
        <v>2.6393282370081832</v>
      </c>
      <c r="AG163">
        <f t="shared" si="125"/>
        <v>14.957083167738901</v>
      </c>
      <c r="AH163">
        <v>409.78717458239561</v>
      </c>
      <c r="AI163">
        <v>404.69186666666661</v>
      </c>
      <c r="AJ163">
        <v>-3.0425448146151001E-3</v>
      </c>
      <c r="AK163">
        <v>61.932444752818157</v>
      </c>
      <c r="AL163">
        <f t="shared" si="126"/>
        <v>2.6359365379610451</v>
      </c>
      <c r="AM163">
        <v>23.90477014974854</v>
      </c>
      <c r="AN163">
        <v>24.76181212121211</v>
      </c>
      <c r="AO163">
        <v>-1.7761274343118919E-5</v>
      </c>
      <c r="AP163">
        <v>114.43531064555761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52936.836548673375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841.1752189446471</v>
      </c>
      <c r="BI163">
        <f t="shared" si="133"/>
        <v>14.957083167738901</v>
      </c>
      <c r="BJ163" t="e">
        <f t="shared" si="134"/>
        <v>#DIV/0!</v>
      </c>
      <c r="BK163">
        <f t="shared" si="135"/>
        <v>1.7781174279604094E-2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999.9776451612903</v>
      </c>
      <c r="DG163">
        <f t="shared" si="147"/>
        <v>841.1752189446471</v>
      </c>
      <c r="DH163">
        <f t="shared" si="148"/>
        <v>0.84119402370137053</v>
      </c>
      <c r="DI163">
        <f t="shared" si="149"/>
        <v>0.161904465743645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1750378229</v>
      </c>
      <c r="DP163">
        <v>394.77038709677419</v>
      </c>
      <c r="DQ163">
        <v>399.96954838709672</v>
      </c>
      <c r="DR163">
        <v>24.764329032258061</v>
      </c>
      <c r="DS163">
        <v>23.90632258064516</v>
      </c>
      <c r="DT163">
        <v>397.31851612903228</v>
      </c>
      <c r="DU163">
        <v>24.820851612903219</v>
      </c>
      <c r="DV163">
        <v>599.98780645161287</v>
      </c>
      <c r="DW163">
        <v>100.9932580645161</v>
      </c>
      <c r="DX163">
        <v>5.6556145161290317E-2</v>
      </c>
      <c r="DY163">
        <v>29.650551612903211</v>
      </c>
      <c r="DZ163">
        <v>29.24966451612902</v>
      </c>
      <c r="EA163">
        <v>999.90000000000032</v>
      </c>
      <c r="EB163">
        <v>0</v>
      </c>
      <c r="EC163">
        <v>0</v>
      </c>
      <c r="ED163">
        <v>10000.42258064516</v>
      </c>
      <c r="EE163">
        <v>0</v>
      </c>
      <c r="EF163">
        <v>79.446816129032271</v>
      </c>
      <c r="EG163">
        <v>-5.1992561290322588</v>
      </c>
      <c r="EH163">
        <v>404.79483870967738</v>
      </c>
      <c r="EI163">
        <v>409.76551612903228</v>
      </c>
      <c r="EJ163">
        <v>0.85799470967741931</v>
      </c>
      <c r="EK163">
        <v>399.96954838709672</v>
      </c>
      <c r="EL163">
        <v>23.90632258064516</v>
      </c>
      <c r="EM163">
        <v>2.5010303225806458</v>
      </c>
      <c r="EN163">
        <v>2.4143777419354842</v>
      </c>
      <c r="EO163">
        <v>21.03320967741935</v>
      </c>
      <c r="EP163">
        <v>20.460532258064521</v>
      </c>
      <c r="EQ163">
        <v>999.9776451612903</v>
      </c>
      <c r="ER163">
        <v>0.96000296774193528</v>
      </c>
      <c r="ES163">
        <v>3.9997193548387107E-2</v>
      </c>
      <c r="ET163">
        <v>0</v>
      </c>
      <c r="EU163">
        <v>338.96132258064512</v>
      </c>
      <c r="EV163">
        <v>5.0001499999999979</v>
      </c>
      <c r="EW163">
        <v>3433.1670967741939</v>
      </c>
      <c r="EX163">
        <v>9793.115161290325</v>
      </c>
      <c r="EY163">
        <v>38.25</v>
      </c>
      <c r="EZ163">
        <v>40.16099999999998</v>
      </c>
      <c r="FA163">
        <v>39.120935483870973</v>
      </c>
      <c r="FB163">
        <v>39.75</v>
      </c>
      <c r="FC163">
        <v>40.21951612903225</v>
      </c>
      <c r="FD163">
        <v>955.18000000000006</v>
      </c>
      <c r="FE163">
        <v>39.79999999999999</v>
      </c>
      <c r="FF163">
        <v>0</v>
      </c>
      <c r="FG163">
        <v>1750378254.0999999</v>
      </c>
      <c r="FH163">
        <v>0</v>
      </c>
      <c r="FI163">
        <v>338.91944000000001</v>
      </c>
      <c r="FJ163">
        <v>-0.56315382899156197</v>
      </c>
      <c r="FK163">
        <v>-6.4346154112577389</v>
      </c>
      <c r="FL163">
        <v>3433.1632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-5.2029242500000006</v>
      </c>
      <c r="GB163">
        <v>-0.40322307692306902</v>
      </c>
      <c r="GC163">
        <v>8.9731999779551874E-2</v>
      </c>
      <c r="GD163">
        <v>0</v>
      </c>
      <c r="GE163">
        <v>0.85727872499999991</v>
      </c>
      <c r="GF163">
        <v>6.9704577861138713E-3</v>
      </c>
      <c r="GG163">
        <v>7.2759111319047227E-3</v>
      </c>
      <c r="GH163">
        <v>1</v>
      </c>
      <c r="GI163">
        <v>1</v>
      </c>
      <c r="GJ163">
        <v>2</v>
      </c>
      <c r="GK163" t="s">
        <v>430</v>
      </c>
      <c r="GL163">
        <v>3.2257699999999998</v>
      </c>
      <c r="GM163">
        <v>2.6446000000000001</v>
      </c>
      <c r="GN163">
        <v>9.3575900000000004E-2</v>
      </c>
      <c r="GO163">
        <v>9.4854599999999997E-2</v>
      </c>
      <c r="GP163">
        <v>0.109886</v>
      </c>
      <c r="GQ163">
        <v>0.10911999999999999</v>
      </c>
      <c r="GR163">
        <v>28610.2</v>
      </c>
      <c r="GS163">
        <v>24682.799999999999</v>
      </c>
      <c r="GT163">
        <v>30736.9</v>
      </c>
      <c r="GU163">
        <v>26429.3</v>
      </c>
      <c r="GV163">
        <v>37129.599999999999</v>
      </c>
      <c r="GW163">
        <v>32311</v>
      </c>
      <c r="GX163">
        <v>43647.3</v>
      </c>
      <c r="GY163">
        <v>38217.300000000003</v>
      </c>
      <c r="GZ163">
        <v>2.1158999999999999</v>
      </c>
      <c r="HA163">
        <v>1.7407699999999999</v>
      </c>
      <c r="HB163">
        <v>5.0611799999999998E-2</v>
      </c>
      <c r="HC163">
        <v>0</v>
      </c>
      <c r="HD163">
        <v>28.409400000000002</v>
      </c>
      <c r="HE163">
        <v>999.9</v>
      </c>
      <c r="HF163">
        <v>63.9</v>
      </c>
      <c r="HG163">
        <v>33.9</v>
      </c>
      <c r="HH163">
        <v>33.617400000000004</v>
      </c>
      <c r="HI163">
        <v>62.276200000000003</v>
      </c>
      <c r="HJ163">
        <v>24.863800000000001</v>
      </c>
      <c r="HK163">
        <v>1</v>
      </c>
      <c r="HL163">
        <v>0.284474</v>
      </c>
      <c r="HM163">
        <v>0.82638900000000004</v>
      </c>
      <c r="HN163">
        <v>20.403199999999998</v>
      </c>
      <c r="HO163">
        <v>5.2198399999999996</v>
      </c>
      <c r="HP163">
        <v>11.944100000000001</v>
      </c>
      <c r="HQ163">
        <v>5.0076499999999999</v>
      </c>
      <c r="HR163">
        <v>3.2904</v>
      </c>
      <c r="HS163">
        <v>9999</v>
      </c>
      <c r="HT163">
        <v>9999</v>
      </c>
      <c r="HU163">
        <v>9999</v>
      </c>
      <c r="HV163">
        <v>999.9</v>
      </c>
      <c r="HW163">
        <v>4.9710799999999997</v>
      </c>
      <c r="HX163">
        <v>1.8545799999999999</v>
      </c>
      <c r="HY163">
        <v>1.8616600000000001</v>
      </c>
      <c r="HZ163">
        <v>1.8565199999999999</v>
      </c>
      <c r="IA163">
        <v>1.86189</v>
      </c>
      <c r="IB163">
        <v>1.8541000000000001</v>
      </c>
      <c r="IC163">
        <v>1.8595900000000001</v>
      </c>
      <c r="ID163">
        <v>1.8534999999999999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-2.548</v>
      </c>
      <c r="IS163">
        <v>-5.6599999999999998E-2</v>
      </c>
      <c r="IT163">
        <v>-1.752126935549541</v>
      </c>
      <c r="IU163">
        <v>-1.9763122991430832E-3</v>
      </c>
      <c r="IV163">
        <v>-1.2786778605912241E-7</v>
      </c>
      <c r="IW163">
        <v>1.4889799402725099E-10</v>
      </c>
      <c r="IX163">
        <v>-8.8585551039319491E-2</v>
      </c>
      <c r="IY163">
        <v>-4.1396378324172131E-3</v>
      </c>
      <c r="IZ163">
        <v>3.3611760903076959E-4</v>
      </c>
      <c r="JA163">
        <v>-4.7261601022968622E-6</v>
      </c>
      <c r="JB163">
        <v>2</v>
      </c>
      <c r="JC163">
        <v>2182</v>
      </c>
      <c r="JD163">
        <v>4</v>
      </c>
      <c r="JE163">
        <v>31</v>
      </c>
      <c r="JF163">
        <v>29172970.600000001</v>
      </c>
      <c r="JG163">
        <v>29172970.600000001</v>
      </c>
      <c r="JH163">
        <v>0.99731400000000003</v>
      </c>
      <c r="JI163">
        <v>2.5317400000000001</v>
      </c>
      <c r="JJ163">
        <v>1.69434</v>
      </c>
      <c r="JK163">
        <v>2.2949199999999998</v>
      </c>
      <c r="JL163">
        <v>1.50146</v>
      </c>
      <c r="JM163">
        <v>2.4072300000000002</v>
      </c>
      <c r="JN163">
        <v>37.843699999999998</v>
      </c>
      <c r="JO163">
        <v>24.052499999999998</v>
      </c>
      <c r="JP163">
        <v>18</v>
      </c>
      <c r="JQ163">
        <v>632.39800000000002</v>
      </c>
      <c r="JR163">
        <v>369.69799999999998</v>
      </c>
      <c r="JS163">
        <v>28</v>
      </c>
      <c r="JT163">
        <v>30.977799999999998</v>
      </c>
      <c r="JU163">
        <v>30.0002</v>
      </c>
      <c r="JV163">
        <v>30.860900000000001</v>
      </c>
      <c r="JW163">
        <v>30.739599999999999</v>
      </c>
      <c r="JX163">
        <v>20.029299999999999</v>
      </c>
      <c r="JY163">
        <v>27.748699999999999</v>
      </c>
      <c r="JZ163">
        <v>0</v>
      </c>
      <c r="KA163">
        <v>28</v>
      </c>
      <c r="KB163">
        <v>400</v>
      </c>
      <c r="KC163">
        <v>23.710999999999999</v>
      </c>
      <c r="KD163">
        <v>99.933700000000002</v>
      </c>
      <c r="KE163">
        <v>98.566500000000005</v>
      </c>
    </row>
    <row r="164" spans="1:291" x14ac:dyDescent="0.2">
      <c r="A164">
        <v>148</v>
      </c>
      <c r="B164">
        <v>1750378266.5</v>
      </c>
      <c r="C164">
        <v>4320.4000000953674</v>
      </c>
      <c r="D164" t="s">
        <v>729</v>
      </c>
      <c r="E164" t="s">
        <v>730</v>
      </c>
      <c r="F164">
        <v>15</v>
      </c>
      <c r="G164">
        <v>1750378258.75</v>
      </c>
      <c r="H164">
        <f t="shared" si="100"/>
        <v>2.9647143640385391E-3</v>
      </c>
      <c r="I164">
        <f t="shared" si="101"/>
        <v>2.9647143640385392</v>
      </c>
      <c r="J164">
        <f t="shared" si="102"/>
        <v>16.181421251283215</v>
      </c>
      <c r="K164">
        <f t="shared" si="103"/>
        <v>394.42669999999998</v>
      </c>
      <c r="L164">
        <f t="shared" si="104"/>
        <v>245.73199557723601</v>
      </c>
      <c r="M164">
        <f t="shared" si="105"/>
        <v>24.830900306115392</v>
      </c>
      <c r="N164">
        <f t="shared" si="106"/>
        <v>39.856307855896375</v>
      </c>
      <c r="O164">
        <f t="shared" si="107"/>
        <v>0.18981218218940188</v>
      </c>
      <c r="P164">
        <f t="shared" si="108"/>
        <v>3.0276879894422142</v>
      </c>
      <c r="Q164">
        <f t="shared" si="109"/>
        <v>0.18344046170217188</v>
      </c>
      <c r="R164">
        <f t="shared" si="110"/>
        <v>0.11520494396760569</v>
      </c>
      <c r="S164">
        <f t="shared" si="111"/>
        <v>161.90428089329811</v>
      </c>
      <c r="T164">
        <f t="shared" si="112"/>
        <v>29.829141663070622</v>
      </c>
      <c r="U164">
        <f t="shared" si="113"/>
        <v>29.19465666666667</v>
      </c>
      <c r="V164">
        <f t="shared" si="114"/>
        <v>4.0672967157999951</v>
      </c>
      <c r="W164">
        <f t="shared" si="115"/>
        <v>59.560129040548318</v>
      </c>
      <c r="X164">
        <f t="shared" si="116"/>
        <v>2.4871407811187627</v>
      </c>
      <c r="Y164">
        <f t="shared" si="117"/>
        <v>4.1758485436213988</v>
      </c>
      <c r="Z164">
        <f t="shared" si="118"/>
        <v>1.5801559346812324</v>
      </c>
      <c r="AA164">
        <f t="shared" si="119"/>
        <v>-130.74390345409958</v>
      </c>
      <c r="AB164">
        <f t="shared" si="120"/>
        <v>74.530775313032606</v>
      </c>
      <c r="AC164">
        <f t="shared" si="121"/>
        <v>5.442272060771927</v>
      </c>
      <c r="AD164">
        <f t="shared" si="122"/>
        <v>111.13342481300306</v>
      </c>
      <c r="AE164">
        <f t="shared" si="123"/>
        <v>15.602324361815647</v>
      </c>
      <c r="AF164">
        <f t="shared" si="124"/>
        <v>3.040586390114655</v>
      </c>
      <c r="AG164">
        <f t="shared" si="125"/>
        <v>16.181421251283215</v>
      </c>
      <c r="AH164">
        <v>409.63826654886651</v>
      </c>
      <c r="AI164">
        <v>404.2257818181817</v>
      </c>
      <c r="AJ164">
        <v>-2.699084263833848E-2</v>
      </c>
      <c r="AK164">
        <v>61.932444752818157</v>
      </c>
      <c r="AL164">
        <f t="shared" si="126"/>
        <v>2.9647143640385392</v>
      </c>
      <c r="AM164">
        <v>23.614118097922951</v>
      </c>
      <c r="AN164">
        <v>24.58248424242425</v>
      </c>
      <c r="AO164">
        <v>-5.7947129725856728E-4</v>
      </c>
      <c r="AP164">
        <v>114.43531064555761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52940.565881737224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841.19329683590581</v>
      </c>
      <c r="BI164">
        <f t="shared" si="133"/>
        <v>16.181421251283215</v>
      </c>
      <c r="BJ164" t="e">
        <f t="shared" si="134"/>
        <v>#DIV/0!</v>
      </c>
      <c r="BK164">
        <f t="shared" si="135"/>
        <v>1.923626984683376E-2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999.99916666666672</v>
      </c>
      <c r="DG164">
        <f t="shared" si="147"/>
        <v>841.19329683590581</v>
      </c>
      <c r="DH164">
        <f t="shared" si="148"/>
        <v>0.84119399783090398</v>
      </c>
      <c r="DI164">
        <f t="shared" si="149"/>
        <v>0.16190441581364462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1750378258.75</v>
      </c>
      <c r="DP164">
        <v>394.42669999999998</v>
      </c>
      <c r="DQ164">
        <v>400.02716666666669</v>
      </c>
      <c r="DR164">
        <v>24.61328666666666</v>
      </c>
      <c r="DS164">
        <v>23.624716666666661</v>
      </c>
      <c r="DT164">
        <v>396.97416666666658</v>
      </c>
      <c r="DU164">
        <v>24.670380000000009</v>
      </c>
      <c r="DV164">
        <v>600.00760000000002</v>
      </c>
      <c r="DW164">
        <v>100.9920333333334</v>
      </c>
      <c r="DX164">
        <v>5.6673196666666668E-2</v>
      </c>
      <c r="DY164">
        <v>29.651260000000001</v>
      </c>
      <c r="DZ164">
        <v>29.19465666666667</v>
      </c>
      <c r="EA164">
        <v>999.9000000000002</v>
      </c>
      <c r="EB164">
        <v>0</v>
      </c>
      <c r="EC164">
        <v>0</v>
      </c>
      <c r="ED164">
        <v>10001.308000000001</v>
      </c>
      <c r="EE164">
        <v>0</v>
      </c>
      <c r="EF164">
        <v>79.34293666666666</v>
      </c>
      <c r="EG164">
        <v>-5.6004423333333326</v>
      </c>
      <c r="EH164">
        <v>404.37979999999999</v>
      </c>
      <c r="EI164">
        <v>409.70626666666658</v>
      </c>
      <c r="EJ164">
        <v>0.98856246666666658</v>
      </c>
      <c r="EK164">
        <v>400.02716666666669</v>
      </c>
      <c r="EL164">
        <v>23.624716666666661</v>
      </c>
      <c r="EM164">
        <v>2.4857463333333332</v>
      </c>
      <c r="EN164">
        <v>2.38591</v>
      </c>
      <c r="EO164">
        <v>20.933473333333339</v>
      </c>
      <c r="EP164">
        <v>20.268456666666669</v>
      </c>
      <c r="EQ164">
        <v>999.99916666666672</v>
      </c>
      <c r="ER164">
        <v>0.96000399999999986</v>
      </c>
      <c r="ES164">
        <v>3.9996129999999998E-2</v>
      </c>
      <c r="ET164">
        <v>0</v>
      </c>
      <c r="EU164">
        <v>338.45803333333328</v>
      </c>
      <c r="EV164">
        <v>5.0001499999999988</v>
      </c>
      <c r="EW164">
        <v>3429.6916666666662</v>
      </c>
      <c r="EX164">
        <v>9793.3333333333339</v>
      </c>
      <c r="EY164">
        <v>38.311999999999991</v>
      </c>
      <c r="EZ164">
        <v>40.197499999999977</v>
      </c>
      <c r="FA164">
        <v>39.182866666666648</v>
      </c>
      <c r="FB164">
        <v>39.811999999999983</v>
      </c>
      <c r="FC164">
        <v>40.25</v>
      </c>
      <c r="FD164">
        <v>955.20166666666694</v>
      </c>
      <c r="FE164">
        <v>39.79999999999999</v>
      </c>
      <c r="FF164">
        <v>0</v>
      </c>
      <c r="FG164">
        <v>1750378283.5</v>
      </c>
      <c r="FH164">
        <v>0</v>
      </c>
      <c r="FI164">
        <v>338.44596153846157</v>
      </c>
      <c r="FJ164">
        <v>-0.64064957379364462</v>
      </c>
      <c r="FK164">
        <v>-5.015384611789468</v>
      </c>
      <c r="FL164">
        <v>3429.645384615385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-5.5691617073170736</v>
      </c>
      <c r="GB164">
        <v>-0.52940655052265118</v>
      </c>
      <c r="GC164">
        <v>6.2561348930564961E-2</v>
      </c>
      <c r="GD164">
        <v>0</v>
      </c>
      <c r="GE164">
        <v>0.98821197560975615</v>
      </c>
      <c r="GF164">
        <v>-6.6544494773516538E-2</v>
      </c>
      <c r="GG164">
        <v>1.736474889031785E-2</v>
      </c>
      <c r="GH164">
        <v>1</v>
      </c>
      <c r="GI164">
        <v>1</v>
      </c>
      <c r="GJ164">
        <v>2</v>
      </c>
      <c r="GK164" t="s">
        <v>430</v>
      </c>
      <c r="GL164">
        <v>3.2257899999999999</v>
      </c>
      <c r="GM164">
        <v>2.64534</v>
      </c>
      <c r="GN164">
        <v>9.3498800000000007E-2</v>
      </c>
      <c r="GO164">
        <v>9.4835199999999995E-2</v>
      </c>
      <c r="GP164">
        <v>0.10932600000000001</v>
      </c>
      <c r="GQ164">
        <v>0.108184</v>
      </c>
      <c r="GR164">
        <v>28612.6</v>
      </c>
      <c r="GS164">
        <v>24683.3</v>
      </c>
      <c r="GT164">
        <v>30737</v>
      </c>
      <c r="GU164">
        <v>26429.200000000001</v>
      </c>
      <c r="GV164">
        <v>37153.199999999997</v>
      </c>
      <c r="GW164">
        <v>32344.6</v>
      </c>
      <c r="GX164">
        <v>43647.6</v>
      </c>
      <c r="GY164">
        <v>38216.9</v>
      </c>
      <c r="GZ164">
        <v>2.1158299999999999</v>
      </c>
      <c r="HA164">
        <v>1.7400199999999999</v>
      </c>
      <c r="HB164">
        <v>4.7456499999999999E-2</v>
      </c>
      <c r="HC164">
        <v>0</v>
      </c>
      <c r="HD164">
        <v>28.404699999999998</v>
      </c>
      <c r="HE164">
        <v>999.9</v>
      </c>
      <c r="HF164">
        <v>63.9</v>
      </c>
      <c r="HG164">
        <v>33.9</v>
      </c>
      <c r="HH164">
        <v>33.616999999999997</v>
      </c>
      <c r="HI164">
        <v>62.0762</v>
      </c>
      <c r="HJ164">
        <v>24.8718</v>
      </c>
      <c r="HK164">
        <v>1</v>
      </c>
      <c r="HL164">
        <v>0.28472799999999998</v>
      </c>
      <c r="HM164">
        <v>0.82540899999999995</v>
      </c>
      <c r="HN164">
        <v>20.403700000000001</v>
      </c>
      <c r="HO164">
        <v>5.2217799999999999</v>
      </c>
      <c r="HP164">
        <v>11.944100000000001</v>
      </c>
      <c r="HQ164">
        <v>5.0084999999999997</v>
      </c>
      <c r="HR164">
        <v>3.2907799999999998</v>
      </c>
      <c r="HS164">
        <v>9999</v>
      </c>
      <c r="HT164">
        <v>9999</v>
      </c>
      <c r="HU164">
        <v>9999</v>
      </c>
      <c r="HV164">
        <v>999.9</v>
      </c>
      <c r="HW164">
        <v>4.9710799999999997</v>
      </c>
      <c r="HX164">
        <v>1.8546</v>
      </c>
      <c r="HY164">
        <v>1.8616600000000001</v>
      </c>
      <c r="HZ164">
        <v>1.8565</v>
      </c>
      <c r="IA164">
        <v>1.86189</v>
      </c>
      <c r="IB164">
        <v>1.8541000000000001</v>
      </c>
      <c r="IC164">
        <v>1.85961</v>
      </c>
      <c r="ID164">
        <v>1.8534900000000001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-2.5470000000000002</v>
      </c>
      <c r="IS164">
        <v>-5.7200000000000001E-2</v>
      </c>
      <c r="IT164">
        <v>-1.752126935549541</v>
      </c>
      <c r="IU164">
        <v>-1.9763122991430832E-3</v>
      </c>
      <c r="IV164">
        <v>-1.2786778605912241E-7</v>
      </c>
      <c r="IW164">
        <v>1.4889799402725099E-10</v>
      </c>
      <c r="IX164">
        <v>-8.8585551039319491E-2</v>
      </c>
      <c r="IY164">
        <v>-4.1396378324172131E-3</v>
      </c>
      <c r="IZ164">
        <v>3.3611760903076959E-4</v>
      </c>
      <c r="JA164">
        <v>-4.7261601022968622E-6</v>
      </c>
      <c r="JB164">
        <v>2</v>
      </c>
      <c r="JC164">
        <v>2182</v>
      </c>
      <c r="JD164">
        <v>4</v>
      </c>
      <c r="JE164">
        <v>31</v>
      </c>
      <c r="JF164">
        <v>29172971.100000001</v>
      </c>
      <c r="JG164">
        <v>29172971.100000001</v>
      </c>
      <c r="JH164">
        <v>0.99731400000000003</v>
      </c>
      <c r="JI164">
        <v>2.5305200000000001</v>
      </c>
      <c r="JJ164">
        <v>1.69434</v>
      </c>
      <c r="JK164">
        <v>2.2961399999999998</v>
      </c>
      <c r="JL164">
        <v>1.50146</v>
      </c>
      <c r="JM164">
        <v>2.3547400000000001</v>
      </c>
      <c r="JN164">
        <v>37.843699999999998</v>
      </c>
      <c r="JO164">
        <v>24.043700000000001</v>
      </c>
      <c r="JP164">
        <v>18</v>
      </c>
      <c r="JQ164">
        <v>632.39599999999996</v>
      </c>
      <c r="JR164">
        <v>369.303</v>
      </c>
      <c r="JS164">
        <v>27.9998</v>
      </c>
      <c r="JT164">
        <v>30.9831</v>
      </c>
      <c r="JU164">
        <v>30.0002</v>
      </c>
      <c r="JV164">
        <v>30.866299999999999</v>
      </c>
      <c r="JW164">
        <v>30.745000000000001</v>
      </c>
      <c r="JX164">
        <v>20.0273</v>
      </c>
      <c r="JY164">
        <v>28.642099999999999</v>
      </c>
      <c r="JZ164">
        <v>0</v>
      </c>
      <c r="KA164">
        <v>28</v>
      </c>
      <c r="KB164">
        <v>400</v>
      </c>
      <c r="KC164">
        <v>23.571100000000001</v>
      </c>
      <c r="KD164">
        <v>99.934100000000001</v>
      </c>
      <c r="KE164">
        <v>98.565799999999996</v>
      </c>
    </row>
    <row r="165" spans="1:291" x14ac:dyDescent="0.2">
      <c r="A165">
        <v>149</v>
      </c>
      <c r="B165">
        <v>1750378296.5</v>
      </c>
      <c r="C165">
        <v>4350.4000000953674</v>
      </c>
      <c r="D165" t="s">
        <v>731</v>
      </c>
      <c r="E165" t="s">
        <v>732</v>
      </c>
      <c r="F165">
        <v>15</v>
      </c>
      <c r="G165">
        <v>1750378288.5</v>
      </c>
      <c r="H165">
        <f t="shared" si="100"/>
        <v>3.1729845101350781E-3</v>
      </c>
      <c r="I165">
        <f t="shared" si="101"/>
        <v>3.1729845101350782</v>
      </c>
      <c r="J165">
        <f t="shared" si="102"/>
        <v>17.54485386644506</v>
      </c>
      <c r="K165">
        <f t="shared" si="103"/>
        <v>394.02467741935482</v>
      </c>
      <c r="L165">
        <f t="shared" si="104"/>
        <v>243.73155465245719</v>
      </c>
      <c r="M165">
        <f t="shared" si="105"/>
        <v>24.628595115636173</v>
      </c>
      <c r="N165">
        <f t="shared" si="106"/>
        <v>39.815420123044809</v>
      </c>
      <c r="O165">
        <f t="shared" si="107"/>
        <v>0.20386553554145276</v>
      </c>
      <c r="P165">
        <f t="shared" si="108"/>
        <v>3.0266463319868544</v>
      </c>
      <c r="Q165">
        <f t="shared" si="109"/>
        <v>0.19653256429434074</v>
      </c>
      <c r="R165">
        <f t="shared" si="110"/>
        <v>0.12346971602971568</v>
      </c>
      <c r="S165">
        <f t="shared" si="111"/>
        <v>161.90283636820385</v>
      </c>
      <c r="T165">
        <f t="shared" si="112"/>
        <v>29.768776151084392</v>
      </c>
      <c r="U165">
        <f t="shared" si="113"/>
        <v>29.128264516129029</v>
      </c>
      <c r="V165">
        <f t="shared" si="114"/>
        <v>4.0517194960553944</v>
      </c>
      <c r="W165">
        <f t="shared" si="115"/>
        <v>59.24834698003685</v>
      </c>
      <c r="X165">
        <f t="shared" si="116"/>
        <v>2.4729864173140439</v>
      </c>
      <c r="Y165">
        <f t="shared" si="117"/>
        <v>4.1739331869415572</v>
      </c>
      <c r="Z165">
        <f t="shared" si="118"/>
        <v>1.5787330787413505</v>
      </c>
      <c r="AA165">
        <f t="shared" si="119"/>
        <v>-139.92861689695695</v>
      </c>
      <c r="AB165">
        <f t="shared" si="120"/>
        <v>84.038604148575018</v>
      </c>
      <c r="AC165">
        <f t="shared" si="121"/>
        <v>6.1363873425093169</v>
      </c>
      <c r="AD165">
        <f t="shared" si="122"/>
        <v>112.14921096233124</v>
      </c>
      <c r="AE165">
        <f t="shared" si="123"/>
        <v>16.691136980369532</v>
      </c>
      <c r="AF165">
        <f t="shared" si="124"/>
        <v>3.3491941854260965</v>
      </c>
      <c r="AG165">
        <f t="shared" si="125"/>
        <v>17.54485386644506</v>
      </c>
      <c r="AH165">
        <v>409.64138969706659</v>
      </c>
      <c r="AI165">
        <v>403.76260000000019</v>
      </c>
      <c r="AJ165">
        <v>-2.6422564073386619E-2</v>
      </c>
      <c r="AK165">
        <v>61.932444752818157</v>
      </c>
      <c r="AL165">
        <f t="shared" si="126"/>
        <v>3.1729845101350782</v>
      </c>
      <c r="AM165">
        <v>23.341868207445678</v>
      </c>
      <c r="AN165">
        <v>24.41492545454545</v>
      </c>
      <c r="AO165">
        <v>-5.3898308049926801E-3</v>
      </c>
      <c r="AP165">
        <v>114.43531064555761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52909.983314933066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841.18570412526014</v>
      </c>
      <c r="BI165">
        <f t="shared" si="133"/>
        <v>17.54485386644506</v>
      </c>
      <c r="BJ165" t="e">
        <f t="shared" si="134"/>
        <v>#DIV/0!</v>
      </c>
      <c r="BK165">
        <f t="shared" si="135"/>
        <v>2.0857289633434466E-2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999.99012903225787</v>
      </c>
      <c r="DG165">
        <f t="shared" si="147"/>
        <v>841.18570412526014</v>
      </c>
      <c r="DH165">
        <f t="shared" si="148"/>
        <v>0.84119400752417328</v>
      </c>
      <c r="DI165">
        <f t="shared" si="149"/>
        <v>0.16190443452165432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1750378288.5</v>
      </c>
      <c r="DP165">
        <v>394.02467741935482</v>
      </c>
      <c r="DQ165">
        <v>400.02816129032249</v>
      </c>
      <c r="DR165">
        <v>24.473374193548391</v>
      </c>
      <c r="DS165">
        <v>23.384319354838709</v>
      </c>
      <c r="DT165">
        <v>396.57145161290322</v>
      </c>
      <c r="DU165">
        <v>24.531019354838708</v>
      </c>
      <c r="DV165">
        <v>600.0116774193549</v>
      </c>
      <c r="DW165">
        <v>100.9913548387097</v>
      </c>
      <c r="DX165">
        <v>5.6682009677419362E-2</v>
      </c>
      <c r="DY165">
        <v>29.643293548387099</v>
      </c>
      <c r="DZ165">
        <v>29.128264516129029</v>
      </c>
      <c r="EA165">
        <v>999.90000000000032</v>
      </c>
      <c r="EB165">
        <v>0</v>
      </c>
      <c r="EC165">
        <v>0</v>
      </c>
      <c r="ED165">
        <v>9995.0803225806449</v>
      </c>
      <c r="EE165">
        <v>0</v>
      </c>
      <c r="EF165">
        <v>79.394877419354827</v>
      </c>
      <c r="EG165">
        <v>-6.0034245161290336</v>
      </c>
      <c r="EH165">
        <v>403.9097096774193</v>
      </c>
      <c r="EI165">
        <v>409.60654838709678</v>
      </c>
      <c r="EJ165">
        <v>1.0890529032258061</v>
      </c>
      <c r="EK165">
        <v>400.02816129032249</v>
      </c>
      <c r="EL165">
        <v>23.384319354838709</v>
      </c>
      <c r="EM165">
        <v>2.471596451612903</v>
      </c>
      <c r="EN165">
        <v>2.3616119354838712</v>
      </c>
      <c r="EO165">
        <v>20.840635483870962</v>
      </c>
      <c r="EP165">
        <v>20.10290322580645</v>
      </c>
      <c r="EQ165">
        <v>999.99012903225787</v>
      </c>
      <c r="ER165">
        <v>0.96000393548387086</v>
      </c>
      <c r="ES165">
        <v>3.9996196774193561E-2</v>
      </c>
      <c r="ET165">
        <v>0</v>
      </c>
      <c r="EU165">
        <v>338.27574193548389</v>
      </c>
      <c r="EV165">
        <v>5.0001499999999979</v>
      </c>
      <c r="EW165">
        <v>3427.168387096774</v>
      </c>
      <c r="EX165">
        <v>9793.2429032258042</v>
      </c>
      <c r="EY165">
        <v>38.375</v>
      </c>
      <c r="EZ165">
        <v>40.25</v>
      </c>
      <c r="FA165">
        <v>39.225612903225802</v>
      </c>
      <c r="FB165">
        <v>39.858741935483877</v>
      </c>
      <c r="FC165">
        <v>40.311999999999983</v>
      </c>
      <c r="FD165">
        <v>955.19354838709683</v>
      </c>
      <c r="FE165">
        <v>39.79999999999999</v>
      </c>
      <c r="FF165">
        <v>0</v>
      </c>
      <c r="FG165">
        <v>1750378313.5</v>
      </c>
      <c r="FH165">
        <v>0</v>
      </c>
      <c r="FI165">
        <v>338.23326923076922</v>
      </c>
      <c r="FJ165">
        <v>-1.233333322617558</v>
      </c>
      <c r="FK165">
        <v>-0.81059830680241063</v>
      </c>
      <c r="FL165">
        <v>3427.228846153846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-5.9738126829268294</v>
      </c>
      <c r="GB165">
        <v>-0.75478557491289633</v>
      </c>
      <c r="GC165">
        <v>9.6874669598791832E-2</v>
      </c>
      <c r="GD165">
        <v>0</v>
      </c>
      <c r="GE165">
        <v>1.0748543414634151</v>
      </c>
      <c r="GF165">
        <v>0.220277017421601</v>
      </c>
      <c r="GG165">
        <v>3.1579451592891758E-2</v>
      </c>
      <c r="GH165">
        <v>1</v>
      </c>
      <c r="GI165">
        <v>1</v>
      </c>
      <c r="GJ165">
        <v>2</v>
      </c>
      <c r="GK165" t="s">
        <v>430</v>
      </c>
      <c r="GL165">
        <v>3.2255099999999999</v>
      </c>
      <c r="GM165">
        <v>2.6457299999999999</v>
      </c>
      <c r="GN165">
        <v>9.3431500000000001E-2</v>
      </c>
      <c r="GO165">
        <v>9.4850000000000004E-2</v>
      </c>
      <c r="GP165">
        <v>0.10879900000000001</v>
      </c>
      <c r="GQ165">
        <v>0.107303</v>
      </c>
      <c r="GR165">
        <v>28614.3</v>
      </c>
      <c r="GS165">
        <v>24683.5</v>
      </c>
      <c r="GT165">
        <v>30736.400000000001</v>
      </c>
      <c r="GU165">
        <v>26429.9</v>
      </c>
      <c r="GV165">
        <v>37174.6</v>
      </c>
      <c r="GW165">
        <v>32377.7</v>
      </c>
      <c r="GX165">
        <v>43647</v>
      </c>
      <c r="GY165">
        <v>38218.199999999997</v>
      </c>
      <c r="GZ165">
        <v>2.1158299999999999</v>
      </c>
      <c r="HA165">
        <v>1.7395499999999999</v>
      </c>
      <c r="HB165">
        <v>4.44576E-2</v>
      </c>
      <c r="HC165">
        <v>0</v>
      </c>
      <c r="HD165">
        <v>28.390699999999999</v>
      </c>
      <c r="HE165">
        <v>999.9</v>
      </c>
      <c r="HF165">
        <v>63.9</v>
      </c>
      <c r="HG165">
        <v>33.9</v>
      </c>
      <c r="HH165">
        <v>33.622100000000003</v>
      </c>
      <c r="HI165">
        <v>62.046199999999999</v>
      </c>
      <c r="HJ165">
        <v>25.100200000000001</v>
      </c>
      <c r="HK165">
        <v>1</v>
      </c>
      <c r="HL165">
        <v>0.28472799999999998</v>
      </c>
      <c r="HM165">
        <v>0.82252199999999998</v>
      </c>
      <c r="HN165">
        <v>20.4041</v>
      </c>
      <c r="HO165">
        <v>5.2229799999999997</v>
      </c>
      <c r="HP165">
        <v>11.944100000000001</v>
      </c>
      <c r="HQ165">
        <v>5.00875</v>
      </c>
      <c r="HR165">
        <v>3.2909999999999999</v>
      </c>
      <c r="HS165">
        <v>9999</v>
      </c>
      <c r="HT165">
        <v>9999</v>
      </c>
      <c r="HU165">
        <v>9999</v>
      </c>
      <c r="HV165">
        <v>999.9</v>
      </c>
      <c r="HW165">
        <v>4.9710799999999997</v>
      </c>
      <c r="HX165">
        <v>1.85459</v>
      </c>
      <c r="HY165">
        <v>1.86168</v>
      </c>
      <c r="HZ165">
        <v>1.8565</v>
      </c>
      <c r="IA165">
        <v>1.86191</v>
      </c>
      <c r="IB165">
        <v>1.8541099999999999</v>
      </c>
      <c r="IC165">
        <v>1.8595999999999999</v>
      </c>
      <c r="ID165">
        <v>1.8535200000000001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-2.5459999999999998</v>
      </c>
      <c r="IS165">
        <v>-5.79E-2</v>
      </c>
      <c r="IT165">
        <v>-1.752126935549541</v>
      </c>
      <c r="IU165">
        <v>-1.9763122991430832E-3</v>
      </c>
      <c r="IV165">
        <v>-1.2786778605912241E-7</v>
      </c>
      <c r="IW165">
        <v>1.4889799402725099E-10</v>
      </c>
      <c r="IX165">
        <v>-8.8585551039319491E-2</v>
      </c>
      <c r="IY165">
        <v>-4.1396378324172131E-3</v>
      </c>
      <c r="IZ165">
        <v>3.3611760903076959E-4</v>
      </c>
      <c r="JA165">
        <v>-4.7261601022968622E-6</v>
      </c>
      <c r="JB165">
        <v>2</v>
      </c>
      <c r="JC165">
        <v>2182</v>
      </c>
      <c r="JD165">
        <v>4</v>
      </c>
      <c r="JE165">
        <v>31</v>
      </c>
      <c r="JF165">
        <v>29172971.600000001</v>
      </c>
      <c r="JG165">
        <v>29172971.600000001</v>
      </c>
      <c r="JH165">
        <v>0.99731400000000003</v>
      </c>
      <c r="JI165">
        <v>2.5280800000000001</v>
      </c>
      <c r="JJ165">
        <v>1.69434</v>
      </c>
      <c r="JK165">
        <v>2.2949199999999998</v>
      </c>
      <c r="JL165">
        <v>1.50024</v>
      </c>
      <c r="JM165">
        <v>2.4536099999999998</v>
      </c>
      <c r="JN165">
        <v>37.867899999999999</v>
      </c>
      <c r="JO165">
        <v>24.061199999999999</v>
      </c>
      <c r="JP165">
        <v>18</v>
      </c>
      <c r="JQ165">
        <v>632.45600000000002</v>
      </c>
      <c r="JR165">
        <v>369.06599999999997</v>
      </c>
      <c r="JS165">
        <v>27.999700000000001</v>
      </c>
      <c r="JT165">
        <v>30.985800000000001</v>
      </c>
      <c r="JU165">
        <v>30.0001</v>
      </c>
      <c r="JV165">
        <v>30.871700000000001</v>
      </c>
      <c r="JW165">
        <v>30.750299999999999</v>
      </c>
      <c r="JX165">
        <v>20.018999999999998</v>
      </c>
      <c r="JY165">
        <v>29.4986</v>
      </c>
      <c r="JZ165">
        <v>0</v>
      </c>
      <c r="KA165">
        <v>28</v>
      </c>
      <c r="KB165">
        <v>400</v>
      </c>
      <c r="KC165">
        <v>23.288699999999999</v>
      </c>
      <c r="KD165">
        <v>99.932599999999994</v>
      </c>
      <c r="KE165">
        <v>98.568799999999996</v>
      </c>
    </row>
    <row r="166" spans="1:291" x14ac:dyDescent="0.2">
      <c r="A166">
        <v>150</v>
      </c>
      <c r="B166">
        <v>1750378326.5</v>
      </c>
      <c r="C166">
        <v>4380.4000000953674</v>
      </c>
      <c r="D166" t="s">
        <v>733</v>
      </c>
      <c r="E166" t="s">
        <v>734</v>
      </c>
      <c r="F166">
        <v>15</v>
      </c>
      <c r="G166">
        <v>1750378318.5</v>
      </c>
      <c r="H166">
        <f t="shared" si="100"/>
        <v>3.4023008947679559E-3</v>
      </c>
      <c r="I166">
        <f t="shared" si="101"/>
        <v>3.4023008947679561</v>
      </c>
      <c r="J166">
        <f t="shared" si="102"/>
        <v>18.009772233499518</v>
      </c>
      <c r="K166">
        <f t="shared" si="103"/>
        <v>393.61661290322581</v>
      </c>
      <c r="L166">
        <f t="shared" si="104"/>
        <v>249.61924203474024</v>
      </c>
      <c r="M166">
        <f t="shared" si="105"/>
        <v>25.223402474021956</v>
      </c>
      <c r="N166">
        <f t="shared" si="106"/>
        <v>39.773978026652337</v>
      </c>
      <c r="O166">
        <f t="shared" si="107"/>
        <v>0.2195737364141436</v>
      </c>
      <c r="P166">
        <f t="shared" si="108"/>
        <v>3.0277948351937871</v>
      </c>
      <c r="Q166">
        <f t="shared" si="109"/>
        <v>0.21109556166307542</v>
      </c>
      <c r="R166">
        <f t="shared" si="110"/>
        <v>0.13266918055989063</v>
      </c>
      <c r="S166">
        <f t="shared" si="111"/>
        <v>161.90215140967473</v>
      </c>
      <c r="T166">
        <f t="shared" si="112"/>
        <v>29.712996080431189</v>
      </c>
      <c r="U166">
        <f t="shared" si="113"/>
        <v>29.078835483870972</v>
      </c>
      <c r="V166">
        <f t="shared" si="114"/>
        <v>4.0401560423682055</v>
      </c>
      <c r="W166">
        <f t="shared" si="115"/>
        <v>59.025123679654847</v>
      </c>
      <c r="X166">
        <f t="shared" si="116"/>
        <v>2.4639525513069231</v>
      </c>
      <c r="Y166">
        <f t="shared" si="117"/>
        <v>4.1744131950988423</v>
      </c>
      <c r="Z166">
        <f t="shared" si="118"/>
        <v>1.5762034910612823</v>
      </c>
      <c r="AA166">
        <f t="shared" si="119"/>
        <v>-150.04146945926686</v>
      </c>
      <c r="AB166">
        <f t="shared" si="120"/>
        <v>92.464958295766024</v>
      </c>
      <c r="AC166">
        <f t="shared" si="121"/>
        <v>6.7475206493515607</v>
      </c>
      <c r="AD166">
        <f t="shared" si="122"/>
        <v>111.07316089552546</v>
      </c>
      <c r="AE166">
        <f t="shared" si="123"/>
        <v>17.797348532471034</v>
      </c>
      <c r="AF166">
        <f t="shared" si="124"/>
        <v>3.4925425710784839</v>
      </c>
      <c r="AG166">
        <f t="shared" si="125"/>
        <v>18.009772233499518</v>
      </c>
      <c r="AH166">
        <v>409.50721113328422</v>
      </c>
      <c r="AI166">
        <v>403.34328484848493</v>
      </c>
      <c r="AJ166">
        <v>4.2896495515194911E-3</v>
      </c>
      <c r="AK166">
        <v>61.932444752818157</v>
      </c>
      <c r="AL166">
        <f t="shared" si="126"/>
        <v>3.4023008947679561</v>
      </c>
      <c r="AM166">
        <v>23.1398179313023</v>
      </c>
      <c r="AN166">
        <v>24.32822181818182</v>
      </c>
      <c r="AO166">
        <v>-1.070288923246691E-2</v>
      </c>
      <c r="AP166">
        <v>114.43531064555761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52944.871953326619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841.18210013872488</v>
      </c>
      <c r="BI166">
        <f t="shared" si="133"/>
        <v>18.009772233499518</v>
      </c>
      <c r="BJ166" t="e">
        <f t="shared" si="134"/>
        <v>#DIV/0!</v>
      </c>
      <c r="BK166">
        <f t="shared" si="135"/>
        <v>2.1410075452781757E-2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999.9858387096773</v>
      </c>
      <c r="DG166">
        <f t="shared" si="147"/>
        <v>841.18210013872488</v>
      </c>
      <c r="DH166">
        <f t="shared" si="148"/>
        <v>0.84119401253135406</v>
      </c>
      <c r="DI166">
        <f t="shared" si="149"/>
        <v>0.16190444418551339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1750378318.5</v>
      </c>
      <c r="DP166">
        <v>393.61661290322581</v>
      </c>
      <c r="DQ166">
        <v>400.00732258064522</v>
      </c>
      <c r="DR166">
        <v>24.384099999999989</v>
      </c>
      <c r="DS166">
        <v>23.248303225806449</v>
      </c>
      <c r="DT166">
        <v>396.16261290322581</v>
      </c>
      <c r="DU166">
        <v>24.442077419354831</v>
      </c>
      <c r="DV166">
        <v>599.99819354838723</v>
      </c>
      <c r="DW166">
        <v>100.9912258064516</v>
      </c>
      <c r="DX166">
        <v>5.6282664516129018E-2</v>
      </c>
      <c r="DY166">
        <v>29.645290322580649</v>
      </c>
      <c r="DZ166">
        <v>29.078835483870972</v>
      </c>
      <c r="EA166">
        <v>999.90000000000032</v>
      </c>
      <c r="EB166">
        <v>0</v>
      </c>
      <c r="EC166">
        <v>0</v>
      </c>
      <c r="ED166">
        <v>10002.03387096774</v>
      </c>
      <c r="EE166">
        <v>0</v>
      </c>
      <c r="EF166">
        <v>79.289738709677422</v>
      </c>
      <c r="EG166">
        <v>-6.390682903225807</v>
      </c>
      <c r="EH166">
        <v>403.45458064516117</v>
      </c>
      <c r="EI166">
        <v>409.52819354838709</v>
      </c>
      <c r="EJ166">
        <v>1.135797419354839</v>
      </c>
      <c r="EK166">
        <v>400.00732258064522</v>
      </c>
      <c r="EL166">
        <v>23.248303225806449</v>
      </c>
      <c r="EM166">
        <v>2.462579032258065</v>
      </c>
      <c r="EN166">
        <v>2.347872580645161</v>
      </c>
      <c r="EO166">
        <v>20.781254838709678</v>
      </c>
      <c r="EP166">
        <v>20.008596774193538</v>
      </c>
      <c r="EQ166">
        <v>999.9858387096773</v>
      </c>
      <c r="ER166">
        <v>0.96000393548387086</v>
      </c>
      <c r="ES166">
        <v>3.9996190322580658E-2</v>
      </c>
      <c r="ET166">
        <v>0</v>
      </c>
      <c r="EU166">
        <v>338.01922580645152</v>
      </c>
      <c r="EV166">
        <v>5.0001499999999979</v>
      </c>
      <c r="EW166">
        <v>3425.7822580645152</v>
      </c>
      <c r="EX166">
        <v>9793.2016129032236</v>
      </c>
      <c r="EY166">
        <v>38.400999999999989</v>
      </c>
      <c r="EZ166">
        <v>40.311999999999983</v>
      </c>
      <c r="FA166">
        <v>39.25</v>
      </c>
      <c r="FB166">
        <v>39.884999999999991</v>
      </c>
      <c r="FC166">
        <v>40.354677419354843</v>
      </c>
      <c r="FD166">
        <v>955.18935483870973</v>
      </c>
      <c r="FE166">
        <v>39.79999999999999</v>
      </c>
      <c r="FF166">
        <v>0</v>
      </c>
      <c r="FG166">
        <v>1750378343.5</v>
      </c>
      <c r="FH166">
        <v>0</v>
      </c>
      <c r="FI166">
        <v>338.03130769230768</v>
      </c>
      <c r="FJ166">
        <v>-0.63364103884004885</v>
      </c>
      <c r="FK166">
        <v>-2.9295726666541388</v>
      </c>
      <c r="FL166">
        <v>3425.7588461538471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-6.3418629268292692</v>
      </c>
      <c r="GB166">
        <v>-0.67104501742160716</v>
      </c>
      <c r="GC166">
        <v>0.14305336862290419</v>
      </c>
      <c r="GD166">
        <v>0</v>
      </c>
      <c r="GE166">
        <v>1.1158331707317071</v>
      </c>
      <c r="GF166">
        <v>0.47916752613240571</v>
      </c>
      <c r="GG166">
        <v>4.9180156787608738E-2</v>
      </c>
      <c r="GH166">
        <v>1</v>
      </c>
      <c r="GI166">
        <v>1</v>
      </c>
      <c r="GJ166">
        <v>2</v>
      </c>
      <c r="GK166" t="s">
        <v>430</v>
      </c>
      <c r="GL166">
        <v>3.2255500000000001</v>
      </c>
      <c r="GM166">
        <v>2.6457799999999998</v>
      </c>
      <c r="GN166">
        <v>9.3358200000000002E-2</v>
      </c>
      <c r="GO166">
        <v>9.4866800000000001E-2</v>
      </c>
      <c r="GP166">
        <v>0.10852000000000001</v>
      </c>
      <c r="GQ166">
        <v>0.106614</v>
      </c>
      <c r="GR166">
        <v>28617.4</v>
      </c>
      <c r="GS166">
        <v>24683.8</v>
      </c>
      <c r="GT166">
        <v>30737.3</v>
      </c>
      <c r="GU166">
        <v>26430.799999999999</v>
      </c>
      <c r="GV166">
        <v>37187.1</v>
      </c>
      <c r="GW166">
        <v>32403.4</v>
      </c>
      <c r="GX166">
        <v>43648</v>
      </c>
      <c r="GY166">
        <v>38219</v>
      </c>
      <c r="GZ166">
        <v>2.11605</v>
      </c>
      <c r="HA166">
        <v>1.7386699999999999</v>
      </c>
      <c r="HB166">
        <v>4.2475800000000001E-2</v>
      </c>
      <c r="HC166">
        <v>0</v>
      </c>
      <c r="HD166">
        <v>28.377800000000001</v>
      </c>
      <c r="HE166">
        <v>999.9</v>
      </c>
      <c r="HF166">
        <v>63.9</v>
      </c>
      <c r="HG166">
        <v>33.9</v>
      </c>
      <c r="HH166">
        <v>33.616300000000003</v>
      </c>
      <c r="HI166">
        <v>62.196199999999997</v>
      </c>
      <c r="HJ166">
        <v>25.0441</v>
      </c>
      <c r="HK166">
        <v>1</v>
      </c>
      <c r="HL166">
        <v>0.28495399999999999</v>
      </c>
      <c r="HM166">
        <v>0.82192299999999996</v>
      </c>
      <c r="HN166">
        <v>20.404</v>
      </c>
      <c r="HO166">
        <v>5.2228300000000001</v>
      </c>
      <c r="HP166">
        <v>11.944100000000001</v>
      </c>
      <c r="HQ166">
        <v>5.0088999999999997</v>
      </c>
      <c r="HR166">
        <v>3.2909999999999999</v>
      </c>
      <c r="HS166">
        <v>9999</v>
      </c>
      <c r="HT166">
        <v>9999</v>
      </c>
      <c r="HU166">
        <v>9999</v>
      </c>
      <c r="HV166">
        <v>999.9</v>
      </c>
      <c r="HW166">
        <v>4.9710799999999997</v>
      </c>
      <c r="HX166">
        <v>1.85459</v>
      </c>
      <c r="HY166">
        <v>1.8616299999999999</v>
      </c>
      <c r="HZ166">
        <v>1.8564799999999999</v>
      </c>
      <c r="IA166">
        <v>1.86188</v>
      </c>
      <c r="IB166">
        <v>1.8541000000000001</v>
      </c>
      <c r="IC166">
        <v>1.8595999999999999</v>
      </c>
      <c r="ID166">
        <v>1.8534999999999999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-2.5459999999999998</v>
      </c>
      <c r="IS166">
        <v>-5.8200000000000002E-2</v>
      </c>
      <c r="IT166">
        <v>-1.752126935549541</v>
      </c>
      <c r="IU166">
        <v>-1.9763122991430832E-3</v>
      </c>
      <c r="IV166">
        <v>-1.2786778605912241E-7</v>
      </c>
      <c r="IW166">
        <v>1.4889799402725099E-10</v>
      </c>
      <c r="IX166">
        <v>-8.8585551039319491E-2</v>
      </c>
      <c r="IY166">
        <v>-4.1396378324172131E-3</v>
      </c>
      <c r="IZ166">
        <v>3.3611760903076959E-4</v>
      </c>
      <c r="JA166">
        <v>-4.7261601022968622E-6</v>
      </c>
      <c r="JB166">
        <v>2</v>
      </c>
      <c r="JC166">
        <v>2182</v>
      </c>
      <c r="JD166">
        <v>4</v>
      </c>
      <c r="JE166">
        <v>31</v>
      </c>
      <c r="JF166">
        <v>29172972.100000001</v>
      </c>
      <c r="JG166">
        <v>29172972.100000001</v>
      </c>
      <c r="JH166">
        <v>0.99731400000000003</v>
      </c>
      <c r="JI166">
        <v>2.5280800000000001</v>
      </c>
      <c r="JJ166">
        <v>1.69434</v>
      </c>
      <c r="JK166">
        <v>2.2961399999999998</v>
      </c>
      <c r="JL166">
        <v>1.50024</v>
      </c>
      <c r="JM166">
        <v>2.4389599999999998</v>
      </c>
      <c r="JN166">
        <v>37.892099999999999</v>
      </c>
      <c r="JO166">
        <v>24.052499999999998</v>
      </c>
      <c r="JP166">
        <v>18</v>
      </c>
      <c r="JQ166">
        <v>632.66899999999998</v>
      </c>
      <c r="JR166">
        <v>368.59899999999999</v>
      </c>
      <c r="JS166">
        <v>28</v>
      </c>
      <c r="JT166">
        <v>30.988600000000002</v>
      </c>
      <c r="JU166">
        <v>30.0001</v>
      </c>
      <c r="JV166">
        <v>30.874400000000001</v>
      </c>
      <c r="JW166">
        <v>30.755600000000001</v>
      </c>
      <c r="JX166">
        <v>20.014900000000001</v>
      </c>
      <c r="JY166">
        <v>30.6218</v>
      </c>
      <c r="JZ166">
        <v>0</v>
      </c>
      <c r="KA166">
        <v>28</v>
      </c>
      <c r="KB166">
        <v>400</v>
      </c>
      <c r="KC166">
        <v>23.027799999999999</v>
      </c>
      <c r="KD166">
        <v>99.935100000000006</v>
      </c>
      <c r="KE166">
        <v>98.571299999999994</v>
      </c>
    </row>
    <row r="167" spans="1:291" x14ac:dyDescent="0.2">
      <c r="A167">
        <v>151</v>
      </c>
      <c r="B167">
        <v>1750378356.5</v>
      </c>
      <c r="C167">
        <v>4410.4000000953674</v>
      </c>
      <c r="D167" t="s">
        <v>735</v>
      </c>
      <c r="E167" t="s">
        <v>736</v>
      </c>
      <c r="F167">
        <v>15</v>
      </c>
      <c r="G167">
        <v>1750378348.5</v>
      </c>
      <c r="H167">
        <f t="shared" si="100"/>
        <v>3.6321805079365236E-3</v>
      </c>
      <c r="I167">
        <f t="shared" si="101"/>
        <v>3.6321805079365235</v>
      </c>
      <c r="J167">
        <f t="shared" si="102"/>
        <v>18.767034054102627</v>
      </c>
      <c r="K167">
        <f t="shared" si="103"/>
        <v>393.36800000000011</v>
      </c>
      <c r="L167">
        <f t="shared" si="104"/>
        <v>251.94909684925466</v>
      </c>
      <c r="M167">
        <f t="shared" si="105"/>
        <v>25.458794118454374</v>
      </c>
      <c r="N167">
        <f t="shared" si="106"/>
        <v>39.748802635240679</v>
      </c>
      <c r="O167">
        <f t="shared" si="107"/>
        <v>0.23385333713267928</v>
      </c>
      <c r="P167">
        <f t="shared" si="108"/>
        <v>3.0274355283409853</v>
      </c>
      <c r="Q167">
        <f t="shared" si="109"/>
        <v>0.22426138975916396</v>
      </c>
      <c r="R167">
        <f t="shared" si="110"/>
        <v>0.14099238291472033</v>
      </c>
      <c r="S167">
        <f t="shared" si="111"/>
        <v>161.90433974132381</v>
      </c>
      <c r="T167">
        <f t="shared" si="112"/>
        <v>29.668110341858497</v>
      </c>
      <c r="U167">
        <f t="shared" si="113"/>
        <v>29.044703225806451</v>
      </c>
      <c r="V167">
        <f t="shared" si="114"/>
        <v>4.0321879294869385</v>
      </c>
      <c r="W167">
        <f t="shared" si="115"/>
        <v>58.601175881315903</v>
      </c>
      <c r="X167">
        <f t="shared" si="116"/>
        <v>2.4480831567756383</v>
      </c>
      <c r="Y167">
        <f t="shared" si="117"/>
        <v>4.1775324811462911</v>
      </c>
      <c r="Z167">
        <f t="shared" si="118"/>
        <v>1.5841047727113002</v>
      </c>
      <c r="AA167">
        <f t="shared" si="119"/>
        <v>-160.17916040000068</v>
      </c>
      <c r="AB167">
        <f t="shared" si="120"/>
        <v>100.14194343515521</v>
      </c>
      <c r="AC167">
        <f t="shared" si="121"/>
        <v>7.3078407234226717</v>
      </c>
      <c r="AD167">
        <f t="shared" si="122"/>
        <v>109.17496349990103</v>
      </c>
      <c r="AE167">
        <f t="shared" si="123"/>
        <v>18.429146368606922</v>
      </c>
      <c r="AF167">
        <f t="shared" si="124"/>
        <v>3.6122029098560398</v>
      </c>
      <c r="AG167">
        <f t="shared" si="125"/>
        <v>18.767034054102627</v>
      </c>
      <c r="AH167">
        <v>409.46354600673573</v>
      </c>
      <c r="AI167">
        <v>403.07335757575743</v>
      </c>
      <c r="AJ167">
        <v>-3.1680584358709332E-3</v>
      </c>
      <c r="AK167">
        <v>61.932444752818157</v>
      </c>
      <c r="AL167">
        <f t="shared" si="126"/>
        <v>3.6321805079365235</v>
      </c>
      <c r="AM167">
        <v>23.046313721609241</v>
      </c>
      <c r="AN167">
        <v>24.227418787878779</v>
      </c>
      <c r="AO167">
        <v>3.8219319309570363E-5</v>
      </c>
      <c r="AP167">
        <v>114.43531064555761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52931.569087496347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841.19395841519361</v>
      </c>
      <c r="BI167">
        <f t="shared" si="133"/>
        <v>18.767034054102627</v>
      </c>
      <c r="BJ167" t="e">
        <f t="shared" si="134"/>
        <v>#DIV/0!</v>
      </c>
      <c r="BK167">
        <f t="shared" si="135"/>
        <v>2.2309996245645478E-2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</v>
      </c>
      <c r="DG167">
        <f t="shared" si="147"/>
        <v>841.19395841519361</v>
      </c>
      <c r="DH167">
        <f t="shared" si="148"/>
        <v>0.84119395841519362</v>
      </c>
      <c r="DI167">
        <f t="shared" si="149"/>
        <v>0.16190433974132382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1750378348.5</v>
      </c>
      <c r="DP167">
        <v>393.36800000000011</v>
      </c>
      <c r="DQ167">
        <v>399.9847096774194</v>
      </c>
      <c r="DR167">
        <v>24.227083870967739</v>
      </c>
      <c r="DS167">
        <v>23.052183870967738</v>
      </c>
      <c r="DT167">
        <v>395.91335483870972</v>
      </c>
      <c r="DU167">
        <v>24.285645161290329</v>
      </c>
      <c r="DV167">
        <v>599.99825806451622</v>
      </c>
      <c r="DW167">
        <v>100.990870967742</v>
      </c>
      <c r="DX167">
        <v>5.6501048387096783E-2</v>
      </c>
      <c r="DY167">
        <v>29.658261290322582</v>
      </c>
      <c r="DZ167">
        <v>29.044703225806451</v>
      </c>
      <c r="EA167">
        <v>999.90000000000032</v>
      </c>
      <c r="EB167">
        <v>0</v>
      </c>
      <c r="EC167">
        <v>0</v>
      </c>
      <c r="ED167">
        <v>9999.8970967741934</v>
      </c>
      <c r="EE167">
        <v>0</v>
      </c>
      <c r="EF167">
        <v>79.207303225806442</v>
      </c>
      <c r="EG167">
        <v>-6.6166777419354839</v>
      </c>
      <c r="EH167">
        <v>403.1348387096773</v>
      </c>
      <c r="EI167">
        <v>409.422741935484</v>
      </c>
      <c r="EJ167">
        <v>1.174897096774193</v>
      </c>
      <c r="EK167">
        <v>399.9847096774194</v>
      </c>
      <c r="EL167">
        <v>23.052183870967738</v>
      </c>
      <c r="EM167">
        <v>2.4467148387096782</v>
      </c>
      <c r="EN167">
        <v>2.3280616129032259</v>
      </c>
      <c r="EO167">
        <v>20.676316129032259</v>
      </c>
      <c r="EP167">
        <v>19.871887096774191</v>
      </c>
      <c r="EQ167">
        <v>1000</v>
      </c>
      <c r="ER167">
        <v>0.96000490322580634</v>
      </c>
      <c r="ES167">
        <v>3.999519032258065E-2</v>
      </c>
      <c r="ET167">
        <v>0</v>
      </c>
      <c r="EU167">
        <v>337.76922580645157</v>
      </c>
      <c r="EV167">
        <v>5.0001499999999979</v>
      </c>
      <c r="EW167">
        <v>3424.7383870967742</v>
      </c>
      <c r="EX167">
        <v>9793.3464516129043</v>
      </c>
      <c r="EY167">
        <v>38.439032258064508</v>
      </c>
      <c r="EZ167">
        <v>40.375</v>
      </c>
      <c r="FA167">
        <v>39.311999999999983</v>
      </c>
      <c r="FB167">
        <v>39.936999999999983</v>
      </c>
      <c r="FC167">
        <v>40.384999999999977</v>
      </c>
      <c r="FD167">
        <v>955.20354838709693</v>
      </c>
      <c r="FE167">
        <v>39.798709677419339</v>
      </c>
      <c r="FF167">
        <v>0</v>
      </c>
      <c r="FG167">
        <v>1750378373.5</v>
      </c>
      <c r="FH167">
        <v>0</v>
      </c>
      <c r="FI167">
        <v>337.78703846153837</v>
      </c>
      <c r="FJ167">
        <v>-0.65829061812876044</v>
      </c>
      <c r="FK167">
        <v>3.5066666600296701</v>
      </c>
      <c r="FL167">
        <v>3424.7180769230772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-6.6187620000000011</v>
      </c>
      <c r="GB167">
        <v>-0.42490266416507227</v>
      </c>
      <c r="GC167">
        <v>9.197015850807258E-2</v>
      </c>
      <c r="GD167">
        <v>0</v>
      </c>
      <c r="GE167">
        <v>1.17662175</v>
      </c>
      <c r="GF167">
        <v>-1.8151632270171809E-2</v>
      </c>
      <c r="GG167">
        <v>4.3910749751626841E-3</v>
      </c>
      <c r="GH167">
        <v>1</v>
      </c>
      <c r="GI167">
        <v>1</v>
      </c>
      <c r="GJ167">
        <v>2</v>
      </c>
      <c r="GK167" t="s">
        <v>430</v>
      </c>
      <c r="GL167">
        <v>3.2256200000000002</v>
      </c>
      <c r="GM167">
        <v>2.64541</v>
      </c>
      <c r="GN167">
        <v>9.3316800000000005E-2</v>
      </c>
      <c r="GO167">
        <v>9.4841499999999995E-2</v>
      </c>
      <c r="GP167">
        <v>0.108221</v>
      </c>
      <c r="GQ167">
        <v>0.10635</v>
      </c>
      <c r="GR167">
        <v>28618.7</v>
      </c>
      <c r="GS167">
        <v>24683.9</v>
      </c>
      <c r="GT167">
        <v>30737.3</v>
      </c>
      <c r="GU167">
        <v>26430.2</v>
      </c>
      <c r="GV167">
        <v>37199.5</v>
      </c>
      <c r="GW167">
        <v>32412.5</v>
      </c>
      <c r="GX167">
        <v>43647.9</v>
      </c>
      <c r="GY167">
        <v>38218.400000000001</v>
      </c>
      <c r="GZ167">
        <v>2.1162999999999998</v>
      </c>
      <c r="HA167">
        <v>1.73848</v>
      </c>
      <c r="HB167">
        <v>4.0337400000000002E-2</v>
      </c>
      <c r="HC167">
        <v>0</v>
      </c>
      <c r="HD167">
        <v>28.3855</v>
      </c>
      <c r="HE167">
        <v>999.9</v>
      </c>
      <c r="HF167">
        <v>63.9</v>
      </c>
      <c r="HG167">
        <v>33.9</v>
      </c>
      <c r="HH167">
        <v>33.6175</v>
      </c>
      <c r="HI167">
        <v>61.866199999999999</v>
      </c>
      <c r="HJ167">
        <v>24.7957</v>
      </c>
      <c r="HK167">
        <v>1</v>
      </c>
      <c r="HL167">
        <v>0.285389</v>
      </c>
      <c r="HM167">
        <v>0.82767199999999996</v>
      </c>
      <c r="HN167">
        <v>20.404399999999999</v>
      </c>
      <c r="HO167">
        <v>5.2225299999999999</v>
      </c>
      <c r="HP167">
        <v>11.944100000000001</v>
      </c>
      <c r="HQ167">
        <v>5.0088499999999998</v>
      </c>
      <c r="HR167">
        <v>3.2909999999999999</v>
      </c>
      <c r="HS167">
        <v>9999</v>
      </c>
      <c r="HT167">
        <v>9999</v>
      </c>
      <c r="HU167">
        <v>9999</v>
      </c>
      <c r="HV167">
        <v>999.9</v>
      </c>
      <c r="HW167">
        <v>4.9710700000000001</v>
      </c>
      <c r="HX167">
        <v>1.8546199999999999</v>
      </c>
      <c r="HY167">
        <v>1.86165</v>
      </c>
      <c r="HZ167">
        <v>1.85649</v>
      </c>
      <c r="IA167">
        <v>1.86188</v>
      </c>
      <c r="IB167">
        <v>1.8541000000000001</v>
      </c>
      <c r="IC167">
        <v>1.8595900000000001</v>
      </c>
      <c r="ID167">
        <v>1.8534900000000001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-2.5449999999999999</v>
      </c>
      <c r="IS167">
        <v>-5.8500000000000003E-2</v>
      </c>
      <c r="IT167">
        <v>-1.752126935549541</v>
      </c>
      <c r="IU167">
        <v>-1.9763122991430832E-3</v>
      </c>
      <c r="IV167">
        <v>-1.2786778605912241E-7</v>
      </c>
      <c r="IW167">
        <v>1.4889799402725099E-10</v>
      </c>
      <c r="IX167">
        <v>-8.8585551039319491E-2</v>
      </c>
      <c r="IY167">
        <v>-4.1396378324172131E-3</v>
      </c>
      <c r="IZ167">
        <v>3.3611760903076959E-4</v>
      </c>
      <c r="JA167">
        <v>-4.7261601022968622E-6</v>
      </c>
      <c r="JB167">
        <v>2</v>
      </c>
      <c r="JC167">
        <v>2182</v>
      </c>
      <c r="JD167">
        <v>4</v>
      </c>
      <c r="JE167">
        <v>31</v>
      </c>
      <c r="JF167">
        <v>29172972.600000001</v>
      </c>
      <c r="JG167">
        <v>29172972.600000001</v>
      </c>
      <c r="JH167">
        <v>0.99609400000000003</v>
      </c>
      <c r="JI167">
        <v>2.5354000000000001</v>
      </c>
      <c r="JJ167">
        <v>1.69434</v>
      </c>
      <c r="JK167">
        <v>2.2949199999999998</v>
      </c>
      <c r="JL167">
        <v>1.50146</v>
      </c>
      <c r="JM167">
        <v>2.34131</v>
      </c>
      <c r="JN167">
        <v>37.892099999999999</v>
      </c>
      <c r="JO167">
        <v>24.043700000000001</v>
      </c>
      <c r="JP167">
        <v>18</v>
      </c>
      <c r="JQ167">
        <v>632.93299999999999</v>
      </c>
      <c r="JR167">
        <v>368.50700000000001</v>
      </c>
      <c r="JS167">
        <v>28.0001</v>
      </c>
      <c r="JT167">
        <v>30.991299999999999</v>
      </c>
      <c r="JU167">
        <v>30.0001</v>
      </c>
      <c r="JV167">
        <v>30.8797</v>
      </c>
      <c r="JW167">
        <v>30.758900000000001</v>
      </c>
      <c r="JX167">
        <v>20.015499999999999</v>
      </c>
      <c r="JY167">
        <v>30.6218</v>
      </c>
      <c r="JZ167">
        <v>0</v>
      </c>
      <c r="KA167">
        <v>28</v>
      </c>
      <c r="KB167">
        <v>400</v>
      </c>
      <c r="KC167">
        <v>23.004200000000001</v>
      </c>
      <c r="KD167">
        <v>99.935000000000002</v>
      </c>
      <c r="KE167">
        <v>98.569599999999994</v>
      </c>
    </row>
    <row r="168" spans="1:291" x14ac:dyDescent="0.2">
      <c r="A168">
        <v>152</v>
      </c>
      <c r="B168">
        <v>1750378386.5</v>
      </c>
      <c r="C168">
        <v>4440.4000000953674</v>
      </c>
      <c r="D168" t="s">
        <v>737</v>
      </c>
      <c r="E168" t="s">
        <v>738</v>
      </c>
      <c r="F168">
        <v>15</v>
      </c>
      <c r="G168">
        <v>1750378378.5</v>
      </c>
      <c r="H168">
        <f t="shared" si="100"/>
        <v>3.7265885118876068E-3</v>
      </c>
      <c r="I168">
        <f t="shared" si="101"/>
        <v>3.726588511887607</v>
      </c>
      <c r="J168">
        <f t="shared" si="102"/>
        <v>19.190619080904941</v>
      </c>
      <c r="K168">
        <f t="shared" si="103"/>
        <v>393.14300000000009</v>
      </c>
      <c r="L168">
        <f t="shared" si="104"/>
        <v>252.60048889391123</v>
      </c>
      <c r="M168">
        <f t="shared" si="105"/>
        <v>25.524611927123672</v>
      </c>
      <c r="N168">
        <f t="shared" si="106"/>
        <v>39.726061302595788</v>
      </c>
      <c r="O168">
        <f t="shared" si="107"/>
        <v>0.24093198488420794</v>
      </c>
      <c r="P168">
        <f t="shared" si="108"/>
        <v>3.0288960939088874</v>
      </c>
      <c r="Q168">
        <f t="shared" si="109"/>
        <v>0.23076881419021111</v>
      </c>
      <c r="R168">
        <f t="shared" si="110"/>
        <v>0.14510790403609447</v>
      </c>
      <c r="S168">
        <f t="shared" si="111"/>
        <v>161.90272288620505</v>
      </c>
      <c r="T168">
        <f t="shared" si="112"/>
        <v>29.647819230993175</v>
      </c>
      <c r="U168">
        <f t="shared" si="113"/>
        <v>29.020167741935481</v>
      </c>
      <c r="V168">
        <f t="shared" si="114"/>
        <v>4.0264686344424696</v>
      </c>
      <c r="W168">
        <f t="shared" si="115"/>
        <v>58.562688966950162</v>
      </c>
      <c r="X168">
        <f t="shared" si="116"/>
        <v>2.4469657448839808</v>
      </c>
      <c r="Y168">
        <f t="shared" si="117"/>
        <v>4.1783698598008803</v>
      </c>
      <c r="Z168">
        <f t="shared" si="118"/>
        <v>1.5795028895584888</v>
      </c>
      <c r="AA168">
        <f t="shared" si="119"/>
        <v>-164.34255337424347</v>
      </c>
      <c r="AB168">
        <f t="shared" si="120"/>
        <v>104.76511769668537</v>
      </c>
      <c r="AC168">
        <f t="shared" si="121"/>
        <v>7.6407320128728218</v>
      </c>
      <c r="AD168">
        <f t="shared" si="122"/>
        <v>109.96601922151979</v>
      </c>
      <c r="AE168">
        <f t="shared" si="123"/>
        <v>19.114829232161632</v>
      </c>
      <c r="AF168">
        <f t="shared" si="124"/>
        <v>3.8434619027636137</v>
      </c>
      <c r="AG168">
        <f t="shared" si="125"/>
        <v>19.190619080904941</v>
      </c>
      <c r="AH168">
        <v>409.4110359764997</v>
      </c>
      <c r="AI168">
        <v>402.86804848484849</v>
      </c>
      <c r="AJ168">
        <v>-9.6034030410425779E-4</v>
      </c>
      <c r="AK168">
        <v>61.932444752818157</v>
      </c>
      <c r="AL168">
        <f t="shared" si="126"/>
        <v>3.726588511887607</v>
      </c>
      <c r="AM168">
        <v>22.88529716927075</v>
      </c>
      <c r="AN168">
        <v>24.163033333333331</v>
      </c>
      <c r="AO168">
        <v>-8.5753131852046791E-3</v>
      </c>
      <c r="AP168">
        <v>114.43531064555761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52975.799302970139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841.18537660491984</v>
      </c>
      <c r="BI168">
        <f t="shared" si="133"/>
        <v>19.190619080904941</v>
      </c>
      <c r="BJ168" t="e">
        <f t="shared" si="134"/>
        <v>#DIV/0!</v>
      </c>
      <c r="BK168">
        <f t="shared" si="135"/>
        <v>2.2813781141036424E-2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999.98977419354833</v>
      </c>
      <c r="DG168">
        <f t="shared" si="147"/>
        <v>841.18537660491984</v>
      </c>
      <c r="DH168">
        <f t="shared" si="148"/>
        <v>0.84119397849173216</v>
      </c>
      <c r="DI168">
        <f t="shared" si="149"/>
        <v>0.16190437848904315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1750378378.5</v>
      </c>
      <c r="DP168">
        <v>393.14300000000009</v>
      </c>
      <c r="DQ168">
        <v>400.01799999999997</v>
      </c>
      <c r="DR168">
        <v>24.21602903225806</v>
      </c>
      <c r="DS168">
        <v>22.965951612903229</v>
      </c>
      <c r="DT168">
        <v>395.68787096774201</v>
      </c>
      <c r="DU168">
        <v>24.274648387096779</v>
      </c>
      <c r="DV168">
        <v>600.02499999999998</v>
      </c>
      <c r="DW168">
        <v>100.9912580645161</v>
      </c>
      <c r="DX168">
        <v>5.6099519354838707E-2</v>
      </c>
      <c r="DY168">
        <v>29.661741935483871</v>
      </c>
      <c r="DZ168">
        <v>29.020167741935481</v>
      </c>
      <c r="EA168">
        <v>999.90000000000032</v>
      </c>
      <c r="EB168">
        <v>0</v>
      </c>
      <c r="EC168">
        <v>0</v>
      </c>
      <c r="ED168">
        <v>10008.69032258064</v>
      </c>
      <c r="EE168">
        <v>0</v>
      </c>
      <c r="EF168">
        <v>79.688764516129027</v>
      </c>
      <c r="EG168">
        <v>-6.875049999999999</v>
      </c>
      <c r="EH168">
        <v>402.89961290322577</v>
      </c>
      <c r="EI168">
        <v>409.42067741935477</v>
      </c>
      <c r="EJ168">
        <v>1.250077419354839</v>
      </c>
      <c r="EK168">
        <v>400.01799999999997</v>
      </c>
      <c r="EL168">
        <v>22.965951612903229</v>
      </c>
      <c r="EM168">
        <v>2.4456103225806451</v>
      </c>
      <c r="EN168">
        <v>2.3193641935483869</v>
      </c>
      <c r="EO168">
        <v>20.66898387096775</v>
      </c>
      <c r="EP168">
        <v>19.81146129032258</v>
      </c>
      <c r="EQ168">
        <v>999.98977419354833</v>
      </c>
      <c r="ER168">
        <v>0.96000458064516125</v>
      </c>
      <c r="ES168">
        <v>3.9995545161290343E-2</v>
      </c>
      <c r="ET168">
        <v>0</v>
      </c>
      <c r="EU168">
        <v>337.57238709677421</v>
      </c>
      <c r="EV168">
        <v>5.0001499999999979</v>
      </c>
      <c r="EW168">
        <v>3423.3787096774199</v>
      </c>
      <c r="EX168">
        <v>9793.2425806451593</v>
      </c>
      <c r="EY168">
        <v>38.5</v>
      </c>
      <c r="EZ168">
        <v>40.383000000000003</v>
      </c>
      <c r="FA168">
        <v>39.375</v>
      </c>
      <c r="FB168">
        <v>39.995935483870973</v>
      </c>
      <c r="FC168">
        <v>40.436999999999983</v>
      </c>
      <c r="FD168">
        <v>955.19451612903231</v>
      </c>
      <c r="FE168">
        <v>39.799032258064507</v>
      </c>
      <c r="FF168">
        <v>0</v>
      </c>
      <c r="FG168">
        <v>1750378403.5</v>
      </c>
      <c r="FH168">
        <v>0</v>
      </c>
      <c r="FI168">
        <v>337.56692307692299</v>
      </c>
      <c r="FJ168">
        <v>-0.36765812681464061</v>
      </c>
      <c r="FK168">
        <v>-3.4092307834860631</v>
      </c>
      <c r="FL168">
        <v>3423.42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-6.8369705000000014</v>
      </c>
      <c r="GB168">
        <v>-0.41755181988741508</v>
      </c>
      <c r="GC168">
        <v>8.9103821128782124E-2</v>
      </c>
      <c r="GD168">
        <v>0</v>
      </c>
      <c r="GE168">
        <v>1.23052625</v>
      </c>
      <c r="GF168">
        <v>0.41794120075046531</v>
      </c>
      <c r="GG168">
        <v>4.2915421335896237E-2</v>
      </c>
      <c r="GH168">
        <v>1</v>
      </c>
      <c r="GI168">
        <v>1</v>
      </c>
      <c r="GJ168">
        <v>2</v>
      </c>
      <c r="GK168" t="s">
        <v>430</v>
      </c>
      <c r="GL168">
        <v>3.2253099999999999</v>
      </c>
      <c r="GM168">
        <v>2.64533</v>
      </c>
      <c r="GN168">
        <v>9.3280199999999994E-2</v>
      </c>
      <c r="GO168">
        <v>9.4830499999999998E-2</v>
      </c>
      <c r="GP168">
        <v>0.108001</v>
      </c>
      <c r="GQ168">
        <v>0.10570300000000001</v>
      </c>
      <c r="GR168">
        <v>28619.9</v>
      </c>
      <c r="GS168">
        <v>24684.2</v>
      </c>
      <c r="GT168">
        <v>30737.4</v>
      </c>
      <c r="GU168">
        <v>26430.1</v>
      </c>
      <c r="GV168">
        <v>37208.699999999997</v>
      </c>
      <c r="GW168">
        <v>32436.3</v>
      </c>
      <c r="GX168">
        <v>43648</v>
      </c>
      <c r="GY168">
        <v>38218.9</v>
      </c>
      <c r="GZ168">
        <v>2.1159699999999999</v>
      </c>
      <c r="HA168">
        <v>1.73827</v>
      </c>
      <c r="HB168">
        <v>3.8001699999999999E-2</v>
      </c>
      <c r="HC168">
        <v>0</v>
      </c>
      <c r="HD168">
        <v>28.3889</v>
      </c>
      <c r="HE168">
        <v>999.9</v>
      </c>
      <c r="HF168">
        <v>63.8</v>
      </c>
      <c r="HG168">
        <v>33.9</v>
      </c>
      <c r="HH168">
        <v>33.565199999999997</v>
      </c>
      <c r="HI168">
        <v>61.806199999999997</v>
      </c>
      <c r="HJ168">
        <v>25.060099999999998</v>
      </c>
      <c r="HK168">
        <v>1</v>
      </c>
      <c r="HL168">
        <v>0.28533500000000001</v>
      </c>
      <c r="HM168">
        <v>0.82777199999999995</v>
      </c>
      <c r="HN168">
        <v>20.4038</v>
      </c>
      <c r="HO168">
        <v>5.2226800000000004</v>
      </c>
      <c r="HP168">
        <v>11.944100000000001</v>
      </c>
      <c r="HQ168">
        <v>5.00875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4.9710700000000001</v>
      </c>
      <c r="HX168">
        <v>1.8545799999999999</v>
      </c>
      <c r="HY168">
        <v>1.8616299999999999</v>
      </c>
      <c r="HZ168">
        <v>1.8564799999999999</v>
      </c>
      <c r="IA168">
        <v>1.86188</v>
      </c>
      <c r="IB168">
        <v>1.8541000000000001</v>
      </c>
      <c r="IC168">
        <v>1.8595900000000001</v>
      </c>
      <c r="ID168">
        <v>1.8534900000000001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-2.5449999999999999</v>
      </c>
      <c r="IS168">
        <v>-5.8799999999999998E-2</v>
      </c>
      <c r="IT168">
        <v>-1.752126935549541</v>
      </c>
      <c r="IU168">
        <v>-1.9763122991430832E-3</v>
      </c>
      <c r="IV168">
        <v>-1.2786778605912241E-7</v>
      </c>
      <c r="IW168">
        <v>1.4889799402725099E-10</v>
      </c>
      <c r="IX168">
        <v>-8.8585551039319491E-2</v>
      </c>
      <c r="IY168">
        <v>-4.1396378324172131E-3</v>
      </c>
      <c r="IZ168">
        <v>3.3611760903076959E-4</v>
      </c>
      <c r="JA168">
        <v>-4.7261601022968622E-6</v>
      </c>
      <c r="JB168">
        <v>2</v>
      </c>
      <c r="JC168">
        <v>2182</v>
      </c>
      <c r="JD168">
        <v>4</v>
      </c>
      <c r="JE168">
        <v>31</v>
      </c>
      <c r="JF168">
        <v>29172973.100000001</v>
      </c>
      <c r="JG168">
        <v>29172973.100000001</v>
      </c>
      <c r="JH168">
        <v>0.99609400000000003</v>
      </c>
      <c r="JI168">
        <v>2.5280800000000001</v>
      </c>
      <c r="JJ168">
        <v>1.69434</v>
      </c>
      <c r="JK168">
        <v>2.2961399999999998</v>
      </c>
      <c r="JL168">
        <v>1.50024</v>
      </c>
      <c r="JM168">
        <v>2.4218799999999998</v>
      </c>
      <c r="JN168">
        <v>37.867899999999999</v>
      </c>
      <c r="JO168">
        <v>24.052499999999998</v>
      </c>
      <c r="JP168">
        <v>18</v>
      </c>
      <c r="JQ168">
        <v>632.697</v>
      </c>
      <c r="JR168">
        <v>368.40600000000001</v>
      </c>
      <c r="JS168">
        <v>27.999700000000001</v>
      </c>
      <c r="JT168">
        <v>30.994</v>
      </c>
      <c r="JU168">
        <v>30.0001</v>
      </c>
      <c r="JV168">
        <v>30.882400000000001</v>
      </c>
      <c r="JW168">
        <v>30.760999999999999</v>
      </c>
      <c r="JX168">
        <v>20.011700000000001</v>
      </c>
      <c r="JY168">
        <v>31.457899999999999</v>
      </c>
      <c r="JZ168">
        <v>0</v>
      </c>
      <c r="KA168">
        <v>28</v>
      </c>
      <c r="KB168">
        <v>400</v>
      </c>
      <c r="KC168">
        <v>22.778300000000002</v>
      </c>
      <c r="KD168">
        <v>99.935199999999995</v>
      </c>
      <c r="KE168">
        <v>98.5702</v>
      </c>
    </row>
    <row r="169" spans="1:291" x14ac:dyDescent="0.2">
      <c r="A169">
        <v>153</v>
      </c>
      <c r="B169">
        <v>1750378416.5</v>
      </c>
      <c r="C169">
        <v>4470.4000000953674</v>
      </c>
      <c r="D169" t="s">
        <v>739</v>
      </c>
      <c r="E169" t="s">
        <v>740</v>
      </c>
      <c r="F169">
        <v>15</v>
      </c>
      <c r="G169">
        <v>1750378408.5</v>
      </c>
      <c r="H169">
        <f t="shared" si="100"/>
        <v>3.8982139815228476E-3</v>
      </c>
      <c r="I169">
        <f t="shared" si="101"/>
        <v>3.8982139815228476</v>
      </c>
      <c r="J169">
        <f t="shared" si="102"/>
        <v>19.913093184104611</v>
      </c>
      <c r="K169">
        <f t="shared" si="103"/>
        <v>392.9657096774194</v>
      </c>
      <c r="L169">
        <f t="shared" si="104"/>
        <v>252.71053036337997</v>
      </c>
      <c r="M169">
        <f t="shared" si="105"/>
        <v>25.535376895428126</v>
      </c>
      <c r="N169">
        <f t="shared" si="106"/>
        <v>39.707595441960208</v>
      </c>
      <c r="O169">
        <f t="shared" si="107"/>
        <v>0.25101804322439203</v>
      </c>
      <c r="P169">
        <f t="shared" si="108"/>
        <v>3.0273121385969768</v>
      </c>
      <c r="Q169">
        <f t="shared" si="109"/>
        <v>0.24000156054487107</v>
      </c>
      <c r="R169">
        <f t="shared" si="110"/>
        <v>0.15095047014222757</v>
      </c>
      <c r="S169">
        <f t="shared" si="111"/>
        <v>161.90980528023155</v>
      </c>
      <c r="T169">
        <f t="shared" si="112"/>
        <v>29.597457566200724</v>
      </c>
      <c r="U169">
        <f t="shared" si="113"/>
        <v>28.980574193548389</v>
      </c>
      <c r="V169">
        <f t="shared" si="114"/>
        <v>4.0172541765740393</v>
      </c>
      <c r="W169">
        <f t="shared" si="115"/>
        <v>58.141601459598078</v>
      </c>
      <c r="X169">
        <f t="shared" si="116"/>
        <v>2.4283663799422772</v>
      </c>
      <c r="Y169">
        <f t="shared" si="117"/>
        <v>4.17664171433207</v>
      </c>
      <c r="Z169">
        <f t="shared" si="118"/>
        <v>1.5888877966317621</v>
      </c>
      <c r="AA169">
        <f t="shared" si="119"/>
        <v>-171.91123658515758</v>
      </c>
      <c r="AB169">
        <f t="shared" si="120"/>
        <v>109.99986426442381</v>
      </c>
      <c r="AC169">
        <f t="shared" si="121"/>
        <v>8.0248484976864223</v>
      </c>
      <c r="AD169">
        <f t="shared" si="122"/>
        <v>108.02328145718421</v>
      </c>
      <c r="AE169">
        <f t="shared" si="123"/>
        <v>19.656488367539893</v>
      </c>
      <c r="AF169">
        <f t="shared" si="124"/>
        <v>3.9071159394658701</v>
      </c>
      <c r="AG169">
        <f t="shared" si="125"/>
        <v>19.913093184104611</v>
      </c>
      <c r="AH169">
        <v>409.3756448244236</v>
      </c>
      <c r="AI169">
        <v>402.58504242424237</v>
      </c>
      <c r="AJ169">
        <v>-3.9876205034520781E-4</v>
      </c>
      <c r="AK169">
        <v>61.932444752818157</v>
      </c>
      <c r="AL169">
        <f t="shared" si="126"/>
        <v>3.8982139815228476</v>
      </c>
      <c r="AM169">
        <v>22.757573762224361</v>
      </c>
      <c r="AN169">
        <v>24.02646060606061</v>
      </c>
      <c r="AO169">
        <v>-9.2895602109425792E-5</v>
      </c>
      <c r="AP169">
        <v>114.43531064555761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52928.408459397913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841.22253869442045</v>
      </c>
      <c r="BI169">
        <f t="shared" si="133"/>
        <v>19.913093184104611</v>
      </c>
      <c r="BJ169" t="e">
        <f t="shared" si="134"/>
        <v>#DIV/0!</v>
      </c>
      <c r="BK169">
        <f t="shared" si="135"/>
        <v>2.3671611574993916E-2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1000.034</v>
      </c>
      <c r="DG169">
        <f t="shared" si="147"/>
        <v>841.22253869442045</v>
      </c>
      <c r="DH169">
        <f t="shared" si="148"/>
        <v>0.84119393810052501</v>
      </c>
      <c r="DI169">
        <f t="shared" si="149"/>
        <v>0.16190430053401339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1750378408.5</v>
      </c>
      <c r="DP169">
        <v>392.9657096774194</v>
      </c>
      <c r="DQ169">
        <v>400.02961290322588</v>
      </c>
      <c r="DR169">
        <v>24.032296774193551</v>
      </c>
      <c r="DS169">
        <v>22.76123225806451</v>
      </c>
      <c r="DT169">
        <v>395.51025806451622</v>
      </c>
      <c r="DU169">
        <v>24.091619354838709</v>
      </c>
      <c r="DV169">
        <v>600.00399999999991</v>
      </c>
      <c r="DW169">
        <v>100.9898387096774</v>
      </c>
      <c r="DX169">
        <v>5.6116354838709678E-2</v>
      </c>
      <c r="DY169">
        <v>29.654558064516131</v>
      </c>
      <c r="DZ169">
        <v>28.980574193548389</v>
      </c>
      <c r="EA169">
        <v>999.90000000000032</v>
      </c>
      <c r="EB169">
        <v>0</v>
      </c>
      <c r="EC169">
        <v>0</v>
      </c>
      <c r="ED169">
        <v>9999.2535483870961</v>
      </c>
      <c r="EE169">
        <v>0</v>
      </c>
      <c r="EF169">
        <v>79.530525806451607</v>
      </c>
      <c r="EG169">
        <v>-7.0639345161290326</v>
      </c>
      <c r="EH169">
        <v>402.64203225806449</v>
      </c>
      <c r="EI169">
        <v>409.34687096774189</v>
      </c>
      <c r="EJ169">
        <v>1.2710603225806449</v>
      </c>
      <c r="EK169">
        <v>400.02961290322588</v>
      </c>
      <c r="EL169">
        <v>22.76123225806451</v>
      </c>
      <c r="EM169">
        <v>2.427017741935483</v>
      </c>
      <c r="EN169">
        <v>2.298653225806452</v>
      </c>
      <c r="EO169">
        <v>20.545180645161292</v>
      </c>
      <c r="EP169">
        <v>19.666964516129031</v>
      </c>
      <c r="EQ169">
        <v>1000.034</v>
      </c>
      <c r="ER169">
        <v>0.96000619354838701</v>
      </c>
      <c r="ES169">
        <v>3.9993903225806461E-2</v>
      </c>
      <c r="ET169">
        <v>0</v>
      </c>
      <c r="EU169">
        <v>337.32374193548378</v>
      </c>
      <c r="EV169">
        <v>5.0001499999999979</v>
      </c>
      <c r="EW169">
        <v>3421.8864516129029</v>
      </c>
      <c r="EX169">
        <v>9793.6790322580655</v>
      </c>
      <c r="EY169">
        <v>38.5</v>
      </c>
      <c r="EZ169">
        <v>40.436999999999983</v>
      </c>
      <c r="FA169">
        <v>39.375</v>
      </c>
      <c r="FB169">
        <v>40</v>
      </c>
      <c r="FC169">
        <v>40.443096774193528</v>
      </c>
      <c r="FD169">
        <v>955.2361290322583</v>
      </c>
      <c r="FE169">
        <v>39.799354838709661</v>
      </c>
      <c r="FF169">
        <v>0</v>
      </c>
      <c r="FG169">
        <v>1750378433.5</v>
      </c>
      <c r="FH169">
        <v>0</v>
      </c>
      <c r="FI169">
        <v>337.31242307692298</v>
      </c>
      <c r="FJ169">
        <v>-1.0120683619447759</v>
      </c>
      <c r="FK169">
        <v>-3.0376068024478391</v>
      </c>
      <c r="FL169">
        <v>3421.7957692307691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-7.0374031707317073</v>
      </c>
      <c r="GB169">
        <v>-0.48618940766553098</v>
      </c>
      <c r="GC169">
        <v>6.1519798972007517E-2</v>
      </c>
      <c r="GD169">
        <v>0</v>
      </c>
      <c r="GE169">
        <v>1.2752460975609761</v>
      </c>
      <c r="GF169">
        <v>-6.5810174216027723E-2</v>
      </c>
      <c r="GG169">
        <v>7.7621686930747762E-3</v>
      </c>
      <c r="GH169">
        <v>1</v>
      </c>
      <c r="GI169">
        <v>1</v>
      </c>
      <c r="GJ169">
        <v>2</v>
      </c>
      <c r="GK169" t="s">
        <v>430</v>
      </c>
      <c r="GL169">
        <v>3.2253500000000002</v>
      </c>
      <c r="GM169">
        <v>2.64506</v>
      </c>
      <c r="GN169">
        <v>9.3243599999999996E-2</v>
      </c>
      <c r="GO169">
        <v>9.4826999999999995E-2</v>
      </c>
      <c r="GP169">
        <v>0.10759299999999999</v>
      </c>
      <c r="GQ169">
        <v>0.105408</v>
      </c>
      <c r="GR169">
        <v>28621.1</v>
      </c>
      <c r="GS169">
        <v>24684.799999999999</v>
      </c>
      <c r="GT169">
        <v>30737.4</v>
      </c>
      <c r="GU169">
        <v>26430.7</v>
      </c>
      <c r="GV169">
        <v>37225.9</v>
      </c>
      <c r="GW169">
        <v>32447.599999999999</v>
      </c>
      <c r="GX169">
        <v>43648.1</v>
      </c>
      <c r="GY169">
        <v>38219.599999999999</v>
      </c>
      <c r="GZ169">
        <v>2.1159300000000001</v>
      </c>
      <c r="HA169">
        <v>1.73803</v>
      </c>
      <c r="HB169">
        <v>3.7271499999999999E-2</v>
      </c>
      <c r="HC169">
        <v>0</v>
      </c>
      <c r="HD169">
        <v>28.364100000000001</v>
      </c>
      <c r="HE169">
        <v>999.9</v>
      </c>
      <c r="HF169">
        <v>63.8</v>
      </c>
      <c r="HG169">
        <v>33.9</v>
      </c>
      <c r="HH169">
        <v>33.564</v>
      </c>
      <c r="HI169">
        <v>62.616199999999999</v>
      </c>
      <c r="HJ169">
        <v>25.152200000000001</v>
      </c>
      <c r="HK169">
        <v>1</v>
      </c>
      <c r="HL169">
        <v>0.28493099999999999</v>
      </c>
      <c r="HM169">
        <v>0.81764700000000001</v>
      </c>
      <c r="HN169">
        <v>20.404199999999999</v>
      </c>
      <c r="HO169">
        <v>5.2229799999999997</v>
      </c>
      <c r="HP169">
        <v>11.944100000000001</v>
      </c>
      <c r="HQ169">
        <v>5.0084499999999998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4.9710900000000002</v>
      </c>
      <c r="HX169">
        <v>1.85459</v>
      </c>
      <c r="HY169">
        <v>1.8616299999999999</v>
      </c>
      <c r="HZ169">
        <v>1.85649</v>
      </c>
      <c r="IA169">
        <v>1.86188</v>
      </c>
      <c r="IB169">
        <v>1.8541000000000001</v>
      </c>
      <c r="IC169">
        <v>1.8595900000000001</v>
      </c>
      <c r="ID169">
        <v>1.8534900000000001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-2.544</v>
      </c>
      <c r="IS169">
        <v>-5.9299999999999999E-2</v>
      </c>
      <c r="IT169">
        <v>-1.752126935549541</v>
      </c>
      <c r="IU169">
        <v>-1.9763122991430832E-3</v>
      </c>
      <c r="IV169">
        <v>-1.2786778605912241E-7</v>
      </c>
      <c r="IW169">
        <v>1.4889799402725099E-10</v>
      </c>
      <c r="IX169">
        <v>-8.8585551039319491E-2</v>
      </c>
      <c r="IY169">
        <v>-4.1396378324172131E-3</v>
      </c>
      <c r="IZ169">
        <v>3.3611760903076959E-4</v>
      </c>
      <c r="JA169">
        <v>-4.7261601022968622E-6</v>
      </c>
      <c r="JB169">
        <v>2</v>
      </c>
      <c r="JC169">
        <v>2182</v>
      </c>
      <c r="JD169">
        <v>4</v>
      </c>
      <c r="JE169">
        <v>31</v>
      </c>
      <c r="JF169">
        <v>29172973.600000001</v>
      </c>
      <c r="JG169">
        <v>29172973.600000001</v>
      </c>
      <c r="JH169">
        <v>0.99609400000000003</v>
      </c>
      <c r="JI169">
        <v>2.52441</v>
      </c>
      <c r="JJ169">
        <v>1.69434</v>
      </c>
      <c r="JK169">
        <v>2.2949199999999998</v>
      </c>
      <c r="JL169">
        <v>1.50146</v>
      </c>
      <c r="JM169">
        <v>2.49634</v>
      </c>
      <c r="JN169">
        <v>37.867899999999999</v>
      </c>
      <c r="JO169">
        <v>24.061199999999999</v>
      </c>
      <c r="JP169">
        <v>18</v>
      </c>
      <c r="JQ169">
        <v>632.65599999999995</v>
      </c>
      <c r="JR169">
        <v>368.26299999999998</v>
      </c>
      <c r="JS169">
        <v>27.9998</v>
      </c>
      <c r="JT169">
        <v>30.994</v>
      </c>
      <c r="JU169">
        <v>30</v>
      </c>
      <c r="JV169">
        <v>30.882400000000001</v>
      </c>
      <c r="JW169">
        <v>30.760999999999999</v>
      </c>
      <c r="JX169">
        <v>20.007999999999999</v>
      </c>
      <c r="JY169">
        <v>31.457899999999999</v>
      </c>
      <c r="JZ169">
        <v>0</v>
      </c>
      <c r="KA169">
        <v>28</v>
      </c>
      <c r="KB169">
        <v>400</v>
      </c>
      <c r="KC169">
        <v>22.811599999999999</v>
      </c>
      <c r="KD169">
        <v>99.935500000000005</v>
      </c>
      <c r="KE169">
        <v>98.572000000000003</v>
      </c>
    </row>
    <row r="170" spans="1:291" x14ac:dyDescent="0.2">
      <c r="A170">
        <v>154</v>
      </c>
      <c r="B170">
        <v>1750378446.5</v>
      </c>
      <c r="C170">
        <v>4500.4000000953674</v>
      </c>
      <c r="D170" t="s">
        <v>741</v>
      </c>
      <c r="E170" t="s">
        <v>742</v>
      </c>
      <c r="F170">
        <v>15</v>
      </c>
      <c r="G170">
        <v>1750378438.5</v>
      </c>
      <c r="H170">
        <f t="shared" si="100"/>
        <v>3.953092744356259E-3</v>
      </c>
      <c r="I170">
        <f t="shared" si="101"/>
        <v>3.9530927443562587</v>
      </c>
      <c r="J170">
        <f t="shared" si="102"/>
        <v>20.070725539378522</v>
      </c>
      <c r="K170">
        <f t="shared" si="103"/>
        <v>392.82738709677432</v>
      </c>
      <c r="L170">
        <f t="shared" si="104"/>
        <v>253.58224160085493</v>
      </c>
      <c r="M170">
        <f t="shared" si="105"/>
        <v>25.623878547492971</v>
      </c>
      <c r="N170">
        <f t="shared" si="106"/>
        <v>39.694267207167151</v>
      </c>
      <c r="O170">
        <f t="shared" si="107"/>
        <v>0.25510659830972082</v>
      </c>
      <c r="P170">
        <f t="shared" si="108"/>
        <v>3.0273974435773319</v>
      </c>
      <c r="Q170">
        <f t="shared" si="109"/>
        <v>0.24373736352184092</v>
      </c>
      <c r="R170">
        <f t="shared" si="110"/>
        <v>0.15331510531221676</v>
      </c>
      <c r="S170">
        <f t="shared" si="111"/>
        <v>161.90713902868285</v>
      </c>
      <c r="T170">
        <f t="shared" si="112"/>
        <v>29.591340260362529</v>
      </c>
      <c r="U170">
        <f t="shared" si="113"/>
        <v>28.97034838709677</v>
      </c>
      <c r="V170">
        <f t="shared" si="114"/>
        <v>4.0148773528745831</v>
      </c>
      <c r="W170">
        <f t="shared" si="115"/>
        <v>58.113488671906602</v>
      </c>
      <c r="X170">
        <f t="shared" si="116"/>
        <v>2.4282704667333035</v>
      </c>
      <c r="Y170">
        <f t="shared" si="117"/>
        <v>4.1784971479559196</v>
      </c>
      <c r="Z170">
        <f t="shared" si="118"/>
        <v>1.5866068861412796</v>
      </c>
      <c r="AA170">
        <f t="shared" si="119"/>
        <v>-174.33139002611102</v>
      </c>
      <c r="AB170">
        <f t="shared" si="120"/>
        <v>112.93079542776697</v>
      </c>
      <c r="AC170">
        <f t="shared" si="121"/>
        <v>8.2383351633400483</v>
      </c>
      <c r="AD170">
        <f t="shared" si="122"/>
        <v>108.74487959367885</v>
      </c>
      <c r="AE170">
        <f t="shared" si="123"/>
        <v>19.945791643567755</v>
      </c>
      <c r="AF170">
        <f t="shared" si="124"/>
        <v>3.992940959362353</v>
      </c>
      <c r="AG170">
        <f t="shared" si="125"/>
        <v>20.070725539378522</v>
      </c>
      <c r="AH170">
        <v>409.43405804729798</v>
      </c>
      <c r="AI170">
        <v>402.53687878787878</v>
      </c>
      <c r="AJ170">
        <v>1.234666656309325E-2</v>
      </c>
      <c r="AK170">
        <v>61.932444752818157</v>
      </c>
      <c r="AL170">
        <f t="shared" si="126"/>
        <v>3.9530927443562587</v>
      </c>
      <c r="AM170">
        <v>22.68259127499423</v>
      </c>
      <c r="AN170">
        <v>24.009559393939401</v>
      </c>
      <c r="AO170">
        <v>-5.3419456246861473E-3</v>
      </c>
      <c r="AP170">
        <v>114.43531064555761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52929.710289404313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841.2094556224165</v>
      </c>
      <c r="BI170">
        <f t="shared" si="133"/>
        <v>20.070725539378522</v>
      </c>
      <c r="BJ170" t="e">
        <f t="shared" si="134"/>
        <v>#DIV/0!</v>
      </c>
      <c r="BK170">
        <f t="shared" si="135"/>
        <v>2.3859367491926322E-2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1000.018548387097</v>
      </c>
      <c r="DG170">
        <f t="shared" si="147"/>
        <v>841.2094556224165</v>
      </c>
      <c r="DH170">
        <f t="shared" si="148"/>
        <v>0.84119385283321058</v>
      </c>
      <c r="DI170">
        <f t="shared" si="149"/>
        <v>0.1619041359680963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1750378438.5</v>
      </c>
      <c r="DP170">
        <v>392.82738709677432</v>
      </c>
      <c r="DQ170">
        <v>399.99903225806452</v>
      </c>
      <c r="DR170">
        <v>24.030954838709679</v>
      </c>
      <c r="DS170">
        <v>22.731922580645161</v>
      </c>
      <c r="DT170">
        <v>395.37167741935491</v>
      </c>
      <c r="DU170">
        <v>24.090274193548389</v>
      </c>
      <c r="DV170">
        <v>599.98306451612905</v>
      </c>
      <c r="DW170">
        <v>100.9913870967742</v>
      </c>
      <c r="DX170">
        <v>5.6219335483870973E-2</v>
      </c>
      <c r="DY170">
        <v>29.662270967741939</v>
      </c>
      <c r="DZ170">
        <v>28.97034838709677</v>
      </c>
      <c r="EA170">
        <v>999.90000000000032</v>
      </c>
      <c r="EB170">
        <v>0</v>
      </c>
      <c r="EC170">
        <v>0</v>
      </c>
      <c r="ED170">
        <v>9999.615806451613</v>
      </c>
      <c r="EE170">
        <v>0</v>
      </c>
      <c r="EF170">
        <v>79.501241935483847</v>
      </c>
      <c r="EG170">
        <v>-7.1716435483870971</v>
      </c>
      <c r="EH170">
        <v>402.49993548387101</v>
      </c>
      <c r="EI170">
        <v>409.30332258064522</v>
      </c>
      <c r="EJ170">
        <v>1.299031612903226</v>
      </c>
      <c r="EK170">
        <v>399.99903225806452</v>
      </c>
      <c r="EL170">
        <v>22.731922580645161</v>
      </c>
      <c r="EM170">
        <v>2.42692</v>
      </c>
      <c r="EN170">
        <v>2.2957299999999989</v>
      </c>
      <c r="EO170">
        <v>20.544529032258058</v>
      </c>
      <c r="EP170">
        <v>19.646461290322581</v>
      </c>
      <c r="EQ170">
        <v>1000.018548387097</v>
      </c>
      <c r="ER170">
        <v>0.96000587096774181</v>
      </c>
      <c r="ES170">
        <v>3.9994245161290333E-2</v>
      </c>
      <c r="ET170">
        <v>0</v>
      </c>
      <c r="EU170">
        <v>337.01003225806448</v>
      </c>
      <c r="EV170">
        <v>5.0001499999999979</v>
      </c>
      <c r="EW170">
        <v>3419.3816129032248</v>
      </c>
      <c r="EX170">
        <v>9793.5341935483866</v>
      </c>
      <c r="EY170">
        <v>38.553999999999988</v>
      </c>
      <c r="EZ170">
        <v>40.436999999999983</v>
      </c>
      <c r="FA170">
        <v>39.436999999999983</v>
      </c>
      <c r="FB170">
        <v>40.049999999999983</v>
      </c>
      <c r="FC170">
        <v>40.495935483870973</v>
      </c>
      <c r="FD170">
        <v>955.22193548387077</v>
      </c>
      <c r="FE170">
        <v>39.79580645161289</v>
      </c>
      <c r="FF170">
        <v>0</v>
      </c>
      <c r="FG170">
        <v>1750378463.5</v>
      </c>
      <c r="FH170">
        <v>0</v>
      </c>
      <c r="FI170">
        <v>337.0074615384616</v>
      </c>
      <c r="FJ170">
        <v>-2.8854714827981281E-2</v>
      </c>
      <c r="FK170">
        <v>-5.8704273259900619</v>
      </c>
      <c r="FL170">
        <v>3419.3288461538459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-7.1738497499999996</v>
      </c>
      <c r="GB170">
        <v>-0.42129894934332768</v>
      </c>
      <c r="GC170">
        <v>7.5106949062237166E-2</v>
      </c>
      <c r="GD170">
        <v>0</v>
      </c>
      <c r="GE170">
        <v>1.2943979999999999</v>
      </c>
      <c r="GF170">
        <v>0.1984428517823629</v>
      </c>
      <c r="GG170">
        <v>2.2123201870434581E-2</v>
      </c>
      <c r="GH170">
        <v>1</v>
      </c>
      <c r="GI170">
        <v>1</v>
      </c>
      <c r="GJ170">
        <v>2</v>
      </c>
      <c r="GK170" t="s">
        <v>430</v>
      </c>
      <c r="GL170">
        <v>3.2254800000000001</v>
      </c>
      <c r="GM170">
        <v>2.6455099999999998</v>
      </c>
      <c r="GN170">
        <v>9.3231599999999998E-2</v>
      </c>
      <c r="GO170">
        <v>9.4844800000000007E-2</v>
      </c>
      <c r="GP170">
        <v>0.107527</v>
      </c>
      <c r="GQ170">
        <v>0.105056</v>
      </c>
      <c r="GR170">
        <v>28621.9</v>
      </c>
      <c r="GS170">
        <v>24685</v>
      </c>
      <c r="GT170">
        <v>30737.9</v>
      </c>
      <c r="GU170">
        <v>26431.4</v>
      </c>
      <c r="GV170">
        <v>37229.199999999997</v>
      </c>
      <c r="GW170">
        <v>32461</v>
      </c>
      <c r="GX170">
        <v>43648.9</v>
      </c>
      <c r="GY170">
        <v>38220.300000000003</v>
      </c>
      <c r="GZ170">
        <v>2.1161799999999999</v>
      </c>
      <c r="HA170">
        <v>1.7373499999999999</v>
      </c>
      <c r="HB170">
        <v>3.7614300000000003E-2</v>
      </c>
      <c r="HC170">
        <v>0</v>
      </c>
      <c r="HD170">
        <v>28.357600000000001</v>
      </c>
      <c r="HE170">
        <v>999.9</v>
      </c>
      <c r="HF170">
        <v>63.8</v>
      </c>
      <c r="HG170">
        <v>33.9</v>
      </c>
      <c r="HH170">
        <v>33.567900000000002</v>
      </c>
      <c r="HI170">
        <v>62.376199999999997</v>
      </c>
      <c r="HJ170">
        <v>24.811699999999998</v>
      </c>
      <c r="HK170">
        <v>1</v>
      </c>
      <c r="HL170">
        <v>0.284383</v>
      </c>
      <c r="HM170">
        <v>0.82252700000000001</v>
      </c>
      <c r="HN170">
        <v>20.404199999999999</v>
      </c>
      <c r="HO170">
        <v>5.2228300000000001</v>
      </c>
      <c r="HP170">
        <v>11.944100000000001</v>
      </c>
      <c r="HQ170">
        <v>5.0088999999999997</v>
      </c>
      <c r="HR170">
        <v>3.2909999999999999</v>
      </c>
      <c r="HS170">
        <v>9999</v>
      </c>
      <c r="HT170">
        <v>9999</v>
      </c>
      <c r="HU170">
        <v>9999</v>
      </c>
      <c r="HV170">
        <v>999.9</v>
      </c>
      <c r="HW170">
        <v>4.9710799999999997</v>
      </c>
      <c r="HX170">
        <v>1.8545700000000001</v>
      </c>
      <c r="HY170">
        <v>1.8616600000000001</v>
      </c>
      <c r="HZ170">
        <v>1.85649</v>
      </c>
      <c r="IA170">
        <v>1.86188</v>
      </c>
      <c r="IB170">
        <v>1.8541000000000001</v>
      </c>
      <c r="IC170">
        <v>1.8595900000000001</v>
      </c>
      <c r="ID170">
        <v>1.8534999999999999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-2.544</v>
      </c>
      <c r="IS170">
        <v>-5.9499999999999997E-2</v>
      </c>
      <c r="IT170">
        <v>-1.752126935549541</v>
      </c>
      <c r="IU170">
        <v>-1.9763122991430832E-3</v>
      </c>
      <c r="IV170">
        <v>-1.2786778605912241E-7</v>
      </c>
      <c r="IW170">
        <v>1.4889799402725099E-10</v>
      </c>
      <c r="IX170">
        <v>-8.8585551039319491E-2</v>
      </c>
      <c r="IY170">
        <v>-4.1396378324172131E-3</v>
      </c>
      <c r="IZ170">
        <v>3.3611760903076959E-4</v>
      </c>
      <c r="JA170">
        <v>-4.7261601022968622E-6</v>
      </c>
      <c r="JB170">
        <v>2</v>
      </c>
      <c r="JC170">
        <v>2182</v>
      </c>
      <c r="JD170">
        <v>4</v>
      </c>
      <c r="JE170">
        <v>31</v>
      </c>
      <c r="JF170">
        <v>29172974.100000001</v>
      </c>
      <c r="JG170">
        <v>29172974.100000001</v>
      </c>
      <c r="JH170">
        <v>0.99609400000000003</v>
      </c>
      <c r="JI170">
        <v>2.5341800000000001</v>
      </c>
      <c r="JJ170">
        <v>1.69434</v>
      </c>
      <c r="JK170">
        <v>2.2949199999999998</v>
      </c>
      <c r="JL170">
        <v>1.50146</v>
      </c>
      <c r="JM170">
        <v>2.3706100000000001</v>
      </c>
      <c r="JN170">
        <v>37.867899999999999</v>
      </c>
      <c r="JO170">
        <v>24.052499999999998</v>
      </c>
      <c r="JP170">
        <v>18</v>
      </c>
      <c r="JQ170">
        <v>632.86</v>
      </c>
      <c r="JR170">
        <v>367.87599999999998</v>
      </c>
      <c r="JS170">
        <v>28.0002</v>
      </c>
      <c r="JT170">
        <v>30.991299999999999</v>
      </c>
      <c r="JU170">
        <v>30.0001</v>
      </c>
      <c r="JV170">
        <v>30.882400000000001</v>
      </c>
      <c r="JW170">
        <v>30.760999999999999</v>
      </c>
      <c r="JX170">
        <v>20.004799999999999</v>
      </c>
      <c r="JY170">
        <v>32.0214</v>
      </c>
      <c r="JZ170">
        <v>0</v>
      </c>
      <c r="KA170">
        <v>28</v>
      </c>
      <c r="KB170">
        <v>400</v>
      </c>
      <c r="KC170">
        <v>22.560500000000001</v>
      </c>
      <c r="KD170">
        <v>99.937100000000001</v>
      </c>
      <c r="KE170">
        <v>98.574399999999997</v>
      </c>
    </row>
    <row r="171" spans="1:291" x14ac:dyDescent="0.2">
      <c r="A171">
        <v>155</v>
      </c>
      <c r="B171">
        <v>1750378476.5</v>
      </c>
      <c r="C171">
        <v>4530.4000000953674</v>
      </c>
      <c r="D171" t="s">
        <v>743</v>
      </c>
      <c r="E171" t="s">
        <v>744</v>
      </c>
      <c r="F171">
        <v>15</v>
      </c>
      <c r="G171">
        <v>1750378468.5</v>
      </c>
      <c r="H171">
        <f t="shared" si="100"/>
        <v>4.0857106842284909E-3</v>
      </c>
      <c r="I171">
        <f t="shared" si="101"/>
        <v>4.0857106842284905</v>
      </c>
      <c r="J171">
        <f t="shared" si="102"/>
        <v>20.179965101731977</v>
      </c>
      <c r="K171">
        <f t="shared" si="103"/>
        <v>392.74741935483871</v>
      </c>
      <c r="L171">
        <f t="shared" si="104"/>
        <v>255.90233217609452</v>
      </c>
      <c r="M171">
        <f t="shared" si="105"/>
        <v>25.857904309830285</v>
      </c>
      <c r="N171">
        <f t="shared" si="106"/>
        <v>39.685551519795446</v>
      </c>
      <c r="O171">
        <f t="shared" si="107"/>
        <v>0.26174667492822085</v>
      </c>
      <c r="P171">
        <f t="shared" si="108"/>
        <v>3.0273748724911509</v>
      </c>
      <c r="Q171">
        <f t="shared" si="109"/>
        <v>0.24979270540022547</v>
      </c>
      <c r="R171">
        <f t="shared" si="110"/>
        <v>0.1571489569349212</v>
      </c>
      <c r="S171">
        <f t="shared" si="111"/>
        <v>161.90198122836645</v>
      </c>
      <c r="T171">
        <f t="shared" si="112"/>
        <v>29.565637645142083</v>
      </c>
      <c r="U171">
        <f t="shared" si="113"/>
        <v>28.96334516129032</v>
      </c>
      <c r="V171">
        <f t="shared" si="114"/>
        <v>4.0132502736028099</v>
      </c>
      <c r="W171">
        <f t="shared" si="115"/>
        <v>57.723741448747553</v>
      </c>
      <c r="X171">
        <f t="shared" si="116"/>
        <v>2.4130567787444277</v>
      </c>
      <c r="Y171">
        <f t="shared" si="117"/>
        <v>4.1803540764712235</v>
      </c>
      <c r="Z171">
        <f t="shared" si="118"/>
        <v>1.6001934948583822</v>
      </c>
      <c r="AA171">
        <f t="shared" si="119"/>
        <v>-180.17984117447645</v>
      </c>
      <c r="AB171">
        <f t="shared" si="120"/>
        <v>115.33232636048896</v>
      </c>
      <c r="AC171">
        <f t="shared" si="121"/>
        <v>8.4136205229885253</v>
      </c>
      <c r="AD171">
        <f t="shared" si="122"/>
        <v>105.4680869373675</v>
      </c>
      <c r="AE171">
        <f t="shared" si="123"/>
        <v>20.147043935602696</v>
      </c>
      <c r="AF171">
        <f t="shared" si="124"/>
        <v>4.1031574858196027</v>
      </c>
      <c r="AG171">
        <f t="shared" si="125"/>
        <v>20.179965101731977</v>
      </c>
      <c r="AH171">
        <v>409.20415619485141</v>
      </c>
      <c r="AI171">
        <v>402.32430909090891</v>
      </c>
      <c r="AJ171">
        <v>-4.2742856554116819E-4</v>
      </c>
      <c r="AK171">
        <v>61.932444752818157</v>
      </c>
      <c r="AL171">
        <f t="shared" si="126"/>
        <v>4.0857106842284905</v>
      </c>
      <c r="AM171">
        <v>22.544662191080121</v>
      </c>
      <c r="AN171">
        <v>23.874427878787881</v>
      </c>
      <c r="AO171">
        <v>-5.4147665373327313E-5</v>
      </c>
      <c r="AP171">
        <v>114.43531064555761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52927.625534723447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841.18386858230599</v>
      </c>
      <c r="BI171">
        <f t="shared" si="133"/>
        <v>20.179965101731977</v>
      </c>
      <c r="BJ171" t="e">
        <f t="shared" si="134"/>
        <v>#DIV/0!</v>
      </c>
      <c r="BK171">
        <f t="shared" si="135"/>
        <v>2.3989957315446855E-2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999.98829032258072</v>
      </c>
      <c r="DG171">
        <f t="shared" si="147"/>
        <v>841.18386858230599</v>
      </c>
      <c r="DH171">
        <f t="shared" si="148"/>
        <v>0.84119371868939896</v>
      </c>
      <c r="DI171">
        <f t="shared" si="149"/>
        <v>0.16190387707053988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1750378468.5</v>
      </c>
      <c r="DP171">
        <v>392.74741935483871</v>
      </c>
      <c r="DQ171">
        <v>400.00006451612887</v>
      </c>
      <c r="DR171">
        <v>23.880777419354839</v>
      </c>
      <c r="DS171">
        <v>22.545758064516129</v>
      </c>
      <c r="DT171">
        <v>395.29151612903229</v>
      </c>
      <c r="DU171">
        <v>23.940664516129029</v>
      </c>
      <c r="DV171">
        <v>600.01690322580646</v>
      </c>
      <c r="DW171">
        <v>100.98938709677419</v>
      </c>
      <c r="DX171">
        <v>5.6602167741935487E-2</v>
      </c>
      <c r="DY171">
        <v>29.6699870967742</v>
      </c>
      <c r="DZ171">
        <v>28.96334516129032</v>
      </c>
      <c r="EA171">
        <v>999.90000000000032</v>
      </c>
      <c r="EB171">
        <v>0</v>
      </c>
      <c r="EC171">
        <v>0</v>
      </c>
      <c r="ED171">
        <v>9999.677419354839</v>
      </c>
      <c r="EE171">
        <v>0</v>
      </c>
      <c r="EF171">
        <v>79.397225806451587</v>
      </c>
      <c r="EG171">
        <v>-7.2526725806451626</v>
      </c>
      <c r="EH171">
        <v>402.35593548387101</v>
      </c>
      <c r="EI171">
        <v>409.22645161290319</v>
      </c>
      <c r="EJ171">
        <v>1.335017419354839</v>
      </c>
      <c r="EK171">
        <v>400.00006451612887</v>
      </c>
      <c r="EL171">
        <v>22.545758064516129</v>
      </c>
      <c r="EM171">
        <v>2.4117041935483869</v>
      </c>
      <c r="EN171">
        <v>2.2768816129032259</v>
      </c>
      <c r="EO171">
        <v>20.442570967741929</v>
      </c>
      <c r="EP171">
        <v>19.513774193548379</v>
      </c>
      <c r="EQ171">
        <v>999.98829032258072</v>
      </c>
      <c r="ER171">
        <v>0.96000522580645142</v>
      </c>
      <c r="ES171">
        <v>3.99948870967742E-2</v>
      </c>
      <c r="ET171">
        <v>0</v>
      </c>
      <c r="EU171">
        <v>336.77070967741929</v>
      </c>
      <c r="EV171">
        <v>5.0001499999999979</v>
      </c>
      <c r="EW171">
        <v>3416.745806451614</v>
      </c>
      <c r="EX171">
        <v>9793.2254838709687</v>
      </c>
      <c r="EY171">
        <v>38.568096774193542</v>
      </c>
      <c r="EZ171">
        <v>40.5</v>
      </c>
      <c r="FA171">
        <v>39.436999999999983</v>
      </c>
      <c r="FB171">
        <v>40.061999999999983</v>
      </c>
      <c r="FC171">
        <v>40.5</v>
      </c>
      <c r="FD171">
        <v>955.19419354838726</v>
      </c>
      <c r="FE171">
        <v>39.789999999999992</v>
      </c>
      <c r="FF171">
        <v>0</v>
      </c>
      <c r="FG171">
        <v>1750378493.5</v>
      </c>
      <c r="FH171">
        <v>0</v>
      </c>
      <c r="FI171">
        <v>336.76965384615391</v>
      </c>
      <c r="FJ171">
        <v>-1.182461546893351</v>
      </c>
      <c r="FK171">
        <v>-5.5179487138109087</v>
      </c>
      <c r="FL171">
        <v>3416.727692307692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-7.2550800000000004</v>
      </c>
      <c r="GB171">
        <v>5.9188432055749057E-2</v>
      </c>
      <c r="GC171">
        <v>3.6022986360676211E-2</v>
      </c>
      <c r="GD171">
        <v>1</v>
      </c>
      <c r="GE171">
        <v>1.3397241463414631</v>
      </c>
      <c r="GF171">
        <v>-8.091031358884819E-2</v>
      </c>
      <c r="GG171">
        <v>8.5357729230116138E-3</v>
      </c>
      <c r="GH171">
        <v>1</v>
      </c>
      <c r="GI171">
        <v>2</v>
      </c>
      <c r="GJ171">
        <v>2</v>
      </c>
      <c r="GK171" t="s">
        <v>434</v>
      </c>
      <c r="GL171">
        <v>3.22526</v>
      </c>
      <c r="GM171">
        <v>2.6457199999999998</v>
      </c>
      <c r="GN171">
        <v>9.31979E-2</v>
      </c>
      <c r="GO171">
        <v>9.4825000000000007E-2</v>
      </c>
      <c r="GP171">
        <v>0.10710799999999999</v>
      </c>
      <c r="GQ171">
        <v>0.10471</v>
      </c>
      <c r="GR171">
        <v>28622.799999999999</v>
      </c>
      <c r="GS171">
        <v>24685.599999999999</v>
      </c>
      <c r="GT171">
        <v>30737.7</v>
      </c>
      <c r="GU171">
        <v>26431.5</v>
      </c>
      <c r="GV171">
        <v>37246.6</v>
      </c>
      <c r="GW171">
        <v>32474.2</v>
      </c>
      <c r="GX171">
        <v>43648.7</v>
      </c>
      <c r="GY171">
        <v>38221.1</v>
      </c>
      <c r="GZ171">
        <v>2.1160800000000002</v>
      </c>
      <c r="HA171">
        <v>1.7375</v>
      </c>
      <c r="HB171">
        <v>3.59528E-2</v>
      </c>
      <c r="HC171">
        <v>0</v>
      </c>
      <c r="HD171">
        <v>28.3705</v>
      </c>
      <c r="HE171">
        <v>999.9</v>
      </c>
      <c r="HF171">
        <v>63.7</v>
      </c>
      <c r="HG171">
        <v>34</v>
      </c>
      <c r="HH171">
        <v>33.698999999999998</v>
      </c>
      <c r="HI171">
        <v>62.406199999999998</v>
      </c>
      <c r="HJ171">
        <v>25.015999999999998</v>
      </c>
      <c r="HK171">
        <v>1</v>
      </c>
      <c r="HL171">
        <v>0.28453499999999998</v>
      </c>
      <c r="HM171">
        <v>0.83285900000000002</v>
      </c>
      <c r="HN171">
        <v>20.404199999999999</v>
      </c>
      <c r="HO171">
        <v>5.2231300000000003</v>
      </c>
      <c r="HP171">
        <v>11.944100000000001</v>
      </c>
      <c r="HQ171">
        <v>5.0091000000000001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4.9710599999999996</v>
      </c>
      <c r="HX171">
        <v>1.85456</v>
      </c>
      <c r="HY171">
        <v>1.86164</v>
      </c>
      <c r="HZ171">
        <v>1.8564400000000001</v>
      </c>
      <c r="IA171">
        <v>1.86188</v>
      </c>
      <c r="IB171">
        <v>1.8541000000000001</v>
      </c>
      <c r="IC171">
        <v>1.8595900000000001</v>
      </c>
      <c r="ID171">
        <v>1.8534900000000001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-2.544</v>
      </c>
      <c r="IS171">
        <v>-5.9900000000000002E-2</v>
      </c>
      <c r="IT171">
        <v>-1.752126935549541</v>
      </c>
      <c r="IU171">
        <v>-1.9763122991430832E-3</v>
      </c>
      <c r="IV171">
        <v>-1.2786778605912241E-7</v>
      </c>
      <c r="IW171">
        <v>1.4889799402725099E-10</v>
      </c>
      <c r="IX171">
        <v>-8.8585551039319491E-2</v>
      </c>
      <c r="IY171">
        <v>-4.1396378324172131E-3</v>
      </c>
      <c r="IZ171">
        <v>3.3611760903076959E-4</v>
      </c>
      <c r="JA171">
        <v>-4.7261601022968622E-6</v>
      </c>
      <c r="JB171">
        <v>2</v>
      </c>
      <c r="JC171">
        <v>2182</v>
      </c>
      <c r="JD171">
        <v>4</v>
      </c>
      <c r="JE171">
        <v>31</v>
      </c>
      <c r="JF171">
        <v>29172974.600000001</v>
      </c>
      <c r="JG171">
        <v>29172974.600000001</v>
      </c>
      <c r="JH171">
        <v>0.99609400000000003</v>
      </c>
      <c r="JI171">
        <v>2.5280800000000001</v>
      </c>
      <c r="JJ171">
        <v>1.69434</v>
      </c>
      <c r="JK171">
        <v>2.2949199999999998</v>
      </c>
      <c r="JL171">
        <v>1.50024</v>
      </c>
      <c r="JM171">
        <v>2.3767100000000001</v>
      </c>
      <c r="JN171">
        <v>37.916400000000003</v>
      </c>
      <c r="JO171">
        <v>24.052499999999998</v>
      </c>
      <c r="JP171">
        <v>18</v>
      </c>
      <c r="JQ171">
        <v>632.77800000000002</v>
      </c>
      <c r="JR171">
        <v>367.98099999999999</v>
      </c>
      <c r="JS171">
        <v>28.000399999999999</v>
      </c>
      <c r="JT171">
        <v>30.988600000000002</v>
      </c>
      <c r="JU171">
        <v>30.0001</v>
      </c>
      <c r="JV171">
        <v>30.882400000000001</v>
      </c>
      <c r="JW171">
        <v>30.7637</v>
      </c>
      <c r="JX171">
        <v>20.005199999999999</v>
      </c>
      <c r="JY171">
        <v>32.0214</v>
      </c>
      <c r="JZ171">
        <v>0</v>
      </c>
      <c r="KA171">
        <v>28</v>
      </c>
      <c r="KB171">
        <v>400</v>
      </c>
      <c r="KC171">
        <v>22.601500000000001</v>
      </c>
      <c r="KD171">
        <v>99.936700000000002</v>
      </c>
      <c r="KE171">
        <v>98.575599999999994</v>
      </c>
    </row>
    <row r="172" spans="1:291" x14ac:dyDescent="0.2">
      <c r="A172">
        <v>156</v>
      </c>
      <c r="B172">
        <v>1750378506.5</v>
      </c>
      <c r="C172">
        <v>4560.4000000953674</v>
      </c>
      <c r="D172" t="s">
        <v>745</v>
      </c>
      <c r="E172" t="s">
        <v>746</v>
      </c>
      <c r="F172">
        <v>15</v>
      </c>
      <c r="G172">
        <v>1750378498.5</v>
      </c>
      <c r="H172">
        <f t="shared" si="100"/>
        <v>4.1214033199915446E-3</v>
      </c>
      <c r="I172">
        <f t="shared" si="101"/>
        <v>4.1214033199915443</v>
      </c>
      <c r="J172">
        <f t="shared" si="102"/>
        <v>20.542086125215352</v>
      </c>
      <c r="K172">
        <f t="shared" si="103"/>
        <v>392.67441935483868</v>
      </c>
      <c r="L172">
        <f t="shared" si="104"/>
        <v>254.5412649203183</v>
      </c>
      <c r="M172">
        <f t="shared" si="105"/>
        <v>25.720084417133322</v>
      </c>
      <c r="N172">
        <f t="shared" si="106"/>
        <v>39.677728549894852</v>
      </c>
      <c r="O172">
        <f t="shared" si="107"/>
        <v>0.26385832879722759</v>
      </c>
      <c r="P172">
        <f t="shared" si="108"/>
        <v>3.027815746965536</v>
      </c>
      <c r="Q172">
        <f t="shared" si="109"/>
        <v>0.25171719170990725</v>
      </c>
      <c r="R172">
        <f t="shared" si="110"/>
        <v>0.15836751610958333</v>
      </c>
      <c r="S172">
        <f t="shared" si="111"/>
        <v>161.90724750785134</v>
      </c>
      <c r="T172">
        <f t="shared" si="112"/>
        <v>29.567868583737162</v>
      </c>
      <c r="U172">
        <f t="shared" si="113"/>
        <v>28.968238709677419</v>
      </c>
      <c r="V172">
        <f t="shared" si="114"/>
        <v>4.0143871450195219</v>
      </c>
      <c r="W172">
        <f t="shared" si="115"/>
        <v>57.675215683842815</v>
      </c>
      <c r="X172">
        <f t="shared" si="116"/>
        <v>2.4125794791549362</v>
      </c>
      <c r="Y172">
        <f t="shared" si="117"/>
        <v>4.1830437052544882</v>
      </c>
      <c r="Z172">
        <f t="shared" si="118"/>
        <v>1.6018076658645857</v>
      </c>
      <c r="AA172">
        <f t="shared" si="119"/>
        <v>-181.75388641162712</v>
      </c>
      <c r="AB172">
        <f t="shared" si="120"/>
        <v>116.37382045694363</v>
      </c>
      <c r="AC172">
        <f t="shared" si="121"/>
        <v>8.4890393194976888</v>
      </c>
      <c r="AD172">
        <f t="shared" si="122"/>
        <v>105.01622087266554</v>
      </c>
      <c r="AE172">
        <f t="shared" si="123"/>
        <v>20.351751190595948</v>
      </c>
      <c r="AF172">
        <f t="shared" si="124"/>
        <v>4.1096894217296924</v>
      </c>
      <c r="AG172">
        <f t="shared" si="125"/>
        <v>20.542086125215352</v>
      </c>
      <c r="AH172">
        <v>409.24210365150168</v>
      </c>
      <c r="AI172">
        <v>402.25650909090899</v>
      </c>
      <c r="AJ172">
        <v>-4.7183881622330599E-3</v>
      </c>
      <c r="AK172">
        <v>61.932444752818157</v>
      </c>
      <c r="AL172">
        <f t="shared" si="126"/>
        <v>4.1214033199915443</v>
      </c>
      <c r="AM172">
        <v>22.537711259954499</v>
      </c>
      <c r="AN172">
        <v>23.878514545454539</v>
      </c>
      <c r="AO172">
        <v>2.216416957353421E-5</v>
      </c>
      <c r="AP172">
        <v>114.43531064555761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52939.175347961471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841.21158831260914</v>
      </c>
      <c r="BI172">
        <f t="shared" si="133"/>
        <v>20.542086125215352</v>
      </c>
      <c r="BJ172" t="e">
        <f t="shared" si="134"/>
        <v>#DIV/0!</v>
      </c>
      <c r="BK172">
        <f t="shared" si="135"/>
        <v>2.4419642347558279E-2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1000.021290322581</v>
      </c>
      <c r="DG172">
        <f t="shared" si="147"/>
        <v>841.21158831260914</v>
      </c>
      <c r="DH172">
        <f t="shared" si="148"/>
        <v>0.8411936790278296</v>
      </c>
      <c r="DI172">
        <f t="shared" si="149"/>
        <v>0.16190380052371112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1750378498.5</v>
      </c>
      <c r="DP172">
        <v>392.67441935483868</v>
      </c>
      <c r="DQ172">
        <v>399.99612903225812</v>
      </c>
      <c r="DR172">
        <v>23.876322580645159</v>
      </c>
      <c r="DS172">
        <v>22.53915806451613</v>
      </c>
      <c r="DT172">
        <v>395.21848387096782</v>
      </c>
      <c r="DU172">
        <v>23.93622580645161</v>
      </c>
      <c r="DV172">
        <v>600.01070967741953</v>
      </c>
      <c r="DW172">
        <v>100.9882258064516</v>
      </c>
      <c r="DX172">
        <v>5.6626096774193557E-2</v>
      </c>
      <c r="DY172">
        <v>29.681158064516129</v>
      </c>
      <c r="DZ172">
        <v>28.968238709677419</v>
      </c>
      <c r="EA172">
        <v>999.90000000000032</v>
      </c>
      <c r="EB172">
        <v>0</v>
      </c>
      <c r="EC172">
        <v>0</v>
      </c>
      <c r="ED172">
        <v>10002.45741935484</v>
      </c>
      <c r="EE172">
        <v>0</v>
      </c>
      <c r="EF172">
        <v>79.237154838709685</v>
      </c>
      <c r="EG172">
        <v>-7.3217858064516124</v>
      </c>
      <c r="EH172">
        <v>402.27935483870959</v>
      </c>
      <c r="EI172">
        <v>409.21974193548391</v>
      </c>
      <c r="EJ172">
        <v>1.3371487096774199</v>
      </c>
      <c r="EK172">
        <v>399.99612903225812</v>
      </c>
      <c r="EL172">
        <v>22.53915806451613</v>
      </c>
      <c r="EM172">
        <v>2.4112267741935489</v>
      </c>
      <c r="EN172">
        <v>2.276190322580645</v>
      </c>
      <c r="EO172">
        <v>20.439364516129029</v>
      </c>
      <c r="EP172">
        <v>19.50887419354838</v>
      </c>
      <c r="EQ172">
        <v>1000.021290322581</v>
      </c>
      <c r="ER172">
        <v>0.96000651612903209</v>
      </c>
      <c r="ES172">
        <v>3.9993554838709672E-2</v>
      </c>
      <c r="ET172">
        <v>0</v>
      </c>
      <c r="EU172">
        <v>336.51464516129028</v>
      </c>
      <c r="EV172">
        <v>5.0001499999999979</v>
      </c>
      <c r="EW172">
        <v>3414.352903225807</v>
      </c>
      <c r="EX172">
        <v>9793.5622580645158</v>
      </c>
      <c r="EY172">
        <v>38.625</v>
      </c>
      <c r="EZ172">
        <v>40.5</v>
      </c>
      <c r="FA172">
        <v>39.5</v>
      </c>
      <c r="FB172">
        <v>40.125</v>
      </c>
      <c r="FC172">
        <v>40.557999999999993</v>
      </c>
      <c r="FD172">
        <v>955.22741935483884</v>
      </c>
      <c r="FE172">
        <v>39.789999999999992</v>
      </c>
      <c r="FF172">
        <v>0</v>
      </c>
      <c r="FG172">
        <v>1750378523.5</v>
      </c>
      <c r="FH172">
        <v>0</v>
      </c>
      <c r="FI172">
        <v>336.50326923076921</v>
      </c>
      <c r="FJ172">
        <v>-0.94560683020627789</v>
      </c>
      <c r="FK172">
        <v>-7.0717948593671149</v>
      </c>
      <c r="FL172">
        <v>3414.2873076923079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-7.3250117500000016</v>
      </c>
      <c r="GB172">
        <v>3.1914484052552428E-2</v>
      </c>
      <c r="GC172">
        <v>4.7932203938870849E-2</v>
      </c>
      <c r="GD172">
        <v>1</v>
      </c>
      <c r="GE172">
        <v>1.336373</v>
      </c>
      <c r="GF172">
        <v>1.062236397748576E-2</v>
      </c>
      <c r="GG172">
        <v>1.615845289623972E-3</v>
      </c>
      <c r="GH172">
        <v>1</v>
      </c>
      <c r="GI172">
        <v>2</v>
      </c>
      <c r="GJ172">
        <v>2</v>
      </c>
      <c r="GK172" t="s">
        <v>434</v>
      </c>
      <c r="GL172">
        <v>3.2252399999999999</v>
      </c>
      <c r="GM172">
        <v>2.64561</v>
      </c>
      <c r="GN172">
        <v>9.3189300000000003E-2</v>
      </c>
      <c r="GO172">
        <v>9.4823400000000002E-2</v>
      </c>
      <c r="GP172">
        <v>0.107126</v>
      </c>
      <c r="GQ172">
        <v>0.104695</v>
      </c>
      <c r="GR172">
        <v>28623.5</v>
      </c>
      <c r="GS172">
        <v>24685.7</v>
      </c>
      <c r="GT172">
        <v>30738.2</v>
      </c>
      <c r="GU172">
        <v>26431.5</v>
      </c>
      <c r="GV172">
        <v>37246.5</v>
      </c>
      <c r="GW172">
        <v>32475</v>
      </c>
      <c r="GX172">
        <v>43649.5</v>
      </c>
      <c r="GY172">
        <v>38221.300000000003</v>
      </c>
      <c r="GZ172">
        <v>2.1160199999999998</v>
      </c>
      <c r="HA172">
        <v>1.7373499999999999</v>
      </c>
      <c r="HB172">
        <v>3.5550400000000003E-2</v>
      </c>
      <c r="HC172">
        <v>0</v>
      </c>
      <c r="HD172">
        <v>28.388500000000001</v>
      </c>
      <c r="HE172">
        <v>999.9</v>
      </c>
      <c r="HF172">
        <v>63.7</v>
      </c>
      <c r="HG172">
        <v>34</v>
      </c>
      <c r="HH172">
        <v>33.7042</v>
      </c>
      <c r="HI172">
        <v>61.806199999999997</v>
      </c>
      <c r="HJ172">
        <v>25.2163</v>
      </c>
      <c r="HK172">
        <v>1</v>
      </c>
      <c r="HL172">
        <v>0.284497</v>
      </c>
      <c r="HM172">
        <v>0.83996499999999996</v>
      </c>
      <c r="HN172">
        <v>20.404299999999999</v>
      </c>
      <c r="HO172">
        <v>5.2231300000000003</v>
      </c>
      <c r="HP172">
        <v>11.944100000000001</v>
      </c>
      <c r="HQ172">
        <v>5.00915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4.9710700000000001</v>
      </c>
      <c r="HX172">
        <v>1.8546100000000001</v>
      </c>
      <c r="HY172">
        <v>1.8616600000000001</v>
      </c>
      <c r="HZ172">
        <v>1.8564799999999999</v>
      </c>
      <c r="IA172">
        <v>1.86189</v>
      </c>
      <c r="IB172">
        <v>1.8541000000000001</v>
      </c>
      <c r="IC172">
        <v>1.8595900000000001</v>
      </c>
      <c r="ID172">
        <v>1.8534999999999999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-2.544</v>
      </c>
      <c r="IS172">
        <v>-5.9900000000000002E-2</v>
      </c>
      <c r="IT172">
        <v>-1.752126935549541</v>
      </c>
      <c r="IU172">
        <v>-1.9763122991430832E-3</v>
      </c>
      <c r="IV172">
        <v>-1.2786778605912241E-7</v>
      </c>
      <c r="IW172">
        <v>1.4889799402725099E-10</v>
      </c>
      <c r="IX172">
        <v>-8.8585551039319491E-2</v>
      </c>
      <c r="IY172">
        <v>-4.1396378324172131E-3</v>
      </c>
      <c r="IZ172">
        <v>3.3611760903076959E-4</v>
      </c>
      <c r="JA172">
        <v>-4.7261601022968622E-6</v>
      </c>
      <c r="JB172">
        <v>2</v>
      </c>
      <c r="JC172">
        <v>2182</v>
      </c>
      <c r="JD172">
        <v>4</v>
      </c>
      <c r="JE172">
        <v>31</v>
      </c>
      <c r="JF172">
        <v>29172975.100000001</v>
      </c>
      <c r="JG172">
        <v>29172975.100000001</v>
      </c>
      <c r="JH172">
        <v>0.99609400000000003</v>
      </c>
      <c r="JI172">
        <v>2.5268600000000001</v>
      </c>
      <c r="JJ172">
        <v>1.69434</v>
      </c>
      <c r="JK172">
        <v>2.2949199999999998</v>
      </c>
      <c r="JL172">
        <v>1.50146</v>
      </c>
      <c r="JM172">
        <v>2.47559</v>
      </c>
      <c r="JN172">
        <v>37.916400000000003</v>
      </c>
      <c r="JO172">
        <v>24.052499999999998</v>
      </c>
      <c r="JP172">
        <v>18</v>
      </c>
      <c r="JQ172">
        <v>632.73800000000006</v>
      </c>
      <c r="JR172">
        <v>367.89499999999998</v>
      </c>
      <c r="JS172">
        <v>28.0001</v>
      </c>
      <c r="JT172">
        <v>30.988600000000002</v>
      </c>
      <c r="JU172">
        <v>30</v>
      </c>
      <c r="JV172">
        <v>30.882400000000001</v>
      </c>
      <c r="JW172">
        <v>30.7637</v>
      </c>
      <c r="JX172">
        <v>20.007999999999999</v>
      </c>
      <c r="JY172">
        <v>31.749500000000001</v>
      </c>
      <c r="JZ172">
        <v>0</v>
      </c>
      <c r="KA172">
        <v>28</v>
      </c>
      <c r="KB172">
        <v>400</v>
      </c>
      <c r="KC172">
        <v>22.601500000000001</v>
      </c>
      <c r="KD172">
        <v>99.938400000000001</v>
      </c>
      <c r="KE172">
        <v>98.575900000000004</v>
      </c>
    </row>
    <row r="173" spans="1:291" x14ac:dyDescent="0.2">
      <c r="A173">
        <v>157</v>
      </c>
      <c r="B173">
        <v>1750378536.5</v>
      </c>
      <c r="C173">
        <v>4590.4000000953674</v>
      </c>
      <c r="D173" t="s">
        <v>747</v>
      </c>
      <c r="E173" t="s">
        <v>748</v>
      </c>
      <c r="F173">
        <v>15</v>
      </c>
      <c r="G173">
        <v>1750378528.5</v>
      </c>
      <c r="H173">
        <f t="shared" si="100"/>
        <v>4.0982291161276172E-3</v>
      </c>
      <c r="I173">
        <f t="shared" si="101"/>
        <v>4.0982291161276168</v>
      </c>
      <c r="J173">
        <f t="shared" si="102"/>
        <v>20.758858460859724</v>
      </c>
      <c r="K173">
        <f t="shared" si="103"/>
        <v>392.6054516129031</v>
      </c>
      <c r="L173">
        <f t="shared" si="104"/>
        <v>252.83537096404092</v>
      </c>
      <c r="M173">
        <f t="shared" si="105"/>
        <v>25.547763920964623</v>
      </c>
      <c r="N173">
        <f t="shared" si="106"/>
        <v>39.670839383136283</v>
      </c>
      <c r="O173">
        <f t="shared" si="107"/>
        <v>0.26319170812321457</v>
      </c>
      <c r="P173">
        <f t="shared" si="108"/>
        <v>3.0282189964866837</v>
      </c>
      <c r="Q173">
        <f t="shared" si="109"/>
        <v>0.25111186115566608</v>
      </c>
      <c r="R173">
        <f t="shared" si="110"/>
        <v>0.15798403023208507</v>
      </c>
      <c r="S173">
        <f t="shared" si="111"/>
        <v>161.90328847270479</v>
      </c>
      <c r="T173">
        <f t="shared" si="112"/>
        <v>29.570947686039041</v>
      </c>
      <c r="U173">
        <f t="shared" si="113"/>
        <v>28.966067741935479</v>
      </c>
      <c r="V173">
        <f t="shared" si="114"/>
        <v>4.0138827501405814</v>
      </c>
      <c r="W173">
        <f t="shared" si="115"/>
        <v>57.796556738849837</v>
      </c>
      <c r="X173">
        <f t="shared" si="116"/>
        <v>2.4172731406956371</v>
      </c>
      <c r="Y173">
        <f t="shared" si="117"/>
        <v>4.182382614275685</v>
      </c>
      <c r="Z173">
        <f t="shared" si="118"/>
        <v>1.5966096094449442</v>
      </c>
      <c r="AA173">
        <f t="shared" si="119"/>
        <v>-180.7319040212279</v>
      </c>
      <c r="AB173">
        <f t="shared" si="120"/>
        <v>116.29557800248254</v>
      </c>
      <c r="AC173">
        <f t="shared" si="121"/>
        <v>8.4819952365104783</v>
      </c>
      <c r="AD173">
        <f t="shared" si="122"/>
        <v>105.9489576904699</v>
      </c>
      <c r="AE173">
        <f t="shared" si="123"/>
        <v>20.558309995714861</v>
      </c>
      <c r="AF173">
        <f t="shared" si="124"/>
        <v>4.0876083661762994</v>
      </c>
      <c r="AG173">
        <f t="shared" si="125"/>
        <v>20.758858460859724</v>
      </c>
      <c r="AH173">
        <v>409.2951438924249</v>
      </c>
      <c r="AI173">
        <v>402.2184060606059</v>
      </c>
      <c r="AJ173">
        <v>-6.6845631209098814E-4</v>
      </c>
      <c r="AK173">
        <v>61.932444752818157</v>
      </c>
      <c r="AL173">
        <f t="shared" si="126"/>
        <v>4.0982291161276168</v>
      </c>
      <c r="AM173">
        <v>22.592188629861081</v>
      </c>
      <c r="AN173">
        <v>23.925558181818172</v>
      </c>
      <c r="AO173">
        <v>1.4560149190293259E-6</v>
      </c>
      <c r="AP173">
        <v>114.43531064555761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52952.036146491366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841.19075093187098</v>
      </c>
      <c r="BI173">
        <f t="shared" si="133"/>
        <v>20.758858460859724</v>
      </c>
      <c r="BJ173" t="e">
        <f t="shared" si="134"/>
        <v>#DIV/0!</v>
      </c>
      <c r="BK173">
        <f t="shared" si="135"/>
        <v>2.4677944256832431E-2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999.99648387096772</v>
      </c>
      <c r="DG173">
        <f t="shared" si="147"/>
        <v>841.19075093187098</v>
      </c>
      <c r="DH173">
        <f t="shared" si="148"/>
        <v>0.84119370867749188</v>
      </c>
      <c r="DI173">
        <f t="shared" si="149"/>
        <v>0.16190385774755944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1750378528.5</v>
      </c>
      <c r="DP173">
        <v>392.6054516129031</v>
      </c>
      <c r="DQ173">
        <v>399.99309677419348</v>
      </c>
      <c r="DR173">
        <v>23.922725806451609</v>
      </c>
      <c r="DS173">
        <v>22.592796774193541</v>
      </c>
      <c r="DT173">
        <v>395.14932258064511</v>
      </c>
      <c r="DU173">
        <v>23.98246774193548</v>
      </c>
      <c r="DV173">
        <v>600.00519354838696</v>
      </c>
      <c r="DW173">
        <v>100.98845161290321</v>
      </c>
      <c r="DX173">
        <v>5.6603212903225827E-2</v>
      </c>
      <c r="DY173">
        <v>29.678412903225809</v>
      </c>
      <c r="DZ173">
        <v>28.966067741935479</v>
      </c>
      <c r="EA173">
        <v>999.90000000000032</v>
      </c>
      <c r="EB173">
        <v>0</v>
      </c>
      <c r="EC173">
        <v>0</v>
      </c>
      <c r="ED173">
        <v>10004.87322580645</v>
      </c>
      <c r="EE173">
        <v>0</v>
      </c>
      <c r="EF173">
        <v>79.257574193548393</v>
      </c>
      <c r="EG173">
        <v>-7.3876212903225804</v>
      </c>
      <c r="EH173">
        <v>402.22777419354833</v>
      </c>
      <c r="EI173">
        <v>409.238870967742</v>
      </c>
      <c r="EJ173">
        <v>1.3299409677419349</v>
      </c>
      <c r="EK173">
        <v>399.99309677419348</v>
      </c>
      <c r="EL173">
        <v>22.592796774193541</v>
      </c>
      <c r="EM173">
        <v>2.415919677419355</v>
      </c>
      <c r="EN173">
        <v>2.2816106451612899</v>
      </c>
      <c r="EO173">
        <v>20.47087419354839</v>
      </c>
      <c r="EP173">
        <v>19.547151612903232</v>
      </c>
      <c r="EQ173">
        <v>999.99648387096772</v>
      </c>
      <c r="ER173">
        <v>0.96000554838709673</v>
      </c>
      <c r="ES173">
        <v>3.9994564516129039E-2</v>
      </c>
      <c r="ET173">
        <v>0</v>
      </c>
      <c r="EU173">
        <v>336.26877419354838</v>
      </c>
      <c r="EV173">
        <v>5.0001499999999979</v>
      </c>
      <c r="EW173">
        <v>3412.7387096774191</v>
      </c>
      <c r="EX173">
        <v>9793.3164516129018</v>
      </c>
      <c r="EY173">
        <v>38.625</v>
      </c>
      <c r="EZ173">
        <v>40.549999999999983</v>
      </c>
      <c r="FA173">
        <v>39.5</v>
      </c>
      <c r="FB173">
        <v>40.125</v>
      </c>
      <c r="FC173">
        <v>40.561999999999983</v>
      </c>
      <c r="FD173">
        <v>955.20258064516122</v>
      </c>
      <c r="FE173">
        <v>39.789999999999992</v>
      </c>
      <c r="FF173">
        <v>0</v>
      </c>
      <c r="FG173">
        <v>1750378553.5</v>
      </c>
      <c r="FH173">
        <v>0</v>
      </c>
      <c r="FI173">
        <v>336.26880769230769</v>
      </c>
      <c r="FJ173">
        <v>-0.34820511152639172</v>
      </c>
      <c r="FK173">
        <v>-3.6064957246101779</v>
      </c>
      <c r="FL173">
        <v>3412.8065384615379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-7.3909655000000001</v>
      </c>
      <c r="GB173">
        <v>-0.17691917448403621</v>
      </c>
      <c r="GC173">
        <v>6.9883800231169441E-2</v>
      </c>
      <c r="GD173">
        <v>0</v>
      </c>
      <c r="GE173">
        <v>1.32675875</v>
      </c>
      <c r="GF173">
        <v>4.9902101313317002E-2</v>
      </c>
      <c r="GG173">
        <v>5.3554636528969236E-3</v>
      </c>
      <c r="GH173">
        <v>1</v>
      </c>
      <c r="GI173">
        <v>1</v>
      </c>
      <c r="GJ173">
        <v>2</v>
      </c>
      <c r="GK173" t="s">
        <v>430</v>
      </c>
      <c r="GL173">
        <v>3.2254</v>
      </c>
      <c r="GM173">
        <v>2.6455000000000002</v>
      </c>
      <c r="GN173">
        <v>9.3180399999999997E-2</v>
      </c>
      <c r="GO173">
        <v>9.4830399999999995E-2</v>
      </c>
      <c r="GP173">
        <v>0.10727100000000001</v>
      </c>
      <c r="GQ173">
        <v>0.104862</v>
      </c>
      <c r="GR173">
        <v>28623.4</v>
      </c>
      <c r="GS173">
        <v>24686</v>
      </c>
      <c r="GT173">
        <v>30737.7</v>
      </c>
      <c r="GU173">
        <v>26432</v>
      </c>
      <c r="GV173">
        <v>37239.800000000003</v>
      </c>
      <c r="GW173">
        <v>32469.1</v>
      </c>
      <c r="GX173">
        <v>43648.6</v>
      </c>
      <c r="GY173">
        <v>38221.5</v>
      </c>
      <c r="GZ173">
        <v>2.1161500000000002</v>
      </c>
      <c r="HA173">
        <v>1.7372700000000001</v>
      </c>
      <c r="HB173">
        <v>3.4958099999999999E-2</v>
      </c>
      <c r="HC173">
        <v>0</v>
      </c>
      <c r="HD173">
        <v>28.392499999999998</v>
      </c>
      <c r="HE173">
        <v>999.9</v>
      </c>
      <c r="HF173">
        <v>63.7</v>
      </c>
      <c r="HG173">
        <v>34</v>
      </c>
      <c r="HH173">
        <v>33.703099999999999</v>
      </c>
      <c r="HI173">
        <v>62.046199999999999</v>
      </c>
      <c r="HJ173">
        <v>24.9559</v>
      </c>
      <c r="HK173">
        <v>1</v>
      </c>
      <c r="HL173">
        <v>0.28427599999999997</v>
      </c>
      <c r="HM173">
        <v>0.83641299999999996</v>
      </c>
      <c r="HN173">
        <v>20.404199999999999</v>
      </c>
      <c r="HO173">
        <v>5.2238800000000003</v>
      </c>
      <c r="HP173">
        <v>11.944100000000001</v>
      </c>
      <c r="HQ173">
        <v>5.0088499999999998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4.9710700000000001</v>
      </c>
      <c r="HX173">
        <v>1.8545700000000001</v>
      </c>
      <c r="HY173">
        <v>1.8616299999999999</v>
      </c>
      <c r="HZ173">
        <v>1.85642</v>
      </c>
      <c r="IA173">
        <v>1.86188</v>
      </c>
      <c r="IB173">
        <v>1.8541000000000001</v>
      </c>
      <c r="IC173">
        <v>1.8595900000000001</v>
      </c>
      <c r="ID173">
        <v>1.8534999999999999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-2.544</v>
      </c>
      <c r="IS173">
        <v>-5.9799999999999999E-2</v>
      </c>
      <c r="IT173">
        <v>-1.752126935549541</v>
      </c>
      <c r="IU173">
        <v>-1.9763122991430832E-3</v>
      </c>
      <c r="IV173">
        <v>-1.2786778605912241E-7</v>
      </c>
      <c r="IW173">
        <v>1.4889799402725099E-10</v>
      </c>
      <c r="IX173">
        <v>-8.8585551039319491E-2</v>
      </c>
      <c r="IY173">
        <v>-4.1396378324172131E-3</v>
      </c>
      <c r="IZ173">
        <v>3.3611760903076959E-4</v>
      </c>
      <c r="JA173">
        <v>-4.7261601022968622E-6</v>
      </c>
      <c r="JB173">
        <v>2</v>
      </c>
      <c r="JC173">
        <v>2182</v>
      </c>
      <c r="JD173">
        <v>4</v>
      </c>
      <c r="JE173">
        <v>31</v>
      </c>
      <c r="JF173">
        <v>29172975.600000001</v>
      </c>
      <c r="JG173">
        <v>29172975.600000001</v>
      </c>
      <c r="JH173">
        <v>0.99609400000000003</v>
      </c>
      <c r="JI173">
        <v>2.5268600000000001</v>
      </c>
      <c r="JJ173">
        <v>1.69434</v>
      </c>
      <c r="JK173">
        <v>2.2949199999999998</v>
      </c>
      <c r="JL173">
        <v>1.50146</v>
      </c>
      <c r="JM173">
        <v>2.4182100000000002</v>
      </c>
      <c r="JN173">
        <v>37.916400000000003</v>
      </c>
      <c r="JO173">
        <v>24.043700000000001</v>
      </c>
      <c r="JP173">
        <v>18</v>
      </c>
      <c r="JQ173">
        <v>632.83900000000006</v>
      </c>
      <c r="JR173">
        <v>367.85199999999998</v>
      </c>
      <c r="JS173">
        <v>27.999500000000001</v>
      </c>
      <c r="JT173">
        <v>30.9879</v>
      </c>
      <c r="JU173">
        <v>30</v>
      </c>
      <c r="JV173">
        <v>30.882400000000001</v>
      </c>
      <c r="JW173">
        <v>30.7637</v>
      </c>
      <c r="JX173">
        <v>20.004000000000001</v>
      </c>
      <c r="JY173">
        <v>31.749500000000001</v>
      </c>
      <c r="JZ173">
        <v>0</v>
      </c>
      <c r="KA173">
        <v>28</v>
      </c>
      <c r="KB173">
        <v>400</v>
      </c>
      <c r="KC173">
        <v>22.586500000000001</v>
      </c>
      <c r="KD173">
        <v>99.936599999999999</v>
      </c>
      <c r="KE173">
        <v>98.577100000000002</v>
      </c>
    </row>
    <row r="174" spans="1:291" x14ac:dyDescent="0.2">
      <c r="A174">
        <v>158</v>
      </c>
      <c r="B174">
        <v>1750378566.5</v>
      </c>
      <c r="C174">
        <v>4620.4000000953674</v>
      </c>
      <c r="D174" t="s">
        <v>749</v>
      </c>
      <c r="E174" t="s">
        <v>750</v>
      </c>
      <c r="F174">
        <v>15</v>
      </c>
      <c r="G174">
        <v>1750378558.5</v>
      </c>
      <c r="H174">
        <f t="shared" si="100"/>
        <v>4.1331801906090964E-3</v>
      </c>
      <c r="I174">
        <f t="shared" si="101"/>
        <v>4.1331801906090968</v>
      </c>
      <c r="J174">
        <f t="shared" si="102"/>
        <v>20.860994045388001</v>
      </c>
      <c r="K174">
        <f t="shared" si="103"/>
        <v>392.51558064516132</v>
      </c>
      <c r="L174">
        <f t="shared" si="104"/>
        <v>253.48264588301862</v>
      </c>
      <c r="M174">
        <f t="shared" si="105"/>
        <v>25.612986272026312</v>
      </c>
      <c r="N174">
        <f t="shared" si="106"/>
        <v>39.661477193435204</v>
      </c>
      <c r="O174">
        <f t="shared" si="107"/>
        <v>0.26607727214533455</v>
      </c>
      <c r="P174">
        <f t="shared" si="108"/>
        <v>3.0275612663306966</v>
      </c>
      <c r="Q174">
        <f t="shared" si="109"/>
        <v>0.25373521866965743</v>
      </c>
      <c r="R174">
        <f t="shared" si="110"/>
        <v>0.1596456812185425</v>
      </c>
      <c r="S174">
        <f t="shared" si="111"/>
        <v>161.90316535733123</v>
      </c>
      <c r="T174">
        <f t="shared" si="112"/>
        <v>29.560732505630085</v>
      </c>
      <c r="U174">
        <f t="shared" si="113"/>
        <v>28.9563064516129</v>
      </c>
      <c r="V174">
        <f t="shared" si="114"/>
        <v>4.0116155296567566</v>
      </c>
      <c r="W174">
        <f t="shared" si="115"/>
        <v>57.819458930655287</v>
      </c>
      <c r="X174">
        <f t="shared" si="116"/>
        <v>2.4180369789499592</v>
      </c>
      <c r="Y174">
        <f t="shared" si="117"/>
        <v>4.1820470541759782</v>
      </c>
      <c r="Z174">
        <f t="shared" si="118"/>
        <v>1.5935785507067974</v>
      </c>
      <c r="AA174">
        <f t="shared" si="119"/>
        <v>-182.27324640586116</v>
      </c>
      <c r="AB174">
        <f t="shared" si="120"/>
        <v>117.63611716001108</v>
      </c>
      <c r="AC174">
        <f t="shared" si="121"/>
        <v>8.5811564645336613</v>
      </c>
      <c r="AD174">
        <f t="shared" si="122"/>
        <v>105.84719257601481</v>
      </c>
      <c r="AE174">
        <f t="shared" si="123"/>
        <v>20.826858142700818</v>
      </c>
      <c r="AF174">
        <f t="shared" si="124"/>
        <v>4.1259816999962249</v>
      </c>
      <c r="AG174">
        <f t="shared" si="125"/>
        <v>20.860994045388001</v>
      </c>
      <c r="AH174">
        <v>409.25701525028933</v>
      </c>
      <c r="AI174">
        <v>402.14281212121199</v>
      </c>
      <c r="AJ174">
        <v>-3.206790181976506E-6</v>
      </c>
      <c r="AK174">
        <v>61.932444752818157</v>
      </c>
      <c r="AL174">
        <f t="shared" si="126"/>
        <v>4.1331801906090968</v>
      </c>
      <c r="AM174">
        <v>22.587833369452561</v>
      </c>
      <c r="AN174">
        <v>23.932495151515141</v>
      </c>
      <c r="AO174">
        <v>8.4353779308114694E-6</v>
      </c>
      <c r="AP174">
        <v>114.43531064555761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52932.075652812549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841.19010084033539</v>
      </c>
      <c r="BI174">
        <f t="shared" si="133"/>
        <v>20.860994045388001</v>
      </c>
      <c r="BJ174" t="e">
        <f t="shared" si="134"/>
        <v>#DIV/0!</v>
      </c>
      <c r="BK174">
        <f t="shared" si="135"/>
        <v>2.479938128676051E-2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999.99570967741931</v>
      </c>
      <c r="DG174">
        <f t="shared" si="147"/>
        <v>841.19010084033539</v>
      </c>
      <c r="DH174">
        <f t="shared" si="148"/>
        <v>0.84119370983270347</v>
      </c>
      <c r="DI174">
        <f t="shared" si="149"/>
        <v>0.16190385997711759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1750378558.5</v>
      </c>
      <c r="DP174">
        <v>392.51558064516132</v>
      </c>
      <c r="DQ174">
        <v>399.99754838709691</v>
      </c>
      <c r="DR174">
        <v>23.930454838709679</v>
      </c>
      <c r="DS174">
        <v>22.588067741935479</v>
      </c>
      <c r="DT174">
        <v>395.05916129032272</v>
      </c>
      <c r="DU174">
        <v>23.990164516129031</v>
      </c>
      <c r="DV174">
        <v>600.01248387096769</v>
      </c>
      <c r="DW174">
        <v>100.98754838709679</v>
      </c>
      <c r="DX174">
        <v>5.6790103225806458E-2</v>
      </c>
      <c r="DY174">
        <v>29.67701935483872</v>
      </c>
      <c r="DZ174">
        <v>28.9563064516129</v>
      </c>
      <c r="EA174">
        <v>999.90000000000032</v>
      </c>
      <c r="EB174">
        <v>0</v>
      </c>
      <c r="EC174">
        <v>0</v>
      </c>
      <c r="ED174">
        <v>10000.986129032261</v>
      </c>
      <c r="EE174">
        <v>0</v>
      </c>
      <c r="EF174">
        <v>79.378222580645158</v>
      </c>
      <c r="EG174">
        <v>-7.4820183870967742</v>
      </c>
      <c r="EH174">
        <v>402.13890322580647</v>
      </c>
      <c r="EI174">
        <v>409.24158064516132</v>
      </c>
      <c r="EJ174">
        <v>1.342379677419355</v>
      </c>
      <c r="EK174">
        <v>399.99754838709691</v>
      </c>
      <c r="EL174">
        <v>22.588067741935479</v>
      </c>
      <c r="EM174">
        <v>2.416678064516129</v>
      </c>
      <c r="EN174">
        <v>2.2811132258064521</v>
      </c>
      <c r="EO174">
        <v>20.475967741935492</v>
      </c>
      <c r="EP174">
        <v>19.543648387096781</v>
      </c>
      <c r="EQ174">
        <v>999.99570967741931</v>
      </c>
      <c r="ER174">
        <v>0.96000554838709673</v>
      </c>
      <c r="ES174">
        <v>3.9994538709677431E-2</v>
      </c>
      <c r="ET174">
        <v>0</v>
      </c>
      <c r="EU174">
        <v>336.23974193548389</v>
      </c>
      <c r="EV174">
        <v>5.0001499999999979</v>
      </c>
      <c r="EW174">
        <v>3412.6570967741932</v>
      </c>
      <c r="EX174">
        <v>9793.3064516129016</v>
      </c>
      <c r="EY174">
        <v>38.678999999999988</v>
      </c>
      <c r="EZ174">
        <v>40.561999999999983</v>
      </c>
      <c r="FA174">
        <v>39.539999999999978</v>
      </c>
      <c r="FB174">
        <v>40.125</v>
      </c>
      <c r="FC174">
        <v>40.604677419354843</v>
      </c>
      <c r="FD174">
        <v>955.20161290322562</v>
      </c>
      <c r="FE174">
        <v>39.789999999999992</v>
      </c>
      <c r="FF174">
        <v>0</v>
      </c>
      <c r="FG174">
        <v>1750378583.5</v>
      </c>
      <c r="FH174">
        <v>0</v>
      </c>
      <c r="FI174">
        <v>336.2468846153846</v>
      </c>
      <c r="FJ174">
        <v>-0.38765811559238439</v>
      </c>
      <c r="FK174">
        <v>-2.2916239178844768</v>
      </c>
      <c r="FL174">
        <v>3412.6534615384612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-7.4762357500000007</v>
      </c>
      <c r="GB174">
        <v>-1.8675759849895762E-2</v>
      </c>
      <c r="GC174">
        <v>4.7952905328431383E-2</v>
      </c>
      <c r="GD174">
        <v>1</v>
      </c>
      <c r="GE174">
        <v>1.3414727500000001</v>
      </c>
      <c r="GF174">
        <v>2.094405253283339E-2</v>
      </c>
      <c r="GG174">
        <v>2.1134426742876098E-3</v>
      </c>
      <c r="GH174">
        <v>1</v>
      </c>
      <c r="GI174">
        <v>2</v>
      </c>
      <c r="GJ174">
        <v>2</v>
      </c>
      <c r="GK174" t="s">
        <v>434</v>
      </c>
      <c r="GL174">
        <v>3.2254</v>
      </c>
      <c r="GM174">
        <v>2.6457199999999998</v>
      </c>
      <c r="GN174">
        <v>9.3165399999999995E-2</v>
      </c>
      <c r="GO174">
        <v>9.4827499999999995E-2</v>
      </c>
      <c r="GP174">
        <v>0.107289</v>
      </c>
      <c r="GQ174">
        <v>0.10484599999999999</v>
      </c>
      <c r="GR174">
        <v>28624.2</v>
      </c>
      <c r="GS174">
        <v>24686.3</v>
      </c>
      <c r="GT174">
        <v>30738.1</v>
      </c>
      <c r="GU174">
        <v>26432.3</v>
      </c>
      <c r="GV174">
        <v>37239.300000000003</v>
      </c>
      <c r="GW174">
        <v>32470.3</v>
      </c>
      <c r="GX174">
        <v>43649</v>
      </c>
      <c r="GY174">
        <v>38222.300000000003</v>
      </c>
      <c r="GZ174">
        <v>2.1161799999999999</v>
      </c>
      <c r="HA174">
        <v>1.73743</v>
      </c>
      <c r="HB174">
        <v>3.5628699999999999E-2</v>
      </c>
      <c r="HC174">
        <v>0</v>
      </c>
      <c r="HD174">
        <v>28.375399999999999</v>
      </c>
      <c r="HE174">
        <v>999.9</v>
      </c>
      <c r="HF174">
        <v>63.7</v>
      </c>
      <c r="HG174">
        <v>34</v>
      </c>
      <c r="HH174">
        <v>33.704799999999999</v>
      </c>
      <c r="HI174">
        <v>61.986199999999997</v>
      </c>
      <c r="HJ174">
        <v>24.984000000000002</v>
      </c>
      <c r="HK174">
        <v>1</v>
      </c>
      <c r="HL174">
        <v>0.28374199999999999</v>
      </c>
      <c r="HM174">
        <v>0.827704</v>
      </c>
      <c r="HN174">
        <v>20.404299999999999</v>
      </c>
      <c r="HO174">
        <v>5.2228300000000001</v>
      </c>
      <c r="HP174">
        <v>11.944100000000001</v>
      </c>
      <c r="HQ174">
        <v>5.0089499999999996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4.9710900000000002</v>
      </c>
      <c r="HX174">
        <v>1.85463</v>
      </c>
      <c r="HY174">
        <v>1.86165</v>
      </c>
      <c r="HZ174">
        <v>1.8564700000000001</v>
      </c>
      <c r="IA174">
        <v>1.86188</v>
      </c>
      <c r="IB174">
        <v>1.8541000000000001</v>
      </c>
      <c r="IC174">
        <v>1.8595900000000001</v>
      </c>
      <c r="ID174">
        <v>1.8535200000000001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-2.5430000000000001</v>
      </c>
      <c r="IS174">
        <v>-5.9700000000000003E-2</v>
      </c>
      <c r="IT174">
        <v>-1.752126935549541</v>
      </c>
      <c r="IU174">
        <v>-1.9763122991430832E-3</v>
      </c>
      <c r="IV174">
        <v>-1.2786778605912241E-7</v>
      </c>
      <c r="IW174">
        <v>1.4889799402725099E-10</v>
      </c>
      <c r="IX174">
        <v>-8.8585551039319491E-2</v>
      </c>
      <c r="IY174">
        <v>-4.1396378324172131E-3</v>
      </c>
      <c r="IZ174">
        <v>3.3611760903076959E-4</v>
      </c>
      <c r="JA174">
        <v>-4.7261601022968622E-6</v>
      </c>
      <c r="JB174">
        <v>2</v>
      </c>
      <c r="JC174">
        <v>2182</v>
      </c>
      <c r="JD174">
        <v>4</v>
      </c>
      <c r="JE174">
        <v>31</v>
      </c>
      <c r="JF174">
        <v>29172976.100000001</v>
      </c>
      <c r="JG174">
        <v>29172976.100000001</v>
      </c>
      <c r="JH174">
        <v>0.99609400000000003</v>
      </c>
      <c r="JI174">
        <v>2.52441</v>
      </c>
      <c r="JJ174">
        <v>1.69434</v>
      </c>
      <c r="JK174">
        <v>2.2961399999999998</v>
      </c>
      <c r="JL174">
        <v>1.50146</v>
      </c>
      <c r="JM174">
        <v>2.3828100000000001</v>
      </c>
      <c r="JN174">
        <v>37.916400000000003</v>
      </c>
      <c r="JO174">
        <v>24.043700000000001</v>
      </c>
      <c r="JP174">
        <v>18</v>
      </c>
      <c r="JQ174">
        <v>632.83000000000004</v>
      </c>
      <c r="JR174">
        <v>367.92</v>
      </c>
      <c r="JS174">
        <v>27.999700000000001</v>
      </c>
      <c r="JT174">
        <v>30.9832</v>
      </c>
      <c r="JU174">
        <v>30.0001</v>
      </c>
      <c r="JV174">
        <v>30.8797</v>
      </c>
      <c r="JW174">
        <v>30.760999999999999</v>
      </c>
      <c r="JX174">
        <v>20.0061</v>
      </c>
      <c r="JY174">
        <v>31.749500000000001</v>
      </c>
      <c r="JZ174">
        <v>0</v>
      </c>
      <c r="KA174">
        <v>28</v>
      </c>
      <c r="KB174">
        <v>400</v>
      </c>
      <c r="KC174">
        <v>22.5487</v>
      </c>
      <c r="KD174">
        <v>99.9375</v>
      </c>
      <c r="KE174">
        <v>98.578599999999994</v>
      </c>
    </row>
    <row r="175" spans="1:291" x14ac:dyDescent="0.2">
      <c r="A175">
        <v>159</v>
      </c>
      <c r="B175">
        <v>1750378596.5</v>
      </c>
      <c r="C175">
        <v>4650.4000000953674</v>
      </c>
      <c r="D175" t="s">
        <v>751</v>
      </c>
      <c r="E175" t="s">
        <v>752</v>
      </c>
      <c r="F175">
        <v>15</v>
      </c>
      <c r="G175">
        <v>1750378588.5</v>
      </c>
      <c r="H175">
        <f t="shared" si="100"/>
        <v>4.1505977204465061E-3</v>
      </c>
      <c r="I175">
        <f t="shared" si="101"/>
        <v>4.1505977204465063</v>
      </c>
      <c r="J175">
        <f t="shared" si="102"/>
        <v>21.136477900082607</v>
      </c>
      <c r="K175">
        <f t="shared" si="103"/>
        <v>392.48683870967739</v>
      </c>
      <c r="L175">
        <f t="shared" si="104"/>
        <v>252.19248638985573</v>
      </c>
      <c r="M175">
        <f t="shared" si="105"/>
        <v>25.48221594603887</v>
      </c>
      <c r="N175">
        <f t="shared" si="106"/>
        <v>39.657939549068296</v>
      </c>
      <c r="O175">
        <f t="shared" si="107"/>
        <v>0.26703067488218829</v>
      </c>
      <c r="P175">
        <f t="shared" si="108"/>
        <v>3.0273937013587404</v>
      </c>
      <c r="Q175">
        <f t="shared" si="109"/>
        <v>0.25460158173999081</v>
      </c>
      <c r="R175">
        <f t="shared" si="110"/>
        <v>0.16019447538014578</v>
      </c>
      <c r="S175">
        <f t="shared" si="111"/>
        <v>161.90321983435649</v>
      </c>
      <c r="T175">
        <f t="shared" si="112"/>
        <v>29.564864935825661</v>
      </c>
      <c r="U175">
        <f t="shared" si="113"/>
        <v>28.963829032258069</v>
      </c>
      <c r="V175">
        <f t="shared" si="114"/>
        <v>4.0133626742200246</v>
      </c>
      <c r="W175">
        <f t="shared" si="115"/>
        <v>57.803570694901609</v>
      </c>
      <c r="X175">
        <f t="shared" si="116"/>
        <v>2.4185589817382342</v>
      </c>
      <c r="Y175">
        <f t="shared" si="117"/>
        <v>4.1840996199073146</v>
      </c>
      <c r="Z175">
        <f t="shared" si="118"/>
        <v>1.5948036924817903</v>
      </c>
      <c r="AA175">
        <f t="shared" si="119"/>
        <v>-183.04135947169092</v>
      </c>
      <c r="AB175">
        <f t="shared" si="120"/>
        <v>117.79281925984554</v>
      </c>
      <c r="AC175">
        <f t="shared" si="121"/>
        <v>8.5937471023074323</v>
      </c>
      <c r="AD175">
        <f t="shared" si="122"/>
        <v>105.24842672481853</v>
      </c>
      <c r="AE175">
        <f t="shared" si="123"/>
        <v>21.005638615036236</v>
      </c>
      <c r="AF175">
        <f t="shared" si="124"/>
        <v>4.1489384653034005</v>
      </c>
      <c r="AG175">
        <f t="shared" si="125"/>
        <v>21.136477900082607</v>
      </c>
      <c r="AH175">
        <v>409.31415648012722</v>
      </c>
      <c r="AI175">
        <v>402.10623030303009</v>
      </c>
      <c r="AJ175">
        <v>-3.7532920260455573E-5</v>
      </c>
      <c r="AK175">
        <v>61.932444752818157</v>
      </c>
      <c r="AL175">
        <f t="shared" si="126"/>
        <v>4.1505977204465063</v>
      </c>
      <c r="AM175">
        <v>22.585440983836389</v>
      </c>
      <c r="AN175">
        <v>23.93582303030303</v>
      </c>
      <c r="AO175">
        <v>-8.4752988839844772E-7</v>
      </c>
      <c r="AP175">
        <v>114.43531064555761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52925.414218199709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841.19039778815056</v>
      </c>
      <c r="BI175">
        <f t="shared" si="133"/>
        <v>21.136477900082607</v>
      </c>
      <c r="BJ175" t="e">
        <f t="shared" si="134"/>
        <v>#DIV/0!</v>
      </c>
      <c r="BK175">
        <f t="shared" si="135"/>
        <v>2.5126865398914979E-2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999.99606451612908</v>
      </c>
      <c r="DG175">
        <f t="shared" si="147"/>
        <v>841.19039778815056</v>
      </c>
      <c r="DH175">
        <f t="shared" si="148"/>
        <v>0.8411937082924219</v>
      </c>
      <c r="DI175">
        <f t="shared" si="149"/>
        <v>0.16190385700437437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1750378588.5</v>
      </c>
      <c r="DP175">
        <v>392.48683870967739</v>
      </c>
      <c r="DQ175">
        <v>400.03129032258062</v>
      </c>
      <c r="DR175">
        <v>23.936003225806449</v>
      </c>
      <c r="DS175">
        <v>22.58616774193549</v>
      </c>
      <c r="DT175">
        <v>395.03035483870963</v>
      </c>
      <c r="DU175">
        <v>23.995687096774191</v>
      </c>
      <c r="DV175">
        <v>600.01822580645148</v>
      </c>
      <c r="DW175">
        <v>100.9861612903226</v>
      </c>
      <c r="DX175">
        <v>5.6563300000000011E-2</v>
      </c>
      <c r="DY175">
        <v>29.685541935483879</v>
      </c>
      <c r="DZ175">
        <v>28.963829032258069</v>
      </c>
      <c r="EA175">
        <v>999.90000000000032</v>
      </c>
      <c r="EB175">
        <v>0</v>
      </c>
      <c r="EC175">
        <v>0</v>
      </c>
      <c r="ED175">
        <v>10000.11064516129</v>
      </c>
      <c r="EE175">
        <v>0</v>
      </c>
      <c r="EF175">
        <v>79.247206451612925</v>
      </c>
      <c r="EG175">
        <v>-7.5446535483870978</v>
      </c>
      <c r="EH175">
        <v>402.11167741935469</v>
      </c>
      <c r="EI175">
        <v>409.27535483870969</v>
      </c>
      <c r="EJ175">
        <v>1.3498312903225811</v>
      </c>
      <c r="EK175">
        <v>400.03129032258062</v>
      </c>
      <c r="EL175">
        <v>22.58616774193549</v>
      </c>
      <c r="EM175">
        <v>2.4172051612903229</v>
      </c>
      <c r="EN175">
        <v>2.280889677419355</v>
      </c>
      <c r="EO175">
        <v>20.479493548387101</v>
      </c>
      <c r="EP175">
        <v>19.54206774193548</v>
      </c>
      <c r="EQ175">
        <v>999.99606451612908</v>
      </c>
      <c r="ER175">
        <v>0.96000619354838701</v>
      </c>
      <c r="ES175">
        <v>3.9993877419354847E-2</v>
      </c>
      <c r="ET175">
        <v>0</v>
      </c>
      <c r="EU175">
        <v>336.15283870967738</v>
      </c>
      <c r="EV175">
        <v>5.0001499999999979</v>
      </c>
      <c r="EW175">
        <v>3411.720967741936</v>
      </c>
      <c r="EX175">
        <v>9793.3048387096751</v>
      </c>
      <c r="EY175">
        <v>38.686999999999983</v>
      </c>
      <c r="EZ175">
        <v>40.566064516129018</v>
      </c>
      <c r="FA175">
        <v>39.561999999999983</v>
      </c>
      <c r="FB175">
        <v>40.182999999999993</v>
      </c>
      <c r="FC175">
        <v>40.625</v>
      </c>
      <c r="FD175">
        <v>955.20290322580638</v>
      </c>
      <c r="FE175">
        <v>39.789999999999992</v>
      </c>
      <c r="FF175">
        <v>0</v>
      </c>
      <c r="FG175">
        <v>1750378613.5</v>
      </c>
      <c r="FH175">
        <v>0</v>
      </c>
      <c r="FI175">
        <v>336.18092307692308</v>
      </c>
      <c r="FJ175">
        <v>-0.18735042385245279</v>
      </c>
      <c r="FK175">
        <v>0.2704273328056237</v>
      </c>
      <c r="FL175">
        <v>3411.7473076923079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-7.5300144999999983</v>
      </c>
      <c r="GB175">
        <v>-0.34896450281424712</v>
      </c>
      <c r="GC175">
        <v>4.404436689010293E-2</v>
      </c>
      <c r="GD175">
        <v>0</v>
      </c>
      <c r="GE175">
        <v>1.3498595</v>
      </c>
      <c r="GF175">
        <v>4.3170731707294864E-3</v>
      </c>
      <c r="GG175">
        <v>1.216946896951559E-3</v>
      </c>
      <c r="GH175">
        <v>1</v>
      </c>
      <c r="GI175">
        <v>1</v>
      </c>
      <c r="GJ175">
        <v>2</v>
      </c>
      <c r="GK175" t="s">
        <v>430</v>
      </c>
      <c r="GL175">
        <v>3.2251099999999999</v>
      </c>
      <c r="GM175">
        <v>2.6453700000000002</v>
      </c>
      <c r="GN175">
        <v>9.3163099999999999E-2</v>
      </c>
      <c r="GO175">
        <v>9.4826900000000006E-2</v>
      </c>
      <c r="GP175">
        <v>0.107303</v>
      </c>
      <c r="GQ175">
        <v>0.104841</v>
      </c>
      <c r="GR175">
        <v>28625</v>
      </c>
      <c r="GS175">
        <v>24686.5</v>
      </c>
      <c r="GT175">
        <v>30738.9</v>
      </c>
      <c r="GU175">
        <v>26432.5</v>
      </c>
      <c r="GV175">
        <v>37240.199999999997</v>
      </c>
      <c r="GW175">
        <v>32470.5</v>
      </c>
      <c r="GX175">
        <v>43650.6</v>
      </c>
      <c r="GY175">
        <v>38222.300000000003</v>
      </c>
      <c r="GZ175">
        <v>2.1160199999999998</v>
      </c>
      <c r="HA175">
        <v>1.7376199999999999</v>
      </c>
      <c r="HB175">
        <v>3.5494600000000001E-2</v>
      </c>
      <c r="HC175">
        <v>0</v>
      </c>
      <c r="HD175">
        <v>28.381900000000002</v>
      </c>
      <c r="HE175">
        <v>999.9</v>
      </c>
      <c r="HF175">
        <v>63.7</v>
      </c>
      <c r="HG175">
        <v>34</v>
      </c>
      <c r="HH175">
        <v>33.700699999999998</v>
      </c>
      <c r="HI175">
        <v>62.346200000000003</v>
      </c>
      <c r="HJ175">
        <v>25.264399999999998</v>
      </c>
      <c r="HK175">
        <v>1</v>
      </c>
      <c r="HL175">
        <v>0.28331800000000001</v>
      </c>
      <c r="HM175">
        <v>0.83258399999999999</v>
      </c>
      <c r="HN175">
        <v>20.404299999999999</v>
      </c>
      <c r="HO175">
        <v>5.2226800000000004</v>
      </c>
      <c r="HP175">
        <v>11.944100000000001</v>
      </c>
      <c r="HQ175">
        <v>5.0088499999999998</v>
      </c>
      <c r="HR175">
        <v>3.2909999999999999</v>
      </c>
      <c r="HS175">
        <v>9999</v>
      </c>
      <c r="HT175">
        <v>9999</v>
      </c>
      <c r="HU175">
        <v>9999</v>
      </c>
      <c r="HV175">
        <v>999.9</v>
      </c>
      <c r="HW175">
        <v>4.9710799999999997</v>
      </c>
      <c r="HX175">
        <v>1.85459</v>
      </c>
      <c r="HY175">
        <v>1.8616600000000001</v>
      </c>
      <c r="HZ175">
        <v>1.85646</v>
      </c>
      <c r="IA175">
        <v>1.86188</v>
      </c>
      <c r="IB175">
        <v>1.8541000000000001</v>
      </c>
      <c r="IC175">
        <v>1.8595900000000001</v>
      </c>
      <c r="ID175">
        <v>1.85351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-2.5430000000000001</v>
      </c>
      <c r="IS175">
        <v>-5.9700000000000003E-2</v>
      </c>
      <c r="IT175">
        <v>-1.752126935549541</v>
      </c>
      <c r="IU175">
        <v>-1.9763122991430832E-3</v>
      </c>
      <c r="IV175">
        <v>-1.2786778605912241E-7</v>
      </c>
      <c r="IW175">
        <v>1.4889799402725099E-10</v>
      </c>
      <c r="IX175">
        <v>-8.8585551039319491E-2</v>
      </c>
      <c r="IY175">
        <v>-4.1396378324172131E-3</v>
      </c>
      <c r="IZ175">
        <v>3.3611760903076959E-4</v>
      </c>
      <c r="JA175">
        <v>-4.7261601022968622E-6</v>
      </c>
      <c r="JB175">
        <v>2</v>
      </c>
      <c r="JC175">
        <v>2182</v>
      </c>
      <c r="JD175">
        <v>4</v>
      </c>
      <c r="JE175">
        <v>31</v>
      </c>
      <c r="JF175">
        <v>29172976.600000001</v>
      </c>
      <c r="JG175">
        <v>29172976.600000001</v>
      </c>
      <c r="JH175">
        <v>0.99609400000000003</v>
      </c>
      <c r="JI175">
        <v>2.52563</v>
      </c>
      <c r="JJ175">
        <v>1.69434</v>
      </c>
      <c r="JK175">
        <v>2.2949199999999998</v>
      </c>
      <c r="JL175">
        <v>1.50146</v>
      </c>
      <c r="JM175">
        <v>2.47559</v>
      </c>
      <c r="JN175">
        <v>37.916400000000003</v>
      </c>
      <c r="JO175">
        <v>24.052499999999998</v>
      </c>
      <c r="JP175">
        <v>18</v>
      </c>
      <c r="JQ175">
        <v>632.678</v>
      </c>
      <c r="JR175">
        <v>368.01600000000002</v>
      </c>
      <c r="JS175">
        <v>28.0002</v>
      </c>
      <c r="JT175">
        <v>30.980499999999999</v>
      </c>
      <c r="JU175">
        <v>29.9999</v>
      </c>
      <c r="JV175">
        <v>30.876999999999999</v>
      </c>
      <c r="JW175">
        <v>30.758299999999998</v>
      </c>
      <c r="JX175">
        <v>20.002700000000001</v>
      </c>
      <c r="JY175">
        <v>32.031999999999996</v>
      </c>
      <c r="JZ175">
        <v>0</v>
      </c>
      <c r="KA175">
        <v>28</v>
      </c>
      <c r="KB175">
        <v>400</v>
      </c>
      <c r="KC175">
        <v>22.499400000000001</v>
      </c>
      <c r="KD175">
        <v>99.940700000000007</v>
      </c>
      <c r="KE175">
        <v>98.578999999999994</v>
      </c>
    </row>
    <row r="176" spans="1:291" x14ac:dyDescent="0.2">
      <c r="A176">
        <v>160</v>
      </c>
      <c r="B176">
        <v>1750378626.5</v>
      </c>
      <c r="C176">
        <v>4680.4000000953674</v>
      </c>
      <c r="D176" t="s">
        <v>753</v>
      </c>
      <c r="E176" t="s">
        <v>754</v>
      </c>
      <c r="F176">
        <v>15</v>
      </c>
      <c r="G176">
        <v>1750378618.5</v>
      </c>
      <c r="H176">
        <f t="shared" si="100"/>
        <v>4.210162982569909E-3</v>
      </c>
      <c r="I176">
        <f t="shared" si="101"/>
        <v>4.2101629825699094</v>
      </c>
      <c r="J176">
        <f t="shared" si="102"/>
        <v>21.234957963072556</v>
      </c>
      <c r="K176">
        <f t="shared" si="103"/>
        <v>392.42816129032258</v>
      </c>
      <c r="L176">
        <f t="shared" si="104"/>
        <v>253.15204403071903</v>
      </c>
      <c r="M176">
        <f t="shared" si="105"/>
        <v>25.579334709689945</v>
      </c>
      <c r="N176">
        <f t="shared" si="106"/>
        <v>39.652262440098148</v>
      </c>
      <c r="O176">
        <f t="shared" si="107"/>
        <v>0.27055941737136185</v>
      </c>
      <c r="P176">
        <f t="shared" si="108"/>
        <v>3.0267399749272776</v>
      </c>
      <c r="Q176">
        <f t="shared" si="109"/>
        <v>0.25780547289792166</v>
      </c>
      <c r="R176">
        <f t="shared" si="110"/>
        <v>0.16222420145673538</v>
      </c>
      <c r="S176">
        <f t="shared" si="111"/>
        <v>161.90252742368884</v>
      </c>
      <c r="T176">
        <f t="shared" si="112"/>
        <v>29.550156580603595</v>
      </c>
      <c r="U176">
        <f t="shared" si="113"/>
        <v>28.957322580645169</v>
      </c>
      <c r="V176">
        <f t="shared" si="114"/>
        <v>4.0118514902797608</v>
      </c>
      <c r="W176">
        <f t="shared" si="115"/>
        <v>57.698481541019696</v>
      </c>
      <c r="X176">
        <f t="shared" si="116"/>
        <v>2.4142063342994557</v>
      </c>
      <c r="Y176">
        <f t="shared" si="117"/>
        <v>4.1841765499203287</v>
      </c>
      <c r="Z176">
        <f t="shared" si="118"/>
        <v>1.5976451559803051</v>
      </c>
      <c r="AA176">
        <f t="shared" si="119"/>
        <v>-185.66818753133299</v>
      </c>
      <c r="AB176">
        <f t="shared" si="120"/>
        <v>118.88120217982245</v>
      </c>
      <c r="AC176">
        <f t="shared" si="121"/>
        <v>8.6747588617635873</v>
      </c>
      <c r="AD176">
        <f t="shared" si="122"/>
        <v>103.79030093394189</v>
      </c>
      <c r="AE176">
        <f t="shared" si="123"/>
        <v>21.078858724978883</v>
      </c>
      <c r="AF176">
        <f t="shared" si="124"/>
        <v>4.2057066602230009</v>
      </c>
      <c r="AG176">
        <f t="shared" si="125"/>
        <v>21.234957963072556</v>
      </c>
      <c r="AH176">
        <v>409.27904864103408</v>
      </c>
      <c r="AI176">
        <v>402.03444242424217</v>
      </c>
      <c r="AJ176">
        <v>7.9295655698101322E-4</v>
      </c>
      <c r="AK176">
        <v>61.932444752818157</v>
      </c>
      <c r="AL176">
        <f t="shared" si="126"/>
        <v>4.2101629825699094</v>
      </c>
      <c r="AM176">
        <v>22.524118571623891</v>
      </c>
      <c r="AN176">
        <v>23.89387818181817</v>
      </c>
      <c r="AO176">
        <v>9.9173743028803453E-6</v>
      </c>
      <c r="AP176">
        <v>114.43531064555761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52905.314815199737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841.18676551118745</v>
      </c>
      <c r="BI176">
        <f t="shared" si="133"/>
        <v>21.234957963072556</v>
      </c>
      <c r="BJ176" t="e">
        <f t="shared" si="134"/>
        <v>#DIV/0!</v>
      </c>
      <c r="BK176">
        <f t="shared" si="135"/>
        <v>2.5244046665627361E-2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999.99174193548379</v>
      </c>
      <c r="DG176">
        <f t="shared" si="147"/>
        <v>841.18676551118745</v>
      </c>
      <c r="DH176">
        <f t="shared" si="148"/>
        <v>0.84119371214313299</v>
      </c>
      <c r="DI176">
        <f t="shared" si="149"/>
        <v>0.16190386443624677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1750378618.5</v>
      </c>
      <c r="DP176">
        <v>392.42816129032258</v>
      </c>
      <c r="DQ176">
        <v>400.00448387096782</v>
      </c>
      <c r="DR176">
        <v>23.892774193548391</v>
      </c>
      <c r="DS176">
        <v>22.524387096774191</v>
      </c>
      <c r="DT176">
        <v>394.9718387096774</v>
      </c>
      <c r="DU176">
        <v>23.95262903225807</v>
      </c>
      <c r="DV176">
        <v>600.00867741935474</v>
      </c>
      <c r="DW176">
        <v>100.98667741935481</v>
      </c>
      <c r="DX176">
        <v>5.6688861290322558E-2</v>
      </c>
      <c r="DY176">
        <v>29.685861290322581</v>
      </c>
      <c r="DZ176">
        <v>28.957322580645169</v>
      </c>
      <c r="EA176">
        <v>999.90000000000032</v>
      </c>
      <c r="EB176">
        <v>0</v>
      </c>
      <c r="EC176">
        <v>0</v>
      </c>
      <c r="ED176">
        <v>9996.109032258064</v>
      </c>
      <c r="EE176">
        <v>0</v>
      </c>
      <c r="EF176">
        <v>79.228303225806428</v>
      </c>
      <c r="EG176">
        <v>-7.5762296774193532</v>
      </c>
      <c r="EH176">
        <v>402.0339032258064</v>
      </c>
      <c r="EI176">
        <v>409.2219677419356</v>
      </c>
      <c r="EJ176">
        <v>1.368392580645162</v>
      </c>
      <c r="EK176">
        <v>400.00448387096782</v>
      </c>
      <c r="EL176">
        <v>22.524387096774191</v>
      </c>
      <c r="EM176">
        <v>2.4128512903225809</v>
      </c>
      <c r="EN176">
        <v>2.2746622580645148</v>
      </c>
      <c r="EO176">
        <v>20.450290322580639</v>
      </c>
      <c r="EP176">
        <v>19.49807419354838</v>
      </c>
      <c r="EQ176">
        <v>999.99174193548379</v>
      </c>
      <c r="ER176">
        <v>0.96000619354838701</v>
      </c>
      <c r="ES176">
        <v>3.999384838709677E-2</v>
      </c>
      <c r="ET176">
        <v>0</v>
      </c>
      <c r="EU176">
        <v>336.18522580645163</v>
      </c>
      <c r="EV176">
        <v>5.0001499999999979</v>
      </c>
      <c r="EW176">
        <v>3412.492903225806</v>
      </c>
      <c r="EX176">
        <v>9793.2696774193537</v>
      </c>
      <c r="EY176">
        <v>38.71545161290323</v>
      </c>
      <c r="EZ176">
        <v>40.625</v>
      </c>
      <c r="FA176">
        <v>39.561999999999983</v>
      </c>
      <c r="FB176">
        <v>40.186999999999983</v>
      </c>
      <c r="FC176">
        <v>40.628999999999991</v>
      </c>
      <c r="FD176">
        <v>955.199677419355</v>
      </c>
      <c r="FE176">
        <v>39.789999999999992</v>
      </c>
      <c r="FF176">
        <v>0</v>
      </c>
      <c r="FG176">
        <v>1750378643.5</v>
      </c>
      <c r="FH176">
        <v>0</v>
      </c>
      <c r="FI176">
        <v>336.2083846153846</v>
      </c>
      <c r="FJ176">
        <v>0.57264956294306668</v>
      </c>
      <c r="FK176">
        <v>2.5948717307682458</v>
      </c>
      <c r="FL176">
        <v>3412.5553846153839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-7.5670936585365851</v>
      </c>
      <c r="GB176">
        <v>-0.27854487804878608</v>
      </c>
      <c r="GC176">
        <v>4.6636929246488212E-2</v>
      </c>
      <c r="GD176">
        <v>0</v>
      </c>
      <c r="GE176">
        <v>1.3702826829268291</v>
      </c>
      <c r="GF176">
        <v>-3.1758606271776908E-2</v>
      </c>
      <c r="GG176">
        <v>3.7449465295542961E-3</v>
      </c>
      <c r="GH176">
        <v>1</v>
      </c>
      <c r="GI176">
        <v>1</v>
      </c>
      <c r="GJ176">
        <v>2</v>
      </c>
      <c r="GK176" t="s">
        <v>430</v>
      </c>
      <c r="GL176">
        <v>3.2253799999999999</v>
      </c>
      <c r="GM176">
        <v>2.6458200000000001</v>
      </c>
      <c r="GN176">
        <v>9.3147400000000005E-2</v>
      </c>
      <c r="GO176">
        <v>9.48267E-2</v>
      </c>
      <c r="GP176">
        <v>0.107169</v>
      </c>
      <c r="GQ176">
        <v>0.104634</v>
      </c>
      <c r="GR176">
        <v>28626.2</v>
      </c>
      <c r="GS176">
        <v>24687</v>
      </c>
      <c r="GT176">
        <v>30739.599999999999</v>
      </c>
      <c r="GU176">
        <v>26433</v>
      </c>
      <c r="GV176">
        <v>37246.5</v>
      </c>
      <c r="GW176">
        <v>32478.400000000001</v>
      </c>
      <c r="GX176">
        <v>43651.6</v>
      </c>
      <c r="GY176">
        <v>38222.800000000003</v>
      </c>
      <c r="GZ176">
        <v>2.1162000000000001</v>
      </c>
      <c r="HA176">
        <v>1.7370300000000001</v>
      </c>
      <c r="HB176">
        <v>3.4455199999999998E-2</v>
      </c>
      <c r="HC176">
        <v>0</v>
      </c>
      <c r="HD176">
        <v>28.389700000000001</v>
      </c>
      <c r="HE176">
        <v>999.9</v>
      </c>
      <c r="HF176">
        <v>63.6</v>
      </c>
      <c r="HG176">
        <v>34</v>
      </c>
      <c r="HH176">
        <v>33.6494</v>
      </c>
      <c r="HI176">
        <v>62.316200000000002</v>
      </c>
      <c r="HJ176">
        <v>24.911899999999999</v>
      </c>
      <c r="HK176">
        <v>1</v>
      </c>
      <c r="HL176">
        <v>0.28321099999999999</v>
      </c>
      <c r="HM176">
        <v>0.83742899999999998</v>
      </c>
      <c r="HN176">
        <v>20.404299999999999</v>
      </c>
      <c r="HO176">
        <v>5.2219300000000004</v>
      </c>
      <c r="HP176">
        <v>11.944100000000001</v>
      </c>
      <c r="HQ176">
        <v>5.0090000000000003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4.9710799999999997</v>
      </c>
      <c r="HX176">
        <v>1.85459</v>
      </c>
      <c r="HY176">
        <v>1.8616900000000001</v>
      </c>
      <c r="HZ176">
        <v>1.8564799999999999</v>
      </c>
      <c r="IA176">
        <v>1.86188</v>
      </c>
      <c r="IB176">
        <v>1.8541000000000001</v>
      </c>
      <c r="IC176">
        <v>1.8595900000000001</v>
      </c>
      <c r="ID176">
        <v>1.8535200000000001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-2.5430000000000001</v>
      </c>
      <c r="IS176">
        <v>-5.9900000000000002E-2</v>
      </c>
      <c r="IT176">
        <v>-1.752126935549541</v>
      </c>
      <c r="IU176">
        <v>-1.9763122991430832E-3</v>
      </c>
      <c r="IV176">
        <v>-1.2786778605912241E-7</v>
      </c>
      <c r="IW176">
        <v>1.4889799402725099E-10</v>
      </c>
      <c r="IX176">
        <v>-8.8585551039319491E-2</v>
      </c>
      <c r="IY176">
        <v>-4.1396378324172131E-3</v>
      </c>
      <c r="IZ176">
        <v>3.3611760903076959E-4</v>
      </c>
      <c r="JA176">
        <v>-4.7261601022968622E-6</v>
      </c>
      <c r="JB176">
        <v>2</v>
      </c>
      <c r="JC176">
        <v>2182</v>
      </c>
      <c r="JD176">
        <v>4</v>
      </c>
      <c r="JE176">
        <v>31</v>
      </c>
      <c r="JF176">
        <v>29172977.100000001</v>
      </c>
      <c r="JG176">
        <v>29172977.100000001</v>
      </c>
      <c r="JH176">
        <v>0.99609400000000003</v>
      </c>
      <c r="JI176">
        <v>2.5280800000000001</v>
      </c>
      <c r="JJ176">
        <v>1.69434</v>
      </c>
      <c r="JK176">
        <v>2.2949199999999998</v>
      </c>
      <c r="JL176">
        <v>1.50024</v>
      </c>
      <c r="JM176">
        <v>2.3754900000000001</v>
      </c>
      <c r="JN176">
        <v>37.916400000000003</v>
      </c>
      <c r="JO176">
        <v>24.043700000000001</v>
      </c>
      <c r="JP176">
        <v>18</v>
      </c>
      <c r="JQ176">
        <v>632.82100000000003</v>
      </c>
      <c r="JR176">
        <v>367.673</v>
      </c>
      <c r="JS176">
        <v>28.0002</v>
      </c>
      <c r="JT176">
        <v>30.977799999999998</v>
      </c>
      <c r="JU176">
        <v>30.0001</v>
      </c>
      <c r="JV176">
        <v>30.876999999999999</v>
      </c>
      <c r="JW176">
        <v>30.758299999999998</v>
      </c>
      <c r="JX176">
        <v>20.002099999999999</v>
      </c>
      <c r="JY176">
        <v>32.031999999999996</v>
      </c>
      <c r="JZ176">
        <v>0</v>
      </c>
      <c r="KA176">
        <v>28</v>
      </c>
      <c r="KB176">
        <v>400</v>
      </c>
      <c r="KC176">
        <v>22.5076</v>
      </c>
      <c r="KD176">
        <v>99.942999999999998</v>
      </c>
      <c r="KE176">
        <v>98.580399999999997</v>
      </c>
    </row>
    <row r="177" spans="1:291" x14ac:dyDescent="0.2">
      <c r="A177">
        <v>161</v>
      </c>
      <c r="B177">
        <v>1750378656.5</v>
      </c>
      <c r="C177">
        <v>4710.4000000953674</v>
      </c>
      <c r="D177" t="s">
        <v>755</v>
      </c>
      <c r="E177" t="s">
        <v>756</v>
      </c>
      <c r="F177">
        <v>15</v>
      </c>
      <c r="G177">
        <v>1750378648.5</v>
      </c>
      <c r="H177">
        <f t="shared" si="100"/>
        <v>4.2155542839053079E-3</v>
      </c>
      <c r="I177">
        <f t="shared" si="101"/>
        <v>4.2155542839053082</v>
      </c>
      <c r="J177">
        <f t="shared" si="102"/>
        <v>21.441730191574713</v>
      </c>
      <c r="K177">
        <f t="shared" si="103"/>
        <v>392.37096774193549</v>
      </c>
      <c r="L177">
        <f t="shared" si="104"/>
        <v>251.99530057669475</v>
      </c>
      <c r="M177">
        <f t="shared" si="105"/>
        <v>25.46228159556436</v>
      </c>
      <c r="N177">
        <f t="shared" si="106"/>
        <v>39.646215813173882</v>
      </c>
      <c r="O177">
        <f t="shared" si="107"/>
        <v>0.27089895400920572</v>
      </c>
      <c r="P177">
        <f t="shared" si="108"/>
        <v>3.0272695093359614</v>
      </c>
      <c r="Q177">
        <f t="shared" si="109"/>
        <v>0.25811591423434838</v>
      </c>
      <c r="R177">
        <f t="shared" si="110"/>
        <v>0.16242067548746564</v>
      </c>
      <c r="S177">
        <f t="shared" si="111"/>
        <v>161.90635215498011</v>
      </c>
      <c r="T177">
        <f t="shared" si="112"/>
        <v>29.550004537154454</v>
      </c>
      <c r="U177">
        <f t="shared" si="113"/>
        <v>28.958325806451612</v>
      </c>
      <c r="V177">
        <f t="shared" si="114"/>
        <v>4.0120844664502142</v>
      </c>
      <c r="W177">
        <f t="shared" si="115"/>
        <v>57.697615237444467</v>
      </c>
      <c r="X177">
        <f t="shared" si="116"/>
        <v>2.4143314991083713</v>
      </c>
      <c r="Y177">
        <f t="shared" si="117"/>
        <v>4.1844563058154334</v>
      </c>
      <c r="Z177">
        <f t="shared" si="118"/>
        <v>1.5977529673418429</v>
      </c>
      <c r="AA177">
        <f t="shared" si="119"/>
        <v>-185.90594392022408</v>
      </c>
      <c r="AB177">
        <f t="shared" si="120"/>
        <v>118.9277977933564</v>
      </c>
      <c r="AC177">
        <f t="shared" si="121"/>
        <v>8.6767341347176679</v>
      </c>
      <c r="AD177">
        <f t="shared" si="122"/>
        <v>103.6049401628301</v>
      </c>
      <c r="AE177">
        <f t="shared" si="123"/>
        <v>21.228096342945342</v>
      </c>
      <c r="AF177">
        <f t="shared" si="124"/>
        <v>4.2143329490787744</v>
      </c>
      <c r="AG177">
        <f t="shared" si="125"/>
        <v>21.441730191574713</v>
      </c>
      <c r="AH177">
        <v>409.26046539655778</v>
      </c>
      <c r="AI177">
        <v>401.95087878787882</v>
      </c>
      <c r="AJ177">
        <v>-5.5098083720557913E-4</v>
      </c>
      <c r="AK177">
        <v>61.932444752818157</v>
      </c>
      <c r="AL177">
        <f t="shared" si="126"/>
        <v>4.2155542839053082</v>
      </c>
      <c r="AM177">
        <v>22.523669170501119</v>
      </c>
      <c r="AN177">
        <v>23.895257575757569</v>
      </c>
      <c r="AO177">
        <v>9.7428742440929569E-7</v>
      </c>
      <c r="AP177">
        <v>114.43531064555761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52921.337448210579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841.20689814481636</v>
      </c>
      <c r="BI177">
        <f t="shared" si="133"/>
        <v>21.441730191574713</v>
      </c>
      <c r="BJ177" t="e">
        <f t="shared" si="134"/>
        <v>#DIV/0!</v>
      </c>
      <c r="BK177">
        <f t="shared" si="135"/>
        <v>2.5489246746385398E-2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1000.015709677419</v>
      </c>
      <c r="DG177">
        <f t="shared" si="147"/>
        <v>841.20689814481636</v>
      </c>
      <c r="DH177">
        <f t="shared" si="148"/>
        <v>0.84119368326340549</v>
      </c>
      <c r="DI177">
        <f t="shared" si="149"/>
        <v>0.16190380869837256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1750378648.5</v>
      </c>
      <c r="DP177">
        <v>392.37096774193549</v>
      </c>
      <c r="DQ177">
        <v>399.99812903225808</v>
      </c>
      <c r="DR177">
        <v>23.894174193548391</v>
      </c>
      <c r="DS177">
        <v>22.522974193548389</v>
      </c>
      <c r="DT177">
        <v>394.91438709677419</v>
      </c>
      <c r="DU177">
        <v>23.954012903225799</v>
      </c>
      <c r="DV177">
        <v>600.00509677419348</v>
      </c>
      <c r="DW177">
        <v>100.9858064516129</v>
      </c>
      <c r="DX177">
        <v>5.6877825806451607E-2</v>
      </c>
      <c r="DY177">
        <v>29.687022580645159</v>
      </c>
      <c r="DZ177">
        <v>28.958325806451612</v>
      </c>
      <c r="EA177">
        <v>999.90000000000032</v>
      </c>
      <c r="EB177">
        <v>0</v>
      </c>
      <c r="EC177">
        <v>0</v>
      </c>
      <c r="ED177">
        <v>9999.395161290322</v>
      </c>
      <c r="EE177">
        <v>0</v>
      </c>
      <c r="EF177">
        <v>79.200741935483876</v>
      </c>
      <c r="EG177">
        <v>-7.6270261290322576</v>
      </c>
      <c r="EH177">
        <v>401.97593548387101</v>
      </c>
      <c r="EI177">
        <v>409.21487096774189</v>
      </c>
      <c r="EJ177">
        <v>1.371195161290323</v>
      </c>
      <c r="EK177">
        <v>399.99812903225808</v>
      </c>
      <c r="EL177">
        <v>22.522974193548389</v>
      </c>
      <c r="EM177">
        <v>2.4129703225806449</v>
      </c>
      <c r="EN177">
        <v>2.2745003225806451</v>
      </c>
      <c r="EO177">
        <v>20.451087096774181</v>
      </c>
      <c r="EP177">
        <v>19.496941935483871</v>
      </c>
      <c r="EQ177">
        <v>1000.015709677419</v>
      </c>
      <c r="ER177">
        <v>0.96000716129032238</v>
      </c>
      <c r="ES177">
        <v>3.9992841935483879E-2</v>
      </c>
      <c r="ET177">
        <v>0</v>
      </c>
      <c r="EU177">
        <v>336.35461290322581</v>
      </c>
      <c r="EV177">
        <v>5.0001499999999979</v>
      </c>
      <c r="EW177">
        <v>3413.8629032258068</v>
      </c>
      <c r="EX177">
        <v>9793.5083870967719</v>
      </c>
      <c r="EY177">
        <v>38.75</v>
      </c>
      <c r="EZ177">
        <v>40.625</v>
      </c>
      <c r="FA177">
        <v>39.625</v>
      </c>
      <c r="FB177">
        <v>40.245935483870973</v>
      </c>
      <c r="FC177">
        <v>40.686999999999983</v>
      </c>
      <c r="FD177">
        <v>955.22387096774185</v>
      </c>
      <c r="FE177">
        <v>39.789999999999992</v>
      </c>
      <c r="FF177">
        <v>0</v>
      </c>
      <c r="FG177">
        <v>1750378673.5</v>
      </c>
      <c r="FH177">
        <v>0</v>
      </c>
      <c r="FI177">
        <v>336.35896153846159</v>
      </c>
      <c r="FJ177">
        <v>0.50129914767203243</v>
      </c>
      <c r="FK177">
        <v>5.1299145165298867</v>
      </c>
      <c r="FL177">
        <v>3413.7826923076918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-7.6157058536585378</v>
      </c>
      <c r="GB177">
        <v>-0.2939918466898836</v>
      </c>
      <c r="GC177">
        <v>6.0940171378868813E-2</v>
      </c>
      <c r="GD177">
        <v>0</v>
      </c>
      <c r="GE177">
        <v>1.369466097560976</v>
      </c>
      <c r="GF177">
        <v>2.717602787456469E-2</v>
      </c>
      <c r="GG177">
        <v>3.52779892550222E-3</v>
      </c>
      <c r="GH177">
        <v>1</v>
      </c>
      <c r="GI177">
        <v>1</v>
      </c>
      <c r="GJ177">
        <v>2</v>
      </c>
      <c r="GK177" t="s">
        <v>430</v>
      </c>
      <c r="GL177">
        <v>3.2253799999999999</v>
      </c>
      <c r="GM177">
        <v>2.6456499999999998</v>
      </c>
      <c r="GN177">
        <v>9.3138100000000001E-2</v>
      </c>
      <c r="GO177">
        <v>9.4811000000000006E-2</v>
      </c>
      <c r="GP177">
        <v>0.107173</v>
      </c>
      <c r="GQ177">
        <v>0.104645</v>
      </c>
      <c r="GR177">
        <v>28625.599999999999</v>
      </c>
      <c r="GS177">
        <v>24686.799999999999</v>
      </c>
      <c r="GT177">
        <v>30738.7</v>
      </c>
      <c r="GU177">
        <v>26432.3</v>
      </c>
      <c r="GV177">
        <v>37245.199999999997</v>
      </c>
      <c r="GW177">
        <v>32477.9</v>
      </c>
      <c r="GX177">
        <v>43650.2</v>
      </c>
      <c r="GY177">
        <v>38222.699999999997</v>
      </c>
      <c r="GZ177">
        <v>2.1160000000000001</v>
      </c>
      <c r="HA177">
        <v>1.7374799999999999</v>
      </c>
      <c r="HB177">
        <v>3.3967200000000003E-2</v>
      </c>
      <c r="HC177">
        <v>0</v>
      </c>
      <c r="HD177">
        <v>28.397200000000002</v>
      </c>
      <c r="HE177">
        <v>999.9</v>
      </c>
      <c r="HF177">
        <v>63.6</v>
      </c>
      <c r="HG177">
        <v>34</v>
      </c>
      <c r="HH177">
        <v>33.650199999999998</v>
      </c>
      <c r="HI177">
        <v>62.0762</v>
      </c>
      <c r="HJ177">
        <v>24.875800000000002</v>
      </c>
      <c r="HK177">
        <v>1</v>
      </c>
      <c r="HL177">
        <v>0.28360299999999999</v>
      </c>
      <c r="HM177">
        <v>0.84163900000000003</v>
      </c>
      <c r="HN177">
        <v>20.404399999999999</v>
      </c>
      <c r="HO177">
        <v>5.2225299999999999</v>
      </c>
      <c r="HP177">
        <v>11.944100000000001</v>
      </c>
      <c r="HQ177">
        <v>5.0082500000000003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4.9710900000000002</v>
      </c>
      <c r="HX177">
        <v>1.8546</v>
      </c>
      <c r="HY177">
        <v>1.8616900000000001</v>
      </c>
      <c r="HZ177">
        <v>1.8564799999999999</v>
      </c>
      <c r="IA177">
        <v>1.86188</v>
      </c>
      <c r="IB177">
        <v>1.8541000000000001</v>
      </c>
      <c r="IC177">
        <v>1.8595999999999999</v>
      </c>
      <c r="ID177">
        <v>1.8534900000000001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-2.544</v>
      </c>
      <c r="IS177">
        <v>-5.9799999999999999E-2</v>
      </c>
      <c r="IT177">
        <v>-1.752126935549541</v>
      </c>
      <c r="IU177">
        <v>-1.9763122991430832E-3</v>
      </c>
      <c r="IV177">
        <v>-1.2786778605912241E-7</v>
      </c>
      <c r="IW177">
        <v>1.4889799402725099E-10</v>
      </c>
      <c r="IX177">
        <v>-8.8585551039319491E-2</v>
      </c>
      <c r="IY177">
        <v>-4.1396378324172131E-3</v>
      </c>
      <c r="IZ177">
        <v>3.3611760903076959E-4</v>
      </c>
      <c r="JA177">
        <v>-4.7261601022968622E-6</v>
      </c>
      <c r="JB177">
        <v>2</v>
      </c>
      <c r="JC177">
        <v>2182</v>
      </c>
      <c r="JD177">
        <v>4</v>
      </c>
      <c r="JE177">
        <v>31</v>
      </c>
      <c r="JF177">
        <v>29172977.600000001</v>
      </c>
      <c r="JG177">
        <v>29172977.600000001</v>
      </c>
      <c r="JH177">
        <v>0.99609400000000003</v>
      </c>
      <c r="JI177">
        <v>2.5354000000000001</v>
      </c>
      <c r="JJ177">
        <v>1.69434</v>
      </c>
      <c r="JK177">
        <v>2.2949199999999998</v>
      </c>
      <c r="JL177">
        <v>1.50146</v>
      </c>
      <c r="JM177">
        <v>2.33765</v>
      </c>
      <c r="JN177">
        <v>37.9649</v>
      </c>
      <c r="JO177">
        <v>24.043700000000001</v>
      </c>
      <c r="JP177">
        <v>18</v>
      </c>
      <c r="JQ177">
        <v>632.68799999999999</v>
      </c>
      <c r="JR177">
        <v>367.94799999999998</v>
      </c>
      <c r="JS177">
        <v>28</v>
      </c>
      <c r="JT177">
        <v>30.977799999999998</v>
      </c>
      <c r="JU177">
        <v>30.0002</v>
      </c>
      <c r="JV177">
        <v>30.8797</v>
      </c>
      <c r="JW177">
        <v>30.760999999999999</v>
      </c>
      <c r="JX177">
        <v>20.005500000000001</v>
      </c>
      <c r="JY177">
        <v>32.031999999999996</v>
      </c>
      <c r="JZ177">
        <v>0</v>
      </c>
      <c r="KA177">
        <v>28</v>
      </c>
      <c r="KB177">
        <v>400</v>
      </c>
      <c r="KC177">
        <v>22.5076</v>
      </c>
      <c r="KD177">
        <v>99.939899999999994</v>
      </c>
      <c r="KE177">
        <v>98.579300000000003</v>
      </c>
    </row>
    <row r="178" spans="1:291" x14ac:dyDescent="0.2">
      <c r="A178">
        <v>162</v>
      </c>
      <c r="B178">
        <v>1750378686.5</v>
      </c>
      <c r="C178">
        <v>4740.4000000953674</v>
      </c>
      <c r="D178" t="s">
        <v>757</v>
      </c>
      <c r="E178" t="s">
        <v>758</v>
      </c>
      <c r="F178">
        <v>15</v>
      </c>
      <c r="G178">
        <v>1750378678.5</v>
      </c>
      <c r="H178">
        <f t="shared" si="100"/>
        <v>4.2333982064525991E-3</v>
      </c>
      <c r="I178">
        <f t="shared" si="101"/>
        <v>4.2333982064525992</v>
      </c>
      <c r="J178">
        <f t="shared" si="102"/>
        <v>21.178686005000149</v>
      </c>
      <c r="K178">
        <f t="shared" si="103"/>
        <v>392.31822580645161</v>
      </c>
      <c r="L178">
        <f t="shared" si="104"/>
        <v>254.39164189559622</v>
      </c>
      <c r="M178">
        <f t="shared" si="105"/>
        <v>25.704261422822142</v>
      </c>
      <c r="N178">
        <f t="shared" si="106"/>
        <v>39.640650777376699</v>
      </c>
      <c r="O178">
        <f t="shared" si="107"/>
        <v>0.27273237135708922</v>
      </c>
      <c r="P178">
        <f t="shared" si="108"/>
        <v>3.0273447099011759</v>
      </c>
      <c r="Q178">
        <f t="shared" si="109"/>
        <v>0.2597804674685128</v>
      </c>
      <c r="R178">
        <f t="shared" si="110"/>
        <v>0.16347520226112172</v>
      </c>
      <c r="S178">
        <f t="shared" si="111"/>
        <v>161.90397345156418</v>
      </c>
      <c r="T178">
        <f t="shared" si="112"/>
        <v>29.546979140634548</v>
      </c>
      <c r="U178">
        <f t="shared" si="113"/>
        <v>28.946487096774192</v>
      </c>
      <c r="V178">
        <f t="shared" si="114"/>
        <v>4.0093359494984728</v>
      </c>
      <c r="W178">
        <f t="shared" si="115"/>
        <v>57.710940604895335</v>
      </c>
      <c r="X178">
        <f t="shared" si="116"/>
        <v>2.4150945068571636</v>
      </c>
      <c r="Y178">
        <f t="shared" si="117"/>
        <v>4.1848122410472426</v>
      </c>
      <c r="Z178">
        <f t="shared" si="118"/>
        <v>1.5942414426413092</v>
      </c>
      <c r="AA178">
        <f t="shared" si="119"/>
        <v>-186.69286090455961</v>
      </c>
      <c r="AB178">
        <f t="shared" si="120"/>
        <v>121.10408027431086</v>
      </c>
      <c r="AC178">
        <f t="shared" si="121"/>
        <v>8.8348381444749275</v>
      </c>
      <c r="AD178">
        <f t="shared" si="122"/>
        <v>105.15003096579036</v>
      </c>
      <c r="AE178">
        <f t="shared" si="123"/>
        <v>21.403718295073777</v>
      </c>
      <c r="AF178">
        <f t="shared" si="124"/>
        <v>4.2301204038839382</v>
      </c>
      <c r="AG178">
        <f t="shared" si="125"/>
        <v>21.178686005000149</v>
      </c>
      <c r="AH178">
        <v>409.13901049402762</v>
      </c>
      <c r="AI178">
        <v>401.91335151515159</v>
      </c>
      <c r="AJ178">
        <v>8.3493039716508338E-4</v>
      </c>
      <c r="AK178">
        <v>61.932444752818157</v>
      </c>
      <c r="AL178">
        <f t="shared" si="126"/>
        <v>4.2333982064525992</v>
      </c>
      <c r="AM178">
        <v>22.52620699385346</v>
      </c>
      <c r="AN178">
        <v>23.903590909090909</v>
      </c>
      <c r="AO178">
        <v>1.198019351293528E-6</v>
      </c>
      <c r="AP178">
        <v>114.43531064555761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52923.379388031542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841.19437935815643</v>
      </c>
      <c r="BI178">
        <f t="shared" si="133"/>
        <v>21.178686005000149</v>
      </c>
      <c r="BJ178" t="e">
        <f t="shared" si="134"/>
        <v>#DIV/0!</v>
      </c>
      <c r="BK178">
        <f t="shared" si="135"/>
        <v>2.5176922866697937E-2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1000.000806451613</v>
      </c>
      <c r="DG178">
        <f t="shared" si="147"/>
        <v>841.19437935815643</v>
      </c>
      <c r="DH178">
        <f t="shared" si="148"/>
        <v>0.84119370097613944</v>
      </c>
      <c r="DI178">
        <f t="shared" si="149"/>
        <v>0.16190384288394893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1750378678.5</v>
      </c>
      <c r="DP178">
        <v>392.31822580645161</v>
      </c>
      <c r="DQ178">
        <v>400.00593548387099</v>
      </c>
      <c r="DR178">
        <v>23.901867741935479</v>
      </c>
      <c r="DS178">
        <v>22.52553870967742</v>
      </c>
      <c r="DT178">
        <v>394.86167741935469</v>
      </c>
      <c r="DU178">
        <v>23.961690322580651</v>
      </c>
      <c r="DV178">
        <v>600.00370967741935</v>
      </c>
      <c r="DW178">
        <v>100.9854838709678</v>
      </c>
      <c r="DX178">
        <v>5.6599238709677417E-2</v>
      </c>
      <c r="DY178">
        <v>29.688500000000001</v>
      </c>
      <c r="DZ178">
        <v>28.946487096774192</v>
      </c>
      <c r="EA178">
        <v>999.90000000000032</v>
      </c>
      <c r="EB178">
        <v>0</v>
      </c>
      <c r="EC178">
        <v>0</v>
      </c>
      <c r="ED178">
        <v>9999.8816129032257</v>
      </c>
      <c r="EE178">
        <v>0</v>
      </c>
      <c r="EF178">
        <v>79.245790322580675</v>
      </c>
      <c r="EG178">
        <v>-7.687601290322581</v>
      </c>
      <c r="EH178">
        <v>401.92503225806439</v>
      </c>
      <c r="EI178">
        <v>409.22387096774202</v>
      </c>
      <c r="EJ178">
        <v>1.37634129032258</v>
      </c>
      <c r="EK178">
        <v>400.00593548387099</v>
      </c>
      <c r="EL178">
        <v>22.52553870967742</v>
      </c>
      <c r="EM178">
        <v>2.413740322580646</v>
      </c>
      <c r="EN178">
        <v>2.2747506451612902</v>
      </c>
      <c r="EO178">
        <v>20.456258064516131</v>
      </c>
      <c r="EP178">
        <v>19.498703225806452</v>
      </c>
      <c r="EQ178">
        <v>1000.000806451613</v>
      </c>
      <c r="ER178">
        <v>0.96000683870967729</v>
      </c>
      <c r="ES178">
        <v>3.9993229032258062E-2</v>
      </c>
      <c r="ET178">
        <v>0</v>
      </c>
      <c r="EU178">
        <v>336.50432258064512</v>
      </c>
      <c r="EV178">
        <v>5.0001499999999979</v>
      </c>
      <c r="EW178">
        <v>3416.0461290322578</v>
      </c>
      <c r="EX178">
        <v>9793.3612903225821</v>
      </c>
      <c r="EY178">
        <v>38.75</v>
      </c>
      <c r="EZ178">
        <v>40.684999999999981</v>
      </c>
      <c r="FA178">
        <v>39.633000000000003</v>
      </c>
      <c r="FB178">
        <v>40.25</v>
      </c>
      <c r="FC178">
        <v>40.686999999999983</v>
      </c>
      <c r="FD178">
        <v>955.20903225806455</v>
      </c>
      <c r="FE178">
        <v>39.789999999999992</v>
      </c>
      <c r="FF178">
        <v>0</v>
      </c>
      <c r="FG178">
        <v>1750378703.5</v>
      </c>
      <c r="FH178">
        <v>0</v>
      </c>
      <c r="FI178">
        <v>336.50607692307688</v>
      </c>
      <c r="FJ178">
        <v>-5.4769234955738183E-2</v>
      </c>
      <c r="FK178">
        <v>4.1042734904148626</v>
      </c>
      <c r="FL178">
        <v>3416.145769230769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-7.678128000000001</v>
      </c>
      <c r="GB178">
        <v>1.8394446529097119E-2</v>
      </c>
      <c r="GC178">
        <v>5.0655210995513643E-2</v>
      </c>
      <c r="GD178">
        <v>1</v>
      </c>
      <c r="GE178">
        <v>1.3759347500000001</v>
      </c>
      <c r="GF178">
        <v>1.1335272045023759E-2</v>
      </c>
      <c r="GG178">
        <v>1.499201433263713E-3</v>
      </c>
      <c r="GH178">
        <v>1</v>
      </c>
      <c r="GI178">
        <v>2</v>
      </c>
      <c r="GJ178">
        <v>2</v>
      </c>
      <c r="GK178" t="s">
        <v>434</v>
      </c>
      <c r="GL178">
        <v>3.2253500000000002</v>
      </c>
      <c r="GM178">
        <v>2.6452100000000001</v>
      </c>
      <c r="GN178">
        <v>9.3124700000000005E-2</v>
      </c>
      <c r="GO178">
        <v>9.4806199999999993E-2</v>
      </c>
      <c r="GP178">
        <v>0.107198</v>
      </c>
      <c r="GQ178">
        <v>0.10464900000000001</v>
      </c>
      <c r="GR178">
        <v>28626.2</v>
      </c>
      <c r="GS178">
        <v>24687</v>
      </c>
      <c r="GT178">
        <v>30738.799999999999</v>
      </c>
      <c r="GU178">
        <v>26432.400000000001</v>
      </c>
      <c r="GV178">
        <v>37244.1</v>
      </c>
      <c r="GW178">
        <v>32477.9</v>
      </c>
      <c r="GX178">
        <v>43650.2</v>
      </c>
      <c r="GY178">
        <v>38222.800000000003</v>
      </c>
      <c r="GZ178">
        <v>2.1162800000000002</v>
      </c>
      <c r="HA178">
        <v>1.7372000000000001</v>
      </c>
      <c r="HB178">
        <v>3.3561100000000003E-2</v>
      </c>
      <c r="HC178">
        <v>0</v>
      </c>
      <c r="HD178">
        <v>28.399699999999999</v>
      </c>
      <c r="HE178">
        <v>999.9</v>
      </c>
      <c r="HF178">
        <v>63.6</v>
      </c>
      <c r="HG178">
        <v>34</v>
      </c>
      <c r="HH178">
        <v>33.650599999999997</v>
      </c>
      <c r="HI178">
        <v>61.926200000000001</v>
      </c>
      <c r="HJ178">
        <v>24.951899999999998</v>
      </c>
      <c r="HK178">
        <v>1</v>
      </c>
      <c r="HL178">
        <v>0.28383900000000001</v>
      </c>
      <c r="HM178">
        <v>0.83674800000000005</v>
      </c>
      <c r="HN178">
        <v>20.4041</v>
      </c>
      <c r="HO178">
        <v>5.2229799999999997</v>
      </c>
      <c r="HP178">
        <v>11.944100000000001</v>
      </c>
      <c r="HQ178">
        <v>5.0076000000000001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4.9710900000000002</v>
      </c>
      <c r="HX178">
        <v>1.8546199999999999</v>
      </c>
      <c r="HY178">
        <v>1.8616699999999999</v>
      </c>
      <c r="HZ178">
        <v>1.85649</v>
      </c>
      <c r="IA178">
        <v>1.86188</v>
      </c>
      <c r="IB178">
        <v>1.8541000000000001</v>
      </c>
      <c r="IC178">
        <v>1.8595900000000001</v>
      </c>
      <c r="ID178">
        <v>1.85351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-2.5430000000000001</v>
      </c>
      <c r="IS178">
        <v>-5.9799999999999999E-2</v>
      </c>
      <c r="IT178">
        <v>-1.752126935549541</v>
      </c>
      <c r="IU178">
        <v>-1.9763122991430832E-3</v>
      </c>
      <c r="IV178">
        <v>-1.2786778605912241E-7</v>
      </c>
      <c r="IW178">
        <v>1.4889799402725099E-10</v>
      </c>
      <c r="IX178">
        <v>-8.8585551039319491E-2</v>
      </c>
      <c r="IY178">
        <v>-4.1396378324172131E-3</v>
      </c>
      <c r="IZ178">
        <v>3.3611760903076959E-4</v>
      </c>
      <c r="JA178">
        <v>-4.7261601022968622E-6</v>
      </c>
      <c r="JB178">
        <v>2</v>
      </c>
      <c r="JC178">
        <v>2182</v>
      </c>
      <c r="JD178">
        <v>4</v>
      </c>
      <c r="JE178">
        <v>31</v>
      </c>
      <c r="JF178">
        <v>29172978.100000001</v>
      </c>
      <c r="JG178">
        <v>29172978.100000001</v>
      </c>
      <c r="JH178">
        <v>0.99609400000000003</v>
      </c>
      <c r="JI178">
        <v>2.5268600000000001</v>
      </c>
      <c r="JJ178">
        <v>1.69434</v>
      </c>
      <c r="JK178">
        <v>2.2949199999999998</v>
      </c>
      <c r="JL178">
        <v>1.50146</v>
      </c>
      <c r="JM178">
        <v>2.4047900000000002</v>
      </c>
      <c r="JN178">
        <v>37.9649</v>
      </c>
      <c r="JO178">
        <v>24.052499999999998</v>
      </c>
      <c r="JP178">
        <v>18</v>
      </c>
      <c r="JQ178">
        <v>632.91099999999994</v>
      </c>
      <c r="JR178">
        <v>367.80900000000003</v>
      </c>
      <c r="JS178">
        <v>27.999600000000001</v>
      </c>
      <c r="JT178">
        <v>30.980499999999999</v>
      </c>
      <c r="JU178">
        <v>30.0002</v>
      </c>
      <c r="JV178">
        <v>30.8797</v>
      </c>
      <c r="JW178">
        <v>30.7637</v>
      </c>
      <c r="JX178">
        <v>20.0045</v>
      </c>
      <c r="JY178">
        <v>32.031999999999996</v>
      </c>
      <c r="JZ178">
        <v>0</v>
      </c>
      <c r="KA178">
        <v>28</v>
      </c>
      <c r="KB178">
        <v>400</v>
      </c>
      <c r="KC178">
        <v>22.5076</v>
      </c>
      <c r="KD178">
        <v>99.940100000000001</v>
      </c>
      <c r="KE178">
        <v>98.579599999999999</v>
      </c>
    </row>
    <row r="179" spans="1:291" x14ac:dyDescent="0.2">
      <c r="A179">
        <v>163</v>
      </c>
      <c r="B179">
        <v>1750378716.5</v>
      </c>
      <c r="C179">
        <v>4770.4000000953674</v>
      </c>
      <c r="D179" t="s">
        <v>759</v>
      </c>
      <c r="E179" t="s">
        <v>760</v>
      </c>
      <c r="F179">
        <v>15</v>
      </c>
      <c r="G179">
        <v>1750378708.5</v>
      </c>
      <c r="H179">
        <f t="shared" si="100"/>
        <v>4.2587500772297187E-3</v>
      </c>
      <c r="I179">
        <f t="shared" si="101"/>
        <v>4.2587500772297187</v>
      </c>
      <c r="J179">
        <f t="shared" si="102"/>
        <v>21.327082529430832</v>
      </c>
      <c r="K179">
        <f t="shared" si="103"/>
        <v>392.2747419354838</v>
      </c>
      <c r="L179">
        <f t="shared" si="104"/>
        <v>254.44437928314241</v>
      </c>
      <c r="M179">
        <f t="shared" si="105"/>
        <v>25.709432677985117</v>
      </c>
      <c r="N179">
        <f t="shared" si="106"/>
        <v>39.636014352046935</v>
      </c>
      <c r="O179">
        <f t="shared" si="107"/>
        <v>0.274904624250501</v>
      </c>
      <c r="P179">
        <f t="shared" si="108"/>
        <v>3.0282070194833688</v>
      </c>
      <c r="Q179">
        <f t="shared" si="109"/>
        <v>0.26175447975452187</v>
      </c>
      <c r="R179">
        <f t="shared" si="110"/>
        <v>0.16472560650817544</v>
      </c>
      <c r="S179">
        <f t="shared" si="111"/>
        <v>161.90258039392586</v>
      </c>
      <c r="T179">
        <f t="shared" si="112"/>
        <v>29.532455837847543</v>
      </c>
      <c r="U179">
        <f t="shared" si="113"/>
        <v>28.938551612903229</v>
      </c>
      <c r="V179">
        <f t="shared" si="114"/>
        <v>4.0074945385959975</v>
      </c>
      <c r="W179">
        <f t="shared" si="115"/>
        <v>57.75500227352709</v>
      </c>
      <c r="X179">
        <f t="shared" si="116"/>
        <v>2.4158016748664175</v>
      </c>
      <c r="Y179">
        <f t="shared" si="117"/>
        <v>4.1828440477332265</v>
      </c>
      <c r="Z179">
        <f t="shared" si="118"/>
        <v>1.59169286372958</v>
      </c>
      <c r="AA179">
        <f t="shared" si="119"/>
        <v>-187.81087840583061</v>
      </c>
      <c r="AB179">
        <f t="shared" si="120"/>
        <v>121.1001312702073</v>
      </c>
      <c r="AC179">
        <f t="shared" si="121"/>
        <v>8.8313285360217009</v>
      </c>
      <c r="AD179">
        <f t="shared" si="122"/>
        <v>104.02316179432427</v>
      </c>
      <c r="AE179">
        <f t="shared" si="123"/>
        <v>21.493977701410078</v>
      </c>
      <c r="AF179">
        <f t="shared" si="124"/>
        <v>4.2465705655726769</v>
      </c>
      <c r="AG179">
        <f t="shared" si="125"/>
        <v>21.327082529430832</v>
      </c>
      <c r="AH179">
        <v>409.1361245838774</v>
      </c>
      <c r="AI179">
        <v>401.86125454545419</v>
      </c>
      <c r="AJ179">
        <v>4.5429487700799628E-4</v>
      </c>
      <c r="AK179">
        <v>61.932444752818157</v>
      </c>
      <c r="AL179">
        <f t="shared" si="126"/>
        <v>4.2587500772297187</v>
      </c>
      <c r="AM179">
        <v>22.526886231998731</v>
      </c>
      <c r="AN179">
        <v>23.91251757575758</v>
      </c>
      <c r="AO179">
        <v>3.8881747657896466E-6</v>
      </c>
      <c r="AP179">
        <v>114.43531064555761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52951.254978346689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841.18703724906732</v>
      </c>
      <c r="BI179">
        <f t="shared" si="133"/>
        <v>21.327082529430832</v>
      </c>
      <c r="BJ179" t="e">
        <f t="shared" si="134"/>
        <v>#DIV/0!</v>
      </c>
      <c r="BK179">
        <f t="shared" si="135"/>
        <v>2.5353555850285994E-2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999.99206451612895</v>
      </c>
      <c r="DG179">
        <f t="shared" si="147"/>
        <v>841.18703724906732</v>
      </c>
      <c r="DH179">
        <f t="shared" si="148"/>
        <v>0.84119371252820552</v>
      </c>
      <c r="DI179">
        <f t="shared" si="149"/>
        <v>0.16190386517943664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1750378708.5</v>
      </c>
      <c r="DP179">
        <v>392.2747419354838</v>
      </c>
      <c r="DQ179">
        <v>399.99480645161282</v>
      </c>
      <c r="DR179">
        <v>23.909012903225811</v>
      </c>
      <c r="DS179">
        <v>22.52730967741935</v>
      </c>
      <c r="DT179">
        <v>394.81796774193549</v>
      </c>
      <c r="DU179">
        <v>23.96880322580645</v>
      </c>
      <c r="DV179">
        <v>599.98980645161294</v>
      </c>
      <c r="DW179">
        <v>100.9848064516129</v>
      </c>
      <c r="DX179">
        <v>5.6657896774193542E-2</v>
      </c>
      <c r="DY179">
        <v>29.680329032258069</v>
      </c>
      <c r="DZ179">
        <v>28.938551612903229</v>
      </c>
      <c r="EA179">
        <v>999.90000000000032</v>
      </c>
      <c r="EB179">
        <v>0</v>
      </c>
      <c r="EC179">
        <v>0</v>
      </c>
      <c r="ED179">
        <v>10005.161935483869</v>
      </c>
      <c r="EE179">
        <v>0</v>
      </c>
      <c r="EF179">
        <v>79.206806451612891</v>
      </c>
      <c r="EG179">
        <v>-7.7198983870967748</v>
      </c>
      <c r="EH179">
        <v>401.88348387096772</v>
      </c>
      <c r="EI179">
        <v>409.21322580645159</v>
      </c>
      <c r="EJ179">
        <v>1.381713225806452</v>
      </c>
      <c r="EK179">
        <v>399.99480645161282</v>
      </c>
      <c r="EL179">
        <v>22.52730967741935</v>
      </c>
      <c r="EM179">
        <v>2.4144496774193551</v>
      </c>
      <c r="EN179">
        <v>2.2749180645161289</v>
      </c>
      <c r="EO179">
        <v>20.461016129032259</v>
      </c>
      <c r="EP179">
        <v>19.499887096774199</v>
      </c>
      <c r="EQ179">
        <v>999.99206451612895</v>
      </c>
      <c r="ER179">
        <v>0.9600058709677417</v>
      </c>
      <c r="ES179">
        <v>3.999421612903227E-2</v>
      </c>
      <c r="ET179">
        <v>0</v>
      </c>
      <c r="EU179">
        <v>336.86367741935481</v>
      </c>
      <c r="EV179">
        <v>5.0001499999999979</v>
      </c>
      <c r="EW179">
        <v>3418.6674193548379</v>
      </c>
      <c r="EX179">
        <v>9793.2732258064534</v>
      </c>
      <c r="EY179">
        <v>38.762</v>
      </c>
      <c r="EZ179">
        <v>40.686999999999983</v>
      </c>
      <c r="FA179">
        <v>39.678999999999988</v>
      </c>
      <c r="FB179">
        <v>40.25</v>
      </c>
      <c r="FC179">
        <v>40.686999999999983</v>
      </c>
      <c r="FD179">
        <v>955.19935483870961</v>
      </c>
      <c r="FE179">
        <v>39.789999999999992</v>
      </c>
      <c r="FF179">
        <v>0</v>
      </c>
      <c r="FG179">
        <v>1750378733.5</v>
      </c>
      <c r="FH179">
        <v>0</v>
      </c>
      <c r="FI179">
        <v>336.85823076923077</v>
      </c>
      <c r="FJ179">
        <v>0.82283760868964706</v>
      </c>
      <c r="FK179">
        <v>5.009914514189453</v>
      </c>
      <c r="FL179">
        <v>3418.7207692307702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-7.7186832499999998</v>
      </c>
      <c r="GB179">
        <v>-1.200416510318668E-2</v>
      </c>
      <c r="GC179">
        <v>3.3607765277350737E-2</v>
      </c>
      <c r="GD179">
        <v>1</v>
      </c>
      <c r="GE179">
        <v>1.3806320000000001</v>
      </c>
      <c r="GF179">
        <v>2.080908067542088E-2</v>
      </c>
      <c r="GG179">
        <v>2.3417111265055801E-3</v>
      </c>
      <c r="GH179">
        <v>1</v>
      </c>
      <c r="GI179">
        <v>2</v>
      </c>
      <c r="GJ179">
        <v>2</v>
      </c>
      <c r="GK179" t="s">
        <v>434</v>
      </c>
      <c r="GL179">
        <v>3.22539</v>
      </c>
      <c r="GM179">
        <v>2.6451500000000001</v>
      </c>
      <c r="GN179">
        <v>9.3112600000000004E-2</v>
      </c>
      <c r="GO179">
        <v>9.4814099999999998E-2</v>
      </c>
      <c r="GP179">
        <v>0.107225</v>
      </c>
      <c r="GQ179">
        <v>0.104646</v>
      </c>
      <c r="GR179">
        <v>28626.7</v>
      </c>
      <c r="GS179">
        <v>24687.3</v>
      </c>
      <c r="GT179">
        <v>30738.9</v>
      </c>
      <c r="GU179">
        <v>26432.9</v>
      </c>
      <c r="GV179">
        <v>37243.300000000003</v>
      </c>
      <c r="GW179">
        <v>32478.5</v>
      </c>
      <c r="GX179">
        <v>43650.5</v>
      </c>
      <c r="GY179">
        <v>38223.4</v>
      </c>
      <c r="GZ179">
        <v>2.1165799999999999</v>
      </c>
      <c r="HA179">
        <v>1.73685</v>
      </c>
      <c r="HB179">
        <v>3.3982100000000001E-2</v>
      </c>
      <c r="HC179">
        <v>0</v>
      </c>
      <c r="HD179">
        <v>28.379200000000001</v>
      </c>
      <c r="HE179">
        <v>999.9</v>
      </c>
      <c r="HF179">
        <v>63.6</v>
      </c>
      <c r="HG179">
        <v>34</v>
      </c>
      <c r="HH179">
        <v>33.651299999999999</v>
      </c>
      <c r="HI179">
        <v>61.926200000000001</v>
      </c>
      <c r="HJ179">
        <v>25.0761</v>
      </c>
      <c r="HK179">
        <v>1</v>
      </c>
      <c r="HL179">
        <v>0.28309400000000001</v>
      </c>
      <c r="HM179">
        <v>0.82579199999999997</v>
      </c>
      <c r="HN179">
        <v>20.404299999999999</v>
      </c>
      <c r="HO179">
        <v>5.2228300000000001</v>
      </c>
      <c r="HP179">
        <v>11.944100000000001</v>
      </c>
      <c r="HQ179">
        <v>5.0079000000000002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4.9710799999999997</v>
      </c>
      <c r="HX179">
        <v>1.8546400000000001</v>
      </c>
      <c r="HY179">
        <v>1.8616600000000001</v>
      </c>
      <c r="HZ179">
        <v>1.8564700000000001</v>
      </c>
      <c r="IA179">
        <v>1.86189</v>
      </c>
      <c r="IB179">
        <v>1.8541000000000001</v>
      </c>
      <c r="IC179">
        <v>1.85961</v>
      </c>
      <c r="ID179">
        <v>1.85351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-2.5430000000000001</v>
      </c>
      <c r="IS179">
        <v>-5.9799999999999999E-2</v>
      </c>
      <c r="IT179">
        <v>-1.752126935549541</v>
      </c>
      <c r="IU179">
        <v>-1.9763122991430832E-3</v>
      </c>
      <c r="IV179">
        <v>-1.2786778605912241E-7</v>
      </c>
      <c r="IW179">
        <v>1.4889799402725099E-10</v>
      </c>
      <c r="IX179">
        <v>-8.8585551039319491E-2</v>
      </c>
      <c r="IY179">
        <v>-4.1396378324172131E-3</v>
      </c>
      <c r="IZ179">
        <v>3.3611760903076959E-4</v>
      </c>
      <c r="JA179">
        <v>-4.7261601022968622E-6</v>
      </c>
      <c r="JB179">
        <v>2</v>
      </c>
      <c r="JC179">
        <v>2182</v>
      </c>
      <c r="JD179">
        <v>4</v>
      </c>
      <c r="JE179">
        <v>31</v>
      </c>
      <c r="JF179">
        <v>29172978.600000001</v>
      </c>
      <c r="JG179">
        <v>29172978.600000001</v>
      </c>
      <c r="JH179">
        <v>0.99609400000000003</v>
      </c>
      <c r="JI179">
        <v>2.5293000000000001</v>
      </c>
      <c r="JJ179">
        <v>1.69434</v>
      </c>
      <c r="JK179">
        <v>2.2949199999999998</v>
      </c>
      <c r="JL179">
        <v>1.50146</v>
      </c>
      <c r="JM179">
        <v>2.4487299999999999</v>
      </c>
      <c r="JN179">
        <v>37.989100000000001</v>
      </c>
      <c r="JO179">
        <v>24.052499999999998</v>
      </c>
      <c r="JP179">
        <v>18</v>
      </c>
      <c r="JQ179">
        <v>633.15700000000004</v>
      </c>
      <c r="JR179">
        <v>367.59100000000001</v>
      </c>
      <c r="JS179">
        <v>27.999600000000001</v>
      </c>
      <c r="JT179">
        <v>30.980499999999999</v>
      </c>
      <c r="JU179">
        <v>30</v>
      </c>
      <c r="JV179">
        <v>30.8797</v>
      </c>
      <c r="JW179">
        <v>30.760999999999999</v>
      </c>
      <c r="JX179">
        <v>20.003699999999998</v>
      </c>
      <c r="JY179">
        <v>32.031999999999996</v>
      </c>
      <c r="JZ179">
        <v>0</v>
      </c>
      <c r="KA179">
        <v>28</v>
      </c>
      <c r="KB179">
        <v>400</v>
      </c>
      <c r="KC179">
        <v>22.5076</v>
      </c>
      <c r="KD179">
        <v>99.940700000000007</v>
      </c>
      <c r="KE179">
        <v>98.581199999999995</v>
      </c>
    </row>
    <row r="180" spans="1:291" x14ac:dyDescent="0.2">
      <c r="A180">
        <v>164</v>
      </c>
      <c r="B180">
        <v>1750378746.5</v>
      </c>
      <c r="C180">
        <v>4800.4000000953674</v>
      </c>
      <c r="D180" t="s">
        <v>761</v>
      </c>
      <c r="E180" t="s">
        <v>762</v>
      </c>
      <c r="F180">
        <v>15</v>
      </c>
      <c r="G180">
        <v>1750378738.5</v>
      </c>
      <c r="H180">
        <f t="shared" si="100"/>
        <v>4.2657869745313737E-3</v>
      </c>
      <c r="I180">
        <f t="shared" si="101"/>
        <v>4.2657869745313741</v>
      </c>
      <c r="J180">
        <f t="shared" si="102"/>
        <v>21.727664508159322</v>
      </c>
      <c r="K180">
        <f t="shared" si="103"/>
        <v>392.25761290322578</v>
      </c>
      <c r="L180">
        <f t="shared" si="104"/>
        <v>252.31113450812231</v>
      </c>
      <c r="M180">
        <f t="shared" si="105"/>
        <v>25.493816437743217</v>
      </c>
      <c r="N180">
        <f t="shared" si="106"/>
        <v>39.63417468340166</v>
      </c>
      <c r="O180">
        <f t="shared" si="107"/>
        <v>0.27552536064769684</v>
      </c>
      <c r="P180">
        <f t="shared" si="108"/>
        <v>3.0275226689893322</v>
      </c>
      <c r="Q180">
        <f t="shared" si="109"/>
        <v>0.26231446400681363</v>
      </c>
      <c r="R180">
        <f t="shared" si="110"/>
        <v>0.16508068839277287</v>
      </c>
      <c r="S180">
        <f t="shared" si="111"/>
        <v>161.90196035793798</v>
      </c>
      <c r="T180">
        <f t="shared" si="112"/>
        <v>29.538295503354234</v>
      </c>
      <c r="U180">
        <f t="shared" si="113"/>
        <v>28.938667741935479</v>
      </c>
      <c r="V180">
        <f t="shared" si="114"/>
        <v>4.0075214807545061</v>
      </c>
      <c r="W180">
        <f t="shared" si="115"/>
        <v>57.748985751763428</v>
      </c>
      <c r="X180">
        <f t="shared" si="116"/>
        <v>2.4166134691768431</v>
      </c>
      <c r="Y180">
        <f t="shared" si="117"/>
        <v>4.1846855623833168</v>
      </c>
      <c r="Z180">
        <f t="shared" si="118"/>
        <v>1.590908011577663</v>
      </c>
      <c r="AA180">
        <f t="shared" si="119"/>
        <v>-188.12120557683357</v>
      </c>
      <c r="AB180">
        <f t="shared" si="120"/>
        <v>122.30165076740464</v>
      </c>
      <c r="AC180">
        <f t="shared" si="121"/>
        <v>8.9213102433036529</v>
      </c>
      <c r="AD180">
        <f t="shared" si="122"/>
        <v>105.0037157918127</v>
      </c>
      <c r="AE180">
        <f t="shared" si="123"/>
        <v>21.556871450592645</v>
      </c>
      <c r="AF180">
        <f t="shared" si="124"/>
        <v>4.2649638717495462</v>
      </c>
      <c r="AG180">
        <f t="shared" si="125"/>
        <v>21.727664508159322</v>
      </c>
      <c r="AH180">
        <v>409.27300313339572</v>
      </c>
      <c r="AI180">
        <v>401.86546060606031</v>
      </c>
      <c r="AJ180">
        <v>-4.7226156246885109E-4</v>
      </c>
      <c r="AK180">
        <v>61.932444752818157</v>
      </c>
      <c r="AL180">
        <f t="shared" si="126"/>
        <v>4.2657869745313741</v>
      </c>
      <c r="AM180">
        <v>22.530925658763781</v>
      </c>
      <c r="AN180">
        <v>23.91884969696968</v>
      </c>
      <c r="AO180">
        <v>-5.0500911326954267E-7</v>
      </c>
      <c r="AP180">
        <v>114.43531064555761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52928.920340816592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841.18378448096405</v>
      </c>
      <c r="BI180">
        <f t="shared" si="133"/>
        <v>21.727664508159322</v>
      </c>
      <c r="BJ180" t="e">
        <f t="shared" si="134"/>
        <v>#DIV/0!</v>
      </c>
      <c r="BK180">
        <f t="shared" si="135"/>
        <v>2.5829866087547029E-2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999.98819354838724</v>
      </c>
      <c r="DG180">
        <f t="shared" si="147"/>
        <v>841.18378448096405</v>
      </c>
      <c r="DH180">
        <f t="shared" si="148"/>
        <v>0.84119371599386894</v>
      </c>
      <c r="DI180">
        <f t="shared" si="149"/>
        <v>0.1619038718681671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1750378738.5</v>
      </c>
      <c r="DP180">
        <v>392.25761290322578</v>
      </c>
      <c r="DQ180">
        <v>400.00090322580638</v>
      </c>
      <c r="DR180">
        <v>23.91711290322581</v>
      </c>
      <c r="DS180">
        <v>22.529458064516131</v>
      </c>
      <c r="DT180">
        <v>394.80070967741932</v>
      </c>
      <c r="DU180">
        <v>23.976861290322589</v>
      </c>
      <c r="DV180">
        <v>599.99909677419362</v>
      </c>
      <c r="DW180">
        <v>100.98496774193551</v>
      </c>
      <c r="DX180">
        <v>5.6218916129032258E-2</v>
      </c>
      <c r="DY180">
        <v>29.687974193548381</v>
      </c>
      <c r="DZ180">
        <v>28.938667741935479</v>
      </c>
      <c r="EA180">
        <v>999.90000000000032</v>
      </c>
      <c r="EB180">
        <v>0</v>
      </c>
      <c r="EC180">
        <v>0</v>
      </c>
      <c r="ED180">
        <v>10001.00838709677</v>
      </c>
      <c r="EE180">
        <v>0</v>
      </c>
      <c r="EF180">
        <v>79.589290322580652</v>
      </c>
      <c r="EG180">
        <v>-7.7433887096774194</v>
      </c>
      <c r="EH180">
        <v>401.86916129032261</v>
      </c>
      <c r="EI180">
        <v>409.22048387096771</v>
      </c>
      <c r="EJ180">
        <v>1.387653225806452</v>
      </c>
      <c r="EK180">
        <v>400.00090322580638</v>
      </c>
      <c r="EL180">
        <v>22.529458064516131</v>
      </c>
      <c r="EM180">
        <v>2.41527</v>
      </c>
      <c r="EN180">
        <v>2.275137096774194</v>
      </c>
      <c r="EO180">
        <v>20.46651612903225</v>
      </c>
      <c r="EP180">
        <v>19.50142903225807</v>
      </c>
      <c r="EQ180">
        <v>999.98819354838724</v>
      </c>
      <c r="ER180">
        <v>0.96000651612903209</v>
      </c>
      <c r="ES180">
        <v>3.9993541935483871E-2</v>
      </c>
      <c r="ET180">
        <v>0</v>
      </c>
      <c r="EU180">
        <v>337.00932258064518</v>
      </c>
      <c r="EV180">
        <v>5.0001499999999979</v>
      </c>
      <c r="EW180">
        <v>3422.88935483871</v>
      </c>
      <c r="EX180">
        <v>9793.2299999999977</v>
      </c>
      <c r="EY180">
        <v>38.811999999999983</v>
      </c>
      <c r="EZ180">
        <v>40.691064516129018</v>
      </c>
      <c r="FA180">
        <v>39.686999999999983</v>
      </c>
      <c r="FB180">
        <v>40.275999999999982</v>
      </c>
      <c r="FC180">
        <v>40.727645161290319</v>
      </c>
      <c r="FD180">
        <v>955.1964516129035</v>
      </c>
      <c r="FE180">
        <v>39.789999999999992</v>
      </c>
      <c r="FF180">
        <v>0</v>
      </c>
      <c r="FG180">
        <v>1750378763.5</v>
      </c>
      <c r="FH180">
        <v>0</v>
      </c>
      <c r="FI180">
        <v>337.0163846153846</v>
      </c>
      <c r="FJ180">
        <v>0.17914529238337559</v>
      </c>
      <c r="FK180">
        <v>4.8068376111733988</v>
      </c>
      <c r="FL180">
        <v>3422.9069230769242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-7.7480097560975612</v>
      </c>
      <c r="GB180">
        <v>-8.4930731707321974E-2</v>
      </c>
      <c r="GC180">
        <v>4.0709130304937953E-2</v>
      </c>
      <c r="GD180">
        <v>1</v>
      </c>
      <c r="GE180">
        <v>1.386986097560976</v>
      </c>
      <c r="GF180">
        <v>1.194313588850362E-2</v>
      </c>
      <c r="GG180">
        <v>1.4111505045810899E-3</v>
      </c>
      <c r="GH180">
        <v>1</v>
      </c>
      <c r="GI180">
        <v>2</v>
      </c>
      <c r="GJ180">
        <v>2</v>
      </c>
      <c r="GK180" t="s">
        <v>434</v>
      </c>
      <c r="GL180">
        <v>3.22526</v>
      </c>
      <c r="GM180">
        <v>2.6452100000000001</v>
      </c>
      <c r="GN180">
        <v>9.31149E-2</v>
      </c>
      <c r="GO180">
        <v>9.4825599999999996E-2</v>
      </c>
      <c r="GP180">
        <v>0.107248</v>
      </c>
      <c r="GQ180">
        <v>0.104659</v>
      </c>
      <c r="GR180">
        <v>28627.5</v>
      </c>
      <c r="GS180">
        <v>24687.1</v>
      </c>
      <c r="GT180">
        <v>30739.9</v>
      </c>
      <c r="GU180">
        <v>26433.1</v>
      </c>
      <c r="GV180">
        <v>37243.5</v>
      </c>
      <c r="GW180">
        <v>32478</v>
      </c>
      <c r="GX180">
        <v>43651.9</v>
      </c>
      <c r="GY180">
        <v>38223.300000000003</v>
      </c>
      <c r="GZ180">
        <v>2.1162299999999998</v>
      </c>
      <c r="HA180">
        <v>1.7369699999999999</v>
      </c>
      <c r="HB180">
        <v>3.4920899999999998E-2</v>
      </c>
      <c r="HC180">
        <v>0</v>
      </c>
      <c r="HD180">
        <v>28.3752</v>
      </c>
      <c r="HE180">
        <v>999.9</v>
      </c>
      <c r="HF180">
        <v>63.6</v>
      </c>
      <c r="HG180">
        <v>34</v>
      </c>
      <c r="HH180">
        <v>33.649500000000003</v>
      </c>
      <c r="HI180">
        <v>62.436199999999999</v>
      </c>
      <c r="HJ180">
        <v>25.168299999999999</v>
      </c>
      <c r="HK180">
        <v>1</v>
      </c>
      <c r="HL180">
        <v>0.28317100000000001</v>
      </c>
      <c r="HM180">
        <v>0.83459399999999995</v>
      </c>
      <c r="HN180">
        <v>20.404</v>
      </c>
      <c r="HO180">
        <v>5.2229799999999997</v>
      </c>
      <c r="HP180">
        <v>11.944100000000001</v>
      </c>
      <c r="HQ180">
        <v>5.0085499999999996</v>
      </c>
      <c r="HR180">
        <v>3.2909999999999999</v>
      </c>
      <c r="HS180">
        <v>9999</v>
      </c>
      <c r="HT180">
        <v>9999</v>
      </c>
      <c r="HU180">
        <v>9999</v>
      </c>
      <c r="HV180">
        <v>999.9</v>
      </c>
      <c r="HW180">
        <v>4.9710700000000001</v>
      </c>
      <c r="HX180">
        <v>1.8546199999999999</v>
      </c>
      <c r="HY180">
        <v>1.86168</v>
      </c>
      <c r="HZ180">
        <v>1.8564700000000001</v>
      </c>
      <c r="IA180">
        <v>1.86188</v>
      </c>
      <c r="IB180">
        <v>1.8541000000000001</v>
      </c>
      <c r="IC180">
        <v>1.8595900000000001</v>
      </c>
      <c r="ID180">
        <v>1.8534900000000001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-2.544</v>
      </c>
      <c r="IS180">
        <v>-5.9700000000000003E-2</v>
      </c>
      <c r="IT180">
        <v>-1.752126935549541</v>
      </c>
      <c r="IU180">
        <v>-1.9763122991430832E-3</v>
      </c>
      <c r="IV180">
        <v>-1.2786778605912241E-7</v>
      </c>
      <c r="IW180">
        <v>1.4889799402725099E-10</v>
      </c>
      <c r="IX180">
        <v>-8.8585551039319491E-2</v>
      </c>
      <c r="IY180">
        <v>-4.1396378324172131E-3</v>
      </c>
      <c r="IZ180">
        <v>3.3611760903076959E-4</v>
      </c>
      <c r="JA180">
        <v>-4.7261601022968622E-6</v>
      </c>
      <c r="JB180">
        <v>2</v>
      </c>
      <c r="JC180">
        <v>2182</v>
      </c>
      <c r="JD180">
        <v>4</v>
      </c>
      <c r="JE180">
        <v>31</v>
      </c>
      <c r="JF180">
        <v>29172979.100000001</v>
      </c>
      <c r="JG180">
        <v>29172979.100000001</v>
      </c>
      <c r="JH180">
        <v>0.99609400000000003</v>
      </c>
      <c r="JI180">
        <v>2.52319</v>
      </c>
      <c r="JJ180">
        <v>1.69434</v>
      </c>
      <c r="JK180">
        <v>2.2949199999999998</v>
      </c>
      <c r="JL180">
        <v>1.50024</v>
      </c>
      <c r="JM180">
        <v>2.47803</v>
      </c>
      <c r="JN180">
        <v>38.013399999999997</v>
      </c>
      <c r="JO180">
        <v>24.052499999999998</v>
      </c>
      <c r="JP180">
        <v>18</v>
      </c>
      <c r="JQ180">
        <v>632.84100000000001</v>
      </c>
      <c r="JR180">
        <v>367.64800000000002</v>
      </c>
      <c r="JS180">
        <v>28.000599999999999</v>
      </c>
      <c r="JT180">
        <v>30.977799999999998</v>
      </c>
      <c r="JU180">
        <v>30.0001</v>
      </c>
      <c r="JV180">
        <v>30.876999999999999</v>
      </c>
      <c r="JW180">
        <v>30.758900000000001</v>
      </c>
      <c r="JX180">
        <v>20.001200000000001</v>
      </c>
      <c r="JY180">
        <v>32.031999999999996</v>
      </c>
      <c r="JZ180">
        <v>0</v>
      </c>
      <c r="KA180">
        <v>28</v>
      </c>
      <c r="KB180">
        <v>400</v>
      </c>
      <c r="KC180">
        <v>22.504300000000001</v>
      </c>
      <c r="KD180">
        <v>99.943799999999996</v>
      </c>
      <c r="KE180">
        <v>98.581500000000005</v>
      </c>
    </row>
    <row r="181" spans="1:291" x14ac:dyDescent="0.2">
      <c r="A181">
        <v>165</v>
      </c>
      <c r="B181">
        <v>1750378776.5</v>
      </c>
      <c r="C181">
        <v>4830.4000000953674</v>
      </c>
      <c r="D181" t="s">
        <v>763</v>
      </c>
      <c r="E181" t="s">
        <v>764</v>
      </c>
      <c r="F181">
        <v>15</v>
      </c>
      <c r="G181">
        <v>1750378768.5</v>
      </c>
      <c r="H181">
        <f t="shared" si="100"/>
        <v>4.287832760775147E-3</v>
      </c>
      <c r="I181">
        <f t="shared" si="101"/>
        <v>4.2878327607751467</v>
      </c>
      <c r="J181">
        <f t="shared" si="102"/>
        <v>21.690989689425894</v>
      </c>
      <c r="K181">
        <f t="shared" si="103"/>
        <v>392.21096774193552</v>
      </c>
      <c r="L181">
        <f t="shared" si="104"/>
        <v>253.33313525408155</v>
      </c>
      <c r="M181">
        <f t="shared" si="105"/>
        <v>25.597207349265116</v>
      </c>
      <c r="N181">
        <f t="shared" si="106"/>
        <v>39.629657825365364</v>
      </c>
      <c r="O181">
        <f t="shared" si="107"/>
        <v>0.27739211703949279</v>
      </c>
      <c r="P181">
        <f t="shared" si="108"/>
        <v>3.0276790192977381</v>
      </c>
      <c r="Q181">
        <f t="shared" si="109"/>
        <v>0.26400692714085466</v>
      </c>
      <c r="R181">
        <f t="shared" si="110"/>
        <v>0.16615309911407031</v>
      </c>
      <c r="S181">
        <f t="shared" si="111"/>
        <v>161.90366380516807</v>
      </c>
      <c r="T181">
        <f t="shared" si="112"/>
        <v>29.52901054962215</v>
      </c>
      <c r="U181">
        <f t="shared" si="113"/>
        <v>28.933238709677418</v>
      </c>
      <c r="V181">
        <f t="shared" si="114"/>
        <v>4.0062621037398882</v>
      </c>
      <c r="W181">
        <f t="shared" si="115"/>
        <v>57.779578930416996</v>
      </c>
      <c r="X181">
        <f t="shared" si="116"/>
        <v>2.4173715137644636</v>
      </c>
      <c r="Y181">
        <f t="shared" si="117"/>
        <v>4.1837818110022305</v>
      </c>
      <c r="Z181">
        <f t="shared" si="118"/>
        <v>1.5888905899754246</v>
      </c>
      <c r="AA181">
        <f t="shared" si="119"/>
        <v>-189.09342475018397</v>
      </c>
      <c r="AB181">
        <f t="shared" si="120"/>
        <v>122.581768984165</v>
      </c>
      <c r="AC181">
        <f t="shared" si="121"/>
        <v>8.9408745246837835</v>
      </c>
      <c r="AD181">
        <f t="shared" si="122"/>
        <v>104.33288256383287</v>
      </c>
      <c r="AE181">
        <f t="shared" si="123"/>
        <v>21.650391104838622</v>
      </c>
      <c r="AF181">
        <f t="shared" si="124"/>
        <v>4.2755597891705515</v>
      </c>
      <c r="AG181">
        <f t="shared" si="125"/>
        <v>21.690989689425894</v>
      </c>
      <c r="AH181">
        <v>409.2309027629949</v>
      </c>
      <c r="AI181">
        <v>401.83181212121201</v>
      </c>
      <c r="AJ181">
        <v>5.0185720806364279E-4</v>
      </c>
      <c r="AK181">
        <v>61.932444752818157</v>
      </c>
      <c r="AL181">
        <f t="shared" si="126"/>
        <v>4.2878327607751467</v>
      </c>
      <c r="AM181">
        <v>22.533719765144589</v>
      </c>
      <c r="AN181">
        <v>23.928761818181819</v>
      </c>
      <c r="AO181">
        <v>4.6132962008053396E-6</v>
      </c>
      <c r="AP181">
        <v>114.43531064555761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52934.381446321138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841.19275316664232</v>
      </c>
      <c r="BI181">
        <f t="shared" si="133"/>
        <v>21.690989689425894</v>
      </c>
      <c r="BJ181" t="e">
        <f t="shared" si="134"/>
        <v>#DIV/0!</v>
      </c>
      <c r="BK181">
        <f t="shared" si="135"/>
        <v>2.5785992102013339E-2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999.99887096774194</v>
      </c>
      <c r="DG181">
        <f t="shared" si="147"/>
        <v>841.19275316664232</v>
      </c>
      <c r="DH181">
        <f t="shared" si="148"/>
        <v>0.84119370290146822</v>
      </c>
      <c r="DI181">
        <f t="shared" si="149"/>
        <v>0.16190384659983359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1750378768.5</v>
      </c>
      <c r="DP181">
        <v>392.21096774193552</v>
      </c>
      <c r="DQ181">
        <v>399.98674193548379</v>
      </c>
      <c r="DR181">
        <v>23.92449677419355</v>
      </c>
      <c r="DS181">
        <v>22.533406451612908</v>
      </c>
      <c r="DT181">
        <v>394.75396774193553</v>
      </c>
      <c r="DU181">
        <v>23.984229032258071</v>
      </c>
      <c r="DV181">
        <v>599.99974193548371</v>
      </c>
      <c r="DW181">
        <v>100.9853225806451</v>
      </c>
      <c r="DX181">
        <v>5.6364380645161291E-2</v>
      </c>
      <c r="DY181">
        <v>29.684222580645159</v>
      </c>
      <c r="DZ181">
        <v>28.933238709677418</v>
      </c>
      <c r="EA181">
        <v>999.90000000000032</v>
      </c>
      <c r="EB181">
        <v>0</v>
      </c>
      <c r="EC181">
        <v>0</v>
      </c>
      <c r="ED181">
        <v>10001.918387096781</v>
      </c>
      <c r="EE181">
        <v>0</v>
      </c>
      <c r="EF181">
        <v>79.642970967741931</v>
      </c>
      <c r="EG181">
        <v>-7.7757700000000014</v>
      </c>
      <c r="EH181">
        <v>401.82441935483871</v>
      </c>
      <c r="EI181">
        <v>409.20754838709678</v>
      </c>
      <c r="EJ181">
        <v>1.391093548387097</v>
      </c>
      <c r="EK181">
        <v>399.98674193548379</v>
      </c>
      <c r="EL181">
        <v>22.533406451612908</v>
      </c>
      <c r="EM181">
        <v>2.416022903225806</v>
      </c>
      <c r="EN181">
        <v>2.275543548387096</v>
      </c>
      <c r="EO181">
        <v>20.471574193548381</v>
      </c>
      <c r="EP181">
        <v>19.504312903225809</v>
      </c>
      <c r="EQ181">
        <v>999.99887096774194</v>
      </c>
      <c r="ER181">
        <v>0.96000683870967729</v>
      </c>
      <c r="ES181">
        <v>3.9993248387096787E-2</v>
      </c>
      <c r="ET181">
        <v>0</v>
      </c>
      <c r="EU181">
        <v>337.37925806451608</v>
      </c>
      <c r="EV181">
        <v>5.0001499999999979</v>
      </c>
      <c r="EW181">
        <v>3425.851612903225</v>
      </c>
      <c r="EX181">
        <v>9793.3416129032266</v>
      </c>
      <c r="EY181">
        <v>38.811999999999983</v>
      </c>
      <c r="EZ181">
        <v>40.727645161290333</v>
      </c>
      <c r="FA181">
        <v>39.686999999999983</v>
      </c>
      <c r="FB181">
        <v>40.311999999999983</v>
      </c>
      <c r="FC181">
        <v>40.75</v>
      </c>
      <c r="FD181">
        <v>955.20741935483863</v>
      </c>
      <c r="FE181">
        <v>39.789999999999992</v>
      </c>
      <c r="FF181">
        <v>0</v>
      </c>
      <c r="FG181">
        <v>1750378793.5</v>
      </c>
      <c r="FH181">
        <v>0</v>
      </c>
      <c r="FI181">
        <v>337.38696153846149</v>
      </c>
      <c r="FJ181">
        <v>0.31347007813173777</v>
      </c>
      <c r="FK181">
        <v>8.3668376176495691</v>
      </c>
      <c r="FL181">
        <v>3425.9226923076922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-7.7600567500000004</v>
      </c>
      <c r="GB181">
        <v>-0.32756634146340119</v>
      </c>
      <c r="GC181">
        <v>4.9957746866101771E-2</v>
      </c>
      <c r="GD181">
        <v>0</v>
      </c>
      <c r="GE181">
        <v>1.390863</v>
      </c>
      <c r="GF181">
        <v>1.0107917448400691E-2</v>
      </c>
      <c r="GG181">
        <v>1.919347805896582E-3</v>
      </c>
      <c r="GH181">
        <v>1</v>
      </c>
      <c r="GI181">
        <v>1</v>
      </c>
      <c r="GJ181">
        <v>2</v>
      </c>
      <c r="GK181" t="s">
        <v>430</v>
      </c>
      <c r="GL181">
        <v>3.2252200000000002</v>
      </c>
      <c r="GM181">
        <v>2.6451699999999998</v>
      </c>
      <c r="GN181">
        <v>9.3108899999999994E-2</v>
      </c>
      <c r="GO181">
        <v>9.4811800000000002E-2</v>
      </c>
      <c r="GP181">
        <v>0.107277</v>
      </c>
      <c r="GQ181">
        <v>0.104671</v>
      </c>
      <c r="GR181">
        <v>28627</v>
      </c>
      <c r="GS181">
        <v>24687.8</v>
      </c>
      <c r="GT181">
        <v>30739.1</v>
      </c>
      <c r="GU181">
        <v>26433.3</v>
      </c>
      <c r="GV181">
        <v>37241.300000000003</v>
      </c>
      <c r="GW181">
        <v>32478</v>
      </c>
      <c r="GX181">
        <v>43650.7</v>
      </c>
      <c r="GY181">
        <v>38223.9</v>
      </c>
      <c r="GZ181">
        <v>2.1162999999999998</v>
      </c>
      <c r="HA181">
        <v>1.7370300000000001</v>
      </c>
      <c r="HB181">
        <v>3.3553699999999999E-2</v>
      </c>
      <c r="HC181">
        <v>0</v>
      </c>
      <c r="HD181">
        <v>28.375599999999999</v>
      </c>
      <c r="HE181">
        <v>999.9</v>
      </c>
      <c r="HF181">
        <v>63.5</v>
      </c>
      <c r="HG181">
        <v>34</v>
      </c>
      <c r="HH181">
        <v>33.600499999999997</v>
      </c>
      <c r="HI181">
        <v>62.0762</v>
      </c>
      <c r="HJ181">
        <v>25.212299999999999</v>
      </c>
      <c r="HK181">
        <v>1</v>
      </c>
      <c r="HL181">
        <v>0.28334100000000001</v>
      </c>
      <c r="HM181">
        <v>0.83566700000000005</v>
      </c>
      <c r="HN181">
        <v>20.404299999999999</v>
      </c>
      <c r="HO181">
        <v>5.2232799999999999</v>
      </c>
      <c r="HP181">
        <v>11.944100000000001</v>
      </c>
      <c r="HQ181">
        <v>5.0088999999999997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4.9710700000000001</v>
      </c>
      <c r="HX181">
        <v>1.8546100000000001</v>
      </c>
      <c r="HY181">
        <v>1.8616699999999999</v>
      </c>
      <c r="HZ181">
        <v>1.8565199999999999</v>
      </c>
      <c r="IA181">
        <v>1.86188</v>
      </c>
      <c r="IB181">
        <v>1.8541000000000001</v>
      </c>
      <c r="IC181">
        <v>1.8595900000000001</v>
      </c>
      <c r="ID181">
        <v>1.8534900000000001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-2.5430000000000001</v>
      </c>
      <c r="IS181">
        <v>-5.9700000000000003E-2</v>
      </c>
      <c r="IT181">
        <v>-1.752126935549541</v>
      </c>
      <c r="IU181">
        <v>-1.9763122991430832E-3</v>
      </c>
      <c r="IV181">
        <v>-1.2786778605912241E-7</v>
      </c>
      <c r="IW181">
        <v>1.4889799402725099E-10</v>
      </c>
      <c r="IX181">
        <v>-8.8585551039319491E-2</v>
      </c>
      <c r="IY181">
        <v>-4.1396378324172131E-3</v>
      </c>
      <c r="IZ181">
        <v>3.3611760903076959E-4</v>
      </c>
      <c r="JA181">
        <v>-4.7261601022968622E-6</v>
      </c>
      <c r="JB181">
        <v>2</v>
      </c>
      <c r="JC181">
        <v>2182</v>
      </c>
      <c r="JD181">
        <v>4</v>
      </c>
      <c r="JE181">
        <v>31</v>
      </c>
      <c r="JF181">
        <v>29172979.600000001</v>
      </c>
      <c r="JG181">
        <v>29172979.600000001</v>
      </c>
      <c r="JH181">
        <v>0.99609400000000003</v>
      </c>
      <c r="JI181">
        <v>2.52319</v>
      </c>
      <c r="JJ181">
        <v>1.69434</v>
      </c>
      <c r="JK181">
        <v>2.2949199999999998</v>
      </c>
      <c r="JL181">
        <v>1.50024</v>
      </c>
      <c r="JM181">
        <v>2.47681</v>
      </c>
      <c r="JN181">
        <v>38.013399999999997</v>
      </c>
      <c r="JO181">
        <v>24.052499999999998</v>
      </c>
      <c r="JP181">
        <v>18</v>
      </c>
      <c r="JQ181">
        <v>632.93200000000002</v>
      </c>
      <c r="JR181">
        <v>367.69099999999997</v>
      </c>
      <c r="JS181">
        <v>27.9998</v>
      </c>
      <c r="JT181">
        <v>30.977799999999998</v>
      </c>
      <c r="JU181">
        <v>30.0002</v>
      </c>
      <c r="JV181">
        <v>30.8797</v>
      </c>
      <c r="JW181">
        <v>30.760999999999999</v>
      </c>
      <c r="JX181">
        <v>20.006599999999999</v>
      </c>
      <c r="JY181">
        <v>32.031999999999996</v>
      </c>
      <c r="JZ181">
        <v>0</v>
      </c>
      <c r="KA181">
        <v>28</v>
      </c>
      <c r="KB181">
        <v>400</v>
      </c>
      <c r="KC181">
        <v>22.477399999999999</v>
      </c>
      <c r="KD181">
        <v>99.941199999999995</v>
      </c>
      <c r="KE181">
        <v>98.582700000000003</v>
      </c>
    </row>
    <row r="182" spans="1:291" x14ac:dyDescent="0.2">
      <c r="A182">
        <v>166</v>
      </c>
      <c r="B182">
        <v>1750378806.5</v>
      </c>
      <c r="C182">
        <v>4860.4000000953674</v>
      </c>
      <c r="D182" t="s">
        <v>765</v>
      </c>
      <c r="E182" t="s">
        <v>766</v>
      </c>
      <c r="F182">
        <v>15</v>
      </c>
      <c r="G182">
        <v>1750378798.5</v>
      </c>
      <c r="H182">
        <f t="shared" si="100"/>
        <v>4.3966011068757522E-3</v>
      </c>
      <c r="I182">
        <f t="shared" si="101"/>
        <v>4.3966011068757522</v>
      </c>
      <c r="J182">
        <f t="shared" si="102"/>
        <v>22.222542200998749</v>
      </c>
      <c r="K182">
        <f t="shared" si="103"/>
        <v>392.1816774193548</v>
      </c>
      <c r="L182">
        <f t="shared" si="104"/>
        <v>253.7915325969858</v>
      </c>
      <c r="M182">
        <f t="shared" si="105"/>
        <v>25.643430344195767</v>
      </c>
      <c r="N182">
        <f t="shared" si="106"/>
        <v>39.626552644461711</v>
      </c>
      <c r="O182">
        <f t="shared" si="107"/>
        <v>0.28556783400508606</v>
      </c>
      <c r="P182">
        <f t="shared" si="108"/>
        <v>3.0271742274152929</v>
      </c>
      <c r="Q182">
        <f t="shared" si="109"/>
        <v>0.2714014061236405</v>
      </c>
      <c r="R182">
        <f t="shared" si="110"/>
        <v>0.17084009483789619</v>
      </c>
      <c r="S182">
        <f t="shared" si="111"/>
        <v>161.90370110727886</v>
      </c>
      <c r="T182">
        <f t="shared" si="112"/>
        <v>29.496783923965964</v>
      </c>
      <c r="U182">
        <f t="shared" si="113"/>
        <v>28.91702258064517</v>
      </c>
      <c r="V182">
        <f t="shared" si="114"/>
        <v>4.0025024897993866</v>
      </c>
      <c r="W182">
        <f t="shared" si="115"/>
        <v>57.802816624647122</v>
      </c>
      <c r="X182">
        <f t="shared" si="116"/>
        <v>2.417673249924567</v>
      </c>
      <c r="Y182">
        <f t="shared" si="117"/>
        <v>4.1826218705295251</v>
      </c>
      <c r="Z182">
        <f t="shared" si="118"/>
        <v>1.5848292398748196</v>
      </c>
      <c r="AA182">
        <f t="shared" si="119"/>
        <v>-193.89010881322068</v>
      </c>
      <c r="AB182">
        <f t="shared" si="120"/>
        <v>124.42182304700108</v>
      </c>
      <c r="AC182">
        <f t="shared" si="121"/>
        <v>9.0756510170107152</v>
      </c>
      <c r="AD182">
        <f t="shared" si="122"/>
        <v>101.51106635807</v>
      </c>
      <c r="AE182">
        <f t="shared" si="123"/>
        <v>21.742329419041148</v>
      </c>
      <c r="AF182">
        <f t="shared" si="124"/>
        <v>4.3614913577942591</v>
      </c>
      <c r="AG182">
        <f t="shared" si="125"/>
        <v>22.222542200998749</v>
      </c>
      <c r="AH182">
        <v>409.21491844674642</v>
      </c>
      <c r="AI182">
        <v>401.72910303030318</v>
      </c>
      <c r="AJ182">
        <v>-2.2280219824283781E-2</v>
      </c>
      <c r="AK182">
        <v>61.932444752818157</v>
      </c>
      <c r="AL182">
        <f t="shared" si="126"/>
        <v>4.3966011068757522</v>
      </c>
      <c r="AM182">
        <v>22.47580167499482</v>
      </c>
      <c r="AN182">
        <v>23.9064509090909</v>
      </c>
      <c r="AO182">
        <v>-2.044396156885886E-5</v>
      </c>
      <c r="AP182">
        <v>114.43531064555761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52919.725810104908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841.19294349867369</v>
      </c>
      <c r="BI182">
        <f t="shared" si="133"/>
        <v>22.222542200998749</v>
      </c>
      <c r="BJ182" t="e">
        <f t="shared" si="134"/>
        <v>#DIV/0!</v>
      </c>
      <c r="BK182">
        <f t="shared" si="135"/>
        <v>2.6417889466085122E-2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999.99909677419362</v>
      </c>
      <c r="DG182">
        <f t="shared" si="147"/>
        <v>841.19294349867369</v>
      </c>
      <c r="DH182">
        <f t="shared" si="148"/>
        <v>0.84119370328653464</v>
      </c>
      <c r="DI182">
        <f t="shared" si="149"/>
        <v>0.16190384734301194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1750378798.5</v>
      </c>
      <c r="DP182">
        <v>392.1816774193548</v>
      </c>
      <c r="DQ182">
        <v>399.99925806451608</v>
      </c>
      <c r="DR182">
        <v>23.927570967741939</v>
      </c>
      <c r="DS182">
        <v>22.508532258064509</v>
      </c>
      <c r="DT182">
        <v>394.7246774193548</v>
      </c>
      <c r="DU182">
        <v>23.987296774193549</v>
      </c>
      <c r="DV182">
        <v>600.00216129032253</v>
      </c>
      <c r="DW182">
        <v>100.9848709677419</v>
      </c>
      <c r="DX182">
        <v>5.6444641935483868E-2</v>
      </c>
      <c r="DY182">
        <v>29.679406451612898</v>
      </c>
      <c r="DZ182">
        <v>28.91702258064517</v>
      </c>
      <c r="EA182">
        <v>999.90000000000032</v>
      </c>
      <c r="EB182">
        <v>0</v>
      </c>
      <c r="EC182">
        <v>0</v>
      </c>
      <c r="ED182">
        <v>9998.9119354838713</v>
      </c>
      <c r="EE182">
        <v>0</v>
      </c>
      <c r="EF182">
        <v>79.516454838709663</v>
      </c>
      <c r="EG182">
        <v>-7.8175735483870969</v>
      </c>
      <c r="EH182">
        <v>401.79574193548387</v>
      </c>
      <c r="EI182">
        <v>409.20987096774189</v>
      </c>
      <c r="EJ182">
        <v>1.4190470967741931</v>
      </c>
      <c r="EK182">
        <v>399.99925806451608</v>
      </c>
      <c r="EL182">
        <v>22.508532258064509</v>
      </c>
      <c r="EM182">
        <v>2.416320322580646</v>
      </c>
      <c r="EN182">
        <v>2.273017741935484</v>
      </c>
      <c r="EO182">
        <v>20.473570967741939</v>
      </c>
      <c r="EP182">
        <v>19.486429032258069</v>
      </c>
      <c r="EQ182">
        <v>999.99909677419362</v>
      </c>
      <c r="ER182">
        <v>0.96000651612903209</v>
      </c>
      <c r="ES182">
        <v>3.9993554838709679E-2</v>
      </c>
      <c r="ET182">
        <v>0</v>
      </c>
      <c r="EU182">
        <v>337.73909677419363</v>
      </c>
      <c r="EV182">
        <v>5.0001499999999979</v>
      </c>
      <c r="EW182">
        <v>3429.542258064515</v>
      </c>
      <c r="EX182">
        <v>9793.3425806451614</v>
      </c>
      <c r="EY182">
        <v>38.820129032258052</v>
      </c>
      <c r="EZ182">
        <v>40.745935483870973</v>
      </c>
      <c r="FA182">
        <v>39.695129032258052</v>
      </c>
      <c r="FB182">
        <v>40.311999999999983</v>
      </c>
      <c r="FC182">
        <v>40.75</v>
      </c>
      <c r="FD182">
        <v>955.20709677419336</v>
      </c>
      <c r="FE182">
        <v>39.789999999999992</v>
      </c>
      <c r="FF182">
        <v>0</v>
      </c>
      <c r="FG182">
        <v>1750378823.5</v>
      </c>
      <c r="FH182">
        <v>0</v>
      </c>
      <c r="FI182">
        <v>337.76938461538458</v>
      </c>
      <c r="FJ182">
        <v>1.139829053717256</v>
      </c>
      <c r="FK182">
        <v>7.7042734569902507</v>
      </c>
      <c r="FL182">
        <v>3429.6380769230768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-7.8029405000000001</v>
      </c>
      <c r="GB182">
        <v>-0.25866348968104352</v>
      </c>
      <c r="GC182">
        <v>3.169330354743722E-2</v>
      </c>
      <c r="GD182">
        <v>0</v>
      </c>
      <c r="GE182">
        <v>1.4123019999999999</v>
      </c>
      <c r="GF182">
        <v>0.17213155722326121</v>
      </c>
      <c r="GG182">
        <v>1.884408795882676E-2</v>
      </c>
      <c r="GH182">
        <v>1</v>
      </c>
      <c r="GI182">
        <v>1</v>
      </c>
      <c r="GJ182">
        <v>2</v>
      </c>
      <c r="GK182" t="s">
        <v>430</v>
      </c>
      <c r="GL182">
        <v>3.2251799999999999</v>
      </c>
      <c r="GM182">
        <v>2.6452599999999999</v>
      </c>
      <c r="GN182">
        <v>9.3093099999999998E-2</v>
      </c>
      <c r="GO182">
        <v>9.4809199999999996E-2</v>
      </c>
      <c r="GP182">
        <v>0.10720300000000001</v>
      </c>
      <c r="GQ182">
        <v>0.104479</v>
      </c>
      <c r="GR182">
        <v>28627.1</v>
      </c>
      <c r="GS182">
        <v>24687.7</v>
      </c>
      <c r="GT182">
        <v>30738.7</v>
      </c>
      <c r="GU182">
        <v>26433.3</v>
      </c>
      <c r="GV182">
        <v>37244.199999999997</v>
      </c>
      <c r="GW182">
        <v>32485</v>
      </c>
      <c r="GX182">
        <v>43650.5</v>
      </c>
      <c r="GY182">
        <v>38224</v>
      </c>
      <c r="GZ182">
        <v>2.1165500000000002</v>
      </c>
      <c r="HA182">
        <v>1.7369699999999999</v>
      </c>
      <c r="HB182">
        <v>3.3643100000000002E-2</v>
      </c>
      <c r="HC182">
        <v>0</v>
      </c>
      <c r="HD182">
        <v>28.3582</v>
      </c>
      <c r="HE182">
        <v>999.9</v>
      </c>
      <c r="HF182">
        <v>63.5</v>
      </c>
      <c r="HG182">
        <v>34</v>
      </c>
      <c r="HH182">
        <v>33.596800000000002</v>
      </c>
      <c r="HI182">
        <v>61.986199999999997</v>
      </c>
      <c r="HJ182">
        <v>25.148199999999999</v>
      </c>
      <c r="HK182">
        <v>1</v>
      </c>
      <c r="HL182">
        <v>0.28336899999999998</v>
      </c>
      <c r="HM182">
        <v>0.82719500000000001</v>
      </c>
      <c r="HN182">
        <v>20.404399999999999</v>
      </c>
      <c r="HO182">
        <v>5.2231300000000003</v>
      </c>
      <c r="HP182">
        <v>11.944100000000001</v>
      </c>
      <c r="HQ182">
        <v>5.0088999999999997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4.9710700000000001</v>
      </c>
      <c r="HX182">
        <v>1.8546499999999999</v>
      </c>
      <c r="HY182">
        <v>1.8616600000000001</v>
      </c>
      <c r="HZ182">
        <v>1.8565199999999999</v>
      </c>
      <c r="IA182">
        <v>1.86188</v>
      </c>
      <c r="IB182">
        <v>1.8541099999999999</v>
      </c>
      <c r="IC182">
        <v>1.8595900000000001</v>
      </c>
      <c r="ID182">
        <v>1.8535200000000001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-2.5430000000000001</v>
      </c>
      <c r="IS182">
        <v>-5.9799999999999999E-2</v>
      </c>
      <c r="IT182">
        <v>-1.752126935549541</v>
      </c>
      <c r="IU182">
        <v>-1.9763122991430832E-3</v>
      </c>
      <c r="IV182">
        <v>-1.2786778605912241E-7</v>
      </c>
      <c r="IW182">
        <v>1.4889799402725099E-10</v>
      </c>
      <c r="IX182">
        <v>-8.8585551039319491E-2</v>
      </c>
      <c r="IY182">
        <v>-4.1396378324172131E-3</v>
      </c>
      <c r="IZ182">
        <v>3.3611760903076959E-4</v>
      </c>
      <c r="JA182">
        <v>-4.7261601022968622E-6</v>
      </c>
      <c r="JB182">
        <v>2</v>
      </c>
      <c r="JC182">
        <v>2182</v>
      </c>
      <c r="JD182">
        <v>4</v>
      </c>
      <c r="JE182">
        <v>31</v>
      </c>
      <c r="JF182">
        <v>29172980.100000001</v>
      </c>
      <c r="JG182">
        <v>29172980.100000001</v>
      </c>
      <c r="JH182">
        <v>0.99609400000000003</v>
      </c>
      <c r="JI182">
        <v>2.52563</v>
      </c>
      <c r="JJ182">
        <v>1.69434</v>
      </c>
      <c r="JK182">
        <v>2.2949199999999998</v>
      </c>
      <c r="JL182">
        <v>1.50146</v>
      </c>
      <c r="JM182">
        <v>2.4487299999999999</v>
      </c>
      <c r="JN182">
        <v>38.013399999999997</v>
      </c>
      <c r="JO182">
        <v>24.052499999999998</v>
      </c>
      <c r="JP182">
        <v>18</v>
      </c>
      <c r="JQ182">
        <v>633.13699999999994</v>
      </c>
      <c r="JR182">
        <v>367.66199999999998</v>
      </c>
      <c r="JS182">
        <v>27.999500000000001</v>
      </c>
      <c r="JT182">
        <v>30.977799999999998</v>
      </c>
      <c r="JU182">
        <v>30.0001</v>
      </c>
      <c r="JV182">
        <v>30.8797</v>
      </c>
      <c r="JW182">
        <v>30.760999999999999</v>
      </c>
      <c r="JX182">
        <v>20.004200000000001</v>
      </c>
      <c r="JY182">
        <v>32.311399999999999</v>
      </c>
      <c r="JZ182">
        <v>0</v>
      </c>
      <c r="KA182">
        <v>28</v>
      </c>
      <c r="KB182">
        <v>400</v>
      </c>
      <c r="KC182">
        <v>22.456</v>
      </c>
      <c r="KD182">
        <v>99.940399999999997</v>
      </c>
      <c r="KE182">
        <v>98.582700000000003</v>
      </c>
    </row>
    <row r="183" spans="1:291" x14ac:dyDescent="0.2">
      <c r="A183">
        <v>167</v>
      </c>
      <c r="B183">
        <v>1750378836.5</v>
      </c>
      <c r="C183">
        <v>4890.4000000953674</v>
      </c>
      <c r="D183" t="s">
        <v>767</v>
      </c>
      <c r="E183" t="s">
        <v>768</v>
      </c>
      <c r="F183">
        <v>15</v>
      </c>
      <c r="G183">
        <v>1750378828.5</v>
      </c>
      <c r="H183">
        <f t="shared" si="100"/>
        <v>4.3651367165622526E-3</v>
      </c>
      <c r="I183">
        <f t="shared" si="101"/>
        <v>4.3651367165622528</v>
      </c>
      <c r="J183">
        <f t="shared" si="102"/>
        <v>22.050717889166577</v>
      </c>
      <c r="K183">
        <f t="shared" si="103"/>
        <v>392.13532258064521</v>
      </c>
      <c r="L183">
        <f t="shared" si="104"/>
        <v>253.64353480078449</v>
      </c>
      <c r="M183">
        <f t="shared" si="105"/>
        <v>25.629028139121541</v>
      </c>
      <c r="N183">
        <f t="shared" si="106"/>
        <v>39.622721803874555</v>
      </c>
      <c r="O183">
        <f t="shared" si="107"/>
        <v>0.28305331546231161</v>
      </c>
      <c r="P183">
        <f t="shared" si="108"/>
        <v>3.026396047487883</v>
      </c>
      <c r="Q183">
        <f t="shared" si="109"/>
        <v>0.26912534368780994</v>
      </c>
      <c r="R183">
        <f t="shared" si="110"/>
        <v>0.16939758498190008</v>
      </c>
      <c r="S183">
        <f t="shared" si="111"/>
        <v>161.90682446888866</v>
      </c>
      <c r="T183">
        <f t="shared" si="112"/>
        <v>29.504243361758405</v>
      </c>
      <c r="U183">
        <f t="shared" si="113"/>
        <v>28.91169032258065</v>
      </c>
      <c r="V183">
        <f t="shared" si="114"/>
        <v>4.001266909538665</v>
      </c>
      <c r="W183">
        <f t="shared" si="115"/>
        <v>57.726023805527369</v>
      </c>
      <c r="X183">
        <f t="shared" si="116"/>
        <v>2.41440031081307</v>
      </c>
      <c r="Y183">
        <f t="shared" si="117"/>
        <v>4.1825162234400892</v>
      </c>
      <c r="Z183">
        <f t="shared" si="118"/>
        <v>1.586866598725595</v>
      </c>
      <c r="AA183">
        <f t="shared" si="119"/>
        <v>-192.50252920039534</v>
      </c>
      <c r="AB183">
        <f t="shared" si="120"/>
        <v>125.18826534942158</v>
      </c>
      <c r="AC183">
        <f t="shared" si="121"/>
        <v>9.1336439513942818</v>
      </c>
      <c r="AD183">
        <f t="shared" si="122"/>
        <v>103.72620456930917</v>
      </c>
      <c r="AE183">
        <f t="shared" si="123"/>
        <v>21.930936895460562</v>
      </c>
      <c r="AF183">
        <f t="shared" si="124"/>
        <v>4.360479271884298</v>
      </c>
      <c r="AG183">
        <f t="shared" si="125"/>
        <v>22.050717889166577</v>
      </c>
      <c r="AH183">
        <v>409.21231212343992</v>
      </c>
      <c r="AI183">
        <v>401.69396363636349</v>
      </c>
      <c r="AJ183">
        <v>-1.4411629565833981E-4</v>
      </c>
      <c r="AK183">
        <v>61.932444752818157</v>
      </c>
      <c r="AL183">
        <f t="shared" si="126"/>
        <v>4.3651367165622528</v>
      </c>
      <c r="AM183">
        <v>22.472763404450141</v>
      </c>
      <c r="AN183">
        <v>23.893009696969688</v>
      </c>
      <c r="AO183">
        <v>-2.8899180950293109E-6</v>
      </c>
      <c r="AP183">
        <v>114.43531064555761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52895.98461659818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841.20939035493154</v>
      </c>
      <c r="BI183">
        <f t="shared" si="133"/>
        <v>22.050717889166577</v>
      </c>
      <c r="BJ183" t="e">
        <f t="shared" si="134"/>
        <v>#DIV/0!</v>
      </c>
      <c r="BK183">
        <f t="shared" si="135"/>
        <v>2.6213114287588629E-2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1000.018677419355</v>
      </c>
      <c r="DG183">
        <f t="shared" si="147"/>
        <v>841.20939035493154</v>
      </c>
      <c r="DH183">
        <f t="shared" si="148"/>
        <v>0.8411936790278296</v>
      </c>
      <c r="DI183">
        <f t="shared" si="149"/>
        <v>0.16190380052371112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1750378828.5</v>
      </c>
      <c r="DP183">
        <v>392.13532258064521</v>
      </c>
      <c r="DQ183">
        <v>400.0152903225806</v>
      </c>
      <c r="DR183">
        <v>23.89466451612903</v>
      </c>
      <c r="DS183">
        <v>22.475958064516121</v>
      </c>
      <c r="DT183">
        <v>394.67822580645168</v>
      </c>
      <c r="DU183">
        <v>23.954499999999999</v>
      </c>
      <c r="DV183">
        <v>600.02364516129035</v>
      </c>
      <c r="DW183">
        <v>100.9873225806452</v>
      </c>
      <c r="DX183">
        <v>5.6168077419354839E-2</v>
      </c>
      <c r="DY183">
        <v>29.67896774193548</v>
      </c>
      <c r="DZ183">
        <v>28.91169032258065</v>
      </c>
      <c r="EA183">
        <v>999.90000000000032</v>
      </c>
      <c r="EB183">
        <v>0</v>
      </c>
      <c r="EC183">
        <v>0</v>
      </c>
      <c r="ED183">
        <v>9993.9674193548399</v>
      </c>
      <c r="EE183">
        <v>0</v>
      </c>
      <c r="EF183">
        <v>79.437132258064537</v>
      </c>
      <c r="EG183">
        <v>-7.8799054838709681</v>
      </c>
      <c r="EH183">
        <v>401.73461290322592</v>
      </c>
      <c r="EI183">
        <v>409.21267741935469</v>
      </c>
      <c r="EJ183">
        <v>1.418702580645161</v>
      </c>
      <c r="EK183">
        <v>400.0152903225806</v>
      </c>
      <c r="EL183">
        <v>22.475958064516121</v>
      </c>
      <c r="EM183">
        <v>2.4130574193548391</v>
      </c>
      <c r="EN183">
        <v>2.2697877419354842</v>
      </c>
      <c r="EO183">
        <v>20.451674193548389</v>
      </c>
      <c r="EP183">
        <v>19.463567741935481</v>
      </c>
      <c r="EQ183">
        <v>1000.018677419355</v>
      </c>
      <c r="ER183">
        <v>0.96000716129032238</v>
      </c>
      <c r="ES183">
        <v>3.9992906451612922E-2</v>
      </c>
      <c r="ET183">
        <v>0</v>
      </c>
      <c r="EU183">
        <v>338.15574193548389</v>
      </c>
      <c r="EV183">
        <v>5.0001499999999979</v>
      </c>
      <c r="EW183">
        <v>3433.3251612903241</v>
      </c>
      <c r="EX183">
        <v>9793.5380645161313</v>
      </c>
      <c r="EY183">
        <v>38.811999999999983</v>
      </c>
      <c r="EZ183">
        <v>40.745935483870973</v>
      </c>
      <c r="FA183">
        <v>39.686999999999983</v>
      </c>
      <c r="FB183">
        <v>40.311999999999983</v>
      </c>
      <c r="FC183">
        <v>40.75</v>
      </c>
      <c r="FD183">
        <v>955.22741935483862</v>
      </c>
      <c r="FE183">
        <v>39.789999999999992</v>
      </c>
      <c r="FF183">
        <v>0</v>
      </c>
      <c r="FG183">
        <v>1750378853.5</v>
      </c>
      <c r="FH183">
        <v>0</v>
      </c>
      <c r="FI183">
        <v>338.16711538461539</v>
      </c>
      <c r="FJ183">
        <v>1.0932991401891869</v>
      </c>
      <c r="FK183">
        <v>6.0762393297472928</v>
      </c>
      <c r="FL183">
        <v>3433.351923076923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-7.8531595121951234</v>
      </c>
      <c r="GB183">
        <v>-0.33327324041812512</v>
      </c>
      <c r="GC183">
        <v>5.9120661773550347E-2</v>
      </c>
      <c r="GD183">
        <v>0</v>
      </c>
      <c r="GE183">
        <v>1.418806585365854</v>
      </c>
      <c r="GF183">
        <v>7.4937282229984E-3</v>
      </c>
      <c r="GG183">
        <v>1.866297508184104E-3</v>
      </c>
      <c r="GH183">
        <v>1</v>
      </c>
      <c r="GI183">
        <v>1</v>
      </c>
      <c r="GJ183">
        <v>2</v>
      </c>
      <c r="GK183" t="s">
        <v>430</v>
      </c>
      <c r="GL183">
        <v>3.2253400000000001</v>
      </c>
      <c r="GM183">
        <v>2.6448399999999999</v>
      </c>
      <c r="GN183">
        <v>9.3090000000000006E-2</v>
      </c>
      <c r="GO183">
        <v>9.4830300000000006E-2</v>
      </c>
      <c r="GP183">
        <v>0.10717</v>
      </c>
      <c r="GQ183">
        <v>0.104474</v>
      </c>
      <c r="GR183">
        <v>28627.9</v>
      </c>
      <c r="GS183">
        <v>24687.7</v>
      </c>
      <c r="GT183">
        <v>30739.5</v>
      </c>
      <c r="GU183">
        <v>26433.9</v>
      </c>
      <c r="GV183">
        <v>37246.1</v>
      </c>
      <c r="GW183">
        <v>32485.8</v>
      </c>
      <c r="GX183">
        <v>43651.1</v>
      </c>
      <c r="GY183">
        <v>38224.699999999997</v>
      </c>
      <c r="GZ183">
        <v>2.1166</v>
      </c>
      <c r="HA183">
        <v>1.73678</v>
      </c>
      <c r="HB183">
        <v>3.4630300000000003E-2</v>
      </c>
      <c r="HC183">
        <v>0</v>
      </c>
      <c r="HD183">
        <v>28.346299999999999</v>
      </c>
      <c r="HE183">
        <v>999.9</v>
      </c>
      <c r="HF183">
        <v>63.5</v>
      </c>
      <c r="HG183">
        <v>34</v>
      </c>
      <c r="HH183">
        <v>33.595700000000001</v>
      </c>
      <c r="HI183">
        <v>62.106200000000001</v>
      </c>
      <c r="HJ183">
        <v>25.0321</v>
      </c>
      <c r="HK183">
        <v>1</v>
      </c>
      <c r="HL183">
        <v>0.282584</v>
      </c>
      <c r="HM183">
        <v>0.82233400000000001</v>
      </c>
      <c r="HN183">
        <v>20.404</v>
      </c>
      <c r="HO183">
        <v>5.2229799999999997</v>
      </c>
      <c r="HP183">
        <v>11.944100000000001</v>
      </c>
      <c r="HQ183">
        <v>5.0090500000000002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4.9710700000000001</v>
      </c>
      <c r="HX183">
        <v>1.85466</v>
      </c>
      <c r="HY183">
        <v>1.86168</v>
      </c>
      <c r="HZ183">
        <v>1.8565</v>
      </c>
      <c r="IA183">
        <v>1.86188</v>
      </c>
      <c r="IB183">
        <v>1.8541000000000001</v>
      </c>
      <c r="IC183">
        <v>1.85961</v>
      </c>
      <c r="ID183">
        <v>1.8535299999999999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-2.5430000000000001</v>
      </c>
      <c r="IS183">
        <v>-5.9900000000000002E-2</v>
      </c>
      <c r="IT183">
        <v>-1.752126935549541</v>
      </c>
      <c r="IU183">
        <v>-1.9763122991430832E-3</v>
      </c>
      <c r="IV183">
        <v>-1.2786778605912241E-7</v>
      </c>
      <c r="IW183">
        <v>1.4889799402725099E-10</v>
      </c>
      <c r="IX183">
        <v>-8.8585551039319491E-2</v>
      </c>
      <c r="IY183">
        <v>-4.1396378324172131E-3</v>
      </c>
      <c r="IZ183">
        <v>3.3611760903076959E-4</v>
      </c>
      <c r="JA183">
        <v>-4.7261601022968622E-6</v>
      </c>
      <c r="JB183">
        <v>2</v>
      </c>
      <c r="JC183">
        <v>2182</v>
      </c>
      <c r="JD183">
        <v>4</v>
      </c>
      <c r="JE183">
        <v>31</v>
      </c>
      <c r="JF183">
        <v>29172980.600000001</v>
      </c>
      <c r="JG183">
        <v>29172980.600000001</v>
      </c>
      <c r="JH183">
        <v>0.99609400000000003</v>
      </c>
      <c r="JI183">
        <v>2.5293000000000001</v>
      </c>
      <c r="JJ183">
        <v>1.69434</v>
      </c>
      <c r="JK183">
        <v>2.2949199999999998</v>
      </c>
      <c r="JL183">
        <v>1.50146</v>
      </c>
      <c r="JM183">
        <v>2.4157700000000002</v>
      </c>
      <c r="JN183">
        <v>38.013399999999997</v>
      </c>
      <c r="JO183">
        <v>24.052499999999998</v>
      </c>
      <c r="JP183">
        <v>18</v>
      </c>
      <c r="JQ183">
        <v>633.11800000000005</v>
      </c>
      <c r="JR183">
        <v>367.51299999999998</v>
      </c>
      <c r="JS183">
        <v>27.9999</v>
      </c>
      <c r="JT183">
        <v>30.975000000000001</v>
      </c>
      <c r="JU183">
        <v>29.9999</v>
      </c>
      <c r="JV183">
        <v>30.874400000000001</v>
      </c>
      <c r="JW183">
        <v>30.755700000000001</v>
      </c>
      <c r="JX183">
        <v>20.000699999999998</v>
      </c>
      <c r="JY183">
        <v>32.311399999999999</v>
      </c>
      <c r="JZ183">
        <v>0</v>
      </c>
      <c r="KA183">
        <v>28</v>
      </c>
      <c r="KB183">
        <v>400</v>
      </c>
      <c r="KC183">
        <v>22.456</v>
      </c>
      <c r="KD183">
        <v>99.9422</v>
      </c>
      <c r="KE183">
        <v>98.584699999999998</v>
      </c>
    </row>
    <row r="184" spans="1:291" x14ac:dyDescent="0.2">
      <c r="A184">
        <v>168</v>
      </c>
      <c r="B184">
        <v>1750378866.5</v>
      </c>
      <c r="C184">
        <v>4920.4000000953674</v>
      </c>
      <c r="D184" t="s">
        <v>769</v>
      </c>
      <c r="E184" t="s">
        <v>770</v>
      </c>
      <c r="F184">
        <v>15</v>
      </c>
      <c r="G184">
        <v>1750378858.5</v>
      </c>
      <c r="H184">
        <f t="shared" si="100"/>
        <v>4.3855223102484287E-3</v>
      </c>
      <c r="I184">
        <f t="shared" si="101"/>
        <v>4.3855223102484286</v>
      </c>
      <c r="J184">
        <f t="shared" si="102"/>
        <v>22.114211885533855</v>
      </c>
      <c r="K184">
        <f t="shared" si="103"/>
        <v>392.10016129032249</v>
      </c>
      <c r="L184">
        <f t="shared" si="104"/>
        <v>254.0003841000707</v>
      </c>
      <c r="M184">
        <f t="shared" si="105"/>
        <v>25.66466922555669</v>
      </c>
      <c r="N184">
        <f t="shared" si="106"/>
        <v>39.618526477656424</v>
      </c>
      <c r="O184">
        <f t="shared" si="107"/>
        <v>0.28478387935121147</v>
      </c>
      <c r="P184">
        <f t="shared" si="108"/>
        <v>3.0271432602168948</v>
      </c>
      <c r="Q184">
        <f t="shared" si="109"/>
        <v>0.27069292740627587</v>
      </c>
      <c r="R184">
        <f t="shared" si="110"/>
        <v>0.17039097775916962</v>
      </c>
      <c r="S184">
        <f t="shared" si="111"/>
        <v>161.90617755572293</v>
      </c>
      <c r="T184">
        <f t="shared" si="112"/>
        <v>29.499334164932673</v>
      </c>
      <c r="U184">
        <f t="shared" si="113"/>
        <v>28.905838709677411</v>
      </c>
      <c r="V184">
        <f t="shared" si="114"/>
        <v>3.9999113681985174</v>
      </c>
      <c r="W184">
        <f t="shared" si="115"/>
        <v>57.737012353284399</v>
      </c>
      <c r="X184">
        <f t="shared" si="116"/>
        <v>2.4148859220697108</v>
      </c>
      <c r="Y184">
        <f t="shared" si="117"/>
        <v>4.1825612785319999</v>
      </c>
      <c r="Z184">
        <f t="shared" si="118"/>
        <v>1.5850254461288067</v>
      </c>
      <c r="AA184">
        <f t="shared" si="119"/>
        <v>-193.40153388195571</v>
      </c>
      <c r="AB184">
        <f t="shared" si="120"/>
        <v>126.20468762661383</v>
      </c>
      <c r="AC184">
        <f t="shared" si="121"/>
        <v>9.2052700355832258</v>
      </c>
      <c r="AD184">
        <f t="shared" si="122"/>
        <v>103.91460133596428</v>
      </c>
      <c r="AE184">
        <f t="shared" si="123"/>
        <v>22.004219733061959</v>
      </c>
      <c r="AF184">
        <f t="shared" si="124"/>
        <v>4.3727923712494947</v>
      </c>
      <c r="AG184">
        <f t="shared" si="125"/>
        <v>22.114211885533855</v>
      </c>
      <c r="AH184">
        <v>409.2303849999825</v>
      </c>
      <c r="AI184">
        <v>401.68776363636363</v>
      </c>
      <c r="AJ184">
        <v>4.3163370552280772E-4</v>
      </c>
      <c r="AK184">
        <v>61.932444752818157</v>
      </c>
      <c r="AL184">
        <f t="shared" si="126"/>
        <v>4.3855223102484286</v>
      </c>
      <c r="AM184">
        <v>22.474893717536759</v>
      </c>
      <c r="AN184">
        <v>23.901757575757571</v>
      </c>
      <c r="AO184">
        <v>3.0867662853008278E-6</v>
      </c>
      <c r="AP184">
        <v>114.43531064555761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52918.841848963813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841.2059770855326</v>
      </c>
      <c r="BI184">
        <f t="shared" si="133"/>
        <v>22.114211885533855</v>
      </c>
      <c r="BJ184" t="e">
        <f t="shared" si="134"/>
        <v>#DIV/0!</v>
      </c>
      <c r="BK184">
        <f t="shared" si="135"/>
        <v>2.6288700375324738E-2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1000.014612903226</v>
      </c>
      <c r="DG184">
        <f t="shared" si="147"/>
        <v>841.2059770855326</v>
      </c>
      <c r="DH184">
        <f t="shared" si="148"/>
        <v>0.84119368480362222</v>
      </c>
      <c r="DI184">
        <f t="shared" si="149"/>
        <v>0.16190381167099108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1750378858.5</v>
      </c>
      <c r="DP184">
        <v>392.10016129032249</v>
      </c>
      <c r="DQ184">
        <v>400.00635483870968</v>
      </c>
      <c r="DR184">
        <v>23.899858064516131</v>
      </c>
      <c r="DS184">
        <v>22.47710967741935</v>
      </c>
      <c r="DT184">
        <v>394.64299999999997</v>
      </c>
      <c r="DU184">
        <v>23.959674193548391</v>
      </c>
      <c r="DV184">
        <v>600.00535483870976</v>
      </c>
      <c r="DW184">
        <v>100.9859032258064</v>
      </c>
      <c r="DX184">
        <v>5.5948803225806469E-2</v>
      </c>
      <c r="DY184">
        <v>29.679154838709671</v>
      </c>
      <c r="DZ184">
        <v>28.905838709677411</v>
      </c>
      <c r="EA184">
        <v>999.90000000000032</v>
      </c>
      <c r="EB184">
        <v>0</v>
      </c>
      <c r="EC184">
        <v>0</v>
      </c>
      <c r="ED184">
        <v>9998.6225806451603</v>
      </c>
      <c r="EE184">
        <v>0</v>
      </c>
      <c r="EF184">
        <v>79.206425806451605</v>
      </c>
      <c r="EG184">
        <v>-7.90613935483871</v>
      </c>
      <c r="EH184">
        <v>401.70077419354851</v>
      </c>
      <c r="EI184">
        <v>409.2040967741936</v>
      </c>
      <c r="EJ184">
        <v>1.422730967741936</v>
      </c>
      <c r="EK184">
        <v>400.00635483870968</v>
      </c>
      <c r="EL184">
        <v>22.47710967741935</v>
      </c>
      <c r="EM184">
        <v>2.413549677419355</v>
      </c>
      <c r="EN184">
        <v>2.269874838709677</v>
      </c>
      <c r="EO184">
        <v>20.454980645161289</v>
      </c>
      <c r="EP184">
        <v>19.4641870967742</v>
      </c>
      <c r="EQ184">
        <v>1000.014612903226</v>
      </c>
      <c r="ER184">
        <v>0.96000683870967729</v>
      </c>
      <c r="ES184">
        <v>3.9993209677419359E-2</v>
      </c>
      <c r="ET184">
        <v>0</v>
      </c>
      <c r="EU184">
        <v>338.51761290322582</v>
      </c>
      <c r="EV184">
        <v>5.0001499999999979</v>
      </c>
      <c r="EW184">
        <v>3436.0303225806451</v>
      </c>
      <c r="EX184">
        <v>9793.4906451612915</v>
      </c>
      <c r="EY184">
        <v>38.811999999999983</v>
      </c>
      <c r="EZ184">
        <v>40.737806451612897</v>
      </c>
      <c r="FA184">
        <v>39.686999999999983</v>
      </c>
      <c r="FB184">
        <v>40.311999999999983</v>
      </c>
      <c r="FC184">
        <v>40.75</v>
      </c>
      <c r="FD184">
        <v>955.22258064516109</v>
      </c>
      <c r="FE184">
        <v>39.789999999999992</v>
      </c>
      <c r="FF184">
        <v>0</v>
      </c>
      <c r="FG184">
        <v>1750378883.5</v>
      </c>
      <c r="FH184">
        <v>0</v>
      </c>
      <c r="FI184">
        <v>338.50830769230771</v>
      </c>
      <c r="FJ184">
        <v>1.185504270550384</v>
      </c>
      <c r="FK184">
        <v>1.7442735157294791</v>
      </c>
      <c r="FL184">
        <v>3435.9715384615379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-7.9094609756097558</v>
      </c>
      <c r="GB184">
        <v>-0.1603933797909583</v>
      </c>
      <c r="GC184">
        <v>5.6578247600002629E-2</v>
      </c>
      <c r="GD184">
        <v>0</v>
      </c>
      <c r="GE184">
        <v>1.422025121951219</v>
      </c>
      <c r="GF184">
        <v>1.329595818815452E-2</v>
      </c>
      <c r="GG184">
        <v>1.760694322511154E-3</v>
      </c>
      <c r="GH184">
        <v>1</v>
      </c>
      <c r="GI184">
        <v>1</v>
      </c>
      <c r="GJ184">
        <v>2</v>
      </c>
      <c r="GK184" t="s">
        <v>430</v>
      </c>
      <c r="GL184">
        <v>3.2253500000000002</v>
      </c>
      <c r="GM184">
        <v>2.6449600000000002</v>
      </c>
      <c r="GN184">
        <v>9.3088099999999993E-2</v>
      </c>
      <c r="GO184">
        <v>9.4824900000000004E-2</v>
      </c>
      <c r="GP184">
        <v>0.107199</v>
      </c>
      <c r="GQ184">
        <v>0.104487</v>
      </c>
      <c r="GR184">
        <v>28628.400000000001</v>
      </c>
      <c r="GS184">
        <v>24687.8</v>
      </c>
      <c r="GT184">
        <v>30739.9</v>
      </c>
      <c r="GU184">
        <v>26433.8</v>
      </c>
      <c r="GV184">
        <v>37245.800000000003</v>
      </c>
      <c r="GW184">
        <v>32485.3</v>
      </c>
      <c r="GX184">
        <v>43652.1</v>
      </c>
      <c r="GY184">
        <v>38224.6</v>
      </c>
      <c r="GZ184">
        <v>2.1166</v>
      </c>
      <c r="HA184">
        <v>1.7366200000000001</v>
      </c>
      <c r="HB184">
        <v>3.4563200000000002E-2</v>
      </c>
      <c r="HC184">
        <v>0</v>
      </c>
      <c r="HD184">
        <v>28.343900000000001</v>
      </c>
      <c r="HE184">
        <v>999.9</v>
      </c>
      <c r="HF184">
        <v>63.5</v>
      </c>
      <c r="HG184">
        <v>34.1</v>
      </c>
      <c r="HH184">
        <v>33.783000000000001</v>
      </c>
      <c r="HI184">
        <v>62.226199999999999</v>
      </c>
      <c r="HJ184">
        <v>24.963899999999999</v>
      </c>
      <c r="HK184">
        <v>1</v>
      </c>
      <c r="HL184">
        <v>0.28207599999999999</v>
      </c>
      <c r="HM184">
        <v>0.81806100000000004</v>
      </c>
      <c r="HN184">
        <v>20.4041</v>
      </c>
      <c r="HO184">
        <v>5.2223800000000002</v>
      </c>
      <c r="HP184">
        <v>11.944100000000001</v>
      </c>
      <c r="HQ184">
        <v>5.0090500000000002</v>
      </c>
      <c r="HR184">
        <v>3.2909299999999999</v>
      </c>
      <c r="HS184">
        <v>9999</v>
      </c>
      <c r="HT184">
        <v>9999</v>
      </c>
      <c r="HU184">
        <v>9999</v>
      </c>
      <c r="HV184">
        <v>999.9</v>
      </c>
      <c r="HW184">
        <v>4.9710900000000002</v>
      </c>
      <c r="HX184">
        <v>1.85466</v>
      </c>
      <c r="HY184">
        <v>1.8616900000000001</v>
      </c>
      <c r="HZ184">
        <v>1.85653</v>
      </c>
      <c r="IA184">
        <v>1.86189</v>
      </c>
      <c r="IB184">
        <v>1.8541000000000001</v>
      </c>
      <c r="IC184">
        <v>1.8595999999999999</v>
      </c>
      <c r="ID184">
        <v>1.85351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-2.5430000000000001</v>
      </c>
      <c r="IS184">
        <v>-5.9799999999999999E-2</v>
      </c>
      <c r="IT184">
        <v>-1.752126935549541</v>
      </c>
      <c r="IU184">
        <v>-1.9763122991430832E-3</v>
      </c>
      <c r="IV184">
        <v>-1.2786778605912241E-7</v>
      </c>
      <c r="IW184">
        <v>1.4889799402725099E-10</v>
      </c>
      <c r="IX184">
        <v>-8.8585551039319491E-2</v>
      </c>
      <c r="IY184">
        <v>-4.1396378324172131E-3</v>
      </c>
      <c r="IZ184">
        <v>3.3611760903076959E-4</v>
      </c>
      <c r="JA184">
        <v>-4.7261601022968622E-6</v>
      </c>
      <c r="JB184">
        <v>2</v>
      </c>
      <c r="JC184">
        <v>2182</v>
      </c>
      <c r="JD184">
        <v>4</v>
      </c>
      <c r="JE184">
        <v>31</v>
      </c>
      <c r="JF184">
        <v>29172981.100000001</v>
      </c>
      <c r="JG184">
        <v>29172981.100000001</v>
      </c>
      <c r="JH184">
        <v>0.99609400000000003</v>
      </c>
      <c r="JI184">
        <v>2.5305200000000001</v>
      </c>
      <c r="JJ184">
        <v>1.69434</v>
      </c>
      <c r="JK184">
        <v>2.2949199999999998</v>
      </c>
      <c r="JL184">
        <v>1.50146</v>
      </c>
      <c r="JM184">
        <v>2.3864700000000001</v>
      </c>
      <c r="JN184">
        <v>38.013399999999997</v>
      </c>
      <c r="JO184">
        <v>24.043700000000001</v>
      </c>
      <c r="JP184">
        <v>18</v>
      </c>
      <c r="JQ184">
        <v>633.08699999999999</v>
      </c>
      <c r="JR184">
        <v>367.40899999999999</v>
      </c>
      <c r="JS184">
        <v>27.999700000000001</v>
      </c>
      <c r="JT184">
        <v>30.9697</v>
      </c>
      <c r="JU184">
        <v>29.9999</v>
      </c>
      <c r="JV184">
        <v>30.871700000000001</v>
      </c>
      <c r="JW184">
        <v>30.753</v>
      </c>
      <c r="JX184">
        <v>20.002600000000001</v>
      </c>
      <c r="JY184">
        <v>32.607599999999998</v>
      </c>
      <c r="JZ184">
        <v>0</v>
      </c>
      <c r="KA184">
        <v>28</v>
      </c>
      <c r="KB184">
        <v>400</v>
      </c>
      <c r="KC184">
        <v>22.310099999999998</v>
      </c>
      <c r="KD184">
        <v>99.944199999999995</v>
      </c>
      <c r="KE184">
        <v>98.584500000000006</v>
      </c>
    </row>
    <row r="185" spans="1:291" x14ac:dyDescent="0.2">
      <c r="A185">
        <v>169</v>
      </c>
      <c r="B185">
        <v>1750378896.5</v>
      </c>
      <c r="C185">
        <v>4950.4000000953674</v>
      </c>
      <c r="D185" t="s">
        <v>771</v>
      </c>
      <c r="E185" t="s">
        <v>772</v>
      </c>
      <c r="F185">
        <v>15</v>
      </c>
      <c r="G185">
        <v>1750378888.5</v>
      </c>
      <c r="H185">
        <f t="shared" si="100"/>
        <v>4.494296118777572E-3</v>
      </c>
      <c r="I185">
        <f t="shared" si="101"/>
        <v>4.4942961187775721</v>
      </c>
      <c r="J185">
        <f t="shared" si="102"/>
        <v>22.279291360969619</v>
      </c>
      <c r="K185">
        <f t="shared" si="103"/>
        <v>392.05629032258059</v>
      </c>
      <c r="L185">
        <f t="shared" si="104"/>
        <v>255.18384923360429</v>
      </c>
      <c r="M185">
        <f t="shared" si="105"/>
        <v>25.784370692584471</v>
      </c>
      <c r="N185">
        <f t="shared" si="106"/>
        <v>39.614281046379503</v>
      </c>
      <c r="O185">
        <f t="shared" si="107"/>
        <v>0.29003674185070455</v>
      </c>
      <c r="P185">
        <f t="shared" si="108"/>
        <v>3.0282025495241545</v>
      </c>
      <c r="Q185">
        <f t="shared" si="109"/>
        <v>0.27544032515572076</v>
      </c>
      <c r="R185">
        <f t="shared" si="110"/>
        <v>0.17340039817879255</v>
      </c>
      <c r="S185">
        <f t="shared" si="111"/>
        <v>161.90380333184089</v>
      </c>
      <c r="T185">
        <f t="shared" si="112"/>
        <v>29.476572032569837</v>
      </c>
      <c r="U185">
        <f t="shared" si="113"/>
        <v>28.90487741935484</v>
      </c>
      <c r="V185">
        <f t="shared" si="114"/>
        <v>3.9996887210973311</v>
      </c>
      <c r="W185">
        <f t="shared" si="115"/>
        <v>57.443499523576214</v>
      </c>
      <c r="X185">
        <f t="shared" si="116"/>
        <v>2.4032419486201348</v>
      </c>
      <c r="Y185">
        <f t="shared" si="117"/>
        <v>4.1836621524665043</v>
      </c>
      <c r="Z185">
        <f t="shared" si="118"/>
        <v>1.5964467724771962</v>
      </c>
      <c r="AA185">
        <f t="shared" si="119"/>
        <v>-198.19845883809091</v>
      </c>
      <c r="AB185">
        <f t="shared" si="120"/>
        <v>127.15202732186546</v>
      </c>
      <c r="AC185">
        <f t="shared" si="121"/>
        <v>9.2712902740076117</v>
      </c>
      <c r="AD185">
        <f t="shared" si="122"/>
        <v>100.12866208962305</v>
      </c>
      <c r="AE185">
        <f t="shared" si="123"/>
        <v>22.088009219395509</v>
      </c>
      <c r="AF185">
        <f t="shared" si="124"/>
        <v>4.5561839918506548</v>
      </c>
      <c r="AG185">
        <f t="shared" si="125"/>
        <v>22.279291360969619</v>
      </c>
      <c r="AH185">
        <v>409.14444051744562</v>
      </c>
      <c r="AI185">
        <v>401.55157575757562</v>
      </c>
      <c r="AJ185">
        <v>-5.9795604290898145E-4</v>
      </c>
      <c r="AK185">
        <v>61.932444752818157</v>
      </c>
      <c r="AL185">
        <f t="shared" si="126"/>
        <v>4.4942961187775721</v>
      </c>
      <c r="AM185">
        <v>22.29659440972916</v>
      </c>
      <c r="AN185">
        <v>23.76221575757576</v>
      </c>
      <c r="AO185">
        <v>-4.203730106270307E-4</v>
      </c>
      <c r="AP185">
        <v>114.43531064555761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52950.551987617313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841.19348504909033</v>
      </c>
      <c r="BI185">
        <f t="shared" si="133"/>
        <v>22.279291360969619</v>
      </c>
      <c r="BJ185" t="e">
        <f t="shared" si="134"/>
        <v>#DIV/0!</v>
      </c>
      <c r="BK185">
        <f t="shared" si="135"/>
        <v>2.6485335130323133E-2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999.99974193548405</v>
      </c>
      <c r="DG185">
        <f t="shared" si="147"/>
        <v>841.19348504909033</v>
      </c>
      <c r="DH185">
        <f t="shared" si="148"/>
        <v>0.84119370213133593</v>
      </c>
      <c r="DI185">
        <f t="shared" si="149"/>
        <v>0.1619038451134783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1750378888.5</v>
      </c>
      <c r="DP185">
        <v>392.05629032258059</v>
      </c>
      <c r="DQ185">
        <v>400.01387096774198</v>
      </c>
      <c r="DR185">
        <v>23.784506451612899</v>
      </c>
      <c r="DS185">
        <v>22.301996774193551</v>
      </c>
      <c r="DT185">
        <v>394.59903225806443</v>
      </c>
      <c r="DU185">
        <v>23.844754838709679</v>
      </c>
      <c r="DV185">
        <v>600.03890322580651</v>
      </c>
      <c r="DW185">
        <v>100.98612903225801</v>
      </c>
      <c r="DX185">
        <v>5.6200919354838709E-2</v>
      </c>
      <c r="DY185">
        <v>29.683725806451609</v>
      </c>
      <c r="DZ185">
        <v>28.90487741935484</v>
      </c>
      <c r="EA185">
        <v>999.90000000000032</v>
      </c>
      <c r="EB185">
        <v>0</v>
      </c>
      <c r="EC185">
        <v>0</v>
      </c>
      <c r="ED185">
        <v>10005.003870967739</v>
      </c>
      <c r="EE185">
        <v>0</v>
      </c>
      <c r="EF185">
        <v>79.361464516129004</v>
      </c>
      <c r="EG185">
        <v>-7.9575761290322591</v>
      </c>
      <c r="EH185">
        <v>401.60829032258061</v>
      </c>
      <c r="EI185">
        <v>409.13848387096772</v>
      </c>
      <c r="EJ185">
        <v>1.4824970967741939</v>
      </c>
      <c r="EK185">
        <v>400.01387096774198</v>
      </c>
      <c r="EL185">
        <v>22.301996774193551</v>
      </c>
      <c r="EM185">
        <v>2.4019051612903231</v>
      </c>
      <c r="EN185">
        <v>2.2521925806451608</v>
      </c>
      <c r="EO185">
        <v>20.376619354838709</v>
      </c>
      <c r="EP185">
        <v>19.338487096774191</v>
      </c>
      <c r="EQ185">
        <v>999.99974193548405</v>
      </c>
      <c r="ER185">
        <v>0.96000651612903209</v>
      </c>
      <c r="ES185">
        <v>3.9993583870967762E-2</v>
      </c>
      <c r="ET185">
        <v>0</v>
      </c>
      <c r="EU185">
        <v>338.87277419354842</v>
      </c>
      <c r="EV185">
        <v>5.0001499999999979</v>
      </c>
      <c r="EW185">
        <v>3439.366129032258</v>
      </c>
      <c r="EX185">
        <v>9793.3538709677414</v>
      </c>
      <c r="EY185">
        <v>38.816064516129018</v>
      </c>
      <c r="EZ185">
        <v>40.733741935483863</v>
      </c>
      <c r="FA185">
        <v>39.686999999999983</v>
      </c>
      <c r="FB185">
        <v>40.311999999999983</v>
      </c>
      <c r="FC185">
        <v>40.75</v>
      </c>
      <c r="FD185">
        <v>955.20806451612896</v>
      </c>
      <c r="FE185">
        <v>39.789999999999992</v>
      </c>
      <c r="FF185">
        <v>0</v>
      </c>
      <c r="FG185">
        <v>1750378913.5</v>
      </c>
      <c r="FH185">
        <v>0</v>
      </c>
      <c r="FI185">
        <v>338.885576923077</v>
      </c>
      <c r="FJ185">
        <v>0.14752136214997941</v>
      </c>
      <c r="FK185">
        <v>7.090598281119604</v>
      </c>
      <c r="FL185">
        <v>3439.400000000001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-7.9542502499999994</v>
      </c>
      <c r="GB185">
        <v>-1.300243902437773E-2</v>
      </c>
      <c r="GC185">
        <v>3.9639814863814661E-2</v>
      </c>
      <c r="GD185">
        <v>1</v>
      </c>
      <c r="GE185">
        <v>1.4826904999999999</v>
      </c>
      <c r="GF185">
        <v>-4.7798499061916501E-2</v>
      </c>
      <c r="GG185">
        <v>9.9974084016809083E-3</v>
      </c>
      <c r="GH185">
        <v>1</v>
      </c>
      <c r="GI185">
        <v>2</v>
      </c>
      <c r="GJ185">
        <v>2</v>
      </c>
      <c r="GK185" t="s">
        <v>434</v>
      </c>
      <c r="GL185">
        <v>3.2253099999999999</v>
      </c>
      <c r="GM185">
        <v>2.6448900000000002</v>
      </c>
      <c r="GN185">
        <v>9.3073699999999995E-2</v>
      </c>
      <c r="GO185">
        <v>9.4831299999999993E-2</v>
      </c>
      <c r="GP185">
        <v>0.10675999999999999</v>
      </c>
      <c r="GQ185">
        <v>0.103892</v>
      </c>
      <c r="GR185">
        <v>28628.799999999999</v>
      </c>
      <c r="GS185">
        <v>24687.8</v>
      </c>
      <c r="GT185">
        <v>30739.8</v>
      </c>
      <c r="GU185">
        <v>26434</v>
      </c>
      <c r="GV185">
        <v>37263.800000000003</v>
      </c>
      <c r="GW185">
        <v>32507.3</v>
      </c>
      <c r="GX185">
        <v>43651.7</v>
      </c>
      <c r="GY185">
        <v>38225.1</v>
      </c>
      <c r="GZ185">
        <v>2.1167199999999999</v>
      </c>
      <c r="HA185">
        <v>1.7365200000000001</v>
      </c>
      <c r="HB185">
        <v>3.3680300000000003E-2</v>
      </c>
      <c r="HC185">
        <v>0</v>
      </c>
      <c r="HD185">
        <v>28.3522</v>
      </c>
      <c r="HE185">
        <v>999.9</v>
      </c>
      <c r="HF185">
        <v>63.5</v>
      </c>
      <c r="HG185">
        <v>34.1</v>
      </c>
      <c r="HH185">
        <v>33.784199999999998</v>
      </c>
      <c r="HI185">
        <v>62.316200000000002</v>
      </c>
      <c r="HJ185">
        <v>24.927900000000001</v>
      </c>
      <c r="HK185">
        <v>1</v>
      </c>
      <c r="HL185">
        <v>0.281885</v>
      </c>
      <c r="HM185">
        <v>0.82645100000000005</v>
      </c>
      <c r="HN185">
        <v>20.4041</v>
      </c>
      <c r="HO185">
        <v>5.2222299999999997</v>
      </c>
      <c r="HP185">
        <v>11.944100000000001</v>
      </c>
      <c r="HQ185">
        <v>5.00875</v>
      </c>
      <c r="HR185">
        <v>3.2909299999999999</v>
      </c>
      <c r="HS185">
        <v>9999</v>
      </c>
      <c r="HT185">
        <v>9999</v>
      </c>
      <c r="HU185">
        <v>9999</v>
      </c>
      <c r="HV185">
        <v>999.9</v>
      </c>
      <c r="HW185">
        <v>4.9710700000000001</v>
      </c>
      <c r="HX185">
        <v>1.8546499999999999</v>
      </c>
      <c r="HY185">
        <v>1.86168</v>
      </c>
      <c r="HZ185">
        <v>1.85649</v>
      </c>
      <c r="IA185">
        <v>1.86191</v>
      </c>
      <c r="IB185">
        <v>1.8541000000000001</v>
      </c>
      <c r="IC185">
        <v>1.85961</v>
      </c>
      <c r="ID185">
        <v>1.8535200000000001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-2.5430000000000001</v>
      </c>
      <c r="IS185">
        <v>-6.0299999999999999E-2</v>
      </c>
      <c r="IT185">
        <v>-1.752126935549541</v>
      </c>
      <c r="IU185">
        <v>-1.9763122991430832E-3</v>
      </c>
      <c r="IV185">
        <v>-1.2786778605912241E-7</v>
      </c>
      <c r="IW185">
        <v>1.4889799402725099E-10</v>
      </c>
      <c r="IX185">
        <v>-8.8585551039319491E-2</v>
      </c>
      <c r="IY185">
        <v>-4.1396378324172131E-3</v>
      </c>
      <c r="IZ185">
        <v>3.3611760903076959E-4</v>
      </c>
      <c r="JA185">
        <v>-4.7261601022968622E-6</v>
      </c>
      <c r="JB185">
        <v>2</v>
      </c>
      <c r="JC185">
        <v>2182</v>
      </c>
      <c r="JD185">
        <v>4</v>
      </c>
      <c r="JE185">
        <v>31</v>
      </c>
      <c r="JF185">
        <v>29172981.600000001</v>
      </c>
      <c r="JG185">
        <v>29172981.600000001</v>
      </c>
      <c r="JH185">
        <v>0.99609400000000003</v>
      </c>
      <c r="JI185">
        <v>2.5317400000000001</v>
      </c>
      <c r="JJ185">
        <v>1.69434</v>
      </c>
      <c r="JK185">
        <v>2.2949199999999998</v>
      </c>
      <c r="JL185">
        <v>1.50024</v>
      </c>
      <c r="JM185">
        <v>2.3742700000000001</v>
      </c>
      <c r="JN185">
        <v>38.013399999999997</v>
      </c>
      <c r="JO185">
        <v>24.043700000000001</v>
      </c>
      <c r="JP185">
        <v>18</v>
      </c>
      <c r="JQ185">
        <v>633.16</v>
      </c>
      <c r="JR185">
        <v>367.35199999999998</v>
      </c>
      <c r="JS185">
        <v>28.0002</v>
      </c>
      <c r="JT185">
        <v>30.964400000000001</v>
      </c>
      <c r="JU185">
        <v>30</v>
      </c>
      <c r="JV185">
        <v>30.869</v>
      </c>
      <c r="JW185">
        <v>30.753</v>
      </c>
      <c r="JX185">
        <v>19.9999</v>
      </c>
      <c r="JY185">
        <v>32.883400000000002</v>
      </c>
      <c r="JZ185">
        <v>0</v>
      </c>
      <c r="KA185">
        <v>28</v>
      </c>
      <c r="KB185">
        <v>400</v>
      </c>
      <c r="KC185">
        <v>22.2943</v>
      </c>
      <c r="KD185">
        <v>99.9435</v>
      </c>
      <c r="KE185">
        <v>98.585499999999996</v>
      </c>
    </row>
    <row r="186" spans="1:291" x14ac:dyDescent="0.2">
      <c r="A186">
        <v>170</v>
      </c>
      <c r="B186">
        <v>1750378926.5</v>
      </c>
      <c r="C186">
        <v>4980.4000000953674</v>
      </c>
      <c r="D186" t="s">
        <v>773</v>
      </c>
      <c r="E186" t="s">
        <v>774</v>
      </c>
      <c r="F186">
        <v>15</v>
      </c>
      <c r="G186">
        <v>1750378918.5</v>
      </c>
      <c r="H186">
        <f t="shared" si="100"/>
        <v>4.4836145065366255E-3</v>
      </c>
      <c r="I186">
        <f t="shared" si="101"/>
        <v>4.4836145065366253</v>
      </c>
      <c r="J186">
        <f t="shared" si="102"/>
        <v>22.430002304880379</v>
      </c>
      <c r="K186">
        <f t="shared" si="103"/>
        <v>391.96458064516128</v>
      </c>
      <c r="L186">
        <f t="shared" si="104"/>
        <v>253.9793931673976</v>
      </c>
      <c r="M186">
        <f t="shared" si="105"/>
        <v>25.663045684762253</v>
      </c>
      <c r="N186">
        <f t="shared" si="106"/>
        <v>39.605594825858844</v>
      </c>
      <c r="O186">
        <f t="shared" si="107"/>
        <v>0.28942332028530438</v>
      </c>
      <c r="P186">
        <f t="shared" si="108"/>
        <v>3.0276634683333743</v>
      </c>
      <c r="Q186">
        <f t="shared" si="109"/>
        <v>0.27488446989887294</v>
      </c>
      <c r="R186">
        <f t="shared" si="110"/>
        <v>0.17304817007569226</v>
      </c>
      <c r="S186">
        <f t="shared" si="111"/>
        <v>161.90213196403474</v>
      </c>
      <c r="T186">
        <f t="shared" si="112"/>
        <v>29.472735624480872</v>
      </c>
      <c r="U186">
        <f t="shared" si="113"/>
        <v>28.889806451612898</v>
      </c>
      <c r="V186">
        <f t="shared" si="114"/>
        <v>3.9961995053317168</v>
      </c>
      <c r="W186">
        <f t="shared" si="115"/>
        <v>57.393381711462155</v>
      </c>
      <c r="X186">
        <f t="shared" si="116"/>
        <v>2.4002494348394925</v>
      </c>
      <c r="Y186">
        <f t="shared" si="117"/>
        <v>4.1821014257470273</v>
      </c>
      <c r="Z186">
        <f t="shared" si="118"/>
        <v>1.5959500704922243</v>
      </c>
      <c r="AA186">
        <f t="shared" si="119"/>
        <v>-197.72739973826518</v>
      </c>
      <c r="AB186">
        <f t="shared" si="120"/>
        <v>128.53156765295634</v>
      </c>
      <c r="AC186">
        <f t="shared" si="121"/>
        <v>9.3725461128090544</v>
      </c>
      <c r="AD186">
        <f t="shared" si="122"/>
        <v>102.07884599153496</v>
      </c>
      <c r="AE186">
        <f t="shared" si="123"/>
        <v>22.377631542027217</v>
      </c>
      <c r="AF186">
        <f t="shared" si="124"/>
        <v>4.4852689328863837</v>
      </c>
      <c r="AG186">
        <f t="shared" si="125"/>
        <v>22.430002304880379</v>
      </c>
      <c r="AH186">
        <v>409.14158507140911</v>
      </c>
      <c r="AI186">
        <v>401.49461212121201</v>
      </c>
      <c r="AJ186">
        <v>8.0125544848069774E-6</v>
      </c>
      <c r="AK186">
        <v>61.932444752818157</v>
      </c>
      <c r="AL186">
        <f t="shared" si="126"/>
        <v>4.4836145065366253</v>
      </c>
      <c r="AM186">
        <v>22.29553764099769</v>
      </c>
      <c r="AN186">
        <v>23.754609090909089</v>
      </c>
      <c r="AO186">
        <v>-1.015065464376845E-5</v>
      </c>
      <c r="AP186">
        <v>114.43531064555761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52935.170867079389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841.18467956017184</v>
      </c>
      <c r="BI186">
        <f t="shared" si="133"/>
        <v>22.430002304880379</v>
      </c>
      <c r="BJ186" t="e">
        <f t="shared" si="134"/>
        <v>#DIV/0!</v>
      </c>
      <c r="BK186">
        <f t="shared" si="135"/>
        <v>2.6664777485733929E-2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999.98925806451621</v>
      </c>
      <c r="DG186">
        <f t="shared" si="147"/>
        <v>841.18467956017184</v>
      </c>
      <c r="DH186">
        <f t="shared" si="148"/>
        <v>0.8411937156087943</v>
      </c>
      <c r="DI186">
        <f t="shared" si="149"/>
        <v>0.16190387112497293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1750378918.5</v>
      </c>
      <c r="DP186">
        <v>391.96458064516128</v>
      </c>
      <c r="DQ186">
        <v>400.00958064516118</v>
      </c>
      <c r="DR186">
        <v>23.754541935483871</v>
      </c>
      <c r="DS186">
        <v>22.295009677419351</v>
      </c>
      <c r="DT186">
        <v>394.50722580645157</v>
      </c>
      <c r="DU186">
        <v>23.814919354838711</v>
      </c>
      <c r="DV186">
        <v>600.01735483870959</v>
      </c>
      <c r="DW186">
        <v>100.98748387096769</v>
      </c>
      <c r="DX186">
        <v>5.6326670967741931E-2</v>
      </c>
      <c r="DY186">
        <v>29.677245161290319</v>
      </c>
      <c r="DZ186">
        <v>28.889806451612898</v>
      </c>
      <c r="EA186">
        <v>999.90000000000032</v>
      </c>
      <c r="EB186">
        <v>0</v>
      </c>
      <c r="EC186">
        <v>0</v>
      </c>
      <c r="ED186">
        <v>10001.610322580649</v>
      </c>
      <c r="EE186">
        <v>0</v>
      </c>
      <c r="EF186">
        <v>79.343967741935487</v>
      </c>
      <c r="EG186">
        <v>-8.0449796774193558</v>
      </c>
      <c r="EH186">
        <v>401.50206451612911</v>
      </c>
      <c r="EI186">
        <v>409.1311935483871</v>
      </c>
      <c r="EJ186">
        <v>1.4595306451612899</v>
      </c>
      <c r="EK186">
        <v>400.00958064516118</v>
      </c>
      <c r="EL186">
        <v>22.295009677419351</v>
      </c>
      <c r="EM186">
        <v>2.39891064516129</v>
      </c>
      <c r="EN186">
        <v>2.251515806451613</v>
      </c>
      <c r="EO186">
        <v>20.356422580645159</v>
      </c>
      <c r="EP186">
        <v>19.333651612903228</v>
      </c>
      <c r="EQ186">
        <v>999.98925806451621</v>
      </c>
      <c r="ER186">
        <v>0.96000587096774181</v>
      </c>
      <c r="ES186">
        <v>3.9994206451612918E-2</v>
      </c>
      <c r="ET186">
        <v>0</v>
      </c>
      <c r="EU186">
        <v>339.15074193548378</v>
      </c>
      <c r="EV186">
        <v>5.0001499999999979</v>
      </c>
      <c r="EW186">
        <v>3442.5570967741928</v>
      </c>
      <c r="EX186">
        <v>9793.2364516129019</v>
      </c>
      <c r="EY186">
        <v>38.824193548387093</v>
      </c>
      <c r="EZ186">
        <v>40.737806451612897</v>
      </c>
      <c r="FA186">
        <v>39.70732258064514</v>
      </c>
      <c r="FB186">
        <v>40.311999999999983</v>
      </c>
      <c r="FC186">
        <v>40.75</v>
      </c>
      <c r="FD186">
        <v>955.19677419354832</v>
      </c>
      <c r="FE186">
        <v>39.789999999999992</v>
      </c>
      <c r="FF186">
        <v>0</v>
      </c>
      <c r="FG186">
        <v>1750378943.5</v>
      </c>
      <c r="FH186">
        <v>0</v>
      </c>
      <c r="FI186">
        <v>339.14230769230772</v>
      </c>
      <c r="FJ186">
        <v>0.33463248898356612</v>
      </c>
      <c r="FK186">
        <v>5.6748717830516684</v>
      </c>
      <c r="FL186">
        <v>3442.6149999999998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-8.0282267499999982</v>
      </c>
      <c r="GB186">
        <v>-0.27584949343338411</v>
      </c>
      <c r="GC186">
        <v>5.6740519665733548E-2</v>
      </c>
      <c r="GD186">
        <v>0</v>
      </c>
      <c r="GE186">
        <v>1.4600439999999999</v>
      </c>
      <c r="GF186">
        <v>-4.4366228893109793E-3</v>
      </c>
      <c r="GG186">
        <v>1.272088440321676E-3</v>
      </c>
      <c r="GH186">
        <v>1</v>
      </c>
      <c r="GI186">
        <v>1</v>
      </c>
      <c r="GJ186">
        <v>2</v>
      </c>
      <c r="GK186" t="s">
        <v>430</v>
      </c>
      <c r="GL186">
        <v>3.2253400000000001</v>
      </c>
      <c r="GM186">
        <v>2.6449699999999998</v>
      </c>
      <c r="GN186">
        <v>9.3063300000000002E-2</v>
      </c>
      <c r="GO186">
        <v>9.4832700000000006E-2</v>
      </c>
      <c r="GP186">
        <v>0.106738</v>
      </c>
      <c r="GQ186">
        <v>0.103889</v>
      </c>
      <c r="GR186">
        <v>28628.9</v>
      </c>
      <c r="GS186">
        <v>24688.6</v>
      </c>
      <c r="GT186">
        <v>30739.599999999999</v>
      </c>
      <c r="GU186">
        <v>26434.799999999999</v>
      </c>
      <c r="GV186">
        <v>37264.699999999997</v>
      </c>
      <c r="GW186">
        <v>32508.400000000001</v>
      </c>
      <c r="GX186">
        <v>43651.7</v>
      </c>
      <c r="GY186">
        <v>38226.199999999997</v>
      </c>
      <c r="GZ186">
        <v>2.1166299999999998</v>
      </c>
      <c r="HA186">
        <v>1.7362</v>
      </c>
      <c r="HB186">
        <v>3.3196099999999999E-2</v>
      </c>
      <c r="HC186">
        <v>0</v>
      </c>
      <c r="HD186">
        <v>28.346499999999999</v>
      </c>
      <c r="HE186">
        <v>999.9</v>
      </c>
      <c r="HF186">
        <v>63.5</v>
      </c>
      <c r="HG186">
        <v>34.1</v>
      </c>
      <c r="HH186">
        <v>33.783200000000001</v>
      </c>
      <c r="HI186">
        <v>62.286200000000001</v>
      </c>
      <c r="HJ186">
        <v>24.8598</v>
      </c>
      <c r="HK186">
        <v>1</v>
      </c>
      <c r="HL186">
        <v>0.28174300000000002</v>
      </c>
      <c r="HM186">
        <v>0.81597200000000003</v>
      </c>
      <c r="HN186">
        <v>20.404299999999999</v>
      </c>
      <c r="HO186">
        <v>5.2238800000000003</v>
      </c>
      <c r="HP186">
        <v>11.944100000000001</v>
      </c>
      <c r="HQ186">
        <v>5.0092499999999998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4.9710700000000001</v>
      </c>
      <c r="HX186">
        <v>1.8546800000000001</v>
      </c>
      <c r="HY186">
        <v>1.8616900000000001</v>
      </c>
      <c r="HZ186">
        <v>1.8565199999999999</v>
      </c>
      <c r="IA186">
        <v>1.8619000000000001</v>
      </c>
      <c r="IB186">
        <v>1.8541000000000001</v>
      </c>
      <c r="IC186">
        <v>1.8595900000000001</v>
      </c>
      <c r="ID186">
        <v>1.8535200000000001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-2.5430000000000001</v>
      </c>
      <c r="IS186">
        <v>-6.0299999999999999E-2</v>
      </c>
      <c r="IT186">
        <v>-1.752126935549541</v>
      </c>
      <c r="IU186">
        <v>-1.9763122991430832E-3</v>
      </c>
      <c r="IV186">
        <v>-1.2786778605912241E-7</v>
      </c>
      <c r="IW186">
        <v>1.4889799402725099E-10</v>
      </c>
      <c r="IX186">
        <v>-8.8585551039319491E-2</v>
      </c>
      <c r="IY186">
        <v>-4.1396378324172131E-3</v>
      </c>
      <c r="IZ186">
        <v>3.3611760903076959E-4</v>
      </c>
      <c r="JA186">
        <v>-4.7261601022968622E-6</v>
      </c>
      <c r="JB186">
        <v>2</v>
      </c>
      <c r="JC186">
        <v>2182</v>
      </c>
      <c r="JD186">
        <v>4</v>
      </c>
      <c r="JE186">
        <v>31</v>
      </c>
      <c r="JF186">
        <v>29172982.100000001</v>
      </c>
      <c r="JG186">
        <v>29172982.100000001</v>
      </c>
      <c r="JH186">
        <v>0.99609400000000003</v>
      </c>
      <c r="JI186">
        <v>2.5354000000000001</v>
      </c>
      <c r="JJ186">
        <v>1.69434</v>
      </c>
      <c r="JK186">
        <v>2.2949199999999998</v>
      </c>
      <c r="JL186">
        <v>1.50024</v>
      </c>
      <c r="JM186">
        <v>2.3120099999999999</v>
      </c>
      <c r="JN186">
        <v>38.037700000000001</v>
      </c>
      <c r="JO186">
        <v>24.043700000000001</v>
      </c>
      <c r="JP186">
        <v>18</v>
      </c>
      <c r="JQ186">
        <v>633.04899999999998</v>
      </c>
      <c r="JR186">
        <v>367.14499999999998</v>
      </c>
      <c r="JS186">
        <v>27.999400000000001</v>
      </c>
      <c r="JT186">
        <v>30.961600000000001</v>
      </c>
      <c r="JU186">
        <v>30</v>
      </c>
      <c r="JV186">
        <v>30.866299999999999</v>
      </c>
      <c r="JW186">
        <v>30.749700000000001</v>
      </c>
      <c r="JX186">
        <v>19.997399999999999</v>
      </c>
      <c r="JY186">
        <v>32.883400000000002</v>
      </c>
      <c r="JZ186">
        <v>0</v>
      </c>
      <c r="KA186">
        <v>28</v>
      </c>
      <c r="KB186">
        <v>400</v>
      </c>
      <c r="KC186">
        <v>22.2943</v>
      </c>
      <c r="KD186">
        <v>99.943200000000004</v>
      </c>
      <c r="KE186">
        <v>98.588499999999996</v>
      </c>
    </row>
    <row r="187" spans="1:291" x14ac:dyDescent="0.2">
      <c r="A187">
        <v>171</v>
      </c>
      <c r="B187">
        <v>1750378956.5</v>
      </c>
      <c r="C187">
        <v>5010.4000000953674</v>
      </c>
      <c r="D187" t="s">
        <v>775</v>
      </c>
      <c r="E187" t="s">
        <v>776</v>
      </c>
      <c r="F187">
        <v>15</v>
      </c>
      <c r="G187">
        <v>1750378948.5</v>
      </c>
      <c r="H187">
        <f t="shared" si="100"/>
        <v>4.5016731222327043E-3</v>
      </c>
      <c r="I187">
        <f t="shared" si="101"/>
        <v>4.5016731222327042</v>
      </c>
      <c r="J187">
        <f t="shared" si="102"/>
        <v>22.412488812970292</v>
      </c>
      <c r="K187">
        <f t="shared" si="103"/>
        <v>391.96216129032263</v>
      </c>
      <c r="L187">
        <f t="shared" si="104"/>
        <v>254.68717219084925</v>
      </c>
      <c r="M187">
        <f t="shared" si="105"/>
        <v>25.734805271934295</v>
      </c>
      <c r="N187">
        <f t="shared" si="106"/>
        <v>39.605724183133312</v>
      </c>
      <c r="O187">
        <f t="shared" si="107"/>
        <v>0.29086069454240143</v>
      </c>
      <c r="P187">
        <f t="shared" si="108"/>
        <v>3.0275165693142791</v>
      </c>
      <c r="Q187">
        <f t="shared" si="109"/>
        <v>0.27618033620152332</v>
      </c>
      <c r="R187">
        <f t="shared" si="110"/>
        <v>0.17386991564571036</v>
      </c>
      <c r="S187">
        <f t="shared" si="111"/>
        <v>161.9037287071597</v>
      </c>
      <c r="T187">
        <f t="shared" si="112"/>
        <v>29.469460249995336</v>
      </c>
      <c r="U187">
        <f t="shared" si="113"/>
        <v>28.887970967741929</v>
      </c>
      <c r="V187">
        <f t="shared" si="114"/>
        <v>3.9957747372706978</v>
      </c>
      <c r="W187">
        <f t="shared" si="115"/>
        <v>57.404772663232286</v>
      </c>
      <c r="X187">
        <f t="shared" si="116"/>
        <v>2.4009015008720507</v>
      </c>
      <c r="Y187">
        <f t="shared" si="117"/>
        <v>4.18240747151295</v>
      </c>
      <c r="Z187">
        <f t="shared" si="118"/>
        <v>1.5948732363986471</v>
      </c>
      <c r="AA187">
        <f t="shared" si="119"/>
        <v>-198.52378469046226</v>
      </c>
      <c r="AB187">
        <f t="shared" si="120"/>
        <v>129.03236483371171</v>
      </c>
      <c r="AC187">
        <f t="shared" si="121"/>
        <v>9.409494645240537</v>
      </c>
      <c r="AD187">
        <f t="shared" si="122"/>
        <v>101.82180349564968</v>
      </c>
      <c r="AE187">
        <f t="shared" si="123"/>
        <v>22.41499362653953</v>
      </c>
      <c r="AF187">
        <f t="shared" si="124"/>
        <v>4.503941238360972</v>
      </c>
      <c r="AG187">
        <f t="shared" si="125"/>
        <v>22.412488812970292</v>
      </c>
      <c r="AH187">
        <v>409.11798394320482</v>
      </c>
      <c r="AI187">
        <v>401.4767272727272</v>
      </c>
      <c r="AJ187">
        <v>7.0564114755542612E-6</v>
      </c>
      <c r="AK187">
        <v>61.932444752818157</v>
      </c>
      <c r="AL187">
        <f t="shared" si="126"/>
        <v>4.5016731222327042</v>
      </c>
      <c r="AM187">
        <v>22.295904608587151</v>
      </c>
      <c r="AN187">
        <v>23.760830303030289</v>
      </c>
      <c r="AO187">
        <v>-2.022759290983489E-6</v>
      </c>
      <c r="AP187">
        <v>114.43531064555761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52930.453470908076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841.19307994521057</v>
      </c>
      <c r="BI187">
        <f t="shared" si="133"/>
        <v>22.412488812970292</v>
      </c>
      <c r="BJ187" t="e">
        <f t="shared" si="134"/>
        <v>#DIV/0!</v>
      </c>
      <c r="BK187">
        <f t="shared" si="135"/>
        <v>2.6643691379903037E-2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999.9992580645162</v>
      </c>
      <c r="DG187">
        <f t="shared" si="147"/>
        <v>841.19307994521057</v>
      </c>
      <c r="DH187">
        <f t="shared" si="148"/>
        <v>0.84119370405666838</v>
      </c>
      <c r="DI187">
        <f t="shared" si="149"/>
        <v>0.16190384882937012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1750378948.5</v>
      </c>
      <c r="DP187">
        <v>391.96216129032263</v>
      </c>
      <c r="DQ187">
        <v>400.0223225806451</v>
      </c>
      <c r="DR187">
        <v>23.76077096774193</v>
      </c>
      <c r="DS187">
        <v>22.29512258064516</v>
      </c>
      <c r="DT187">
        <v>394.50477419354843</v>
      </c>
      <c r="DU187">
        <v>23.821112903225799</v>
      </c>
      <c r="DV187">
        <v>599.99712903225804</v>
      </c>
      <c r="DW187">
        <v>100.988064516129</v>
      </c>
      <c r="DX187">
        <v>5.6699735483870972E-2</v>
      </c>
      <c r="DY187">
        <v>29.678516129032261</v>
      </c>
      <c r="DZ187">
        <v>28.887970967741929</v>
      </c>
      <c r="EA187">
        <v>999.90000000000032</v>
      </c>
      <c r="EB187">
        <v>0</v>
      </c>
      <c r="EC187">
        <v>0</v>
      </c>
      <c r="ED187">
        <v>10000.664838709679</v>
      </c>
      <c r="EE187">
        <v>0</v>
      </c>
      <c r="EF187">
        <v>79.24262903225808</v>
      </c>
      <c r="EG187">
        <v>-8.0600996774193536</v>
      </c>
      <c r="EH187">
        <v>401.50216129032248</v>
      </c>
      <c r="EI187">
        <v>409.14422580645152</v>
      </c>
      <c r="EJ187">
        <v>1.465642580645161</v>
      </c>
      <c r="EK187">
        <v>400.0223225806451</v>
      </c>
      <c r="EL187">
        <v>22.29512258064516</v>
      </c>
      <c r="EM187">
        <v>2.3995545161290321</v>
      </c>
      <c r="EN187">
        <v>2.2515422580645161</v>
      </c>
      <c r="EO187">
        <v>20.360777419354839</v>
      </c>
      <c r="EP187">
        <v>19.333835483870971</v>
      </c>
      <c r="EQ187">
        <v>999.9992580645162</v>
      </c>
      <c r="ER187">
        <v>0.96000619354838701</v>
      </c>
      <c r="ES187">
        <v>3.9993887096774212E-2</v>
      </c>
      <c r="ET187">
        <v>0</v>
      </c>
      <c r="EU187">
        <v>339.43738709677422</v>
      </c>
      <c r="EV187">
        <v>5.0001499999999979</v>
      </c>
      <c r="EW187">
        <v>3445.2893548387101</v>
      </c>
      <c r="EX187">
        <v>9793.3416129032266</v>
      </c>
      <c r="EY187">
        <v>38.822161290322569</v>
      </c>
      <c r="EZ187">
        <v>40.715451612903223</v>
      </c>
      <c r="FA187">
        <v>39.686999999999983</v>
      </c>
      <c r="FB187">
        <v>40.311999999999983</v>
      </c>
      <c r="FC187">
        <v>40.75</v>
      </c>
      <c r="FD187">
        <v>955.20645161290304</v>
      </c>
      <c r="FE187">
        <v>39.789999999999992</v>
      </c>
      <c r="FF187">
        <v>0</v>
      </c>
      <c r="FG187">
        <v>1750378973.5</v>
      </c>
      <c r="FH187">
        <v>0</v>
      </c>
      <c r="FI187">
        <v>339.43930769230781</v>
      </c>
      <c r="FJ187">
        <v>-0.2095042715857249</v>
      </c>
      <c r="FK187">
        <v>3.6858119633547979</v>
      </c>
      <c r="FL187">
        <v>3445.2965384615391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-8.0456382499999997</v>
      </c>
      <c r="GB187">
        <v>-3.0521313320807229E-2</v>
      </c>
      <c r="GC187">
        <v>6.349967952232119E-2</v>
      </c>
      <c r="GD187">
        <v>1</v>
      </c>
      <c r="GE187">
        <v>1.4651704999999999</v>
      </c>
      <c r="GF187">
        <v>2.4657410881819752E-3</v>
      </c>
      <c r="GG187">
        <v>1.3312380515895759E-3</v>
      </c>
      <c r="GH187">
        <v>1</v>
      </c>
      <c r="GI187">
        <v>2</v>
      </c>
      <c r="GJ187">
        <v>2</v>
      </c>
      <c r="GK187" t="s">
        <v>434</v>
      </c>
      <c r="GL187">
        <v>3.22532</v>
      </c>
      <c r="GM187">
        <v>2.64533</v>
      </c>
      <c r="GN187">
        <v>9.3065800000000004E-2</v>
      </c>
      <c r="GO187">
        <v>9.4817799999999994E-2</v>
      </c>
      <c r="GP187">
        <v>0.10675800000000001</v>
      </c>
      <c r="GQ187">
        <v>0.103897</v>
      </c>
      <c r="GR187">
        <v>28630.3</v>
      </c>
      <c r="GS187">
        <v>24688.6</v>
      </c>
      <c r="GT187">
        <v>30741.1</v>
      </c>
      <c r="GU187">
        <v>26434.400000000001</v>
      </c>
      <c r="GV187">
        <v>37265.4</v>
      </c>
      <c r="GW187">
        <v>32507.599999999999</v>
      </c>
      <c r="GX187">
        <v>43653.5</v>
      </c>
      <c r="GY187">
        <v>38225.599999999999</v>
      </c>
      <c r="GZ187">
        <v>2.1165799999999999</v>
      </c>
      <c r="HA187">
        <v>1.7362500000000001</v>
      </c>
      <c r="HB187">
        <v>3.3572299999999999E-2</v>
      </c>
      <c r="HC187">
        <v>0</v>
      </c>
      <c r="HD187">
        <v>28.334199999999999</v>
      </c>
      <c r="HE187">
        <v>999.9</v>
      </c>
      <c r="HF187">
        <v>63.5</v>
      </c>
      <c r="HG187">
        <v>34.1</v>
      </c>
      <c r="HH187">
        <v>33.786000000000001</v>
      </c>
      <c r="HI187">
        <v>62.046199999999999</v>
      </c>
      <c r="HJ187">
        <v>24.867799999999999</v>
      </c>
      <c r="HK187">
        <v>1</v>
      </c>
      <c r="HL187">
        <v>0.28112599999999999</v>
      </c>
      <c r="HM187">
        <v>0.80979000000000001</v>
      </c>
      <c r="HN187">
        <v>20.404399999999999</v>
      </c>
      <c r="HO187">
        <v>5.2232799999999999</v>
      </c>
      <c r="HP187">
        <v>11.944100000000001</v>
      </c>
      <c r="HQ187">
        <v>5.0094000000000003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4.9710700000000001</v>
      </c>
      <c r="HX187">
        <v>1.85467</v>
      </c>
      <c r="HY187">
        <v>1.8616900000000001</v>
      </c>
      <c r="HZ187">
        <v>1.8565199999999999</v>
      </c>
      <c r="IA187">
        <v>1.8619000000000001</v>
      </c>
      <c r="IB187">
        <v>1.8541000000000001</v>
      </c>
      <c r="IC187">
        <v>1.8595900000000001</v>
      </c>
      <c r="ID187">
        <v>1.8535200000000001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-2.5430000000000001</v>
      </c>
      <c r="IS187">
        <v>-6.0400000000000002E-2</v>
      </c>
      <c r="IT187">
        <v>-1.752126935549541</v>
      </c>
      <c r="IU187">
        <v>-1.9763122991430832E-3</v>
      </c>
      <c r="IV187">
        <v>-1.2786778605912241E-7</v>
      </c>
      <c r="IW187">
        <v>1.4889799402725099E-10</v>
      </c>
      <c r="IX187">
        <v>-8.8585551039319491E-2</v>
      </c>
      <c r="IY187">
        <v>-4.1396378324172131E-3</v>
      </c>
      <c r="IZ187">
        <v>3.3611760903076959E-4</v>
      </c>
      <c r="JA187">
        <v>-4.7261601022968622E-6</v>
      </c>
      <c r="JB187">
        <v>2</v>
      </c>
      <c r="JC187">
        <v>2182</v>
      </c>
      <c r="JD187">
        <v>4</v>
      </c>
      <c r="JE187">
        <v>31</v>
      </c>
      <c r="JF187">
        <v>29172982.600000001</v>
      </c>
      <c r="JG187">
        <v>29172982.600000001</v>
      </c>
      <c r="JH187">
        <v>0.99609400000000003</v>
      </c>
      <c r="JI187">
        <v>2.5305200000000001</v>
      </c>
      <c r="JJ187">
        <v>1.69434</v>
      </c>
      <c r="JK187">
        <v>2.2949199999999998</v>
      </c>
      <c r="JL187">
        <v>1.50146</v>
      </c>
      <c r="JM187">
        <v>2.36572</v>
      </c>
      <c r="JN187">
        <v>38.037700000000001</v>
      </c>
      <c r="JO187">
        <v>24.052499999999998</v>
      </c>
      <c r="JP187">
        <v>18</v>
      </c>
      <c r="JQ187">
        <v>632.94799999999998</v>
      </c>
      <c r="JR187">
        <v>367.12400000000002</v>
      </c>
      <c r="JS187">
        <v>27.9998</v>
      </c>
      <c r="JT187">
        <v>30.956199999999999</v>
      </c>
      <c r="JU187">
        <v>29.9999</v>
      </c>
      <c r="JV187">
        <v>30.860900000000001</v>
      </c>
      <c r="JW187">
        <v>30.7423</v>
      </c>
      <c r="JX187">
        <v>19.998699999999999</v>
      </c>
      <c r="JY187">
        <v>32.883400000000002</v>
      </c>
      <c r="JZ187">
        <v>0</v>
      </c>
      <c r="KA187">
        <v>28</v>
      </c>
      <c r="KB187">
        <v>400</v>
      </c>
      <c r="KC187">
        <v>22.2943</v>
      </c>
      <c r="KD187">
        <v>99.947699999999998</v>
      </c>
      <c r="KE187">
        <v>98.586799999999997</v>
      </c>
    </row>
    <row r="188" spans="1:291" x14ac:dyDescent="0.2">
      <c r="A188">
        <v>172</v>
      </c>
      <c r="B188">
        <v>1750378986.5</v>
      </c>
      <c r="C188">
        <v>5040.4000000953674</v>
      </c>
      <c r="D188" t="s">
        <v>777</v>
      </c>
      <c r="E188" t="s">
        <v>778</v>
      </c>
      <c r="F188">
        <v>15</v>
      </c>
      <c r="G188">
        <v>1750378978.5</v>
      </c>
      <c r="H188">
        <f t="shared" si="100"/>
        <v>4.5219685927664214E-3</v>
      </c>
      <c r="I188">
        <f t="shared" si="101"/>
        <v>4.521968592766421</v>
      </c>
      <c r="J188">
        <f t="shared" si="102"/>
        <v>22.426425828674862</v>
      </c>
      <c r="K188">
        <f t="shared" si="103"/>
        <v>391.90045161290323</v>
      </c>
      <c r="L188">
        <f t="shared" si="104"/>
        <v>255.4058389267243</v>
      </c>
      <c r="M188">
        <f t="shared" si="105"/>
        <v>25.806988218864127</v>
      </c>
      <c r="N188">
        <f t="shared" si="106"/>
        <v>39.598821938614165</v>
      </c>
      <c r="O188">
        <f t="shared" si="107"/>
        <v>0.29287933361955537</v>
      </c>
      <c r="P188">
        <f t="shared" si="108"/>
        <v>3.027973907244832</v>
      </c>
      <c r="Q188">
        <f t="shared" si="109"/>
        <v>0.27800222144688863</v>
      </c>
      <c r="R188">
        <f t="shared" si="110"/>
        <v>0.17502504103558711</v>
      </c>
      <c r="S188">
        <f t="shared" si="111"/>
        <v>161.90294003782699</v>
      </c>
      <c r="T188">
        <f t="shared" si="112"/>
        <v>29.463224577767694</v>
      </c>
      <c r="U188">
        <f t="shared" si="113"/>
        <v>28.87555161290323</v>
      </c>
      <c r="V188">
        <f t="shared" si="114"/>
        <v>3.992901681905618</v>
      </c>
      <c r="W188">
        <f t="shared" si="115"/>
        <v>57.419186078400827</v>
      </c>
      <c r="X188">
        <f t="shared" si="116"/>
        <v>2.4013451016286611</v>
      </c>
      <c r="Y188">
        <f t="shared" si="117"/>
        <v>4.1821301652549314</v>
      </c>
      <c r="Z188">
        <f t="shared" si="118"/>
        <v>1.5915565802769569</v>
      </c>
      <c r="AA188">
        <f t="shared" si="119"/>
        <v>-199.41881494099917</v>
      </c>
      <c r="AB188">
        <f t="shared" si="120"/>
        <v>130.89124923848439</v>
      </c>
      <c r="AC188">
        <f t="shared" si="121"/>
        <v>9.5429671784690271</v>
      </c>
      <c r="AD188">
        <f t="shared" si="122"/>
        <v>102.91834151378123</v>
      </c>
      <c r="AE188">
        <f t="shared" si="123"/>
        <v>22.579854205382727</v>
      </c>
      <c r="AF188">
        <f t="shared" si="124"/>
        <v>4.5190479968591726</v>
      </c>
      <c r="AG188">
        <f t="shared" si="125"/>
        <v>22.426425828674862</v>
      </c>
      <c r="AH188">
        <v>409.06683475021612</v>
      </c>
      <c r="AI188">
        <v>401.42068484848483</v>
      </c>
      <c r="AJ188">
        <v>3.9064522066536683E-6</v>
      </c>
      <c r="AK188">
        <v>61.932444752818157</v>
      </c>
      <c r="AL188">
        <f t="shared" si="126"/>
        <v>4.521968592766421</v>
      </c>
      <c r="AM188">
        <v>22.295244537947369</v>
      </c>
      <c r="AN188">
        <v>23.766727272727259</v>
      </c>
      <c r="AO188">
        <v>6.9309565774957986E-6</v>
      </c>
      <c r="AP188">
        <v>114.43531064555761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52944.653806452661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841.18893363818529</v>
      </c>
      <c r="BI188">
        <f t="shared" si="133"/>
        <v>22.426425828674862</v>
      </c>
      <c r="BJ188" t="e">
        <f t="shared" si="134"/>
        <v>#DIV/0!</v>
      </c>
      <c r="BK188">
        <f t="shared" si="135"/>
        <v>2.6660390944135963E-2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999.99432258064496</v>
      </c>
      <c r="DG188">
        <f t="shared" si="147"/>
        <v>841.18893363818529</v>
      </c>
      <c r="DH188">
        <f t="shared" si="148"/>
        <v>0.84119370944763261</v>
      </c>
      <c r="DI188">
        <f t="shared" si="149"/>
        <v>0.16190385923393105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1750378978.5</v>
      </c>
      <c r="DP188">
        <v>391.90045161290323</v>
      </c>
      <c r="DQ188">
        <v>400.01761290322582</v>
      </c>
      <c r="DR188">
        <v>23.76556129032258</v>
      </c>
      <c r="DS188">
        <v>22.294974193548391</v>
      </c>
      <c r="DT188">
        <v>394.44290322580639</v>
      </c>
      <c r="DU188">
        <v>23.825880645161291</v>
      </c>
      <c r="DV188">
        <v>599.98490322580642</v>
      </c>
      <c r="DW188">
        <v>100.9864193548387</v>
      </c>
      <c r="DX188">
        <v>5.6643432258064508E-2</v>
      </c>
      <c r="DY188">
        <v>29.677364516129028</v>
      </c>
      <c r="DZ188">
        <v>28.87555161290323</v>
      </c>
      <c r="EA188">
        <v>999.90000000000032</v>
      </c>
      <c r="EB188">
        <v>0</v>
      </c>
      <c r="EC188">
        <v>0</v>
      </c>
      <c r="ED188">
        <v>10003.59258064516</v>
      </c>
      <c r="EE188">
        <v>0</v>
      </c>
      <c r="EF188">
        <v>79.188400000000001</v>
      </c>
      <c r="EG188">
        <v>-8.117222903225807</v>
      </c>
      <c r="EH188">
        <v>401.44080645161301</v>
      </c>
      <c r="EI188">
        <v>409.13938709677421</v>
      </c>
      <c r="EJ188">
        <v>1.4705790322580641</v>
      </c>
      <c r="EK188">
        <v>400.01761290322582</v>
      </c>
      <c r="EL188">
        <v>22.294974193548391</v>
      </c>
      <c r="EM188">
        <v>2.3999948387096781</v>
      </c>
      <c r="EN188">
        <v>2.251486451612903</v>
      </c>
      <c r="EO188">
        <v>20.363745161290321</v>
      </c>
      <c r="EP188">
        <v>19.333451612903229</v>
      </c>
      <c r="EQ188">
        <v>999.99432258064496</v>
      </c>
      <c r="ER188">
        <v>0.96000619354838701</v>
      </c>
      <c r="ES188">
        <v>3.9993870967741943E-2</v>
      </c>
      <c r="ET188">
        <v>0</v>
      </c>
      <c r="EU188">
        <v>339.68877419354828</v>
      </c>
      <c r="EV188">
        <v>5.0001499999999979</v>
      </c>
      <c r="EW188">
        <v>3447.0767741935479</v>
      </c>
      <c r="EX188">
        <v>9793.2929032258071</v>
      </c>
      <c r="EY188">
        <v>38.832322580645162</v>
      </c>
      <c r="EZ188">
        <v>40.75</v>
      </c>
      <c r="FA188">
        <v>39.711387096774189</v>
      </c>
      <c r="FB188">
        <v>40.311999999999983</v>
      </c>
      <c r="FC188">
        <v>40.75</v>
      </c>
      <c r="FD188">
        <v>955.2019354838709</v>
      </c>
      <c r="FE188">
        <v>39.789999999999992</v>
      </c>
      <c r="FF188">
        <v>0</v>
      </c>
      <c r="FG188">
        <v>1750379003.5</v>
      </c>
      <c r="FH188">
        <v>0</v>
      </c>
      <c r="FI188">
        <v>339.69130769230759</v>
      </c>
      <c r="FJ188">
        <v>0.52943589794849544</v>
      </c>
      <c r="FK188">
        <v>5.0663247900162443</v>
      </c>
      <c r="FL188">
        <v>3447.1157692307688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-8.0995629999999998</v>
      </c>
      <c r="GB188">
        <v>-0.19342311444652971</v>
      </c>
      <c r="GC188">
        <v>4.4835253328156771E-2</v>
      </c>
      <c r="GD188">
        <v>0</v>
      </c>
      <c r="GE188">
        <v>1.4704042500000001</v>
      </c>
      <c r="GF188">
        <v>6.8907692307657344E-3</v>
      </c>
      <c r="GG188">
        <v>1.5167562221728231E-3</v>
      </c>
      <c r="GH188">
        <v>1</v>
      </c>
      <c r="GI188">
        <v>1</v>
      </c>
      <c r="GJ188">
        <v>2</v>
      </c>
      <c r="GK188" t="s">
        <v>430</v>
      </c>
      <c r="GL188">
        <v>3.2252800000000001</v>
      </c>
      <c r="GM188">
        <v>2.6453799999999998</v>
      </c>
      <c r="GN188">
        <v>9.3052599999999999E-2</v>
      </c>
      <c r="GO188">
        <v>9.4815300000000005E-2</v>
      </c>
      <c r="GP188">
        <v>0.106776</v>
      </c>
      <c r="GQ188">
        <v>0.103892</v>
      </c>
      <c r="GR188">
        <v>28630.799999999999</v>
      </c>
      <c r="GS188">
        <v>24689.8</v>
      </c>
      <c r="GT188">
        <v>30741.200000000001</v>
      </c>
      <c r="GU188">
        <v>26435.5</v>
      </c>
      <c r="GV188">
        <v>37264.800000000003</v>
      </c>
      <c r="GW188">
        <v>32509.200000000001</v>
      </c>
      <c r="GX188">
        <v>43653.7</v>
      </c>
      <c r="GY188">
        <v>38227.199999999997</v>
      </c>
      <c r="GZ188">
        <v>2.1168999999999998</v>
      </c>
      <c r="HA188">
        <v>1.7363299999999999</v>
      </c>
      <c r="HB188">
        <v>3.3814499999999997E-2</v>
      </c>
      <c r="HC188">
        <v>0</v>
      </c>
      <c r="HD188">
        <v>28.327100000000002</v>
      </c>
      <c r="HE188">
        <v>999.9</v>
      </c>
      <c r="HF188">
        <v>63.4</v>
      </c>
      <c r="HG188">
        <v>34.1</v>
      </c>
      <c r="HH188">
        <v>33.733499999999999</v>
      </c>
      <c r="HI188">
        <v>61.776200000000003</v>
      </c>
      <c r="HJ188">
        <v>25.012</v>
      </c>
      <c r="HK188">
        <v>1</v>
      </c>
      <c r="HL188">
        <v>0.28003099999999997</v>
      </c>
      <c r="HM188">
        <v>0.80898700000000001</v>
      </c>
      <c r="HN188">
        <v>20.404399999999999</v>
      </c>
      <c r="HO188">
        <v>5.2232799999999999</v>
      </c>
      <c r="HP188">
        <v>11.944100000000001</v>
      </c>
      <c r="HQ188">
        <v>5.0092999999999996</v>
      </c>
      <c r="HR188">
        <v>3.2909999999999999</v>
      </c>
      <c r="HS188">
        <v>9999</v>
      </c>
      <c r="HT188">
        <v>9999</v>
      </c>
      <c r="HU188">
        <v>9999</v>
      </c>
      <c r="HV188">
        <v>999.9</v>
      </c>
      <c r="HW188">
        <v>4.9710799999999997</v>
      </c>
      <c r="HX188">
        <v>1.85466</v>
      </c>
      <c r="HY188">
        <v>1.8616600000000001</v>
      </c>
      <c r="HZ188">
        <v>1.8565</v>
      </c>
      <c r="IA188">
        <v>1.8619000000000001</v>
      </c>
      <c r="IB188">
        <v>1.8541000000000001</v>
      </c>
      <c r="IC188">
        <v>1.8595900000000001</v>
      </c>
      <c r="ID188">
        <v>1.85354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-2.5430000000000001</v>
      </c>
      <c r="IS188">
        <v>-6.0299999999999999E-2</v>
      </c>
      <c r="IT188">
        <v>-1.752126935549541</v>
      </c>
      <c r="IU188">
        <v>-1.9763122991430832E-3</v>
      </c>
      <c r="IV188">
        <v>-1.2786778605912241E-7</v>
      </c>
      <c r="IW188">
        <v>1.4889799402725099E-10</v>
      </c>
      <c r="IX188">
        <v>-8.8585551039319491E-2</v>
      </c>
      <c r="IY188">
        <v>-4.1396378324172131E-3</v>
      </c>
      <c r="IZ188">
        <v>3.3611760903076959E-4</v>
      </c>
      <c r="JA188">
        <v>-4.7261601022968622E-6</v>
      </c>
      <c r="JB188">
        <v>2</v>
      </c>
      <c r="JC188">
        <v>2182</v>
      </c>
      <c r="JD188">
        <v>4</v>
      </c>
      <c r="JE188">
        <v>31</v>
      </c>
      <c r="JF188">
        <v>29172983.100000001</v>
      </c>
      <c r="JG188">
        <v>29172983.100000001</v>
      </c>
      <c r="JH188">
        <v>0.99609400000000003</v>
      </c>
      <c r="JI188">
        <v>2.5317400000000001</v>
      </c>
      <c r="JJ188">
        <v>1.69434</v>
      </c>
      <c r="JK188">
        <v>2.2949199999999998</v>
      </c>
      <c r="JL188">
        <v>1.50146</v>
      </c>
      <c r="JM188">
        <v>2.4133300000000002</v>
      </c>
      <c r="JN188">
        <v>38.061999999999998</v>
      </c>
      <c r="JO188">
        <v>24.052499999999998</v>
      </c>
      <c r="JP188">
        <v>18</v>
      </c>
      <c r="JQ188">
        <v>633.154</v>
      </c>
      <c r="JR188">
        <v>367.149</v>
      </c>
      <c r="JS188">
        <v>28</v>
      </c>
      <c r="JT188">
        <v>30.9495</v>
      </c>
      <c r="JU188">
        <v>30</v>
      </c>
      <c r="JV188">
        <v>30.855599999999999</v>
      </c>
      <c r="JW188">
        <v>30.739599999999999</v>
      </c>
      <c r="JX188">
        <v>19.998899999999999</v>
      </c>
      <c r="JY188">
        <v>32.883400000000002</v>
      </c>
      <c r="JZ188">
        <v>0</v>
      </c>
      <c r="KA188">
        <v>28</v>
      </c>
      <c r="KB188">
        <v>400</v>
      </c>
      <c r="KC188">
        <v>22.2926</v>
      </c>
      <c r="KD188">
        <v>99.947999999999993</v>
      </c>
      <c r="KE188">
        <v>98.591099999999997</v>
      </c>
    </row>
    <row r="189" spans="1:291" x14ac:dyDescent="0.2">
      <c r="A189">
        <v>173</v>
      </c>
      <c r="B189">
        <v>1750379016.5</v>
      </c>
      <c r="C189">
        <v>5070.4000000953674</v>
      </c>
      <c r="D189" t="s">
        <v>779</v>
      </c>
      <c r="E189" t="s">
        <v>780</v>
      </c>
      <c r="F189">
        <v>15</v>
      </c>
      <c r="G189">
        <v>1750379008.5</v>
      </c>
      <c r="H189">
        <f t="shared" si="100"/>
        <v>4.531590377923965E-3</v>
      </c>
      <c r="I189">
        <f t="shared" si="101"/>
        <v>4.5315903779239646</v>
      </c>
      <c r="J189">
        <f t="shared" si="102"/>
        <v>22.624112668078556</v>
      </c>
      <c r="K189">
        <f t="shared" si="103"/>
        <v>391.87374193548391</v>
      </c>
      <c r="L189">
        <f t="shared" si="104"/>
        <v>254.67412791965015</v>
      </c>
      <c r="M189">
        <f t="shared" si="105"/>
        <v>25.73298331182443</v>
      </c>
      <c r="N189">
        <f t="shared" si="106"/>
        <v>39.596014498769719</v>
      </c>
      <c r="O189">
        <f t="shared" si="107"/>
        <v>0.29385174252485646</v>
      </c>
      <c r="P189">
        <f t="shared" si="108"/>
        <v>3.0264125652610865</v>
      </c>
      <c r="Q189">
        <f t="shared" si="109"/>
        <v>0.27887108798342208</v>
      </c>
      <c r="R189">
        <f t="shared" si="110"/>
        <v>0.17557671640570274</v>
      </c>
      <c r="S189">
        <f t="shared" si="111"/>
        <v>161.90386974064796</v>
      </c>
      <c r="T189">
        <f t="shared" si="112"/>
        <v>29.46264599054664</v>
      </c>
      <c r="U189">
        <f t="shared" si="113"/>
        <v>28.871129032258072</v>
      </c>
      <c r="V189">
        <f t="shared" si="114"/>
        <v>3.9918790107565587</v>
      </c>
      <c r="W189">
        <f t="shared" si="115"/>
        <v>57.426176391429273</v>
      </c>
      <c r="X189">
        <f t="shared" si="116"/>
        <v>2.4019059840568828</v>
      </c>
      <c r="Y189">
        <f t="shared" si="117"/>
        <v>4.1825977890029984</v>
      </c>
      <c r="Z189">
        <f t="shared" si="118"/>
        <v>1.5899730266996759</v>
      </c>
      <c r="AA189">
        <f t="shared" si="119"/>
        <v>-199.84313566644684</v>
      </c>
      <c r="AB189">
        <f t="shared" si="120"/>
        <v>131.86219074224417</v>
      </c>
      <c r="AC189">
        <f t="shared" si="121"/>
        <v>9.6185978482289602</v>
      </c>
      <c r="AD189">
        <f t="shared" si="122"/>
        <v>103.54152266467426</v>
      </c>
      <c r="AE189">
        <f t="shared" si="123"/>
        <v>22.597588430442407</v>
      </c>
      <c r="AF189">
        <f t="shared" si="124"/>
        <v>4.5307309976306485</v>
      </c>
      <c r="AG189">
        <f t="shared" si="125"/>
        <v>22.624112668078556</v>
      </c>
      <c r="AH189">
        <v>409.14817923211677</v>
      </c>
      <c r="AI189">
        <v>401.43435151515132</v>
      </c>
      <c r="AJ189">
        <v>5.5142858189073578E-5</v>
      </c>
      <c r="AK189">
        <v>61.932444752818157</v>
      </c>
      <c r="AL189">
        <f t="shared" si="126"/>
        <v>4.5315903779239646</v>
      </c>
      <c r="AM189">
        <v>22.29646643132304</v>
      </c>
      <c r="AN189">
        <v>23.771162424242419</v>
      </c>
      <c r="AO189">
        <v>-3.3970253327531409E-6</v>
      </c>
      <c r="AP189">
        <v>114.43531064555761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52896.40999799897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841.19383703760752</v>
      </c>
      <c r="BI189">
        <f t="shared" si="133"/>
        <v>22.624112668078556</v>
      </c>
      <c r="BJ189" t="e">
        <f t="shared" si="134"/>
        <v>#DIV/0!</v>
      </c>
      <c r="BK189">
        <f t="shared" si="135"/>
        <v>2.6895243012897981E-2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1000.000161290322</v>
      </c>
      <c r="DG189">
        <f t="shared" si="147"/>
        <v>841.19383703760752</v>
      </c>
      <c r="DH189">
        <f t="shared" si="148"/>
        <v>0.84119370136120453</v>
      </c>
      <c r="DI189">
        <f t="shared" si="149"/>
        <v>0.1619038436271249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1750379008.5</v>
      </c>
      <c r="DP189">
        <v>391.87374193548391</v>
      </c>
      <c r="DQ189">
        <v>399.99835483870959</v>
      </c>
      <c r="DR189">
        <v>23.771177419354839</v>
      </c>
      <c r="DS189">
        <v>22.296787096774199</v>
      </c>
      <c r="DT189">
        <v>394.41609677419359</v>
      </c>
      <c r="DU189">
        <v>23.831506451612899</v>
      </c>
      <c r="DV189">
        <v>599.9809032258064</v>
      </c>
      <c r="DW189">
        <v>100.9862903225807</v>
      </c>
      <c r="DX189">
        <v>5.6495303225806447E-2</v>
      </c>
      <c r="DY189">
        <v>29.679306451612909</v>
      </c>
      <c r="DZ189">
        <v>28.871129032258072</v>
      </c>
      <c r="EA189">
        <v>999.90000000000032</v>
      </c>
      <c r="EB189">
        <v>0</v>
      </c>
      <c r="EC189">
        <v>0</v>
      </c>
      <c r="ED189">
        <v>9994.1693548387102</v>
      </c>
      <c r="EE189">
        <v>0</v>
      </c>
      <c r="EF189">
        <v>79.15471935483869</v>
      </c>
      <c r="EG189">
        <v>-8.1246967741935485</v>
      </c>
      <c r="EH189">
        <v>401.41583870967742</v>
      </c>
      <c r="EI189">
        <v>409.12045161290331</v>
      </c>
      <c r="EJ189">
        <v>1.4743964516129029</v>
      </c>
      <c r="EK189">
        <v>399.99835483870959</v>
      </c>
      <c r="EL189">
        <v>22.296787096774199</v>
      </c>
      <c r="EM189">
        <v>2.4005651612903232</v>
      </c>
      <c r="EN189">
        <v>2.2516693548387101</v>
      </c>
      <c r="EO189">
        <v>20.36758064516129</v>
      </c>
      <c r="EP189">
        <v>19.33474838709677</v>
      </c>
      <c r="EQ189">
        <v>1000.000161290322</v>
      </c>
      <c r="ER189">
        <v>0.96000651612903209</v>
      </c>
      <c r="ES189">
        <v>3.9993583870967762E-2</v>
      </c>
      <c r="ET189">
        <v>0</v>
      </c>
      <c r="EU189">
        <v>339.91680645161279</v>
      </c>
      <c r="EV189">
        <v>5.0001499999999979</v>
      </c>
      <c r="EW189">
        <v>3448.335161290323</v>
      </c>
      <c r="EX189">
        <v>9793.3512903225801</v>
      </c>
      <c r="EY189">
        <v>38.862806451612897</v>
      </c>
      <c r="EZ189">
        <v>40.75</v>
      </c>
      <c r="FA189">
        <v>39.75</v>
      </c>
      <c r="FB189">
        <v>40.311999999999983</v>
      </c>
      <c r="FC189">
        <v>40.75</v>
      </c>
      <c r="FD189">
        <v>955.20870967741928</v>
      </c>
      <c r="FE189">
        <v>39.789999999999992</v>
      </c>
      <c r="FF189">
        <v>0</v>
      </c>
      <c r="FG189">
        <v>1750379033.5</v>
      </c>
      <c r="FH189">
        <v>0</v>
      </c>
      <c r="FI189">
        <v>339.89257692307689</v>
      </c>
      <c r="FJ189">
        <v>1.029709399216902</v>
      </c>
      <c r="FK189">
        <v>-0.53504273466621233</v>
      </c>
      <c r="FL189">
        <v>3448.398846153847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-8.1150475609756096</v>
      </c>
      <c r="GB189">
        <v>-9.6074006968655021E-2</v>
      </c>
      <c r="GC189">
        <v>3.6944218649365597E-2</v>
      </c>
      <c r="GD189">
        <v>1</v>
      </c>
      <c r="GE189">
        <v>1.473811463414634</v>
      </c>
      <c r="GF189">
        <v>8.5864808362349828E-3</v>
      </c>
      <c r="GG189">
        <v>1.2726054721263339E-3</v>
      </c>
      <c r="GH189">
        <v>1</v>
      </c>
      <c r="GI189">
        <v>2</v>
      </c>
      <c r="GJ189">
        <v>2</v>
      </c>
      <c r="GK189" t="s">
        <v>434</v>
      </c>
      <c r="GL189">
        <v>3.2252100000000001</v>
      </c>
      <c r="GM189">
        <v>2.6453799999999998</v>
      </c>
      <c r="GN189">
        <v>9.3053899999999995E-2</v>
      </c>
      <c r="GO189">
        <v>9.4825300000000001E-2</v>
      </c>
      <c r="GP189">
        <v>0.10679</v>
      </c>
      <c r="GQ189">
        <v>0.103895</v>
      </c>
      <c r="GR189">
        <v>28630.6</v>
      </c>
      <c r="GS189">
        <v>24689.7</v>
      </c>
      <c r="GT189">
        <v>30740.9</v>
      </c>
      <c r="GU189">
        <v>26435.7</v>
      </c>
      <c r="GV189">
        <v>37263.800000000003</v>
      </c>
      <c r="GW189">
        <v>32509.200000000001</v>
      </c>
      <c r="GX189">
        <v>43653.2</v>
      </c>
      <c r="GY189">
        <v>38227.4</v>
      </c>
      <c r="GZ189">
        <v>2.1169500000000001</v>
      </c>
      <c r="HA189">
        <v>1.73647</v>
      </c>
      <c r="HB189">
        <v>3.2335500000000003E-2</v>
      </c>
      <c r="HC189">
        <v>0</v>
      </c>
      <c r="HD189">
        <v>28.328900000000001</v>
      </c>
      <c r="HE189">
        <v>999.9</v>
      </c>
      <c r="HF189">
        <v>63.4</v>
      </c>
      <c r="HG189">
        <v>34.1</v>
      </c>
      <c r="HH189">
        <v>33.7316</v>
      </c>
      <c r="HI189">
        <v>62.2562</v>
      </c>
      <c r="HJ189">
        <v>25.160299999999999</v>
      </c>
      <c r="HK189">
        <v>1</v>
      </c>
      <c r="HL189">
        <v>0.28016799999999997</v>
      </c>
      <c r="HM189">
        <v>0.81350999999999996</v>
      </c>
      <c r="HN189">
        <v>20.4041</v>
      </c>
      <c r="HO189">
        <v>5.2234299999999996</v>
      </c>
      <c r="HP189">
        <v>11.944100000000001</v>
      </c>
      <c r="HQ189">
        <v>5.0095000000000001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4.9710700000000001</v>
      </c>
      <c r="HX189">
        <v>1.8546400000000001</v>
      </c>
      <c r="HY189">
        <v>1.8616699999999999</v>
      </c>
      <c r="HZ189">
        <v>1.8565199999999999</v>
      </c>
      <c r="IA189">
        <v>1.86188</v>
      </c>
      <c r="IB189">
        <v>1.8541000000000001</v>
      </c>
      <c r="IC189">
        <v>1.8595900000000001</v>
      </c>
      <c r="ID189">
        <v>1.8534999999999999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-2.5430000000000001</v>
      </c>
      <c r="IS189">
        <v>-6.0299999999999999E-2</v>
      </c>
      <c r="IT189">
        <v>-1.752126935549541</v>
      </c>
      <c r="IU189">
        <v>-1.9763122991430832E-3</v>
      </c>
      <c r="IV189">
        <v>-1.2786778605912241E-7</v>
      </c>
      <c r="IW189">
        <v>1.4889799402725099E-10</v>
      </c>
      <c r="IX189">
        <v>-8.8585551039319491E-2</v>
      </c>
      <c r="IY189">
        <v>-4.1396378324172131E-3</v>
      </c>
      <c r="IZ189">
        <v>3.3611760903076959E-4</v>
      </c>
      <c r="JA189">
        <v>-4.7261601022968622E-6</v>
      </c>
      <c r="JB189">
        <v>2</v>
      </c>
      <c r="JC189">
        <v>2182</v>
      </c>
      <c r="JD189">
        <v>4</v>
      </c>
      <c r="JE189">
        <v>31</v>
      </c>
      <c r="JF189">
        <v>29172983.600000001</v>
      </c>
      <c r="JG189">
        <v>29172983.600000001</v>
      </c>
      <c r="JH189">
        <v>0.99609400000000003</v>
      </c>
      <c r="JI189">
        <v>2.5280800000000001</v>
      </c>
      <c r="JJ189">
        <v>1.69434</v>
      </c>
      <c r="JK189">
        <v>2.2949199999999998</v>
      </c>
      <c r="JL189">
        <v>1.50146</v>
      </c>
      <c r="JM189">
        <v>2.4706999999999999</v>
      </c>
      <c r="JN189">
        <v>38.037700000000001</v>
      </c>
      <c r="JO189">
        <v>24.052499999999998</v>
      </c>
      <c r="JP189">
        <v>18</v>
      </c>
      <c r="JQ189">
        <v>633.17200000000003</v>
      </c>
      <c r="JR189">
        <v>367.21699999999998</v>
      </c>
      <c r="JS189">
        <v>27.9998</v>
      </c>
      <c r="JT189">
        <v>30.945399999999999</v>
      </c>
      <c r="JU189">
        <v>30.0001</v>
      </c>
      <c r="JV189">
        <v>30.8535</v>
      </c>
      <c r="JW189">
        <v>30.736899999999999</v>
      </c>
      <c r="JX189">
        <v>20.0014</v>
      </c>
      <c r="JY189">
        <v>32.883400000000002</v>
      </c>
      <c r="JZ189">
        <v>0</v>
      </c>
      <c r="KA189">
        <v>28</v>
      </c>
      <c r="KB189">
        <v>400</v>
      </c>
      <c r="KC189">
        <v>22.288599999999999</v>
      </c>
      <c r="KD189">
        <v>99.947000000000003</v>
      </c>
      <c r="KE189">
        <v>98.5916</v>
      </c>
    </row>
    <row r="190" spans="1:291" x14ac:dyDescent="0.2">
      <c r="A190">
        <v>174</v>
      </c>
      <c r="B190">
        <v>1750379046.5</v>
      </c>
      <c r="C190">
        <v>5100.4000000953674</v>
      </c>
      <c r="D190" t="s">
        <v>781</v>
      </c>
      <c r="E190" t="s">
        <v>782</v>
      </c>
      <c r="F190">
        <v>15</v>
      </c>
      <c r="G190">
        <v>1750379038.5</v>
      </c>
      <c r="H190">
        <f t="shared" si="100"/>
        <v>4.5547787412332135E-3</v>
      </c>
      <c r="I190">
        <f t="shared" si="101"/>
        <v>4.5547787412332132</v>
      </c>
      <c r="J190">
        <f t="shared" si="102"/>
        <v>22.633971917938304</v>
      </c>
      <c r="K190">
        <f t="shared" si="103"/>
        <v>391.84741935483879</v>
      </c>
      <c r="L190">
        <f t="shared" si="104"/>
        <v>255.50981943233234</v>
      </c>
      <c r="M190">
        <f t="shared" si="105"/>
        <v>25.81739331412513</v>
      </c>
      <c r="N190">
        <f t="shared" si="106"/>
        <v>39.593307870064017</v>
      </c>
      <c r="O190">
        <f t="shared" si="107"/>
        <v>0.29603271950089732</v>
      </c>
      <c r="P190">
        <f t="shared" si="108"/>
        <v>3.0284808646157892</v>
      </c>
      <c r="Q190">
        <f t="shared" si="109"/>
        <v>0.28084484984837171</v>
      </c>
      <c r="R190">
        <f t="shared" si="110"/>
        <v>0.17682764275039992</v>
      </c>
      <c r="S190">
        <f t="shared" si="111"/>
        <v>161.90393986534048</v>
      </c>
      <c r="T190">
        <f t="shared" si="112"/>
        <v>29.448408171864717</v>
      </c>
      <c r="U190">
        <f t="shared" si="113"/>
        <v>28.860329032258068</v>
      </c>
      <c r="V190">
        <f t="shared" si="114"/>
        <v>3.9893825942779055</v>
      </c>
      <c r="W190">
        <f t="shared" si="115"/>
        <v>57.468420993905802</v>
      </c>
      <c r="X190">
        <f t="shared" si="116"/>
        <v>2.4024914666440997</v>
      </c>
      <c r="Y190">
        <f t="shared" si="117"/>
        <v>4.180541983046429</v>
      </c>
      <c r="Z190">
        <f t="shared" si="118"/>
        <v>1.5868911276338058</v>
      </c>
      <c r="AA190">
        <f t="shared" si="119"/>
        <v>-200.86574248838471</v>
      </c>
      <c r="AB190">
        <f t="shared" si="120"/>
        <v>132.32151167197591</v>
      </c>
      <c r="AC190">
        <f t="shared" si="121"/>
        <v>9.6445852916103121</v>
      </c>
      <c r="AD190">
        <f t="shared" si="122"/>
        <v>103.004294340542</v>
      </c>
      <c r="AE190">
        <f t="shared" si="123"/>
        <v>22.677698942689993</v>
      </c>
      <c r="AF190">
        <f t="shared" si="124"/>
        <v>4.5401714740772343</v>
      </c>
      <c r="AG190">
        <f t="shared" si="125"/>
        <v>22.633971917938304</v>
      </c>
      <c r="AH190">
        <v>409.10635524966898</v>
      </c>
      <c r="AI190">
        <v>401.3895454545455</v>
      </c>
      <c r="AJ190">
        <v>3.7993446060884593E-5</v>
      </c>
      <c r="AK190">
        <v>61.932444752818157</v>
      </c>
      <c r="AL190">
        <f t="shared" si="126"/>
        <v>4.5547787412332132</v>
      </c>
      <c r="AM190">
        <v>22.298819246312611</v>
      </c>
      <c r="AN190">
        <v>23.780881818181811</v>
      </c>
      <c r="AO190">
        <v>9.8195996797727602E-6</v>
      </c>
      <c r="AP190">
        <v>114.43531064555761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52961.363855443284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841.19419095145554</v>
      </c>
      <c r="BI190">
        <f t="shared" si="133"/>
        <v>22.633971917938304</v>
      </c>
      <c r="BJ190" t="e">
        <f t="shared" si="134"/>
        <v>#DIV/0!</v>
      </c>
      <c r="BK190">
        <f t="shared" si="135"/>
        <v>2.6906952236959145E-2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1000.000580645162</v>
      </c>
      <c r="DG190">
        <f t="shared" si="147"/>
        <v>841.19419095145554</v>
      </c>
      <c r="DH190">
        <f t="shared" si="148"/>
        <v>0.84119370251640191</v>
      </c>
      <c r="DI190">
        <f t="shared" si="149"/>
        <v>0.16190384585665568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1750379038.5</v>
      </c>
      <c r="DP190">
        <v>391.84741935483879</v>
      </c>
      <c r="DQ190">
        <v>399.99958064516119</v>
      </c>
      <c r="DR190">
        <v>23.777000000000001</v>
      </c>
      <c r="DS190">
        <v>22.299609677419351</v>
      </c>
      <c r="DT190">
        <v>394.3898064516128</v>
      </c>
      <c r="DU190">
        <v>23.83729032258065</v>
      </c>
      <c r="DV190">
        <v>600.0066129032258</v>
      </c>
      <c r="DW190">
        <v>100.9862258064516</v>
      </c>
      <c r="DX190">
        <v>5.6440074193548392E-2</v>
      </c>
      <c r="DY190">
        <v>29.670767741935482</v>
      </c>
      <c r="DZ190">
        <v>28.860329032258068</v>
      </c>
      <c r="EA190">
        <v>999.90000000000032</v>
      </c>
      <c r="EB190">
        <v>0</v>
      </c>
      <c r="EC190">
        <v>0</v>
      </c>
      <c r="ED190">
        <v>10006.677419354841</v>
      </c>
      <c r="EE190">
        <v>0</v>
      </c>
      <c r="EF190">
        <v>79.251906451612882</v>
      </c>
      <c r="EG190">
        <v>-8.1520100000000006</v>
      </c>
      <c r="EH190">
        <v>401.39129032258069</v>
      </c>
      <c r="EI190">
        <v>409.12264516129039</v>
      </c>
      <c r="EJ190">
        <v>1.4773848387096771</v>
      </c>
      <c r="EK190">
        <v>399.99958064516119</v>
      </c>
      <c r="EL190">
        <v>22.299609677419351</v>
      </c>
      <c r="EM190">
        <v>2.4011483870967738</v>
      </c>
      <c r="EN190">
        <v>2.251953548387096</v>
      </c>
      <c r="EO190">
        <v>20.371522580645159</v>
      </c>
      <c r="EP190">
        <v>19.336767741935489</v>
      </c>
      <c r="EQ190">
        <v>1000.000580645162</v>
      </c>
      <c r="ER190">
        <v>0.96000619354838701</v>
      </c>
      <c r="ES190">
        <v>3.999388387096775E-2</v>
      </c>
      <c r="ET190">
        <v>0</v>
      </c>
      <c r="EU190">
        <v>340.00112903225812</v>
      </c>
      <c r="EV190">
        <v>5.0001499999999979</v>
      </c>
      <c r="EW190">
        <v>3450.9209677419358</v>
      </c>
      <c r="EX190">
        <v>9793.3593548387125</v>
      </c>
      <c r="EY190">
        <v>38.875</v>
      </c>
      <c r="EZ190">
        <v>40.75</v>
      </c>
      <c r="FA190">
        <v>39.75</v>
      </c>
      <c r="FB190">
        <v>40.328258064516113</v>
      </c>
      <c r="FC190">
        <v>40.75</v>
      </c>
      <c r="FD190">
        <v>955.20774193548368</v>
      </c>
      <c r="FE190">
        <v>39.789999999999992</v>
      </c>
      <c r="FF190">
        <v>0</v>
      </c>
      <c r="FG190">
        <v>1750379063.5</v>
      </c>
      <c r="FH190">
        <v>0</v>
      </c>
      <c r="FI190">
        <v>340.00015384615392</v>
      </c>
      <c r="FJ190">
        <v>1.11063247550158</v>
      </c>
      <c r="FK190">
        <v>4.6950427259305823</v>
      </c>
      <c r="FL190">
        <v>3450.9326923076919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-8.1523965853658549</v>
      </c>
      <c r="GB190">
        <v>-7.9777003482850786E-4</v>
      </c>
      <c r="GC190">
        <v>2.2580092744279939E-2</v>
      </c>
      <c r="GD190">
        <v>1</v>
      </c>
      <c r="GE190">
        <v>1.476860243902439</v>
      </c>
      <c r="GF190">
        <v>1.402724738676117E-2</v>
      </c>
      <c r="GG190">
        <v>1.949947451205502E-3</v>
      </c>
      <c r="GH190">
        <v>1</v>
      </c>
      <c r="GI190">
        <v>2</v>
      </c>
      <c r="GJ190">
        <v>2</v>
      </c>
      <c r="GK190" t="s">
        <v>434</v>
      </c>
      <c r="GL190">
        <v>3.2252100000000001</v>
      </c>
      <c r="GM190">
        <v>2.6453099999999998</v>
      </c>
      <c r="GN190">
        <v>9.3045900000000001E-2</v>
      </c>
      <c r="GO190">
        <v>9.4828599999999999E-2</v>
      </c>
      <c r="GP190">
        <v>0.106822</v>
      </c>
      <c r="GQ190">
        <v>0.103904</v>
      </c>
      <c r="GR190">
        <v>28630.7</v>
      </c>
      <c r="GS190">
        <v>24689.8</v>
      </c>
      <c r="GT190">
        <v>30740.799999999999</v>
      </c>
      <c r="GU190">
        <v>26435.8</v>
      </c>
      <c r="GV190">
        <v>37262.400000000001</v>
      </c>
      <c r="GW190">
        <v>32508.9</v>
      </c>
      <c r="GX190">
        <v>43653.1</v>
      </c>
      <c r="GY190">
        <v>38227.5</v>
      </c>
      <c r="GZ190">
        <v>2.1169500000000001</v>
      </c>
      <c r="HA190">
        <v>1.73645</v>
      </c>
      <c r="HB190">
        <v>3.32333E-2</v>
      </c>
      <c r="HC190">
        <v>0</v>
      </c>
      <c r="HD190">
        <v>28.314800000000002</v>
      </c>
      <c r="HE190">
        <v>999.9</v>
      </c>
      <c r="HF190">
        <v>63.4</v>
      </c>
      <c r="HG190">
        <v>34.1</v>
      </c>
      <c r="HH190">
        <v>33.734000000000002</v>
      </c>
      <c r="HI190">
        <v>62.226199999999999</v>
      </c>
      <c r="HJ190">
        <v>25.224399999999999</v>
      </c>
      <c r="HK190">
        <v>1</v>
      </c>
      <c r="HL190">
        <v>0.27995399999999998</v>
      </c>
      <c r="HM190">
        <v>0.80683499999999997</v>
      </c>
      <c r="HN190">
        <v>20.404399999999999</v>
      </c>
      <c r="HO190">
        <v>5.2234299999999996</v>
      </c>
      <c r="HP190">
        <v>11.944100000000001</v>
      </c>
      <c r="HQ190">
        <v>5.0095999999999998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4.9710900000000002</v>
      </c>
      <c r="HX190">
        <v>1.8546499999999999</v>
      </c>
      <c r="HY190">
        <v>1.8616999999999999</v>
      </c>
      <c r="HZ190">
        <v>1.8565199999999999</v>
      </c>
      <c r="IA190">
        <v>1.86189</v>
      </c>
      <c r="IB190">
        <v>1.8541099999999999</v>
      </c>
      <c r="IC190">
        <v>1.8595999999999999</v>
      </c>
      <c r="ID190">
        <v>1.8535299999999999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-2.5419999999999998</v>
      </c>
      <c r="IS190">
        <v>-6.0199999999999997E-2</v>
      </c>
      <c r="IT190">
        <v>-1.752126935549541</v>
      </c>
      <c r="IU190">
        <v>-1.9763122991430832E-3</v>
      </c>
      <c r="IV190">
        <v>-1.2786778605912241E-7</v>
      </c>
      <c r="IW190">
        <v>1.4889799402725099E-10</v>
      </c>
      <c r="IX190">
        <v>-8.8585551039319491E-2</v>
      </c>
      <c r="IY190">
        <v>-4.1396378324172131E-3</v>
      </c>
      <c r="IZ190">
        <v>3.3611760903076959E-4</v>
      </c>
      <c r="JA190">
        <v>-4.7261601022968622E-6</v>
      </c>
      <c r="JB190">
        <v>2</v>
      </c>
      <c r="JC190">
        <v>2182</v>
      </c>
      <c r="JD190">
        <v>4</v>
      </c>
      <c r="JE190">
        <v>31</v>
      </c>
      <c r="JF190">
        <v>29172984.100000001</v>
      </c>
      <c r="JG190">
        <v>29172984.100000001</v>
      </c>
      <c r="JH190">
        <v>0.99609400000000003</v>
      </c>
      <c r="JI190">
        <v>2.5293000000000001</v>
      </c>
      <c r="JJ190">
        <v>1.69434</v>
      </c>
      <c r="JK190">
        <v>2.2949199999999998</v>
      </c>
      <c r="JL190">
        <v>1.50146</v>
      </c>
      <c r="JM190">
        <v>2.49146</v>
      </c>
      <c r="JN190">
        <v>38.086300000000001</v>
      </c>
      <c r="JO190">
        <v>24.052499999999998</v>
      </c>
      <c r="JP190">
        <v>18</v>
      </c>
      <c r="JQ190">
        <v>633.13499999999999</v>
      </c>
      <c r="JR190">
        <v>367.185</v>
      </c>
      <c r="JS190">
        <v>27.9998</v>
      </c>
      <c r="JT190">
        <v>30.942699999999999</v>
      </c>
      <c r="JU190">
        <v>30</v>
      </c>
      <c r="JV190">
        <v>30.850200000000001</v>
      </c>
      <c r="JW190">
        <v>30.734200000000001</v>
      </c>
      <c r="JX190">
        <v>19.997199999999999</v>
      </c>
      <c r="JY190">
        <v>32.883400000000002</v>
      </c>
      <c r="JZ190">
        <v>0</v>
      </c>
      <c r="KA190">
        <v>28</v>
      </c>
      <c r="KB190">
        <v>400</v>
      </c>
      <c r="KC190">
        <v>22.265499999999999</v>
      </c>
      <c r="KD190">
        <v>99.946700000000007</v>
      </c>
      <c r="KE190">
        <v>98.591999999999999</v>
      </c>
    </row>
    <row r="191" spans="1:291" x14ac:dyDescent="0.2">
      <c r="A191">
        <v>175</v>
      </c>
      <c r="B191">
        <v>1750379076.5</v>
      </c>
      <c r="C191">
        <v>5130.4000000953674</v>
      </c>
      <c r="D191" t="s">
        <v>783</v>
      </c>
      <c r="E191" t="s">
        <v>784</v>
      </c>
      <c r="F191">
        <v>15</v>
      </c>
      <c r="G191">
        <v>1750379068.5</v>
      </c>
      <c r="H191">
        <f t="shared" si="100"/>
        <v>4.5767953493518337E-3</v>
      </c>
      <c r="I191">
        <f t="shared" si="101"/>
        <v>4.5767953493518334</v>
      </c>
      <c r="J191">
        <f t="shared" si="102"/>
        <v>22.825342058909005</v>
      </c>
      <c r="K191">
        <f t="shared" si="103"/>
        <v>391.80554838709679</v>
      </c>
      <c r="L191">
        <f t="shared" si="104"/>
        <v>255.10683971630141</v>
      </c>
      <c r="M191">
        <f t="shared" si="105"/>
        <v>25.776804501905879</v>
      </c>
      <c r="N191">
        <f t="shared" si="106"/>
        <v>39.589275751162297</v>
      </c>
      <c r="O191">
        <f t="shared" si="107"/>
        <v>0.29774910015826</v>
      </c>
      <c r="P191">
        <f t="shared" si="108"/>
        <v>3.027622913841876</v>
      </c>
      <c r="Q191">
        <f t="shared" si="109"/>
        <v>0.28238539920445438</v>
      </c>
      <c r="R191">
        <f t="shared" si="110"/>
        <v>0.1778051533910108</v>
      </c>
      <c r="S191">
        <f t="shared" si="111"/>
        <v>161.90586865250555</v>
      </c>
      <c r="T191">
        <f t="shared" si="112"/>
        <v>29.453677519227472</v>
      </c>
      <c r="U191">
        <f t="shared" si="113"/>
        <v>28.861951612903219</v>
      </c>
      <c r="V191">
        <f t="shared" si="114"/>
        <v>3.9897575663380538</v>
      </c>
      <c r="W191">
        <f t="shared" si="115"/>
        <v>57.466204261582952</v>
      </c>
      <c r="X191">
        <f t="shared" si="116"/>
        <v>2.4039011762120861</v>
      </c>
      <c r="Y191">
        <f t="shared" si="117"/>
        <v>4.1831563561596345</v>
      </c>
      <c r="Z191">
        <f t="shared" si="118"/>
        <v>1.5858563901259677</v>
      </c>
      <c r="AA191">
        <f t="shared" si="119"/>
        <v>-201.83667490641588</v>
      </c>
      <c r="AB191">
        <f t="shared" si="120"/>
        <v>133.79148953010235</v>
      </c>
      <c r="AC191">
        <f t="shared" si="121"/>
        <v>9.7550962679673052</v>
      </c>
      <c r="AD191">
        <f t="shared" si="122"/>
        <v>103.61577954415932</v>
      </c>
      <c r="AE191">
        <f t="shared" si="123"/>
        <v>22.767468921224509</v>
      </c>
      <c r="AF191">
        <f t="shared" si="124"/>
        <v>4.5725942163751521</v>
      </c>
      <c r="AG191">
        <f t="shared" si="125"/>
        <v>22.825342058909005</v>
      </c>
      <c r="AH191">
        <v>409.11365086833712</v>
      </c>
      <c r="AI191">
        <v>401.3320242424241</v>
      </c>
      <c r="AJ191">
        <v>-4.2639360025648863E-5</v>
      </c>
      <c r="AK191">
        <v>61.932444752818157</v>
      </c>
      <c r="AL191">
        <f t="shared" si="126"/>
        <v>4.5767953493518334</v>
      </c>
      <c r="AM191">
        <v>22.303952872767312</v>
      </c>
      <c r="AN191">
        <v>23.793220606060601</v>
      </c>
      <c r="AO191">
        <v>-9.9052309675991986E-7</v>
      </c>
      <c r="AP191">
        <v>114.43531064555761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52933.145803815598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841.20435127908547</v>
      </c>
      <c r="BI191">
        <f t="shared" si="133"/>
        <v>22.825342058909005</v>
      </c>
      <c r="BJ191" t="e">
        <f t="shared" si="134"/>
        <v>#DIV/0!</v>
      </c>
      <c r="BK191">
        <f t="shared" si="135"/>
        <v>2.7134122670908849E-2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1000.012677419355</v>
      </c>
      <c r="DG191">
        <f t="shared" si="147"/>
        <v>841.20435127908547</v>
      </c>
      <c r="DH191">
        <f t="shared" si="148"/>
        <v>0.84119368711395515</v>
      </c>
      <c r="DI191">
        <f t="shared" si="149"/>
        <v>0.16190381612993329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1750379068.5</v>
      </c>
      <c r="DP191">
        <v>391.80554838709679</v>
      </c>
      <c r="DQ191">
        <v>399.9916774193548</v>
      </c>
      <c r="DR191">
        <v>23.790832258064519</v>
      </c>
      <c r="DS191">
        <v>22.302935483870971</v>
      </c>
      <c r="DT191">
        <v>394.34783870967732</v>
      </c>
      <c r="DU191">
        <v>23.851080645161289</v>
      </c>
      <c r="DV191">
        <v>600.01587096774188</v>
      </c>
      <c r="DW191">
        <v>100.98680645161291</v>
      </c>
      <c r="DX191">
        <v>5.6366403225806452E-2</v>
      </c>
      <c r="DY191">
        <v>29.68162580645161</v>
      </c>
      <c r="DZ191">
        <v>28.861951612903219</v>
      </c>
      <c r="EA191">
        <v>999.90000000000032</v>
      </c>
      <c r="EB191">
        <v>0</v>
      </c>
      <c r="EC191">
        <v>0</v>
      </c>
      <c r="ED191">
        <v>10001.43225806452</v>
      </c>
      <c r="EE191">
        <v>0</v>
      </c>
      <c r="EF191">
        <v>79.24016774193548</v>
      </c>
      <c r="EG191">
        <v>-8.1861032258064519</v>
      </c>
      <c r="EH191">
        <v>401.35409677419352</v>
      </c>
      <c r="EI191">
        <v>409.11622580645161</v>
      </c>
      <c r="EJ191">
        <v>1.487902903225806</v>
      </c>
      <c r="EK191">
        <v>399.9916774193548</v>
      </c>
      <c r="EL191">
        <v>22.302935483870971</v>
      </c>
      <c r="EM191">
        <v>2.4025606451612909</v>
      </c>
      <c r="EN191">
        <v>2.2523022580645158</v>
      </c>
      <c r="EO191">
        <v>20.381038709677419</v>
      </c>
      <c r="EP191">
        <v>19.33925806451613</v>
      </c>
      <c r="EQ191">
        <v>1000.012677419355</v>
      </c>
      <c r="ER191">
        <v>0.96000683870967729</v>
      </c>
      <c r="ES191">
        <v>3.9993225806451628E-2</v>
      </c>
      <c r="ET191">
        <v>0</v>
      </c>
      <c r="EU191">
        <v>340.16167741935487</v>
      </c>
      <c r="EV191">
        <v>5.0001499999999979</v>
      </c>
      <c r="EW191">
        <v>3452.034516129032</v>
      </c>
      <c r="EX191">
        <v>9793.4774193548365</v>
      </c>
      <c r="EY191">
        <v>38.875</v>
      </c>
      <c r="EZ191">
        <v>40.75</v>
      </c>
      <c r="FA191">
        <v>39.75</v>
      </c>
      <c r="FB191">
        <v>40.356709677419353</v>
      </c>
      <c r="FC191">
        <v>40.753999999999991</v>
      </c>
      <c r="FD191">
        <v>955.22064516129035</v>
      </c>
      <c r="FE191">
        <v>39.789999999999992</v>
      </c>
      <c r="FF191">
        <v>0</v>
      </c>
      <c r="FG191">
        <v>1750379093.5</v>
      </c>
      <c r="FH191">
        <v>0</v>
      </c>
      <c r="FI191">
        <v>340.1596923076923</v>
      </c>
      <c r="FJ191">
        <v>0.21894016728165841</v>
      </c>
      <c r="FK191">
        <v>2.438974358929205</v>
      </c>
      <c r="FL191">
        <v>3452.0300000000011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-8.1893200000000004</v>
      </c>
      <c r="GB191">
        <v>-5.8983135888500772E-2</v>
      </c>
      <c r="GC191">
        <v>3.3845945896939213E-2</v>
      </c>
      <c r="GD191">
        <v>1</v>
      </c>
      <c r="GE191">
        <v>1.486854390243902</v>
      </c>
      <c r="GF191">
        <v>1.685623693379866E-2</v>
      </c>
      <c r="GG191">
        <v>1.874949168456326E-3</v>
      </c>
      <c r="GH191">
        <v>1</v>
      </c>
      <c r="GI191">
        <v>2</v>
      </c>
      <c r="GJ191">
        <v>2</v>
      </c>
      <c r="GK191" t="s">
        <v>434</v>
      </c>
      <c r="GL191">
        <v>3.2251300000000001</v>
      </c>
      <c r="GM191">
        <v>2.64527</v>
      </c>
      <c r="GN191">
        <v>9.3040800000000007E-2</v>
      </c>
      <c r="GO191">
        <v>9.4827099999999998E-2</v>
      </c>
      <c r="GP191">
        <v>0.106864</v>
      </c>
      <c r="GQ191">
        <v>0.103923</v>
      </c>
      <c r="GR191">
        <v>28630.7</v>
      </c>
      <c r="GS191">
        <v>24689.7</v>
      </c>
      <c r="GT191">
        <v>30740.6</v>
      </c>
      <c r="GU191">
        <v>26435.7</v>
      </c>
      <c r="GV191">
        <v>37260.5</v>
      </c>
      <c r="GW191">
        <v>32508.5</v>
      </c>
      <c r="GX191">
        <v>43652.9</v>
      </c>
      <c r="GY191">
        <v>38227.800000000003</v>
      </c>
      <c r="GZ191">
        <v>2.1169500000000001</v>
      </c>
      <c r="HA191">
        <v>1.7367300000000001</v>
      </c>
      <c r="HB191">
        <v>3.3654299999999998E-2</v>
      </c>
      <c r="HC191">
        <v>0</v>
      </c>
      <c r="HD191">
        <v>28.322099999999999</v>
      </c>
      <c r="HE191">
        <v>999.9</v>
      </c>
      <c r="HF191">
        <v>63.4</v>
      </c>
      <c r="HG191">
        <v>34.1</v>
      </c>
      <c r="HH191">
        <v>33.7318</v>
      </c>
      <c r="HI191">
        <v>62.106200000000001</v>
      </c>
      <c r="HJ191">
        <v>25.2484</v>
      </c>
      <c r="HK191">
        <v>1</v>
      </c>
      <c r="HL191">
        <v>0.27946599999999999</v>
      </c>
      <c r="HM191">
        <v>0.80498099999999995</v>
      </c>
      <c r="HN191">
        <v>20.404399999999999</v>
      </c>
      <c r="HO191">
        <v>5.2225299999999999</v>
      </c>
      <c r="HP191">
        <v>11.944100000000001</v>
      </c>
      <c r="HQ191">
        <v>5.0095000000000001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4.9710700000000001</v>
      </c>
      <c r="HX191">
        <v>1.8546899999999999</v>
      </c>
      <c r="HY191">
        <v>1.8616900000000001</v>
      </c>
      <c r="HZ191">
        <v>1.8565100000000001</v>
      </c>
      <c r="IA191">
        <v>1.8619000000000001</v>
      </c>
      <c r="IB191">
        <v>1.8541000000000001</v>
      </c>
      <c r="IC191">
        <v>1.8595900000000001</v>
      </c>
      <c r="ID191">
        <v>1.8535200000000001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-2.5430000000000001</v>
      </c>
      <c r="IS191">
        <v>-6.0299999999999999E-2</v>
      </c>
      <c r="IT191">
        <v>-1.752126935549541</v>
      </c>
      <c r="IU191">
        <v>-1.9763122991430832E-3</v>
      </c>
      <c r="IV191">
        <v>-1.2786778605912241E-7</v>
      </c>
      <c r="IW191">
        <v>1.4889799402725099E-10</v>
      </c>
      <c r="IX191">
        <v>-8.8585551039319491E-2</v>
      </c>
      <c r="IY191">
        <v>-4.1396378324172131E-3</v>
      </c>
      <c r="IZ191">
        <v>3.3611760903076959E-4</v>
      </c>
      <c r="JA191">
        <v>-4.7261601022968622E-6</v>
      </c>
      <c r="JB191">
        <v>2</v>
      </c>
      <c r="JC191">
        <v>2182</v>
      </c>
      <c r="JD191">
        <v>4</v>
      </c>
      <c r="JE191">
        <v>31</v>
      </c>
      <c r="JF191">
        <v>29172984.600000001</v>
      </c>
      <c r="JG191">
        <v>29172984.600000001</v>
      </c>
      <c r="JH191">
        <v>0.99609400000000003</v>
      </c>
      <c r="JI191">
        <v>2.52563</v>
      </c>
      <c r="JJ191">
        <v>1.69434</v>
      </c>
      <c r="JK191">
        <v>2.2949199999999998</v>
      </c>
      <c r="JL191">
        <v>1.50146</v>
      </c>
      <c r="JM191">
        <v>2.4853499999999999</v>
      </c>
      <c r="JN191">
        <v>38.061999999999998</v>
      </c>
      <c r="JO191">
        <v>24.061199999999999</v>
      </c>
      <c r="JP191">
        <v>18</v>
      </c>
      <c r="JQ191">
        <v>633.07500000000005</v>
      </c>
      <c r="JR191">
        <v>367.28899999999999</v>
      </c>
      <c r="JS191">
        <v>27.9999</v>
      </c>
      <c r="JT191">
        <v>30.9373</v>
      </c>
      <c r="JU191">
        <v>30.0001</v>
      </c>
      <c r="JV191">
        <v>30.844799999999999</v>
      </c>
      <c r="JW191">
        <v>30.726299999999998</v>
      </c>
      <c r="JX191">
        <v>19.999099999999999</v>
      </c>
      <c r="JY191">
        <v>33.161000000000001</v>
      </c>
      <c r="JZ191">
        <v>0</v>
      </c>
      <c r="KA191">
        <v>28</v>
      </c>
      <c r="KB191">
        <v>400</v>
      </c>
      <c r="KC191">
        <v>22.2105</v>
      </c>
      <c r="KD191">
        <v>99.946200000000005</v>
      </c>
      <c r="KE191">
        <v>98.592299999999994</v>
      </c>
    </row>
    <row r="192" spans="1:291" x14ac:dyDescent="0.2">
      <c r="A192">
        <v>176</v>
      </c>
      <c r="B192">
        <v>1750379106.5</v>
      </c>
      <c r="C192">
        <v>5160.4000000953674</v>
      </c>
      <c r="D192" t="s">
        <v>785</v>
      </c>
      <c r="E192" t="s">
        <v>786</v>
      </c>
      <c r="F192">
        <v>15</v>
      </c>
      <c r="G192">
        <v>1750379098.5</v>
      </c>
      <c r="H192">
        <f t="shared" si="100"/>
        <v>4.6693058657690314E-3</v>
      </c>
      <c r="I192">
        <f t="shared" si="101"/>
        <v>4.6693058657690312</v>
      </c>
      <c r="J192">
        <f t="shared" si="102"/>
        <v>22.990212180496105</v>
      </c>
      <c r="K192">
        <f t="shared" si="103"/>
        <v>391.77345161290322</v>
      </c>
      <c r="L192">
        <f t="shared" si="104"/>
        <v>256.07894959560326</v>
      </c>
      <c r="M192">
        <f t="shared" si="105"/>
        <v>25.874840238567835</v>
      </c>
      <c r="N192">
        <f t="shared" si="106"/>
        <v>39.585742936717374</v>
      </c>
      <c r="O192">
        <f t="shared" si="107"/>
        <v>0.30260490680685975</v>
      </c>
      <c r="P192">
        <f t="shared" si="108"/>
        <v>3.0270736812374603</v>
      </c>
      <c r="Q192">
        <f t="shared" si="109"/>
        <v>0.28674761979162233</v>
      </c>
      <c r="R192">
        <f t="shared" si="110"/>
        <v>0.18057270062371367</v>
      </c>
      <c r="S192">
        <f t="shared" si="111"/>
        <v>161.90403463766719</v>
      </c>
      <c r="T192">
        <f t="shared" si="112"/>
        <v>29.436978256337945</v>
      </c>
      <c r="U192">
        <f t="shared" si="113"/>
        <v>28.860741935483869</v>
      </c>
      <c r="V192">
        <f t="shared" si="114"/>
        <v>3.989478011688063</v>
      </c>
      <c r="W192">
        <f t="shared" si="115"/>
        <v>57.258439260333148</v>
      </c>
      <c r="X192">
        <f t="shared" si="116"/>
        <v>2.3961261353049972</v>
      </c>
      <c r="Y192">
        <f t="shared" si="117"/>
        <v>4.184756284415454</v>
      </c>
      <c r="Z192">
        <f t="shared" si="118"/>
        <v>1.5933518763830659</v>
      </c>
      <c r="AA192">
        <f t="shared" si="119"/>
        <v>-205.91638868041429</v>
      </c>
      <c r="AB192">
        <f t="shared" si="120"/>
        <v>135.04856743988904</v>
      </c>
      <c r="AC192">
        <f t="shared" si="121"/>
        <v>9.8488056245009918</v>
      </c>
      <c r="AD192">
        <f t="shared" si="122"/>
        <v>100.88501902164293</v>
      </c>
      <c r="AE192">
        <f t="shared" si="123"/>
        <v>22.881299230289684</v>
      </c>
      <c r="AF192">
        <f t="shared" si="124"/>
        <v>4.6793301956302837</v>
      </c>
      <c r="AG192">
        <f t="shared" si="125"/>
        <v>22.990212180496105</v>
      </c>
      <c r="AH192">
        <v>409.09727103652671</v>
      </c>
      <c r="AI192">
        <v>401.26222424242428</v>
      </c>
      <c r="AJ192">
        <v>-5.6086637224021796E-4</v>
      </c>
      <c r="AK192">
        <v>61.932444752818157</v>
      </c>
      <c r="AL192">
        <f t="shared" si="126"/>
        <v>4.6693058657690312</v>
      </c>
      <c r="AM192">
        <v>22.189291604377949</v>
      </c>
      <c r="AN192">
        <v>23.70907272727273</v>
      </c>
      <c r="AO192">
        <v>-3.1217936613408592E-5</v>
      </c>
      <c r="AP192">
        <v>114.43531064555761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52915.117579295955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841.19470421139363</v>
      </c>
      <c r="BI192">
        <f t="shared" si="133"/>
        <v>22.990212180496105</v>
      </c>
      <c r="BJ192" t="e">
        <f t="shared" si="134"/>
        <v>#DIV/0!</v>
      </c>
      <c r="BK192">
        <f t="shared" si="135"/>
        <v>2.733042904977517E-2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1000.0011935483871</v>
      </c>
      <c r="DG192">
        <f t="shared" si="147"/>
        <v>841.19470421139363</v>
      </c>
      <c r="DH192">
        <f t="shared" si="148"/>
        <v>0.84119370020600959</v>
      </c>
      <c r="DI192">
        <f t="shared" si="149"/>
        <v>0.16190384139759845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1750379098.5</v>
      </c>
      <c r="DP192">
        <v>391.77345161290322</v>
      </c>
      <c r="DQ192">
        <v>400.01167741935478</v>
      </c>
      <c r="DR192">
        <v>23.714058064516131</v>
      </c>
      <c r="DS192">
        <v>22.191261290322579</v>
      </c>
      <c r="DT192">
        <v>394.31567741935493</v>
      </c>
      <c r="DU192">
        <v>23.774596774193551</v>
      </c>
      <c r="DV192">
        <v>599.99658064516132</v>
      </c>
      <c r="DW192">
        <v>100.98606451612901</v>
      </c>
      <c r="DX192">
        <v>5.6368996774193547E-2</v>
      </c>
      <c r="DY192">
        <v>29.688267741935491</v>
      </c>
      <c r="DZ192">
        <v>28.860741935483869</v>
      </c>
      <c r="EA192">
        <v>999.90000000000032</v>
      </c>
      <c r="EB192">
        <v>0</v>
      </c>
      <c r="EC192">
        <v>0</v>
      </c>
      <c r="ED192">
        <v>9998.1861290322613</v>
      </c>
      <c r="EE192">
        <v>0</v>
      </c>
      <c r="EF192">
        <v>79.214048387096739</v>
      </c>
      <c r="EG192">
        <v>-8.2381935483870965</v>
      </c>
      <c r="EH192">
        <v>401.28967741935492</v>
      </c>
      <c r="EI192">
        <v>409.08980645161279</v>
      </c>
      <c r="EJ192">
        <v>1.5227945161290319</v>
      </c>
      <c r="EK192">
        <v>400.01167741935478</v>
      </c>
      <c r="EL192">
        <v>22.191261290322579</v>
      </c>
      <c r="EM192">
        <v>2.3947890322580641</v>
      </c>
      <c r="EN192">
        <v>2.2410083870967741</v>
      </c>
      <c r="EO192">
        <v>20.328583870967741</v>
      </c>
      <c r="EP192">
        <v>19.258525806451608</v>
      </c>
      <c r="EQ192">
        <v>1000.0011935483871</v>
      </c>
      <c r="ER192">
        <v>0.96000683870967729</v>
      </c>
      <c r="ES192">
        <v>3.9993200000000013E-2</v>
      </c>
      <c r="ET192">
        <v>0</v>
      </c>
      <c r="EU192">
        <v>340.21838709677422</v>
      </c>
      <c r="EV192">
        <v>5.0001499999999979</v>
      </c>
      <c r="EW192">
        <v>3452.5354838709682</v>
      </c>
      <c r="EX192">
        <v>9793.3609677419354</v>
      </c>
      <c r="EY192">
        <v>38.875</v>
      </c>
      <c r="EZ192">
        <v>40.75</v>
      </c>
      <c r="FA192">
        <v>39.75</v>
      </c>
      <c r="FB192">
        <v>40.364838709677407</v>
      </c>
      <c r="FC192">
        <v>40.758000000000003</v>
      </c>
      <c r="FD192">
        <v>955.20967741935499</v>
      </c>
      <c r="FE192">
        <v>39.789999999999992</v>
      </c>
      <c r="FF192">
        <v>0</v>
      </c>
      <c r="FG192">
        <v>1750379123.5</v>
      </c>
      <c r="FH192">
        <v>0</v>
      </c>
      <c r="FI192">
        <v>340.21769230769229</v>
      </c>
      <c r="FJ192">
        <v>0.67076922025258479</v>
      </c>
      <c r="FK192">
        <v>2.6656410063498441</v>
      </c>
      <c r="FL192">
        <v>3452.539615384615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-8.2256675609756087</v>
      </c>
      <c r="GB192">
        <v>-0.2971216724738639</v>
      </c>
      <c r="GC192">
        <v>4.8328180022581588E-2</v>
      </c>
      <c r="GD192">
        <v>0</v>
      </c>
      <c r="GE192">
        <v>1.529984390243903</v>
      </c>
      <c r="GF192">
        <v>-0.11598689895470229</v>
      </c>
      <c r="GG192">
        <v>1.2926216892996299E-2</v>
      </c>
      <c r="GH192">
        <v>1</v>
      </c>
      <c r="GI192">
        <v>1</v>
      </c>
      <c r="GJ192">
        <v>2</v>
      </c>
      <c r="GK192" t="s">
        <v>430</v>
      </c>
      <c r="GL192">
        <v>3.2251099999999999</v>
      </c>
      <c r="GM192">
        <v>2.6456</v>
      </c>
      <c r="GN192">
        <v>9.3031500000000003E-2</v>
      </c>
      <c r="GO192">
        <v>9.4819100000000003E-2</v>
      </c>
      <c r="GP192">
        <v>0.106598</v>
      </c>
      <c r="GQ192">
        <v>0.103544</v>
      </c>
      <c r="GR192">
        <v>28631.8</v>
      </c>
      <c r="GS192">
        <v>24690.3</v>
      </c>
      <c r="GT192">
        <v>30741.4</v>
      </c>
      <c r="GU192">
        <v>26436.1</v>
      </c>
      <c r="GV192">
        <v>37272.699999999997</v>
      </c>
      <c r="GW192">
        <v>32522.799999999999</v>
      </c>
      <c r="GX192">
        <v>43654.2</v>
      </c>
      <c r="GY192">
        <v>38228.400000000001</v>
      </c>
      <c r="GZ192">
        <v>2.1166700000000001</v>
      </c>
      <c r="HA192">
        <v>1.7363</v>
      </c>
      <c r="HB192">
        <v>3.2454700000000003E-2</v>
      </c>
      <c r="HC192">
        <v>0</v>
      </c>
      <c r="HD192">
        <v>28.336400000000001</v>
      </c>
      <c r="HE192">
        <v>999.9</v>
      </c>
      <c r="HF192">
        <v>63.4</v>
      </c>
      <c r="HG192">
        <v>34.1</v>
      </c>
      <c r="HH192">
        <v>33.729300000000002</v>
      </c>
      <c r="HI192">
        <v>62.046199999999999</v>
      </c>
      <c r="HJ192">
        <v>25.232399999999998</v>
      </c>
      <c r="HK192">
        <v>1</v>
      </c>
      <c r="HL192">
        <v>0.27906199999999998</v>
      </c>
      <c r="HM192">
        <v>0.81137000000000004</v>
      </c>
      <c r="HN192">
        <v>20.404399999999999</v>
      </c>
      <c r="HO192">
        <v>5.2229799999999997</v>
      </c>
      <c r="HP192">
        <v>11.944100000000001</v>
      </c>
      <c r="HQ192">
        <v>5.0075000000000003</v>
      </c>
      <c r="HR192">
        <v>3.2909999999999999</v>
      </c>
      <c r="HS192">
        <v>9999</v>
      </c>
      <c r="HT192">
        <v>9999</v>
      </c>
      <c r="HU192">
        <v>9999</v>
      </c>
      <c r="HV192">
        <v>999.9</v>
      </c>
      <c r="HW192">
        <v>4.9710799999999997</v>
      </c>
      <c r="HX192">
        <v>1.85467</v>
      </c>
      <c r="HY192">
        <v>1.86164</v>
      </c>
      <c r="HZ192">
        <v>1.8564799999999999</v>
      </c>
      <c r="IA192">
        <v>1.86188</v>
      </c>
      <c r="IB192">
        <v>1.8541000000000001</v>
      </c>
      <c r="IC192">
        <v>1.8595900000000001</v>
      </c>
      <c r="ID192">
        <v>1.85351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-2.5430000000000001</v>
      </c>
      <c r="IS192">
        <v>-6.0600000000000001E-2</v>
      </c>
      <c r="IT192">
        <v>-1.752126935549541</v>
      </c>
      <c r="IU192">
        <v>-1.9763122991430832E-3</v>
      </c>
      <c r="IV192">
        <v>-1.2786778605912241E-7</v>
      </c>
      <c r="IW192">
        <v>1.4889799402725099E-10</v>
      </c>
      <c r="IX192">
        <v>-8.8585551039319491E-2</v>
      </c>
      <c r="IY192">
        <v>-4.1396378324172131E-3</v>
      </c>
      <c r="IZ192">
        <v>3.3611760903076959E-4</v>
      </c>
      <c r="JA192">
        <v>-4.7261601022968622E-6</v>
      </c>
      <c r="JB192">
        <v>2</v>
      </c>
      <c r="JC192">
        <v>2182</v>
      </c>
      <c r="JD192">
        <v>4</v>
      </c>
      <c r="JE192">
        <v>31</v>
      </c>
      <c r="JF192">
        <v>29172985.100000001</v>
      </c>
      <c r="JG192">
        <v>29172985.100000001</v>
      </c>
      <c r="JH192">
        <v>0.99609400000000003</v>
      </c>
      <c r="JI192">
        <v>2.52563</v>
      </c>
      <c r="JJ192">
        <v>1.69434</v>
      </c>
      <c r="JK192">
        <v>2.2949199999999998</v>
      </c>
      <c r="JL192">
        <v>1.50146</v>
      </c>
      <c r="JM192">
        <v>2.47803</v>
      </c>
      <c r="JN192">
        <v>38.061999999999998</v>
      </c>
      <c r="JO192">
        <v>24.052499999999998</v>
      </c>
      <c r="JP192">
        <v>18</v>
      </c>
      <c r="JQ192">
        <v>632.79100000000005</v>
      </c>
      <c r="JR192">
        <v>367.02800000000002</v>
      </c>
      <c r="JS192">
        <v>28.0002</v>
      </c>
      <c r="JT192">
        <v>30.931899999999999</v>
      </c>
      <c r="JU192">
        <v>30.0002</v>
      </c>
      <c r="JV192">
        <v>30.839400000000001</v>
      </c>
      <c r="JW192">
        <v>30.723500000000001</v>
      </c>
      <c r="JX192">
        <v>19.995799999999999</v>
      </c>
      <c r="JY192">
        <v>33.161000000000001</v>
      </c>
      <c r="JZ192">
        <v>0</v>
      </c>
      <c r="KA192">
        <v>28</v>
      </c>
      <c r="KB192">
        <v>400</v>
      </c>
      <c r="KC192">
        <v>22.226099999999999</v>
      </c>
      <c r="KD192">
        <v>99.948999999999998</v>
      </c>
      <c r="KE192">
        <v>98.593800000000002</v>
      </c>
    </row>
    <row r="193" spans="1:291" x14ac:dyDescent="0.2">
      <c r="A193">
        <v>177</v>
      </c>
      <c r="B193">
        <v>1750379136.5</v>
      </c>
      <c r="C193">
        <v>5190.4000000953674</v>
      </c>
      <c r="D193" t="s">
        <v>787</v>
      </c>
      <c r="E193" t="s">
        <v>788</v>
      </c>
      <c r="F193">
        <v>15</v>
      </c>
      <c r="G193">
        <v>1750379128.5</v>
      </c>
      <c r="H193">
        <f t="shared" si="100"/>
        <v>4.6633282007590105E-3</v>
      </c>
      <c r="I193">
        <f t="shared" si="101"/>
        <v>4.6633282007590102</v>
      </c>
      <c r="J193">
        <f t="shared" si="102"/>
        <v>23.188018593498615</v>
      </c>
      <c r="K193">
        <f t="shared" si="103"/>
        <v>391.74319354838718</v>
      </c>
      <c r="L193">
        <f t="shared" si="104"/>
        <v>254.75973580424824</v>
      </c>
      <c r="M193">
        <f t="shared" si="105"/>
        <v>25.74102525617916</v>
      </c>
      <c r="N193">
        <f t="shared" si="106"/>
        <v>39.581888430020747</v>
      </c>
      <c r="O193">
        <f t="shared" si="107"/>
        <v>0.30209389156219169</v>
      </c>
      <c r="P193">
        <f t="shared" si="108"/>
        <v>3.0267055657056123</v>
      </c>
      <c r="Q193">
        <f t="shared" si="109"/>
        <v>0.28628680001424273</v>
      </c>
      <c r="R193">
        <f t="shared" si="110"/>
        <v>0.18028050007897373</v>
      </c>
      <c r="S193">
        <f t="shared" si="111"/>
        <v>161.90482405017431</v>
      </c>
      <c r="T193">
        <f t="shared" si="112"/>
        <v>29.442386043093549</v>
      </c>
      <c r="U193">
        <f t="shared" si="113"/>
        <v>28.8615064516129</v>
      </c>
      <c r="V193">
        <f t="shared" si="114"/>
        <v>3.9896546882404205</v>
      </c>
      <c r="W193">
        <f t="shared" si="115"/>
        <v>57.238023813775328</v>
      </c>
      <c r="X193">
        <f t="shared" si="116"/>
        <v>2.3958132189112309</v>
      </c>
      <c r="Y193">
        <f t="shared" si="117"/>
        <v>4.1857021945866633</v>
      </c>
      <c r="Z193">
        <f t="shared" si="118"/>
        <v>1.5938414693291896</v>
      </c>
      <c r="AA193">
        <f t="shared" si="119"/>
        <v>-205.65277365347237</v>
      </c>
      <c r="AB193">
        <f t="shared" si="120"/>
        <v>135.54799041217376</v>
      </c>
      <c r="AC193">
        <f t="shared" si="121"/>
        <v>9.8866600003463621</v>
      </c>
      <c r="AD193">
        <f t="shared" si="122"/>
        <v>101.68670080922206</v>
      </c>
      <c r="AE193">
        <f t="shared" si="123"/>
        <v>22.989152060422974</v>
      </c>
      <c r="AF193">
        <f t="shared" si="124"/>
        <v>4.6678599127424718</v>
      </c>
      <c r="AG193">
        <f t="shared" si="125"/>
        <v>23.188018593498615</v>
      </c>
      <c r="AH193">
        <v>409.13948685759959</v>
      </c>
      <c r="AI193">
        <v>401.23888484848482</v>
      </c>
      <c r="AJ193">
        <v>-9.6748022473164643E-4</v>
      </c>
      <c r="AK193">
        <v>61.932444752818157</v>
      </c>
      <c r="AL193">
        <f t="shared" si="126"/>
        <v>4.6633282007590102</v>
      </c>
      <c r="AM193">
        <v>22.19304400707437</v>
      </c>
      <c r="AN193">
        <v>23.710736969696949</v>
      </c>
      <c r="AO193">
        <v>-1.798354428261679E-5</v>
      </c>
      <c r="AP193">
        <v>114.43531064555761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52903.094748359334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841.19885090348316</v>
      </c>
      <c r="BI193">
        <f t="shared" si="133"/>
        <v>23.188018593498615</v>
      </c>
      <c r="BJ193" t="e">
        <f t="shared" si="134"/>
        <v>#DIV/0!</v>
      </c>
      <c r="BK193">
        <f t="shared" si="135"/>
        <v>2.7565442544998368E-2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1000.0061290322579</v>
      </c>
      <c r="DG193">
        <f t="shared" si="147"/>
        <v>841.19885090348316</v>
      </c>
      <c r="DH193">
        <f t="shared" si="148"/>
        <v>0.84119369520019005</v>
      </c>
      <c r="DI193">
        <f t="shared" si="149"/>
        <v>0.16190383173636691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1750379128.5</v>
      </c>
      <c r="DP193">
        <v>391.74319354838718</v>
      </c>
      <c r="DQ193">
        <v>400.01561290322581</v>
      </c>
      <c r="DR193">
        <v>23.71143870967742</v>
      </c>
      <c r="DS193">
        <v>22.192409677419359</v>
      </c>
      <c r="DT193">
        <v>394.28532258064519</v>
      </c>
      <c r="DU193">
        <v>23.771974193548392</v>
      </c>
      <c r="DV193">
        <v>600.01199999999994</v>
      </c>
      <c r="DW193">
        <v>100.9839677419355</v>
      </c>
      <c r="DX193">
        <v>5.6430870967741943E-2</v>
      </c>
      <c r="DY193">
        <v>29.692193548387099</v>
      </c>
      <c r="DZ193">
        <v>28.8615064516129</v>
      </c>
      <c r="EA193">
        <v>999.90000000000032</v>
      </c>
      <c r="EB193">
        <v>0</v>
      </c>
      <c r="EC193">
        <v>0</v>
      </c>
      <c r="ED193">
        <v>9996.1693548387102</v>
      </c>
      <c r="EE193">
        <v>0</v>
      </c>
      <c r="EF193">
        <v>79.186451612903227</v>
      </c>
      <c r="EG193">
        <v>-8.2723948387096762</v>
      </c>
      <c r="EH193">
        <v>401.25758064516123</v>
      </c>
      <c r="EI193">
        <v>409.0944516129033</v>
      </c>
      <c r="EJ193">
        <v>1.51903064516129</v>
      </c>
      <c r="EK193">
        <v>400.01561290322581</v>
      </c>
      <c r="EL193">
        <v>22.192409677419359</v>
      </c>
      <c r="EM193">
        <v>2.394476451612904</v>
      </c>
      <c r="EN193">
        <v>2.24107935483871</v>
      </c>
      <c r="EO193">
        <v>20.326477419354841</v>
      </c>
      <c r="EP193">
        <v>19.259029032258059</v>
      </c>
      <c r="EQ193">
        <v>1000.0061290322579</v>
      </c>
      <c r="ER193">
        <v>0.96000716129032238</v>
      </c>
      <c r="ES193">
        <v>3.9992893548387108E-2</v>
      </c>
      <c r="ET193">
        <v>0</v>
      </c>
      <c r="EU193">
        <v>340.3771935483872</v>
      </c>
      <c r="EV193">
        <v>5.0001499999999979</v>
      </c>
      <c r="EW193">
        <v>3453.2387096774191</v>
      </c>
      <c r="EX193">
        <v>9793.4045161290323</v>
      </c>
      <c r="EY193">
        <v>38.875</v>
      </c>
      <c r="EZ193">
        <v>40.762</v>
      </c>
      <c r="FA193">
        <v>39.75</v>
      </c>
      <c r="FB193">
        <v>40.375</v>
      </c>
      <c r="FC193">
        <v>40.793999999999983</v>
      </c>
      <c r="FD193">
        <v>955.2138709677422</v>
      </c>
      <c r="FE193">
        <v>39.789999999999992</v>
      </c>
      <c r="FF193">
        <v>0</v>
      </c>
      <c r="FG193">
        <v>1750379153.5</v>
      </c>
      <c r="FH193">
        <v>0</v>
      </c>
      <c r="FI193">
        <v>340.40430769230773</v>
      </c>
      <c r="FJ193">
        <v>0.79001708229040901</v>
      </c>
      <c r="FK193">
        <v>-0.96717945335688993</v>
      </c>
      <c r="FL193">
        <v>3453.2134615384621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-8.2713259999999984</v>
      </c>
      <c r="GB193">
        <v>-0.194791519699796</v>
      </c>
      <c r="GC193">
        <v>3.8179343485712218E-2</v>
      </c>
      <c r="GD193">
        <v>0</v>
      </c>
      <c r="GE193">
        <v>1.5188345000000001</v>
      </c>
      <c r="GF193">
        <v>-3.3244277673556278E-3</v>
      </c>
      <c r="GG193">
        <v>1.560989990358684E-3</v>
      </c>
      <c r="GH193">
        <v>1</v>
      </c>
      <c r="GI193">
        <v>1</v>
      </c>
      <c r="GJ193">
        <v>2</v>
      </c>
      <c r="GK193" t="s">
        <v>430</v>
      </c>
      <c r="GL193">
        <v>3.2252000000000001</v>
      </c>
      <c r="GM193">
        <v>2.64534</v>
      </c>
      <c r="GN193">
        <v>9.3028399999999997E-2</v>
      </c>
      <c r="GO193">
        <v>9.4829700000000003E-2</v>
      </c>
      <c r="GP193">
        <v>0.106602</v>
      </c>
      <c r="GQ193">
        <v>0.10355</v>
      </c>
      <c r="GR193">
        <v>28632.1</v>
      </c>
      <c r="GS193">
        <v>24690.3</v>
      </c>
      <c r="GT193">
        <v>30741.7</v>
      </c>
      <c r="GU193">
        <v>26436.400000000001</v>
      </c>
      <c r="GV193">
        <v>37273</v>
      </c>
      <c r="GW193">
        <v>32522.400000000001</v>
      </c>
      <c r="GX193">
        <v>43654.8</v>
      </c>
      <c r="GY193">
        <v>38228.199999999997</v>
      </c>
      <c r="GZ193">
        <v>2.1170499999999999</v>
      </c>
      <c r="HA193">
        <v>1.7361</v>
      </c>
      <c r="HB193">
        <v>3.1050299999999999E-2</v>
      </c>
      <c r="HC193">
        <v>0</v>
      </c>
      <c r="HD193">
        <v>28.352799999999998</v>
      </c>
      <c r="HE193">
        <v>999.9</v>
      </c>
      <c r="HF193">
        <v>63.4</v>
      </c>
      <c r="HG193">
        <v>34.1</v>
      </c>
      <c r="HH193">
        <v>33.730699999999999</v>
      </c>
      <c r="HI193">
        <v>62.286200000000001</v>
      </c>
      <c r="HJ193">
        <v>25.2163</v>
      </c>
      <c r="HK193">
        <v>1</v>
      </c>
      <c r="HL193">
        <v>0.27885399999999999</v>
      </c>
      <c r="HM193">
        <v>0.81959700000000002</v>
      </c>
      <c r="HN193">
        <v>20.404199999999999</v>
      </c>
      <c r="HO193">
        <v>5.2231300000000003</v>
      </c>
      <c r="HP193">
        <v>11.944100000000001</v>
      </c>
      <c r="HQ193">
        <v>5.0075000000000003</v>
      </c>
      <c r="HR193">
        <v>3.2909999999999999</v>
      </c>
      <c r="HS193">
        <v>9999</v>
      </c>
      <c r="HT193">
        <v>9999</v>
      </c>
      <c r="HU193">
        <v>9999</v>
      </c>
      <c r="HV193">
        <v>999.9</v>
      </c>
      <c r="HW193">
        <v>4.9710700000000001</v>
      </c>
      <c r="HX193">
        <v>1.8546499999999999</v>
      </c>
      <c r="HY193">
        <v>1.8616900000000001</v>
      </c>
      <c r="HZ193">
        <v>1.8565</v>
      </c>
      <c r="IA193">
        <v>1.86188</v>
      </c>
      <c r="IB193">
        <v>1.8541000000000001</v>
      </c>
      <c r="IC193">
        <v>1.8595900000000001</v>
      </c>
      <c r="ID193">
        <v>1.85351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-2.5419999999999998</v>
      </c>
      <c r="IS193">
        <v>-6.0499999999999998E-2</v>
      </c>
      <c r="IT193">
        <v>-1.752126935549541</v>
      </c>
      <c r="IU193">
        <v>-1.9763122991430832E-3</v>
      </c>
      <c r="IV193">
        <v>-1.2786778605912241E-7</v>
      </c>
      <c r="IW193">
        <v>1.4889799402725099E-10</v>
      </c>
      <c r="IX193">
        <v>-8.8585551039319491E-2</v>
      </c>
      <c r="IY193">
        <v>-4.1396378324172131E-3</v>
      </c>
      <c r="IZ193">
        <v>3.3611760903076959E-4</v>
      </c>
      <c r="JA193">
        <v>-4.7261601022968622E-6</v>
      </c>
      <c r="JB193">
        <v>2</v>
      </c>
      <c r="JC193">
        <v>2182</v>
      </c>
      <c r="JD193">
        <v>4</v>
      </c>
      <c r="JE193">
        <v>31</v>
      </c>
      <c r="JF193">
        <v>29172985.600000001</v>
      </c>
      <c r="JG193">
        <v>29172985.600000001</v>
      </c>
      <c r="JH193">
        <v>0.99487300000000001</v>
      </c>
      <c r="JI193">
        <v>2.52319</v>
      </c>
      <c r="JJ193">
        <v>1.69434</v>
      </c>
      <c r="JK193">
        <v>2.2949199999999998</v>
      </c>
      <c r="JL193">
        <v>1.50146</v>
      </c>
      <c r="JM193">
        <v>2.47559</v>
      </c>
      <c r="JN193">
        <v>38.061999999999998</v>
      </c>
      <c r="JO193">
        <v>24.052499999999998</v>
      </c>
      <c r="JP193">
        <v>18</v>
      </c>
      <c r="JQ193">
        <v>633.06799999999998</v>
      </c>
      <c r="JR193">
        <v>366.89600000000002</v>
      </c>
      <c r="JS193">
        <v>27.9998</v>
      </c>
      <c r="JT193">
        <v>30.929200000000002</v>
      </c>
      <c r="JU193">
        <v>30</v>
      </c>
      <c r="JV193">
        <v>30.8368</v>
      </c>
      <c r="JW193">
        <v>30.7209</v>
      </c>
      <c r="JX193">
        <v>19.993500000000001</v>
      </c>
      <c r="JY193">
        <v>33.161000000000001</v>
      </c>
      <c r="JZ193">
        <v>0</v>
      </c>
      <c r="KA193">
        <v>28</v>
      </c>
      <c r="KB193">
        <v>400</v>
      </c>
      <c r="KC193">
        <v>22.2257</v>
      </c>
      <c r="KD193">
        <v>99.950100000000006</v>
      </c>
      <c r="KE193">
        <v>98.593999999999994</v>
      </c>
    </row>
    <row r="194" spans="1:291" x14ac:dyDescent="0.2">
      <c r="A194">
        <v>178</v>
      </c>
      <c r="B194">
        <v>1750379166.5</v>
      </c>
      <c r="C194">
        <v>5220.4000000953674</v>
      </c>
      <c r="D194" t="s">
        <v>789</v>
      </c>
      <c r="E194" t="s">
        <v>790</v>
      </c>
      <c r="F194">
        <v>15</v>
      </c>
      <c r="G194">
        <v>1750379158.5</v>
      </c>
      <c r="H194">
        <f t="shared" si="100"/>
        <v>4.6974941390223778E-3</v>
      </c>
      <c r="I194">
        <f t="shared" si="101"/>
        <v>4.6974941390223774</v>
      </c>
      <c r="J194">
        <f t="shared" si="102"/>
        <v>23.196036498962105</v>
      </c>
      <c r="K194">
        <f t="shared" si="103"/>
        <v>391.68654838709682</v>
      </c>
      <c r="L194">
        <f t="shared" si="104"/>
        <v>255.97191522996545</v>
      </c>
      <c r="M194">
        <f t="shared" si="105"/>
        <v>25.863191282505934</v>
      </c>
      <c r="N194">
        <f t="shared" si="106"/>
        <v>39.575685928743241</v>
      </c>
      <c r="O194">
        <f t="shared" si="107"/>
        <v>0.30533227235475552</v>
      </c>
      <c r="P194">
        <f t="shared" si="108"/>
        <v>3.0271577249852513</v>
      </c>
      <c r="Q194">
        <f t="shared" si="109"/>
        <v>0.28919646231955737</v>
      </c>
      <c r="R194">
        <f t="shared" si="110"/>
        <v>0.18212643576031348</v>
      </c>
      <c r="S194">
        <f t="shared" si="111"/>
        <v>161.90596565437386</v>
      </c>
      <c r="T194">
        <f t="shared" si="112"/>
        <v>29.424010317538823</v>
      </c>
      <c r="U194">
        <f t="shared" si="113"/>
        <v>28.845622580645159</v>
      </c>
      <c r="V194">
        <f t="shared" si="114"/>
        <v>3.9859853919796699</v>
      </c>
      <c r="W194">
        <f t="shared" si="115"/>
        <v>57.28957500370889</v>
      </c>
      <c r="X194">
        <f t="shared" si="116"/>
        <v>2.3966166511078839</v>
      </c>
      <c r="Y194">
        <f t="shared" si="117"/>
        <v>4.1833381569905663</v>
      </c>
      <c r="Z194">
        <f t="shared" si="118"/>
        <v>1.589368740871786</v>
      </c>
      <c r="AA194">
        <f t="shared" si="119"/>
        <v>-207.15949153088687</v>
      </c>
      <c r="AB194">
        <f t="shared" si="120"/>
        <v>136.55902262273372</v>
      </c>
      <c r="AC194">
        <f t="shared" si="121"/>
        <v>9.9576457682738884</v>
      </c>
      <c r="AD194">
        <f t="shared" si="122"/>
        <v>101.2631425144946</v>
      </c>
      <c r="AE194">
        <f t="shared" si="123"/>
        <v>23.129563965985149</v>
      </c>
      <c r="AF194">
        <f t="shared" si="124"/>
        <v>4.6923081500330976</v>
      </c>
      <c r="AG194">
        <f t="shared" si="125"/>
        <v>23.196036498962105</v>
      </c>
      <c r="AH194">
        <v>409.09129435344983</v>
      </c>
      <c r="AI194">
        <v>401.18193939393922</v>
      </c>
      <c r="AJ194">
        <v>4.7945681895932051E-4</v>
      </c>
      <c r="AK194">
        <v>61.932444752818157</v>
      </c>
      <c r="AL194">
        <f t="shared" si="126"/>
        <v>4.6974941390223774</v>
      </c>
      <c r="AM194">
        <v>22.192064742465309</v>
      </c>
      <c r="AN194">
        <v>23.720798787878788</v>
      </c>
      <c r="AO194">
        <v>-9.2488718336044828E-6</v>
      </c>
      <c r="AP194">
        <v>114.43531064555761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52918.665706411062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841.20486569422701</v>
      </c>
      <c r="BI194">
        <f t="shared" si="133"/>
        <v>23.196036498962105</v>
      </c>
      <c r="BJ194" t="e">
        <f t="shared" si="134"/>
        <v>#DIV/0!</v>
      </c>
      <c r="BK194">
        <f t="shared" si="135"/>
        <v>2.7574776900296399E-2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1000.013290322581</v>
      </c>
      <c r="DG194">
        <f t="shared" si="147"/>
        <v>841.20486569422701</v>
      </c>
      <c r="DH194">
        <f t="shared" si="148"/>
        <v>0.84119368595878752</v>
      </c>
      <c r="DI194">
        <f t="shared" si="149"/>
        <v>0.16190381390046002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1750379158.5</v>
      </c>
      <c r="DP194">
        <v>391.68654838709682</v>
      </c>
      <c r="DQ194">
        <v>400.00890322580642</v>
      </c>
      <c r="DR194">
        <v>23.719677419354841</v>
      </c>
      <c r="DS194">
        <v>22.192700000000009</v>
      </c>
      <c r="DT194">
        <v>394.22854838709668</v>
      </c>
      <c r="DU194">
        <v>23.780177419354839</v>
      </c>
      <c r="DV194">
        <v>600.00993548387089</v>
      </c>
      <c r="DW194">
        <v>100.9832903225807</v>
      </c>
      <c r="DX194">
        <v>5.5885241935483873E-2</v>
      </c>
      <c r="DY194">
        <v>29.682380645161292</v>
      </c>
      <c r="DZ194">
        <v>28.845622580645159</v>
      </c>
      <c r="EA194">
        <v>999.90000000000032</v>
      </c>
      <c r="EB194">
        <v>0</v>
      </c>
      <c r="EC194">
        <v>0</v>
      </c>
      <c r="ED194">
        <v>9998.9687096774196</v>
      </c>
      <c r="EE194">
        <v>0</v>
      </c>
      <c r="EF194">
        <v>79.1470870967742</v>
      </c>
      <c r="EG194">
        <v>-8.3223090322580653</v>
      </c>
      <c r="EH194">
        <v>401.20303225806452</v>
      </c>
      <c r="EI194">
        <v>409.08774193548379</v>
      </c>
      <c r="EJ194">
        <v>1.5269719354838709</v>
      </c>
      <c r="EK194">
        <v>400.00890322580642</v>
      </c>
      <c r="EL194">
        <v>22.192700000000009</v>
      </c>
      <c r="EM194">
        <v>2.3952896774193548</v>
      </c>
      <c r="EN194">
        <v>2.241091290322581</v>
      </c>
      <c r="EO194">
        <v>20.33196774193549</v>
      </c>
      <c r="EP194">
        <v>19.259112903225809</v>
      </c>
      <c r="EQ194">
        <v>1000.013290322581</v>
      </c>
      <c r="ER194">
        <v>0.96000748387096757</v>
      </c>
      <c r="ES194">
        <v>3.9992554838709678E-2</v>
      </c>
      <c r="ET194">
        <v>0</v>
      </c>
      <c r="EU194">
        <v>340.34125806451613</v>
      </c>
      <c r="EV194">
        <v>5.0001499999999979</v>
      </c>
      <c r="EW194">
        <v>3454.690322580645</v>
      </c>
      <c r="EX194">
        <v>9793.4867741935504</v>
      </c>
      <c r="EY194">
        <v>38.878999999999998</v>
      </c>
      <c r="EZ194">
        <v>40.793999999999983</v>
      </c>
      <c r="FA194">
        <v>39.765999999999991</v>
      </c>
      <c r="FB194">
        <v>40.375</v>
      </c>
      <c r="FC194">
        <v>40.811999999999983</v>
      </c>
      <c r="FD194">
        <v>955.22161290322617</v>
      </c>
      <c r="FE194">
        <v>39.789999999999992</v>
      </c>
      <c r="FF194">
        <v>0</v>
      </c>
      <c r="FG194">
        <v>1750379183.5</v>
      </c>
      <c r="FH194">
        <v>0</v>
      </c>
      <c r="FI194">
        <v>340.36842307692308</v>
      </c>
      <c r="FJ194">
        <v>0.1837606744051733</v>
      </c>
      <c r="FK194">
        <v>2.4071794895642489</v>
      </c>
      <c r="FL194">
        <v>3454.6603846153848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-8.31378780487805</v>
      </c>
      <c r="GB194">
        <v>-3.9367735191637082E-2</v>
      </c>
      <c r="GC194">
        <v>5.1415001014565663E-2</v>
      </c>
      <c r="GD194">
        <v>1</v>
      </c>
      <c r="GE194">
        <v>1.5260092682926829</v>
      </c>
      <c r="GF194">
        <v>2.1483344947738469E-2</v>
      </c>
      <c r="GG194">
        <v>2.3690281945463552E-3</v>
      </c>
      <c r="GH194">
        <v>1</v>
      </c>
      <c r="GI194">
        <v>2</v>
      </c>
      <c r="GJ194">
        <v>2</v>
      </c>
      <c r="GK194" t="s">
        <v>434</v>
      </c>
      <c r="GL194">
        <v>3.2252000000000001</v>
      </c>
      <c r="GM194">
        <v>2.6445400000000001</v>
      </c>
      <c r="GN194">
        <v>9.3014700000000006E-2</v>
      </c>
      <c r="GO194">
        <v>9.4828800000000005E-2</v>
      </c>
      <c r="GP194">
        <v>0.106637</v>
      </c>
      <c r="GQ194">
        <v>0.103557</v>
      </c>
      <c r="GR194">
        <v>28632.400000000001</v>
      </c>
      <c r="GS194">
        <v>24690.1</v>
      </c>
      <c r="GT194">
        <v>30741.5</v>
      </c>
      <c r="GU194">
        <v>26436.2</v>
      </c>
      <c r="GV194">
        <v>37271.300000000003</v>
      </c>
      <c r="GW194">
        <v>32522.3</v>
      </c>
      <c r="GX194">
        <v>43654.400000000001</v>
      </c>
      <c r="GY194">
        <v>38228.400000000001</v>
      </c>
      <c r="GZ194">
        <v>2.11707</v>
      </c>
      <c r="HA194">
        <v>1.7363500000000001</v>
      </c>
      <c r="HB194">
        <v>3.0923599999999999E-2</v>
      </c>
      <c r="HC194">
        <v>0</v>
      </c>
      <c r="HD194">
        <v>28.332599999999999</v>
      </c>
      <c r="HE194">
        <v>999.9</v>
      </c>
      <c r="HF194">
        <v>63.4</v>
      </c>
      <c r="HG194">
        <v>34.1</v>
      </c>
      <c r="HH194">
        <v>33.732100000000003</v>
      </c>
      <c r="HI194">
        <v>61.986199999999997</v>
      </c>
      <c r="HJ194">
        <v>24.984000000000002</v>
      </c>
      <c r="HK194">
        <v>1</v>
      </c>
      <c r="HL194">
        <v>0.27882600000000002</v>
      </c>
      <c r="HM194">
        <v>0.80621500000000001</v>
      </c>
      <c r="HN194">
        <v>20.403500000000001</v>
      </c>
      <c r="HO194">
        <v>5.22058</v>
      </c>
      <c r="HP194">
        <v>11.944100000000001</v>
      </c>
      <c r="HQ194">
        <v>5.0076000000000001</v>
      </c>
      <c r="HR194">
        <v>3.29033</v>
      </c>
      <c r="HS194">
        <v>9999</v>
      </c>
      <c r="HT194">
        <v>9999</v>
      </c>
      <c r="HU194">
        <v>9999</v>
      </c>
      <c r="HV194">
        <v>999.9</v>
      </c>
      <c r="HW194">
        <v>4.9710900000000002</v>
      </c>
      <c r="HX194">
        <v>1.85463</v>
      </c>
      <c r="HY194">
        <v>1.86168</v>
      </c>
      <c r="HZ194">
        <v>1.85649</v>
      </c>
      <c r="IA194">
        <v>1.86188</v>
      </c>
      <c r="IB194">
        <v>1.8541000000000001</v>
      </c>
      <c r="IC194">
        <v>1.8595900000000001</v>
      </c>
      <c r="ID194">
        <v>1.8535200000000001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-2.5419999999999998</v>
      </c>
      <c r="IS194">
        <v>-6.0499999999999998E-2</v>
      </c>
      <c r="IT194">
        <v>-1.752126935549541</v>
      </c>
      <c r="IU194">
        <v>-1.9763122991430832E-3</v>
      </c>
      <c r="IV194">
        <v>-1.2786778605912241E-7</v>
      </c>
      <c r="IW194">
        <v>1.4889799402725099E-10</v>
      </c>
      <c r="IX194">
        <v>-8.8585551039319491E-2</v>
      </c>
      <c r="IY194">
        <v>-4.1396378324172131E-3</v>
      </c>
      <c r="IZ194">
        <v>3.3611760903076959E-4</v>
      </c>
      <c r="JA194">
        <v>-4.7261601022968622E-6</v>
      </c>
      <c r="JB194">
        <v>2</v>
      </c>
      <c r="JC194">
        <v>2182</v>
      </c>
      <c r="JD194">
        <v>4</v>
      </c>
      <c r="JE194">
        <v>31</v>
      </c>
      <c r="JF194">
        <v>29172986.100000001</v>
      </c>
      <c r="JG194">
        <v>29172986.100000001</v>
      </c>
      <c r="JH194">
        <v>0.99609400000000003</v>
      </c>
      <c r="JI194">
        <v>2.5268600000000001</v>
      </c>
      <c r="JJ194">
        <v>1.69434</v>
      </c>
      <c r="JK194">
        <v>2.2949199999999998</v>
      </c>
      <c r="JL194">
        <v>1.50024</v>
      </c>
      <c r="JM194">
        <v>2.3852500000000001</v>
      </c>
      <c r="JN194">
        <v>38.037700000000001</v>
      </c>
      <c r="JO194">
        <v>24.043700000000001</v>
      </c>
      <c r="JP194">
        <v>18</v>
      </c>
      <c r="JQ194">
        <v>633.05799999999999</v>
      </c>
      <c r="JR194">
        <v>367.02100000000002</v>
      </c>
      <c r="JS194">
        <v>27.999700000000001</v>
      </c>
      <c r="JT194">
        <v>30.926500000000001</v>
      </c>
      <c r="JU194">
        <v>30</v>
      </c>
      <c r="JV194">
        <v>30.834</v>
      </c>
      <c r="JW194">
        <v>30.7182</v>
      </c>
      <c r="JX194">
        <v>19.996600000000001</v>
      </c>
      <c r="JY194">
        <v>33.161000000000001</v>
      </c>
      <c r="JZ194">
        <v>0</v>
      </c>
      <c r="KA194">
        <v>28</v>
      </c>
      <c r="KB194">
        <v>400</v>
      </c>
      <c r="KC194">
        <v>22.094899999999999</v>
      </c>
      <c r="KD194">
        <v>99.949399999999997</v>
      </c>
      <c r="KE194">
        <v>98.593900000000005</v>
      </c>
    </row>
    <row r="195" spans="1:291" x14ac:dyDescent="0.2">
      <c r="A195">
        <v>179</v>
      </c>
      <c r="B195">
        <v>1750379196.5</v>
      </c>
      <c r="C195">
        <v>5250.4000000953674</v>
      </c>
      <c r="D195" t="s">
        <v>791</v>
      </c>
      <c r="E195" t="s">
        <v>792</v>
      </c>
      <c r="F195">
        <v>15</v>
      </c>
      <c r="G195">
        <v>1750379188.5</v>
      </c>
      <c r="H195">
        <f t="shared" si="100"/>
        <v>4.8112371914808471E-3</v>
      </c>
      <c r="I195">
        <f t="shared" si="101"/>
        <v>4.8112371914808474</v>
      </c>
      <c r="J195">
        <f t="shared" si="102"/>
        <v>23.144423931224694</v>
      </c>
      <c r="K195">
        <f t="shared" si="103"/>
        <v>391.67161290322582</v>
      </c>
      <c r="L195">
        <f t="shared" si="104"/>
        <v>258.97413348273267</v>
      </c>
      <c r="M195">
        <f t="shared" si="105"/>
        <v>26.166442408956385</v>
      </c>
      <c r="N195">
        <f t="shared" si="106"/>
        <v>39.574039941477999</v>
      </c>
      <c r="O195">
        <f t="shared" si="107"/>
        <v>0.31250431679787732</v>
      </c>
      <c r="P195">
        <f t="shared" si="108"/>
        <v>3.0287661723661765</v>
      </c>
      <c r="Q195">
        <f t="shared" si="109"/>
        <v>0.29563251188666045</v>
      </c>
      <c r="R195">
        <f t="shared" si="110"/>
        <v>0.18621023960575794</v>
      </c>
      <c r="S195">
        <f t="shared" si="111"/>
        <v>161.90185365386597</v>
      </c>
      <c r="T195">
        <f t="shared" si="112"/>
        <v>29.388243585275767</v>
      </c>
      <c r="U195">
        <f t="shared" si="113"/>
        <v>28.82106451612902</v>
      </c>
      <c r="V195">
        <f t="shared" si="114"/>
        <v>3.9803180826580244</v>
      </c>
      <c r="W195">
        <f t="shared" si="115"/>
        <v>57.102440194521485</v>
      </c>
      <c r="X195">
        <f t="shared" si="116"/>
        <v>2.3877919069238782</v>
      </c>
      <c r="Y195">
        <f t="shared" si="117"/>
        <v>4.1815934639391603</v>
      </c>
      <c r="Z195">
        <f t="shared" si="118"/>
        <v>1.5925261757341462</v>
      </c>
      <c r="AA195">
        <f t="shared" si="119"/>
        <v>-212.17556014430536</v>
      </c>
      <c r="AB195">
        <f t="shared" si="120"/>
        <v>139.45855106791174</v>
      </c>
      <c r="AC195">
        <f t="shared" si="121"/>
        <v>10.162070785789645</v>
      </c>
      <c r="AD195">
        <f t="shared" si="122"/>
        <v>99.346915363261985</v>
      </c>
      <c r="AE195">
        <f t="shared" si="123"/>
        <v>23.098516921659986</v>
      </c>
      <c r="AF195">
        <f t="shared" si="124"/>
        <v>4.9202952811422369</v>
      </c>
      <c r="AG195">
        <f t="shared" si="125"/>
        <v>23.144423931224694</v>
      </c>
      <c r="AH195">
        <v>408.99563005929792</v>
      </c>
      <c r="AI195">
        <v>401.1106181818181</v>
      </c>
      <c r="AJ195">
        <v>-7.9038063238322546E-4</v>
      </c>
      <c r="AK195">
        <v>61.932444752818157</v>
      </c>
      <c r="AL195">
        <f t="shared" si="126"/>
        <v>4.8112371914808474</v>
      </c>
      <c r="AM195">
        <v>22.009259747414859</v>
      </c>
      <c r="AN195">
        <v>23.58779757575757</v>
      </c>
      <c r="AO195">
        <v>-1.6581658256337381E-3</v>
      </c>
      <c r="AP195">
        <v>114.43531064555761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52969.282205550982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841.1832161803419</v>
      </c>
      <c r="BI195">
        <f t="shared" si="133"/>
        <v>23.144423931224694</v>
      </c>
      <c r="BJ195" t="e">
        <f t="shared" si="134"/>
        <v>#DIV/0!</v>
      </c>
      <c r="BK195">
        <f t="shared" si="135"/>
        <v>2.7514129485748967E-2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999.98751612903231</v>
      </c>
      <c r="DG195">
        <f t="shared" si="147"/>
        <v>841.1832161803419</v>
      </c>
      <c r="DH195">
        <f t="shared" si="148"/>
        <v>0.84119371753417038</v>
      </c>
      <c r="DI195">
        <f t="shared" si="149"/>
        <v>0.16190387484094865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1750379188.5</v>
      </c>
      <c r="DP195">
        <v>391.67161290322582</v>
      </c>
      <c r="DQ195">
        <v>400.01316129032261</v>
      </c>
      <c r="DR195">
        <v>23.63241935483871</v>
      </c>
      <c r="DS195">
        <v>22.031145161290318</v>
      </c>
      <c r="DT195">
        <v>394.21358064516119</v>
      </c>
      <c r="DU195">
        <v>23.693251612903239</v>
      </c>
      <c r="DV195">
        <v>600.02425806451618</v>
      </c>
      <c r="DW195">
        <v>100.98270967741929</v>
      </c>
      <c r="DX195">
        <v>5.6116312903225808E-2</v>
      </c>
      <c r="DY195">
        <v>29.675135483870971</v>
      </c>
      <c r="DZ195">
        <v>28.82106451612902</v>
      </c>
      <c r="EA195">
        <v>999.90000000000032</v>
      </c>
      <c r="EB195">
        <v>0</v>
      </c>
      <c r="EC195">
        <v>0</v>
      </c>
      <c r="ED195">
        <v>10008.75161290323</v>
      </c>
      <c r="EE195">
        <v>0</v>
      </c>
      <c r="EF195">
        <v>79.17088709677418</v>
      </c>
      <c r="EG195">
        <v>-8.3416680645161279</v>
      </c>
      <c r="EH195">
        <v>401.15177419354831</v>
      </c>
      <c r="EI195">
        <v>409.0244838709678</v>
      </c>
      <c r="EJ195">
        <v>1.6012696774193551</v>
      </c>
      <c r="EK195">
        <v>400.01316129032261</v>
      </c>
      <c r="EL195">
        <v>22.031145161290318</v>
      </c>
      <c r="EM195">
        <v>2.3864635483870971</v>
      </c>
      <c r="EN195">
        <v>2.2247635483870969</v>
      </c>
      <c r="EO195">
        <v>20.27221290322581</v>
      </c>
      <c r="EP195">
        <v>19.14174516129032</v>
      </c>
      <c r="EQ195">
        <v>999.98751612903231</v>
      </c>
      <c r="ER195">
        <v>0.96000619354838701</v>
      </c>
      <c r="ES195">
        <v>3.9993906451612923E-2</v>
      </c>
      <c r="ET195">
        <v>0</v>
      </c>
      <c r="EU195">
        <v>340.4656129032258</v>
      </c>
      <c r="EV195">
        <v>5.0001499999999979</v>
      </c>
      <c r="EW195">
        <v>3455.2687096774189</v>
      </c>
      <c r="EX195">
        <v>9793.2341935483873</v>
      </c>
      <c r="EY195">
        <v>38.883000000000003</v>
      </c>
      <c r="EZ195">
        <v>40.811999999999983</v>
      </c>
      <c r="FA195">
        <v>39.789999999999978</v>
      </c>
      <c r="FB195">
        <v>40.375</v>
      </c>
      <c r="FC195">
        <v>40.811999999999983</v>
      </c>
      <c r="FD195">
        <v>955.19516129032252</v>
      </c>
      <c r="FE195">
        <v>39.789999999999992</v>
      </c>
      <c r="FF195">
        <v>0</v>
      </c>
      <c r="FG195">
        <v>1750379213.5</v>
      </c>
      <c r="FH195">
        <v>0</v>
      </c>
      <c r="FI195">
        <v>340.49069230769231</v>
      </c>
      <c r="FJ195">
        <v>0.78488888233830734</v>
      </c>
      <c r="FK195">
        <v>4.2355555818849187</v>
      </c>
      <c r="FL195">
        <v>3455.3649999999998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-8.3512529268292681</v>
      </c>
      <c r="GB195">
        <v>0.1639156097560798</v>
      </c>
      <c r="GC195">
        <v>4.5721073875311727E-2</v>
      </c>
      <c r="GD195">
        <v>0</v>
      </c>
      <c r="GE195">
        <v>1.5929858536585371</v>
      </c>
      <c r="GF195">
        <v>6.9494425087109304E-2</v>
      </c>
      <c r="GG195">
        <v>2.13576708074651E-2</v>
      </c>
      <c r="GH195">
        <v>1</v>
      </c>
      <c r="GI195">
        <v>1</v>
      </c>
      <c r="GJ195">
        <v>2</v>
      </c>
      <c r="GK195" t="s">
        <v>430</v>
      </c>
      <c r="GL195">
        <v>3.22525</v>
      </c>
      <c r="GM195">
        <v>2.6451199999999999</v>
      </c>
      <c r="GN195">
        <v>9.3010999999999996E-2</v>
      </c>
      <c r="GO195">
        <v>9.4814399999999993E-2</v>
      </c>
      <c r="GP195">
        <v>0.106211</v>
      </c>
      <c r="GQ195">
        <v>0.10294200000000001</v>
      </c>
      <c r="GR195">
        <v>28632.400000000001</v>
      </c>
      <c r="GS195">
        <v>24690.6</v>
      </c>
      <c r="GT195">
        <v>30741.4</v>
      </c>
      <c r="GU195">
        <v>26436.2</v>
      </c>
      <c r="GV195">
        <v>37288.800000000003</v>
      </c>
      <c r="GW195">
        <v>32544.9</v>
      </c>
      <c r="GX195">
        <v>43654.1</v>
      </c>
      <c r="GY195">
        <v>38228.6</v>
      </c>
      <c r="GZ195">
        <v>2.1173000000000002</v>
      </c>
      <c r="HA195">
        <v>1.7358</v>
      </c>
      <c r="HB195">
        <v>3.0610700000000001E-2</v>
      </c>
      <c r="HC195">
        <v>0</v>
      </c>
      <c r="HD195">
        <v>28.312200000000001</v>
      </c>
      <c r="HE195">
        <v>999.9</v>
      </c>
      <c r="HF195">
        <v>63.4</v>
      </c>
      <c r="HG195">
        <v>34.1</v>
      </c>
      <c r="HH195">
        <v>33.731099999999998</v>
      </c>
      <c r="HI195">
        <v>62.136200000000002</v>
      </c>
      <c r="HJ195">
        <v>24.8918</v>
      </c>
      <c r="HK195">
        <v>1</v>
      </c>
      <c r="HL195">
        <v>0.27851900000000002</v>
      </c>
      <c r="HM195">
        <v>0.80121500000000001</v>
      </c>
      <c r="HN195">
        <v>20.4041</v>
      </c>
      <c r="HO195">
        <v>5.2232799999999999</v>
      </c>
      <c r="HP195">
        <v>11.944100000000001</v>
      </c>
      <c r="HQ195">
        <v>5.0091999999999999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4.9710700000000001</v>
      </c>
      <c r="HX195">
        <v>1.8546400000000001</v>
      </c>
      <c r="HY195">
        <v>1.8616699999999999</v>
      </c>
      <c r="HZ195">
        <v>1.85649</v>
      </c>
      <c r="IA195">
        <v>1.8619000000000001</v>
      </c>
      <c r="IB195">
        <v>1.8541000000000001</v>
      </c>
      <c r="IC195">
        <v>1.8595900000000001</v>
      </c>
      <c r="ID195">
        <v>1.8535200000000001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-2.5419999999999998</v>
      </c>
      <c r="IS195">
        <v>-6.0999999999999999E-2</v>
      </c>
      <c r="IT195">
        <v>-1.752126935549541</v>
      </c>
      <c r="IU195">
        <v>-1.9763122991430832E-3</v>
      </c>
      <c r="IV195">
        <v>-1.2786778605912241E-7</v>
      </c>
      <c r="IW195">
        <v>1.4889799402725099E-10</v>
      </c>
      <c r="IX195">
        <v>-8.8585551039319491E-2</v>
      </c>
      <c r="IY195">
        <v>-4.1396378324172131E-3</v>
      </c>
      <c r="IZ195">
        <v>3.3611760903076959E-4</v>
      </c>
      <c r="JA195">
        <v>-4.7261601022968622E-6</v>
      </c>
      <c r="JB195">
        <v>2</v>
      </c>
      <c r="JC195">
        <v>2182</v>
      </c>
      <c r="JD195">
        <v>4</v>
      </c>
      <c r="JE195">
        <v>31</v>
      </c>
      <c r="JF195">
        <v>29172986.600000001</v>
      </c>
      <c r="JG195">
        <v>29172986.600000001</v>
      </c>
      <c r="JH195">
        <v>0.99609400000000003</v>
      </c>
      <c r="JI195">
        <v>2.5317400000000001</v>
      </c>
      <c r="JJ195">
        <v>1.69434</v>
      </c>
      <c r="JK195">
        <v>2.2949199999999998</v>
      </c>
      <c r="JL195">
        <v>1.50024</v>
      </c>
      <c r="JM195">
        <v>2.35107</v>
      </c>
      <c r="JN195">
        <v>38.061999999999998</v>
      </c>
      <c r="JO195">
        <v>24.043700000000001</v>
      </c>
      <c r="JP195">
        <v>18</v>
      </c>
      <c r="JQ195">
        <v>633.21100000000001</v>
      </c>
      <c r="JR195">
        <v>366.67200000000003</v>
      </c>
      <c r="JS195">
        <v>27.999500000000001</v>
      </c>
      <c r="JT195">
        <v>30.921199999999999</v>
      </c>
      <c r="JU195">
        <v>30.0001</v>
      </c>
      <c r="JV195">
        <v>30.831399999999999</v>
      </c>
      <c r="JW195">
        <v>30.712900000000001</v>
      </c>
      <c r="JX195">
        <v>19.9924</v>
      </c>
      <c r="JY195">
        <v>33.7271</v>
      </c>
      <c r="JZ195">
        <v>0</v>
      </c>
      <c r="KA195">
        <v>28</v>
      </c>
      <c r="KB195">
        <v>400</v>
      </c>
      <c r="KC195">
        <v>22.051500000000001</v>
      </c>
      <c r="KD195">
        <v>99.948800000000006</v>
      </c>
      <c r="KE195">
        <v>98.594300000000004</v>
      </c>
    </row>
    <row r="196" spans="1:291" x14ac:dyDescent="0.2">
      <c r="A196">
        <v>180</v>
      </c>
      <c r="B196">
        <v>1750379226.5</v>
      </c>
      <c r="C196">
        <v>5280.4000000953674</v>
      </c>
      <c r="D196" t="s">
        <v>793</v>
      </c>
      <c r="E196" t="s">
        <v>794</v>
      </c>
      <c r="F196">
        <v>15</v>
      </c>
      <c r="G196">
        <v>1750379218.5</v>
      </c>
      <c r="H196">
        <f t="shared" si="100"/>
        <v>4.818134830364874E-3</v>
      </c>
      <c r="I196">
        <f t="shared" si="101"/>
        <v>4.8181348303648743</v>
      </c>
      <c r="J196">
        <f t="shared" si="102"/>
        <v>23.410738051761019</v>
      </c>
      <c r="K196">
        <f t="shared" si="103"/>
        <v>391.58219354838712</v>
      </c>
      <c r="L196">
        <f t="shared" si="104"/>
        <v>257.57570817137605</v>
      </c>
      <c r="M196">
        <f t="shared" si="105"/>
        <v>26.025381236249125</v>
      </c>
      <c r="N196">
        <f t="shared" si="106"/>
        <v>39.565360975899608</v>
      </c>
      <c r="O196">
        <f t="shared" si="107"/>
        <v>0.31278987614827081</v>
      </c>
      <c r="P196">
        <f t="shared" si="108"/>
        <v>3.027414395003833</v>
      </c>
      <c r="Q196">
        <f t="shared" si="109"/>
        <v>0.29588100958339686</v>
      </c>
      <c r="R196">
        <f t="shared" si="110"/>
        <v>0.18636861589078521</v>
      </c>
      <c r="S196">
        <f t="shared" si="111"/>
        <v>161.90545081567547</v>
      </c>
      <c r="T196">
        <f t="shared" si="112"/>
        <v>29.381600780130089</v>
      </c>
      <c r="U196">
        <f t="shared" si="113"/>
        <v>28.798593548387089</v>
      </c>
      <c r="V196">
        <f t="shared" si="114"/>
        <v>3.9751385742678633</v>
      </c>
      <c r="W196">
        <f t="shared" si="115"/>
        <v>56.9691956073043</v>
      </c>
      <c r="X196">
        <f t="shared" si="116"/>
        <v>2.3815609795586004</v>
      </c>
      <c r="Y196">
        <f t="shared" si="117"/>
        <v>4.180436381750928</v>
      </c>
      <c r="Z196">
        <f t="shared" si="118"/>
        <v>1.593577594709263</v>
      </c>
      <c r="AA196">
        <f t="shared" si="119"/>
        <v>-212.47974601909095</v>
      </c>
      <c r="AB196">
        <f t="shared" si="120"/>
        <v>142.27940463473806</v>
      </c>
      <c r="AC196">
        <f t="shared" si="121"/>
        <v>10.370846926668388</v>
      </c>
      <c r="AD196">
        <f t="shared" si="122"/>
        <v>102.07595635799095</v>
      </c>
      <c r="AE196">
        <f t="shared" si="123"/>
        <v>23.405206965611537</v>
      </c>
      <c r="AF196">
        <f t="shared" si="124"/>
        <v>4.8134310782012983</v>
      </c>
      <c r="AG196">
        <f t="shared" si="125"/>
        <v>23.410738051761019</v>
      </c>
      <c r="AH196">
        <v>409.01739081935722</v>
      </c>
      <c r="AI196">
        <v>401.03720606060608</v>
      </c>
      <c r="AJ196">
        <v>3.0571206299066621E-4</v>
      </c>
      <c r="AK196">
        <v>61.932444752818157</v>
      </c>
      <c r="AL196">
        <f t="shared" si="126"/>
        <v>4.8181348303648743</v>
      </c>
      <c r="AM196">
        <v>22.002434186177091</v>
      </c>
      <c r="AN196">
        <v>23.57030727272727</v>
      </c>
      <c r="AO196">
        <v>3.5439379681699361E-5</v>
      </c>
      <c r="AP196">
        <v>114.43531064555761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52928.647108612364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841.20215601681332</v>
      </c>
      <c r="BI196">
        <f t="shared" si="133"/>
        <v>23.410738051761019</v>
      </c>
      <c r="BJ196" t="e">
        <f t="shared" si="134"/>
        <v>#DIV/0!</v>
      </c>
      <c r="BK196">
        <f t="shared" si="135"/>
        <v>2.7830097538757499E-2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1000.010064516129</v>
      </c>
      <c r="DG196">
        <f t="shared" si="147"/>
        <v>841.20215601681332</v>
      </c>
      <c r="DH196">
        <f t="shared" si="148"/>
        <v>0.84119368980935461</v>
      </c>
      <c r="DI196">
        <f t="shared" si="149"/>
        <v>0.16190382133205433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1750379218.5</v>
      </c>
      <c r="DP196">
        <v>391.58219354838712</v>
      </c>
      <c r="DQ196">
        <v>400.01196774193551</v>
      </c>
      <c r="DR196">
        <v>23.570538709677422</v>
      </c>
      <c r="DS196">
        <v>22.003925806451619</v>
      </c>
      <c r="DT196">
        <v>394.12403225806452</v>
      </c>
      <c r="DU196">
        <v>23.63161612903227</v>
      </c>
      <c r="DV196">
        <v>600.01751612903229</v>
      </c>
      <c r="DW196">
        <v>100.98325806451609</v>
      </c>
      <c r="DX196">
        <v>5.6476703225806453E-2</v>
      </c>
      <c r="DY196">
        <v>29.670329032258071</v>
      </c>
      <c r="DZ196">
        <v>28.798593548387089</v>
      </c>
      <c r="EA196">
        <v>999.90000000000032</v>
      </c>
      <c r="EB196">
        <v>0</v>
      </c>
      <c r="EC196">
        <v>0</v>
      </c>
      <c r="ED196">
        <v>10000.52322580645</v>
      </c>
      <c r="EE196">
        <v>0</v>
      </c>
      <c r="EF196">
        <v>79.120032258064526</v>
      </c>
      <c r="EG196">
        <v>-8.4299032258064521</v>
      </c>
      <c r="EH196">
        <v>401.03477419354829</v>
      </c>
      <c r="EI196">
        <v>409.01196774193551</v>
      </c>
      <c r="EJ196">
        <v>1.566606451612903</v>
      </c>
      <c r="EK196">
        <v>400.01196774193551</v>
      </c>
      <c r="EL196">
        <v>22.003925806451619</v>
      </c>
      <c r="EM196">
        <v>2.3802300000000001</v>
      </c>
      <c r="EN196">
        <v>2.2220290322580651</v>
      </c>
      <c r="EO196">
        <v>20.229906451612901</v>
      </c>
      <c r="EP196">
        <v>19.122032258064522</v>
      </c>
      <c r="EQ196">
        <v>1000.010064516129</v>
      </c>
      <c r="ER196">
        <v>0.96000716129032238</v>
      </c>
      <c r="ES196">
        <v>3.9992916129032267E-2</v>
      </c>
      <c r="ET196">
        <v>0</v>
      </c>
      <c r="EU196">
        <v>340.52809677419361</v>
      </c>
      <c r="EV196">
        <v>5.0001499999999979</v>
      </c>
      <c r="EW196">
        <v>3456.0706451612909</v>
      </c>
      <c r="EX196">
        <v>9793.4506451612888</v>
      </c>
      <c r="EY196">
        <v>38.886999999999993</v>
      </c>
      <c r="EZ196">
        <v>40.811999999999983</v>
      </c>
      <c r="FA196">
        <v>39.805999999999983</v>
      </c>
      <c r="FB196">
        <v>40.375</v>
      </c>
      <c r="FC196">
        <v>40.811999999999983</v>
      </c>
      <c r="FD196">
        <v>955.21838709677445</v>
      </c>
      <c r="FE196">
        <v>39.789999999999992</v>
      </c>
      <c r="FF196">
        <v>0</v>
      </c>
      <c r="FG196">
        <v>1750379243.5</v>
      </c>
      <c r="FH196">
        <v>0</v>
      </c>
      <c r="FI196">
        <v>340.56238461538459</v>
      </c>
      <c r="FJ196">
        <v>9.4358726812232962E-3</v>
      </c>
      <c r="FK196">
        <v>-1.925128131914875</v>
      </c>
      <c r="FL196">
        <v>3456.0073076923081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-8.4121356097560973</v>
      </c>
      <c r="GB196">
        <v>-0.24577693379791979</v>
      </c>
      <c r="GC196">
        <v>4.7757673476078212E-2</v>
      </c>
      <c r="GD196">
        <v>0</v>
      </c>
      <c r="GE196">
        <v>1.5674636585365851</v>
      </c>
      <c r="GF196">
        <v>-1.452083623693496E-2</v>
      </c>
      <c r="GG196">
        <v>2.0564233170756812E-3</v>
      </c>
      <c r="GH196">
        <v>1</v>
      </c>
      <c r="GI196">
        <v>1</v>
      </c>
      <c r="GJ196">
        <v>2</v>
      </c>
      <c r="GK196" t="s">
        <v>430</v>
      </c>
      <c r="GL196">
        <v>3.2252700000000001</v>
      </c>
      <c r="GM196">
        <v>2.6449500000000001</v>
      </c>
      <c r="GN196">
        <v>9.2998499999999998E-2</v>
      </c>
      <c r="GO196">
        <v>9.4813800000000004E-2</v>
      </c>
      <c r="GP196">
        <v>0.106159</v>
      </c>
      <c r="GQ196">
        <v>0.102926</v>
      </c>
      <c r="GR196">
        <v>28633.4</v>
      </c>
      <c r="GS196">
        <v>24690.6</v>
      </c>
      <c r="GT196">
        <v>30742</v>
      </c>
      <c r="GU196">
        <v>26436.2</v>
      </c>
      <c r="GV196">
        <v>37291.699999999997</v>
      </c>
      <c r="GW196">
        <v>32545.599999999999</v>
      </c>
      <c r="GX196">
        <v>43655</v>
      </c>
      <c r="GY196">
        <v>38228.800000000003</v>
      </c>
      <c r="GZ196">
        <v>2.1175000000000002</v>
      </c>
      <c r="HA196">
        <v>1.7359500000000001</v>
      </c>
      <c r="HB196">
        <v>3.0193500000000002E-2</v>
      </c>
      <c r="HC196">
        <v>0</v>
      </c>
      <c r="HD196">
        <v>28.297899999999998</v>
      </c>
      <c r="HE196">
        <v>999.9</v>
      </c>
      <c r="HF196">
        <v>63.4</v>
      </c>
      <c r="HG196">
        <v>34.1</v>
      </c>
      <c r="HH196">
        <v>33.732700000000001</v>
      </c>
      <c r="HI196">
        <v>62.136200000000002</v>
      </c>
      <c r="HJ196">
        <v>24.819700000000001</v>
      </c>
      <c r="HK196">
        <v>1</v>
      </c>
      <c r="HL196">
        <v>0.278308</v>
      </c>
      <c r="HM196">
        <v>0.80182500000000001</v>
      </c>
      <c r="HN196">
        <v>20.403500000000001</v>
      </c>
      <c r="HO196">
        <v>5.2235800000000001</v>
      </c>
      <c r="HP196">
        <v>11.944100000000001</v>
      </c>
      <c r="HQ196">
        <v>5.0096499999999997</v>
      </c>
      <c r="HR196">
        <v>3.2909999999999999</v>
      </c>
      <c r="HS196">
        <v>9999</v>
      </c>
      <c r="HT196">
        <v>9999</v>
      </c>
      <c r="HU196">
        <v>9999</v>
      </c>
      <c r="HV196">
        <v>999.9</v>
      </c>
      <c r="HW196">
        <v>4.9710700000000001</v>
      </c>
      <c r="HX196">
        <v>1.8546400000000001</v>
      </c>
      <c r="HY196">
        <v>1.8616699999999999</v>
      </c>
      <c r="HZ196">
        <v>1.85649</v>
      </c>
      <c r="IA196">
        <v>1.86189</v>
      </c>
      <c r="IB196">
        <v>1.8541099999999999</v>
      </c>
      <c r="IC196">
        <v>1.8595900000000001</v>
      </c>
      <c r="ID196">
        <v>1.8535299999999999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-2.5419999999999998</v>
      </c>
      <c r="IS196">
        <v>-6.1100000000000002E-2</v>
      </c>
      <c r="IT196">
        <v>-1.752126935549541</v>
      </c>
      <c r="IU196">
        <v>-1.9763122991430832E-3</v>
      </c>
      <c r="IV196">
        <v>-1.2786778605912241E-7</v>
      </c>
      <c r="IW196">
        <v>1.4889799402725099E-10</v>
      </c>
      <c r="IX196">
        <v>-8.8585551039319491E-2</v>
      </c>
      <c r="IY196">
        <v>-4.1396378324172131E-3</v>
      </c>
      <c r="IZ196">
        <v>3.3611760903076959E-4</v>
      </c>
      <c r="JA196">
        <v>-4.7261601022968622E-6</v>
      </c>
      <c r="JB196">
        <v>2</v>
      </c>
      <c r="JC196">
        <v>2182</v>
      </c>
      <c r="JD196">
        <v>4</v>
      </c>
      <c r="JE196">
        <v>31</v>
      </c>
      <c r="JF196">
        <v>29172987.100000001</v>
      </c>
      <c r="JG196">
        <v>29172987.100000001</v>
      </c>
      <c r="JH196">
        <v>0.99609400000000003</v>
      </c>
      <c r="JI196">
        <v>2.5354000000000001</v>
      </c>
      <c r="JJ196">
        <v>1.69434</v>
      </c>
      <c r="JK196">
        <v>2.2949199999999998</v>
      </c>
      <c r="JL196">
        <v>1.50146</v>
      </c>
      <c r="JM196">
        <v>2.3535200000000001</v>
      </c>
      <c r="JN196">
        <v>38.086300000000001</v>
      </c>
      <c r="JO196">
        <v>24.043700000000001</v>
      </c>
      <c r="JP196">
        <v>18</v>
      </c>
      <c r="JQ196">
        <v>633.34500000000003</v>
      </c>
      <c r="JR196">
        <v>366.73899999999998</v>
      </c>
      <c r="JS196">
        <v>27.9999</v>
      </c>
      <c r="JT196">
        <v>30.918500000000002</v>
      </c>
      <c r="JU196">
        <v>30.0001</v>
      </c>
      <c r="JV196">
        <v>30.828700000000001</v>
      </c>
      <c r="JW196">
        <v>30.7102</v>
      </c>
      <c r="JX196">
        <v>19.9922</v>
      </c>
      <c r="JY196">
        <v>33.7271</v>
      </c>
      <c r="JZ196">
        <v>0</v>
      </c>
      <c r="KA196">
        <v>28</v>
      </c>
      <c r="KB196">
        <v>400</v>
      </c>
      <c r="KC196">
        <v>22.051500000000001</v>
      </c>
      <c r="KD196">
        <v>99.950800000000001</v>
      </c>
      <c r="KE196">
        <v>98.594700000000003</v>
      </c>
    </row>
    <row r="197" spans="1:291" x14ac:dyDescent="0.2">
      <c r="A197">
        <v>181</v>
      </c>
      <c r="B197">
        <v>1750379256.5</v>
      </c>
      <c r="C197">
        <v>5310.4000000953674</v>
      </c>
      <c r="D197" t="s">
        <v>795</v>
      </c>
      <c r="E197" t="s">
        <v>796</v>
      </c>
      <c r="F197">
        <v>15</v>
      </c>
      <c r="G197">
        <v>1750379248.5</v>
      </c>
      <c r="H197">
        <f t="shared" si="100"/>
        <v>4.8477545186138586E-3</v>
      </c>
      <c r="I197">
        <f t="shared" si="101"/>
        <v>4.8477545186138586</v>
      </c>
      <c r="J197">
        <f t="shared" si="102"/>
        <v>23.398414756058941</v>
      </c>
      <c r="K197">
        <f t="shared" si="103"/>
        <v>391.57458064516129</v>
      </c>
      <c r="L197">
        <f t="shared" si="104"/>
        <v>258.59407205020096</v>
      </c>
      <c r="M197">
        <f t="shared" si="105"/>
        <v>26.127833216383948</v>
      </c>
      <c r="N197">
        <f t="shared" si="106"/>
        <v>39.563920602503657</v>
      </c>
      <c r="O197">
        <f t="shared" si="107"/>
        <v>0.31531858936790375</v>
      </c>
      <c r="P197">
        <f t="shared" si="108"/>
        <v>3.0273664963972111</v>
      </c>
      <c r="Q197">
        <f t="shared" si="109"/>
        <v>0.2981430259920021</v>
      </c>
      <c r="R197">
        <f t="shared" si="110"/>
        <v>0.18780454392838686</v>
      </c>
      <c r="S197">
        <f t="shared" si="111"/>
        <v>161.90391973816691</v>
      </c>
      <c r="T197">
        <f t="shared" si="112"/>
        <v>29.377224593691004</v>
      </c>
      <c r="U197">
        <f t="shared" si="113"/>
        <v>28.79051290322581</v>
      </c>
      <c r="V197">
        <f t="shared" si="114"/>
        <v>3.9732774408242122</v>
      </c>
      <c r="W197">
        <f t="shared" si="115"/>
        <v>56.971583988897947</v>
      </c>
      <c r="X197">
        <f t="shared" si="116"/>
        <v>2.3820850883227913</v>
      </c>
      <c r="Y197">
        <f t="shared" si="117"/>
        <v>4.1811810757920798</v>
      </c>
      <c r="Z197">
        <f t="shared" si="118"/>
        <v>1.5911923525014209</v>
      </c>
      <c r="AA197">
        <f t="shared" si="119"/>
        <v>-213.78597427087115</v>
      </c>
      <c r="AB197">
        <f t="shared" si="120"/>
        <v>144.10090912171358</v>
      </c>
      <c r="AC197">
        <f t="shared" si="121"/>
        <v>10.503524455825959</v>
      </c>
      <c r="AD197">
        <f t="shared" si="122"/>
        <v>102.72237904483529</v>
      </c>
      <c r="AE197">
        <f t="shared" si="123"/>
        <v>23.420997148205757</v>
      </c>
      <c r="AF197">
        <f t="shared" si="124"/>
        <v>4.8337414226847617</v>
      </c>
      <c r="AG197">
        <f t="shared" si="125"/>
        <v>23.398414756058941</v>
      </c>
      <c r="AH197">
        <v>408.97288197088949</v>
      </c>
      <c r="AI197">
        <v>401.00030909090879</v>
      </c>
      <c r="AJ197">
        <v>-5.9753752009811169E-4</v>
      </c>
      <c r="AK197">
        <v>61.932444752818157</v>
      </c>
      <c r="AL197">
        <f t="shared" si="126"/>
        <v>4.8477545186138586</v>
      </c>
      <c r="AM197">
        <v>22.00113748508927</v>
      </c>
      <c r="AN197">
        <v>23.578887272727268</v>
      </c>
      <c r="AO197">
        <v>1.1419877244377739E-5</v>
      </c>
      <c r="AP197">
        <v>114.43531064555761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52926.611612526853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841.19410723521958</v>
      </c>
      <c r="BI197">
        <f t="shared" si="133"/>
        <v>23.398414756058941</v>
      </c>
      <c r="BJ197" t="e">
        <f t="shared" si="134"/>
        <v>#DIV/0!</v>
      </c>
      <c r="BK197">
        <f t="shared" si="135"/>
        <v>2.7815714060293744E-2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1000.000483870968</v>
      </c>
      <c r="DG197">
        <f t="shared" si="147"/>
        <v>841.19410723521958</v>
      </c>
      <c r="DH197">
        <f t="shared" si="148"/>
        <v>0.84119370020600959</v>
      </c>
      <c r="DI197">
        <f t="shared" si="149"/>
        <v>0.16190384139759845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1750379248.5</v>
      </c>
      <c r="DP197">
        <v>391.57458064516129</v>
      </c>
      <c r="DQ197">
        <v>400.01261290322577</v>
      </c>
      <c r="DR197">
        <v>23.576125806451611</v>
      </c>
      <c r="DS197">
        <v>22.002845161290331</v>
      </c>
      <c r="DT197">
        <v>394.11632258064509</v>
      </c>
      <c r="DU197">
        <v>23.637187096774191</v>
      </c>
      <c r="DV197">
        <v>599.99219354838715</v>
      </c>
      <c r="DW197">
        <v>100.98209677419359</v>
      </c>
      <c r="DX197">
        <v>5.5923970967741939E-2</v>
      </c>
      <c r="DY197">
        <v>29.67342258064517</v>
      </c>
      <c r="DZ197">
        <v>28.79051290322581</v>
      </c>
      <c r="EA197">
        <v>999.90000000000032</v>
      </c>
      <c r="EB197">
        <v>0</v>
      </c>
      <c r="EC197">
        <v>0</v>
      </c>
      <c r="ED197">
        <v>10000.348709677421</v>
      </c>
      <c r="EE197">
        <v>0</v>
      </c>
      <c r="EF197">
        <v>79.393070967741949</v>
      </c>
      <c r="EG197">
        <v>-8.4380077419354844</v>
      </c>
      <c r="EH197">
        <v>401.02929032258072</v>
      </c>
      <c r="EI197">
        <v>409.01196774193539</v>
      </c>
      <c r="EJ197">
        <v>1.5732935483870969</v>
      </c>
      <c r="EK197">
        <v>400.01261290322577</v>
      </c>
      <c r="EL197">
        <v>22.002845161290331</v>
      </c>
      <c r="EM197">
        <v>2.380767419354838</v>
      </c>
      <c r="EN197">
        <v>2.2218925806451608</v>
      </c>
      <c r="EO197">
        <v>20.233551612903231</v>
      </c>
      <c r="EP197">
        <v>19.121038709677421</v>
      </c>
      <c r="EQ197">
        <v>1000.000483870968</v>
      </c>
      <c r="ER197">
        <v>0.96000716129032238</v>
      </c>
      <c r="ES197">
        <v>3.9992906451612922E-2</v>
      </c>
      <c r="ET197">
        <v>0</v>
      </c>
      <c r="EU197">
        <v>340.61367741935481</v>
      </c>
      <c r="EV197">
        <v>5.0001499999999979</v>
      </c>
      <c r="EW197">
        <v>3457.4883870967751</v>
      </c>
      <c r="EX197">
        <v>9793.3658064516148</v>
      </c>
      <c r="EY197">
        <v>38.930999999999983</v>
      </c>
      <c r="EZ197">
        <v>40.824193548387093</v>
      </c>
      <c r="FA197">
        <v>39.811999999999983</v>
      </c>
      <c r="FB197">
        <v>40.375</v>
      </c>
      <c r="FC197">
        <v>40.811999999999983</v>
      </c>
      <c r="FD197">
        <v>955.20967741935499</v>
      </c>
      <c r="FE197">
        <v>39.789999999999992</v>
      </c>
      <c r="FF197">
        <v>0</v>
      </c>
      <c r="FG197">
        <v>1750379273.5</v>
      </c>
      <c r="FH197">
        <v>0</v>
      </c>
      <c r="FI197">
        <v>340.60692307692301</v>
      </c>
      <c r="FJ197">
        <v>1.6410258376783549E-2</v>
      </c>
      <c r="FK197">
        <v>5.0700854815898069</v>
      </c>
      <c r="FL197">
        <v>3457.540769230769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-8.4317507500000008</v>
      </c>
      <c r="GB197">
        <v>-7.5583452157595044E-2</v>
      </c>
      <c r="GC197">
        <v>3.3169676241071581E-2</v>
      </c>
      <c r="GD197">
        <v>1</v>
      </c>
      <c r="GE197">
        <v>1.5728735</v>
      </c>
      <c r="GF197">
        <v>1.6261463414633599E-2</v>
      </c>
      <c r="GG197">
        <v>1.9544916858354631E-3</v>
      </c>
      <c r="GH197">
        <v>1</v>
      </c>
      <c r="GI197">
        <v>2</v>
      </c>
      <c r="GJ197">
        <v>2</v>
      </c>
      <c r="GK197" t="s">
        <v>434</v>
      </c>
      <c r="GL197">
        <v>3.2251500000000002</v>
      </c>
      <c r="GM197">
        <v>2.6450200000000001</v>
      </c>
      <c r="GN197">
        <v>9.2992699999999998E-2</v>
      </c>
      <c r="GO197">
        <v>9.4817299999999993E-2</v>
      </c>
      <c r="GP197">
        <v>0.106187</v>
      </c>
      <c r="GQ197">
        <v>0.102923</v>
      </c>
      <c r="GR197">
        <v>28633.4</v>
      </c>
      <c r="GS197">
        <v>24690.9</v>
      </c>
      <c r="GT197">
        <v>30741.8</v>
      </c>
      <c r="GU197">
        <v>26436.7</v>
      </c>
      <c r="GV197">
        <v>37290.400000000001</v>
      </c>
      <c r="GW197">
        <v>32546</v>
      </c>
      <c r="GX197">
        <v>43654.8</v>
      </c>
      <c r="GY197">
        <v>38229.1</v>
      </c>
      <c r="GZ197">
        <v>2.1173000000000002</v>
      </c>
      <c r="HA197">
        <v>1.7358</v>
      </c>
      <c r="HB197">
        <v>2.99029E-2</v>
      </c>
      <c r="HC197">
        <v>0</v>
      </c>
      <c r="HD197">
        <v>28.297899999999998</v>
      </c>
      <c r="HE197">
        <v>999.9</v>
      </c>
      <c r="HF197">
        <v>63.3</v>
      </c>
      <c r="HG197">
        <v>34.1</v>
      </c>
      <c r="HH197">
        <v>33.677999999999997</v>
      </c>
      <c r="HI197">
        <v>62.256100000000004</v>
      </c>
      <c r="HJ197">
        <v>25.112200000000001</v>
      </c>
      <c r="HK197">
        <v>1</v>
      </c>
      <c r="HL197">
        <v>0.27823199999999998</v>
      </c>
      <c r="HM197">
        <v>0.79854800000000004</v>
      </c>
      <c r="HN197">
        <v>20.404699999999998</v>
      </c>
      <c r="HO197">
        <v>5.2223800000000002</v>
      </c>
      <c r="HP197">
        <v>11.944100000000001</v>
      </c>
      <c r="HQ197">
        <v>5.0092499999999998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4.9710700000000001</v>
      </c>
      <c r="HX197">
        <v>1.8546</v>
      </c>
      <c r="HY197">
        <v>1.86168</v>
      </c>
      <c r="HZ197">
        <v>1.8565199999999999</v>
      </c>
      <c r="IA197">
        <v>1.86189</v>
      </c>
      <c r="IB197">
        <v>1.8541000000000001</v>
      </c>
      <c r="IC197">
        <v>1.8595900000000001</v>
      </c>
      <c r="ID197">
        <v>1.8534900000000001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-2.5409999999999999</v>
      </c>
      <c r="IS197">
        <v>-6.1100000000000002E-2</v>
      </c>
      <c r="IT197">
        <v>-1.752126935549541</v>
      </c>
      <c r="IU197">
        <v>-1.9763122991430832E-3</v>
      </c>
      <c r="IV197">
        <v>-1.2786778605912241E-7</v>
      </c>
      <c r="IW197">
        <v>1.4889799402725099E-10</v>
      </c>
      <c r="IX197">
        <v>-8.8585551039319491E-2</v>
      </c>
      <c r="IY197">
        <v>-4.1396378324172131E-3</v>
      </c>
      <c r="IZ197">
        <v>3.3611760903076959E-4</v>
      </c>
      <c r="JA197">
        <v>-4.7261601022968622E-6</v>
      </c>
      <c r="JB197">
        <v>2</v>
      </c>
      <c r="JC197">
        <v>2182</v>
      </c>
      <c r="JD197">
        <v>4</v>
      </c>
      <c r="JE197">
        <v>31</v>
      </c>
      <c r="JF197">
        <v>29172987.600000001</v>
      </c>
      <c r="JG197">
        <v>29172987.600000001</v>
      </c>
      <c r="JH197">
        <v>0.99609400000000003</v>
      </c>
      <c r="JI197">
        <v>2.5280800000000001</v>
      </c>
      <c r="JJ197">
        <v>1.69434</v>
      </c>
      <c r="JK197">
        <v>2.2949199999999998</v>
      </c>
      <c r="JL197">
        <v>1.50146</v>
      </c>
      <c r="JM197">
        <v>2.4584999999999999</v>
      </c>
      <c r="JN197">
        <v>38.086300000000001</v>
      </c>
      <c r="JO197">
        <v>24.052499999999998</v>
      </c>
      <c r="JP197">
        <v>18</v>
      </c>
      <c r="JQ197">
        <v>633.15200000000004</v>
      </c>
      <c r="JR197">
        <v>366.654</v>
      </c>
      <c r="JS197">
        <v>27.9999</v>
      </c>
      <c r="JT197">
        <v>30.915700000000001</v>
      </c>
      <c r="JU197">
        <v>30.0001</v>
      </c>
      <c r="JV197">
        <v>30.826000000000001</v>
      </c>
      <c r="JW197">
        <v>30.7102</v>
      </c>
      <c r="JX197">
        <v>19.990600000000001</v>
      </c>
      <c r="JY197">
        <v>33.7271</v>
      </c>
      <c r="JZ197">
        <v>0</v>
      </c>
      <c r="KA197">
        <v>28</v>
      </c>
      <c r="KB197">
        <v>400</v>
      </c>
      <c r="KC197">
        <v>22.051500000000001</v>
      </c>
      <c r="KD197">
        <v>99.950299999999999</v>
      </c>
      <c r="KE197">
        <v>98.595699999999994</v>
      </c>
    </row>
    <row r="198" spans="1:291" x14ac:dyDescent="0.2">
      <c r="A198">
        <v>182</v>
      </c>
      <c r="B198">
        <v>1750379286.5999999</v>
      </c>
      <c r="C198">
        <v>5340.5</v>
      </c>
      <c r="D198" t="s">
        <v>797</v>
      </c>
      <c r="E198" t="s">
        <v>798</v>
      </c>
      <c r="F198">
        <v>15</v>
      </c>
      <c r="G198">
        <v>1750379278.849999</v>
      </c>
      <c r="H198">
        <f t="shared" si="100"/>
        <v>4.8651490054281927E-3</v>
      </c>
      <c r="I198">
        <f t="shared" si="101"/>
        <v>4.8651490054281927</v>
      </c>
      <c r="J198">
        <f t="shared" si="102"/>
        <v>23.641561837789581</v>
      </c>
      <c r="K198">
        <f t="shared" si="103"/>
        <v>391.50810000000013</v>
      </c>
      <c r="L198">
        <f t="shared" si="104"/>
        <v>257.94250451958737</v>
      </c>
      <c r="M198">
        <f t="shared" si="105"/>
        <v>26.062806209760211</v>
      </c>
      <c r="N198">
        <f t="shared" si="106"/>
        <v>39.558427017896072</v>
      </c>
      <c r="O198">
        <f t="shared" si="107"/>
        <v>0.31712836930524957</v>
      </c>
      <c r="P198">
        <f t="shared" si="108"/>
        <v>3.0273286224245761</v>
      </c>
      <c r="Q198">
        <f t="shared" si="109"/>
        <v>0.29976070627136364</v>
      </c>
      <c r="R198">
        <f t="shared" si="110"/>
        <v>0.18883155297888726</v>
      </c>
      <c r="S198">
        <f t="shared" si="111"/>
        <v>161.90568027809428</v>
      </c>
      <c r="T198">
        <f t="shared" si="112"/>
        <v>29.36670123857575</v>
      </c>
      <c r="U198">
        <f t="shared" si="113"/>
        <v>28.781949999999998</v>
      </c>
      <c r="V198">
        <f t="shared" si="114"/>
        <v>3.9713060630717956</v>
      </c>
      <c r="W198">
        <f t="shared" si="115"/>
        <v>57.012750815201464</v>
      </c>
      <c r="X198">
        <f t="shared" si="116"/>
        <v>2.3829624660747051</v>
      </c>
      <c r="Y198">
        <f t="shared" si="117"/>
        <v>4.1797009125182036</v>
      </c>
      <c r="Z198">
        <f t="shared" si="118"/>
        <v>1.5883435969970905</v>
      </c>
      <c r="AA198">
        <f t="shared" si="119"/>
        <v>-214.55307113938329</v>
      </c>
      <c r="AB198">
        <f t="shared" si="120"/>
        <v>144.49303753271303</v>
      </c>
      <c r="AC198">
        <f t="shared" si="121"/>
        <v>10.531469589644766</v>
      </c>
      <c r="AD198">
        <f t="shared" si="122"/>
        <v>102.37711626106878</v>
      </c>
      <c r="AE198">
        <f t="shared" si="123"/>
        <v>23.610547686500112</v>
      </c>
      <c r="AF198">
        <f t="shared" si="124"/>
        <v>4.858667680607291</v>
      </c>
      <c r="AG198">
        <f t="shared" si="125"/>
        <v>23.641561837789581</v>
      </c>
      <c r="AH198">
        <v>409.03688613890603</v>
      </c>
      <c r="AI198">
        <v>400.96231515151521</v>
      </c>
      <c r="AJ198">
        <v>4.1048351986177414E-3</v>
      </c>
      <c r="AK198">
        <v>61.932444752818157</v>
      </c>
      <c r="AL198">
        <f t="shared" si="126"/>
        <v>4.8651490054281927</v>
      </c>
      <c r="AM198">
        <v>22.002992862907231</v>
      </c>
      <c r="AN198">
        <v>23.586299393939399</v>
      </c>
      <c r="AO198">
        <v>1.472293423575269E-5</v>
      </c>
      <c r="AP198">
        <v>114.43531064555761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52926.580616692059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841.20336200937516</v>
      </c>
      <c r="BI198">
        <f t="shared" si="133"/>
        <v>23.641561837789581</v>
      </c>
      <c r="BJ198" t="e">
        <f t="shared" si="134"/>
        <v>#DIV/0!</v>
      </c>
      <c r="BK198">
        <f t="shared" si="135"/>
        <v>2.8104454767414608E-2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1000.0115</v>
      </c>
      <c r="DG198">
        <f t="shared" si="147"/>
        <v>841.20336200937516</v>
      </c>
      <c r="DH198">
        <f t="shared" si="148"/>
        <v>0.84119368828195995</v>
      </c>
      <c r="DI198">
        <f t="shared" si="149"/>
        <v>0.16190381838418286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1750379278.849999</v>
      </c>
      <c r="DP198">
        <v>391.50810000000013</v>
      </c>
      <c r="DQ198">
        <v>400.01209999999998</v>
      </c>
      <c r="DR198">
        <v>23.58408</v>
      </c>
      <c r="DS198">
        <v>22.00276666666667</v>
      </c>
      <c r="DT198">
        <v>394.0497666666667</v>
      </c>
      <c r="DU198">
        <v>23.645103333333331</v>
      </c>
      <c r="DV198">
        <v>600.01776666666649</v>
      </c>
      <c r="DW198">
        <v>100.9847</v>
      </c>
      <c r="DX198">
        <v>5.6445810000000013E-2</v>
      </c>
      <c r="DY198">
        <v>29.66727333333333</v>
      </c>
      <c r="DZ198">
        <v>28.781949999999998</v>
      </c>
      <c r="EA198">
        <v>999.9000000000002</v>
      </c>
      <c r="EB198">
        <v>0</v>
      </c>
      <c r="EC198">
        <v>0</v>
      </c>
      <c r="ED198">
        <v>9999.8619999999992</v>
      </c>
      <c r="EE198">
        <v>0</v>
      </c>
      <c r="EF198">
        <v>79.542843333333337</v>
      </c>
      <c r="EG198">
        <v>-8.5039706666666657</v>
      </c>
      <c r="EH198">
        <v>400.96446666666668</v>
      </c>
      <c r="EI198">
        <v>409.01146666666671</v>
      </c>
      <c r="EJ198">
        <v>1.581310333333334</v>
      </c>
      <c r="EK198">
        <v>400.01209999999998</v>
      </c>
      <c r="EL198">
        <v>22.00276666666667</v>
      </c>
      <c r="EM198">
        <v>2.3816303333333328</v>
      </c>
      <c r="EN198">
        <v>2.221942666666668</v>
      </c>
      <c r="EO198">
        <v>20.239409999999999</v>
      </c>
      <c r="EP198">
        <v>19.121400000000001</v>
      </c>
      <c r="EQ198">
        <v>1000.0115</v>
      </c>
      <c r="ER198">
        <v>0.96000733333333321</v>
      </c>
      <c r="ES198">
        <v>3.9992710000000008E-2</v>
      </c>
      <c r="ET198">
        <v>0</v>
      </c>
      <c r="EU198">
        <v>340.62819999999999</v>
      </c>
      <c r="EV198">
        <v>5.0001499999999988</v>
      </c>
      <c r="EW198">
        <v>3458.2236666666658</v>
      </c>
      <c r="EX198">
        <v>9793.4739999999983</v>
      </c>
      <c r="EY198">
        <v>38.936999999999991</v>
      </c>
      <c r="EZ198">
        <v>40.830899999999978</v>
      </c>
      <c r="FA198">
        <v>39.811999999999983</v>
      </c>
      <c r="FB198">
        <v>40.375</v>
      </c>
      <c r="FC198">
        <v>40.814099999999982</v>
      </c>
      <c r="FD198">
        <v>955.21966666666697</v>
      </c>
      <c r="FE198">
        <v>39.789999999999992</v>
      </c>
      <c r="FF198">
        <v>0</v>
      </c>
      <c r="FG198">
        <v>1750379303.5</v>
      </c>
      <c r="FH198">
        <v>0</v>
      </c>
      <c r="FI198">
        <v>340.61457692307692</v>
      </c>
      <c r="FJ198">
        <v>-1.226358976997455</v>
      </c>
      <c r="FK198">
        <v>2.413675212281492</v>
      </c>
      <c r="FL198">
        <v>3458.144615384615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-8.488372</v>
      </c>
      <c r="GB198">
        <v>-0.19466791744839509</v>
      </c>
      <c r="GC198">
        <v>4.6782131962961979E-2</v>
      </c>
      <c r="GD198">
        <v>0</v>
      </c>
      <c r="GE198">
        <v>1.5801682500000001</v>
      </c>
      <c r="GF198">
        <v>1.553504690431351E-2</v>
      </c>
      <c r="GG198">
        <v>2.0602777573667081E-3</v>
      </c>
      <c r="GH198">
        <v>1</v>
      </c>
      <c r="GI198">
        <v>1</v>
      </c>
      <c r="GJ198">
        <v>2</v>
      </c>
      <c r="GK198" t="s">
        <v>430</v>
      </c>
      <c r="GL198">
        <v>3.2252200000000002</v>
      </c>
      <c r="GM198">
        <v>2.6453199999999999</v>
      </c>
      <c r="GN198">
        <v>9.2989100000000005E-2</v>
      </c>
      <c r="GO198">
        <v>9.4833100000000004E-2</v>
      </c>
      <c r="GP198">
        <v>0.106215</v>
      </c>
      <c r="GQ198">
        <v>0.10293099999999999</v>
      </c>
      <c r="GR198">
        <v>28633.5</v>
      </c>
      <c r="GS198">
        <v>24690.799999999999</v>
      </c>
      <c r="GT198">
        <v>30741.7</v>
      </c>
      <c r="GU198">
        <v>26437</v>
      </c>
      <c r="GV198">
        <v>37289.4</v>
      </c>
      <c r="GW198">
        <v>32546.2</v>
      </c>
      <c r="GX198">
        <v>43655</v>
      </c>
      <c r="GY198">
        <v>38229.800000000003</v>
      </c>
      <c r="GZ198">
        <v>2.117</v>
      </c>
      <c r="HA198">
        <v>1.73577</v>
      </c>
      <c r="HB198">
        <v>2.9541600000000001E-2</v>
      </c>
      <c r="HC198">
        <v>0</v>
      </c>
      <c r="HD198">
        <v>28.2974</v>
      </c>
      <c r="HE198">
        <v>999.9</v>
      </c>
      <c r="HF198">
        <v>63.3</v>
      </c>
      <c r="HG198">
        <v>34.1</v>
      </c>
      <c r="HH198">
        <v>33.679900000000004</v>
      </c>
      <c r="HI198">
        <v>62.305199999999999</v>
      </c>
      <c r="HJ198">
        <v>24.875800000000002</v>
      </c>
      <c r="HK198">
        <v>1</v>
      </c>
      <c r="HL198">
        <v>0.27816099999999999</v>
      </c>
      <c r="HM198">
        <v>0.79391900000000004</v>
      </c>
      <c r="HN198">
        <v>20.404399999999999</v>
      </c>
      <c r="HO198">
        <v>5.2231300000000003</v>
      </c>
      <c r="HP198">
        <v>11.944100000000001</v>
      </c>
      <c r="HQ198">
        <v>5.0078500000000004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4.9710599999999996</v>
      </c>
      <c r="HX198">
        <v>1.8546499999999999</v>
      </c>
      <c r="HY198">
        <v>1.8616900000000001</v>
      </c>
      <c r="HZ198">
        <v>1.8565100000000001</v>
      </c>
      <c r="IA198">
        <v>1.86189</v>
      </c>
      <c r="IB198">
        <v>1.8541099999999999</v>
      </c>
      <c r="IC198">
        <v>1.8595900000000001</v>
      </c>
      <c r="ID198">
        <v>1.8535299999999999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-2.5419999999999998</v>
      </c>
      <c r="IS198">
        <v>-6.0999999999999999E-2</v>
      </c>
      <c r="IT198">
        <v>-1.752126935549541</v>
      </c>
      <c r="IU198">
        <v>-1.9763122991430832E-3</v>
      </c>
      <c r="IV198">
        <v>-1.2786778605912241E-7</v>
      </c>
      <c r="IW198">
        <v>1.4889799402725099E-10</v>
      </c>
      <c r="IX198">
        <v>-8.8585551039319491E-2</v>
      </c>
      <c r="IY198">
        <v>-4.1396378324172131E-3</v>
      </c>
      <c r="IZ198">
        <v>3.3611760903076959E-4</v>
      </c>
      <c r="JA198">
        <v>-4.7261601022968622E-6</v>
      </c>
      <c r="JB198">
        <v>2</v>
      </c>
      <c r="JC198">
        <v>2182</v>
      </c>
      <c r="JD198">
        <v>4</v>
      </c>
      <c r="JE198">
        <v>31</v>
      </c>
      <c r="JF198">
        <v>29172988.100000001</v>
      </c>
      <c r="JG198">
        <v>29172988.100000001</v>
      </c>
      <c r="JH198">
        <v>0.99487300000000001</v>
      </c>
      <c r="JI198">
        <v>2.52441</v>
      </c>
      <c r="JJ198">
        <v>1.69434</v>
      </c>
      <c r="JK198">
        <v>2.2949199999999998</v>
      </c>
      <c r="JL198">
        <v>1.50146</v>
      </c>
      <c r="JM198">
        <v>2.47803</v>
      </c>
      <c r="JN198">
        <v>38.086300000000001</v>
      </c>
      <c r="JO198">
        <v>24.052499999999998</v>
      </c>
      <c r="JP198">
        <v>18</v>
      </c>
      <c r="JQ198">
        <v>632.87800000000004</v>
      </c>
      <c r="JR198">
        <v>366.62200000000001</v>
      </c>
      <c r="JS198">
        <v>27.999700000000001</v>
      </c>
      <c r="JT198">
        <v>30.913699999999999</v>
      </c>
      <c r="JU198">
        <v>30</v>
      </c>
      <c r="JV198">
        <v>30.8233</v>
      </c>
      <c r="JW198">
        <v>30.7075</v>
      </c>
      <c r="JX198">
        <v>19.9908</v>
      </c>
      <c r="JY198">
        <v>33.7271</v>
      </c>
      <c r="JZ198">
        <v>0</v>
      </c>
      <c r="KA198">
        <v>28</v>
      </c>
      <c r="KB198">
        <v>400</v>
      </c>
      <c r="KC198">
        <v>22.051500000000001</v>
      </c>
      <c r="KD198">
        <v>99.950400000000002</v>
      </c>
      <c r="KE198">
        <v>98.597200000000001</v>
      </c>
    </row>
    <row r="199" spans="1:291" x14ac:dyDescent="0.2">
      <c r="A199">
        <v>183</v>
      </c>
      <c r="B199">
        <v>1750379316.5999999</v>
      </c>
      <c r="C199">
        <v>5370.5</v>
      </c>
      <c r="D199" t="s">
        <v>799</v>
      </c>
      <c r="E199" t="s">
        <v>800</v>
      </c>
      <c r="F199">
        <v>15</v>
      </c>
      <c r="G199">
        <v>1750379308.599999</v>
      </c>
      <c r="H199">
        <f t="shared" si="100"/>
        <v>5.0646216211178013E-3</v>
      </c>
      <c r="I199">
        <f t="shared" si="101"/>
        <v>5.0646216211178015</v>
      </c>
      <c r="J199">
        <f t="shared" si="102"/>
        <v>23.844211199074124</v>
      </c>
      <c r="K199">
        <f t="shared" si="103"/>
        <v>391.46861290322568</v>
      </c>
      <c r="L199">
        <f t="shared" si="104"/>
        <v>262.11854820293655</v>
      </c>
      <c r="M199">
        <f t="shared" si="105"/>
        <v>26.484527811974392</v>
      </c>
      <c r="N199">
        <f t="shared" si="106"/>
        <v>39.554092745560105</v>
      </c>
      <c r="O199">
        <f t="shared" si="107"/>
        <v>0.33179727068049653</v>
      </c>
      <c r="P199">
        <f t="shared" si="108"/>
        <v>3.0265655652792534</v>
      </c>
      <c r="Q199">
        <f t="shared" si="109"/>
        <v>0.31283282716128791</v>
      </c>
      <c r="R199">
        <f t="shared" si="110"/>
        <v>0.19713401065448993</v>
      </c>
      <c r="S199">
        <f t="shared" si="111"/>
        <v>161.90541425674817</v>
      </c>
      <c r="T199">
        <f t="shared" si="112"/>
        <v>29.313011535881444</v>
      </c>
      <c r="U199">
        <f t="shared" si="113"/>
        <v>28.767800000000001</v>
      </c>
      <c r="V199">
        <f t="shared" si="114"/>
        <v>3.9680502761987708</v>
      </c>
      <c r="W199">
        <f t="shared" si="115"/>
        <v>57.04078714144358</v>
      </c>
      <c r="X199">
        <f t="shared" si="116"/>
        <v>2.3836699215618085</v>
      </c>
      <c r="Y199">
        <f t="shared" si="117"/>
        <v>4.1788867949017625</v>
      </c>
      <c r="Z199">
        <f t="shared" si="118"/>
        <v>1.5843803546369624</v>
      </c>
      <c r="AA199">
        <f t="shared" si="119"/>
        <v>-223.34981349129504</v>
      </c>
      <c r="AB199">
        <f t="shared" si="120"/>
        <v>146.21344744193161</v>
      </c>
      <c r="AC199">
        <f t="shared" si="121"/>
        <v>10.658622594150334</v>
      </c>
      <c r="AD199">
        <f t="shared" si="122"/>
        <v>95.427670801535072</v>
      </c>
      <c r="AE199">
        <f t="shared" si="123"/>
        <v>23.647487112049738</v>
      </c>
      <c r="AF199">
        <f t="shared" si="124"/>
        <v>4.9633491808682653</v>
      </c>
      <c r="AG199">
        <f t="shared" si="125"/>
        <v>23.844211199074124</v>
      </c>
      <c r="AH199">
        <v>409.07807483706569</v>
      </c>
      <c r="AI199">
        <v>400.95117575757581</v>
      </c>
      <c r="AJ199">
        <v>-9.2508881670479401E-6</v>
      </c>
      <c r="AK199">
        <v>61.932444752818157</v>
      </c>
      <c r="AL199">
        <f t="shared" si="126"/>
        <v>5.0646216211178015</v>
      </c>
      <c r="AM199">
        <v>21.921832502585339</v>
      </c>
      <c r="AN199">
        <v>23.570903030303029</v>
      </c>
      <c r="AO199">
        <v>-7.8386835992773465E-5</v>
      </c>
      <c r="AP199">
        <v>114.43531064555761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52903.748233266459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841.20196606985155</v>
      </c>
      <c r="BI199">
        <f t="shared" si="133"/>
        <v>23.844211199074124</v>
      </c>
      <c r="BJ199" t="e">
        <f t="shared" si="134"/>
        <v>#DIV/0!</v>
      </c>
      <c r="BK199">
        <f t="shared" si="135"/>
        <v>2.8345405932032917E-2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1000.009838709678</v>
      </c>
      <c r="DG199">
        <f t="shared" si="147"/>
        <v>841.20196606985155</v>
      </c>
      <c r="DH199">
        <f t="shared" si="148"/>
        <v>0.84119368980935461</v>
      </c>
      <c r="DI199">
        <f t="shared" si="149"/>
        <v>0.16190382133205433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1750379308.599999</v>
      </c>
      <c r="DP199">
        <v>391.46861290322568</v>
      </c>
      <c r="DQ199">
        <v>399.99906451612901</v>
      </c>
      <c r="DR199">
        <v>23.591287096774199</v>
      </c>
      <c r="DS199">
        <v>21.975812903225808</v>
      </c>
      <c r="DT199">
        <v>394.01032258064521</v>
      </c>
      <c r="DU199">
        <v>23.6523</v>
      </c>
      <c r="DV199">
        <v>599.97954838709677</v>
      </c>
      <c r="DW199">
        <v>100.98399999999999</v>
      </c>
      <c r="DX199">
        <v>5.6265916129032263E-2</v>
      </c>
      <c r="DY199">
        <v>29.663890322580642</v>
      </c>
      <c r="DZ199">
        <v>28.767800000000001</v>
      </c>
      <c r="EA199">
        <v>999.90000000000032</v>
      </c>
      <c r="EB199">
        <v>0</v>
      </c>
      <c r="EC199">
        <v>0</v>
      </c>
      <c r="ED199">
        <v>9995.3203225806428</v>
      </c>
      <c r="EE199">
        <v>0</v>
      </c>
      <c r="EF199">
        <v>79.48409677419356</v>
      </c>
      <c r="EG199">
        <v>-8.53035064516129</v>
      </c>
      <c r="EH199">
        <v>400.92703225806463</v>
      </c>
      <c r="EI199">
        <v>408.98680645161289</v>
      </c>
      <c r="EJ199">
        <v>1.6154803225806449</v>
      </c>
      <c r="EK199">
        <v>399.99906451612901</v>
      </c>
      <c r="EL199">
        <v>21.975812903225808</v>
      </c>
      <c r="EM199">
        <v>2.3823435483870972</v>
      </c>
      <c r="EN199">
        <v>2.219206129032258</v>
      </c>
      <c r="EO199">
        <v>20.244251612903231</v>
      </c>
      <c r="EP199">
        <v>19.101619354838711</v>
      </c>
      <c r="EQ199">
        <v>1000.009838709678</v>
      </c>
      <c r="ER199">
        <v>0.96000716129032238</v>
      </c>
      <c r="ES199">
        <v>3.9992890322580653E-2</v>
      </c>
      <c r="ET199">
        <v>0</v>
      </c>
      <c r="EU199">
        <v>340.76154838709692</v>
      </c>
      <c r="EV199">
        <v>5.0001499999999979</v>
      </c>
      <c r="EW199">
        <v>3459.045161290323</v>
      </c>
      <c r="EX199">
        <v>9793.4470967741945</v>
      </c>
      <c r="EY199">
        <v>38.936999999999983</v>
      </c>
      <c r="EZ199">
        <v>40.816064516129018</v>
      </c>
      <c r="FA199">
        <v>39.807999999999993</v>
      </c>
      <c r="FB199">
        <v>40.375</v>
      </c>
      <c r="FC199">
        <v>40.816064516129018</v>
      </c>
      <c r="FD199">
        <v>955.21838709677434</v>
      </c>
      <c r="FE199">
        <v>39.789999999999992</v>
      </c>
      <c r="FF199">
        <v>0</v>
      </c>
      <c r="FG199">
        <v>1750379333.5</v>
      </c>
      <c r="FH199">
        <v>0</v>
      </c>
      <c r="FI199">
        <v>340.76230769230767</v>
      </c>
      <c r="FJ199">
        <v>7.4529927370151378E-2</v>
      </c>
      <c r="FK199">
        <v>0.94427347063411904</v>
      </c>
      <c r="FL199">
        <v>3459.0353846153848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-8.5330575609756103</v>
      </c>
      <c r="GB199">
        <v>-4.6636097560983129E-2</v>
      </c>
      <c r="GC199">
        <v>4.3406318736403778E-2</v>
      </c>
      <c r="GD199">
        <v>1</v>
      </c>
      <c r="GE199">
        <v>1.607470975609756</v>
      </c>
      <c r="GF199">
        <v>0.1924434146341473</v>
      </c>
      <c r="GG199">
        <v>2.2372860388761549E-2</v>
      </c>
      <c r="GH199">
        <v>1</v>
      </c>
      <c r="GI199">
        <v>2</v>
      </c>
      <c r="GJ199">
        <v>2</v>
      </c>
      <c r="GK199" t="s">
        <v>434</v>
      </c>
      <c r="GL199">
        <v>3.2251599999999998</v>
      </c>
      <c r="GM199">
        <v>2.64547</v>
      </c>
      <c r="GN199">
        <v>9.2986200000000005E-2</v>
      </c>
      <c r="GO199">
        <v>9.48383E-2</v>
      </c>
      <c r="GP199">
        <v>0.10614700000000001</v>
      </c>
      <c r="GQ199">
        <v>0.102509</v>
      </c>
      <c r="GR199">
        <v>28633.7</v>
      </c>
      <c r="GS199">
        <v>24691</v>
      </c>
      <c r="GT199">
        <v>30741.8</v>
      </c>
      <c r="GU199">
        <v>26437.3</v>
      </c>
      <c r="GV199">
        <v>37292.199999999997</v>
      </c>
      <c r="GW199">
        <v>32561.7</v>
      </c>
      <c r="GX199">
        <v>43655</v>
      </c>
      <c r="GY199">
        <v>38230</v>
      </c>
      <c r="GZ199">
        <v>2.1176200000000001</v>
      </c>
      <c r="HA199">
        <v>1.7354000000000001</v>
      </c>
      <c r="HB199">
        <v>2.8610199999999999E-2</v>
      </c>
      <c r="HC199">
        <v>0</v>
      </c>
      <c r="HD199">
        <v>28.290700000000001</v>
      </c>
      <c r="HE199">
        <v>999.9</v>
      </c>
      <c r="HF199">
        <v>63.3</v>
      </c>
      <c r="HG199">
        <v>34.200000000000003</v>
      </c>
      <c r="HH199">
        <v>33.866399999999999</v>
      </c>
      <c r="HI199">
        <v>62.215200000000003</v>
      </c>
      <c r="HJ199">
        <v>25.036100000000001</v>
      </c>
      <c r="HK199">
        <v>1</v>
      </c>
      <c r="HL199">
        <v>0.27762999999999999</v>
      </c>
      <c r="HM199">
        <v>0.79367600000000005</v>
      </c>
      <c r="HN199">
        <v>20.404199999999999</v>
      </c>
      <c r="HO199">
        <v>5.2229799999999997</v>
      </c>
      <c r="HP199">
        <v>11.944100000000001</v>
      </c>
      <c r="HQ199">
        <v>5.0074500000000004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4.9710700000000001</v>
      </c>
      <c r="HX199">
        <v>1.8546199999999999</v>
      </c>
      <c r="HY199">
        <v>1.86168</v>
      </c>
      <c r="HZ199">
        <v>1.8565199999999999</v>
      </c>
      <c r="IA199">
        <v>1.86188</v>
      </c>
      <c r="IB199">
        <v>1.8541000000000001</v>
      </c>
      <c r="IC199">
        <v>1.8595900000000001</v>
      </c>
      <c r="ID199">
        <v>1.85351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-2.5419999999999998</v>
      </c>
      <c r="IS199">
        <v>-6.1100000000000002E-2</v>
      </c>
      <c r="IT199">
        <v>-1.752126935549541</v>
      </c>
      <c r="IU199">
        <v>-1.9763122991430832E-3</v>
      </c>
      <c r="IV199">
        <v>-1.2786778605912241E-7</v>
      </c>
      <c r="IW199">
        <v>1.4889799402725099E-10</v>
      </c>
      <c r="IX199">
        <v>-8.8585551039319491E-2</v>
      </c>
      <c r="IY199">
        <v>-4.1396378324172131E-3</v>
      </c>
      <c r="IZ199">
        <v>3.3611760903076959E-4</v>
      </c>
      <c r="JA199">
        <v>-4.7261601022968622E-6</v>
      </c>
      <c r="JB199">
        <v>2</v>
      </c>
      <c r="JC199">
        <v>2182</v>
      </c>
      <c r="JD199">
        <v>4</v>
      </c>
      <c r="JE199">
        <v>31</v>
      </c>
      <c r="JF199">
        <v>29172988.600000001</v>
      </c>
      <c r="JG199">
        <v>29172988.600000001</v>
      </c>
      <c r="JH199">
        <v>0.99487300000000001</v>
      </c>
      <c r="JI199">
        <v>2.5293000000000001</v>
      </c>
      <c r="JJ199">
        <v>1.69434</v>
      </c>
      <c r="JK199">
        <v>2.2949199999999998</v>
      </c>
      <c r="JL199">
        <v>1.50146</v>
      </c>
      <c r="JM199">
        <v>2.3840300000000001</v>
      </c>
      <c r="JN199">
        <v>38.086300000000001</v>
      </c>
      <c r="JO199">
        <v>24.043700000000001</v>
      </c>
      <c r="JP199">
        <v>18</v>
      </c>
      <c r="JQ199">
        <v>633.35699999999997</v>
      </c>
      <c r="JR199">
        <v>366.37299999999999</v>
      </c>
      <c r="JS199">
        <v>28.000299999999999</v>
      </c>
      <c r="JT199">
        <v>30.910299999999999</v>
      </c>
      <c r="JU199">
        <v>30.0001</v>
      </c>
      <c r="JV199">
        <v>30.820599999999999</v>
      </c>
      <c r="JW199">
        <v>30.702200000000001</v>
      </c>
      <c r="JX199">
        <v>19.988199999999999</v>
      </c>
      <c r="JY199">
        <v>34.310299999999998</v>
      </c>
      <c r="JZ199">
        <v>0</v>
      </c>
      <c r="KA199">
        <v>28</v>
      </c>
      <c r="KB199">
        <v>400</v>
      </c>
      <c r="KC199">
        <v>21.795100000000001</v>
      </c>
      <c r="KD199">
        <v>99.950599999999994</v>
      </c>
      <c r="KE199">
        <v>98.598100000000002</v>
      </c>
    </row>
    <row r="200" spans="1:291" x14ac:dyDescent="0.2">
      <c r="A200">
        <v>184</v>
      </c>
      <c r="B200">
        <v>1750379346.5999999</v>
      </c>
      <c r="C200">
        <v>5400.5</v>
      </c>
      <c r="D200" t="s">
        <v>801</v>
      </c>
      <c r="E200" t="s">
        <v>802</v>
      </c>
      <c r="F200">
        <v>15</v>
      </c>
      <c r="G200">
        <v>1750379338.599999</v>
      </c>
      <c r="H200">
        <f t="shared" si="100"/>
        <v>5.0388199324190525E-3</v>
      </c>
      <c r="I200">
        <f t="shared" si="101"/>
        <v>5.0388199324190523</v>
      </c>
      <c r="J200">
        <f t="shared" si="102"/>
        <v>23.840229309555564</v>
      </c>
      <c r="K200">
        <f t="shared" si="103"/>
        <v>391.42051612903231</v>
      </c>
      <c r="L200">
        <f t="shared" si="104"/>
        <v>260.71613217320703</v>
      </c>
      <c r="M200">
        <f t="shared" si="105"/>
        <v>26.343004437125288</v>
      </c>
      <c r="N200">
        <f t="shared" si="106"/>
        <v>39.549498940551622</v>
      </c>
      <c r="O200">
        <f t="shared" si="107"/>
        <v>0.32795821407789855</v>
      </c>
      <c r="P200">
        <f t="shared" si="108"/>
        <v>3.0279702216060933</v>
      </c>
      <c r="Q200">
        <f t="shared" si="109"/>
        <v>0.30942500419997182</v>
      </c>
      <c r="R200">
        <f t="shared" si="110"/>
        <v>0.19496843265204772</v>
      </c>
      <c r="S200">
        <f t="shared" si="111"/>
        <v>161.90137314454711</v>
      </c>
      <c r="T200">
        <f t="shared" si="112"/>
        <v>29.322516373913484</v>
      </c>
      <c r="U200">
        <f t="shared" si="113"/>
        <v>28.74852903225807</v>
      </c>
      <c r="V200">
        <f t="shared" si="114"/>
        <v>3.9636199449772791</v>
      </c>
      <c r="W200">
        <f t="shared" si="115"/>
        <v>56.699250419957558</v>
      </c>
      <c r="X200">
        <f t="shared" si="116"/>
        <v>2.3697905364184146</v>
      </c>
      <c r="Y200">
        <f t="shared" si="117"/>
        <v>4.1795800100811782</v>
      </c>
      <c r="Z200">
        <f t="shared" si="118"/>
        <v>1.5938294085588645</v>
      </c>
      <c r="AA200">
        <f t="shared" si="119"/>
        <v>-222.21195901968022</v>
      </c>
      <c r="AB200">
        <f t="shared" si="120"/>
        <v>149.89742277840875</v>
      </c>
      <c r="AC200">
        <f t="shared" si="121"/>
        <v>10.921219544175392</v>
      </c>
      <c r="AD200">
        <f t="shared" si="122"/>
        <v>100.50805644745103</v>
      </c>
      <c r="AE200">
        <f t="shared" si="123"/>
        <v>23.758923561241534</v>
      </c>
      <c r="AF200">
        <f t="shared" si="124"/>
        <v>5.0504661041663201</v>
      </c>
      <c r="AG200">
        <f t="shared" si="125"/>
        <v>23.840229309555564</v>
      </c>
      <c r="AH200">
        <v>408.92745525724132</v>
      </c>
      <c r="AI200">
        <v>400.78937575757573</v>
      </c>
      <c r="AJ200">
        <v>3.4513634875520251E-3</v>
      </c>
      <c r="AK200">
        <v>61.932444752818157</v>
      </c>
      <c r="AL200">
        <f t="shared" si="126"/>
        <v>5.0388199324190523</v>
      </c>
      <c r="AM200">
        <v>21.80852330360689</v>
      </c>
      <c r="AN200">
        <v>23.449144848484849</v>
      </c>
      <c r="AO200">
        <v>-5.5857232885779648E-5</v>
      </c>
      <c r="AP200">
        <v>114.43531064555761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52946.350147307654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841.18069529468437</v>
      </c>
      <c r="BI200">
        <f t="shared" si="133"/>
        <v>23.840229309555564</v>
      </c>
      <c r="BJ200" t="e">
        <f t="shared" si="134"/>
        <v>#DIV/0!</v>
      </c>
      <c r="BK200">
        <f t="shared" si="135"/>
        <v>2.8341389005847074E-2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999.98451612903239</v>
      </c>
      <c r="DG200">
        <f t="shared" si="147"/>
        <v>841.18069529468437</v>
      </c>
      <c r="DH200">
        <f t="shared" si="148"/>
        <v>0.84119372022970718</v>
      </c>
      <c r="DI200">
        <f t="shared" si="149"/>
        <v>0.16190388004333486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1750379338.599999</v>
      </c>
      <c r="DP200">
        <v>391.42051612903231</v>
      </c>
      <c r="DQ200">
        <v>399.99896774193547</v>
      </c>
      <c r="DR200">
        <v>23.453764516129031</v>
      </c>
      <c r="DS200">
        <v>21.809787096774201</v>
      </c>
      <c r="DT200">
        <v>393.96206451612898</v>
      </c>
      <c r="DU200">
        <v>23.515287096774191</v>
      </c>
      <c r="DV200">
        <v>600.0099032258064</v>
      </c>
      <c r="DW200">
        <v>100.9843870967742</v>
      </c>
      <c r="DX200">
        <v>5.6558154838709677E-2</v>
      </c>
      <c r="DY200">
        <v>29.666770967741929</v>
      </c>
      <c r="DZ200">
        <v>28.74852903225807</v>
      </c>
      <c r="EA200">
        <v>999.90000000000032</v>
      </c>
      <c r="EB200">
        <v>0</v>
      </c>
      <c r="EC200">
        <v>0</v>
      </c>
      <c r="ED200">
        <v>10003.77161290322</v>
      </c>
      <c r="EE200">
        <v>0</v>
      </c>
      <c r="EF200">
        <v>79.385396774193524</v>
      </c>
      <c r="EG200">
        <v>-8.5782767741935491</v>
      </c>
      <c r="EH200">
        <v>400.82145161290322</v>
      </c>
      <c r="EI200">
        <v>408.91725806451609</v>
      </c>
      <c r="EJ200">
        <v>1.6439738709677421</v>
      </c>
      <c r="EK200">
        <v>399.99896774193547</v>
      </c>
      <c r="EL200">
        <v>21.809787096774201</v>
      </c>
      <c r="EM200">
        <v>2.3684664516129028</v>
      </c>
      <c r="EN200">
        <v>2.2024490322580639</v>
      </c>
      <c r="EO200">
        <v>20.14977096774194</v>
      </c>
      <c r="EP200">
        <v>18.980148387096769</v>
      </c>
      <c r="EQ200">
        <v>999.98451612903239</v>
      </c>
      <c r="ER200">
        <v>0.96000619354838701</v>
      </c>
      <c r="ES200">
        <v>3.9993874193548412E-2</v>
      </c>
      <c r="ET200">
        <v>0</v>
      </c>
      <c r="EU200">
        <v>340.87674193548389</v>
      </c>
      <c r="EV200">
        <v>5.0001499999999979</v>
      </c>
      <c r="EW200">
        <v>3459.6135483870962</v>
      </c>
      <c r="EX200">
        <v>9793.2022580645134</v>
      </c>
      <c r="EY200">
        <v>38.920999999999992</v>
      </c>
      <c r="EZ200">
        <v>40.811999999999983</v>
      </c>
      <c r="FA200">
        <v>39.807999999999993</v>
      </c>
      <c r="FB200">
        <v>40.381</v>
      </c>
      <c r="FC200">
        <v>40.811999999999983</v>
      </c>
      <c r="FD200">
        <v>955.19290322580639</v>
      </c>
      <c r="FE200">
        <v>39.789999999999992</v>
      </c>
      <c r="FF200">
        <v>0</v>
      </c>
      <c r="FG200">
        <v>1750379363.5</v>
      </c>
      <c r="FH200">
        <v>0</v>
      </c>
      <c r="FI200">
        <v>340.86007692307697</v>
      </c>
      <c r="FJ200">
        <v>-0.6064957179189131</v>
      </c>
      <c r="FK200">
        <v>6.3589734403316764E-2</v>
      </c>
      <c r="FL200">
        <v>3459.666153846154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-8.5692827500000011</v>
      </c>
      <c r="GB200">
        <v>-9.2074108817987985E-2</v>
      </c>
      <c r="GC200">
        <v>7.2004054468741516E-2</v>
      </c>
      <c r="GD200">
        <v>1</v>
      </c>
      <c r="GE200">
        <v>1.6469342499999999</v>
      </c>
      <c r="GF200">
        <v>-5.3821350844280198E-2</v>
      </c>
      <c r="GG200">
        <v>6.0972222722728408E-3</v>
      </c>
      <c r="GH200">
        <v>1</v>
      </c>
      <c r="GI200">
        <v>2</v>
      </c>
      <c r="GJ200">
        <v>2</v>
      </c>
      <c r="GK200" t="s">
        <v>434</v>
      </c>
      <c r="GL200">
        <v>3.2250000000000001</v>
      </c>
      <c r="GM200">
        <v>2.6454900000000001</v>
      </c>
      <c r="GN200">
        <v>9.2970200000000003E-2</v>
      </c>
      <c r="GO200">
        <v>9.4825400000000004E-2</v>
      </c>
      <c r="GP200">
        <v>0.105783</v>
      </c>
      <c r="GQ200">
        <v>0.102289</v>
      </c>
      <c r="GR200">
        <v>28634.5</v>
      </c>
      <c r="GS200">
        <v>24691.7</v>
      </c>
      <c r="GT200">
        <v>30742.2</v>
      </c>
      <c r="GU200">
        <v>26437.599999999999</v>
      </c>
      <c r="GV200">
        <v>37307.800000000003</v>
      </c>
      <c r="GW200">
        <v>32570</v>
      </c>
      <c r="GX200">
        <v>43655.4</v>
      </c>
      <c r="GY200">
        <v>38230.300000000003</v>
      </c>
      <c r="GZ200">
        <v>2.1175000000000002</v>
      </c>
      <c r="HA200">
        <v>1.7355499999999999</v>
      </c>
      <c r="HB200">
        <v>2.7567100000000001E-2</v>
      </c>
      <c r="HC200">
        <v>0</v>
      </c>
      <c r="HD200">
        <v>28.295500000000001</v>
      </c>
      <c r="HE200">
        <v>999.9</v>
      </c>
      <c r="HF200">
        <v>63.3</v>
      </c>
      <c r="HG200">
        <v>34.200000000000003</v>
      </c>
      <c r="HH200">
        <v>33.861499999999999</v>
      </c>
      <c r="HI200">
        <v>61.915199999999999</v>
      </c>
      <c r="HJ200">
        <v>25.256399999999999</v>
      </c>
      <c r="HK200">
        <v>1</v>
      </c>
      <c r="HL200">
        <v>0.277505</v>
      </c>
      <c r="HM200">
        <v>0.79982600000000004</v>
      </c>
      <c r="HN200">
        <v>20.4041</v>
      </c>
      <c r="HO200">
        <v>5.2231300000000003</v>
      </c>
      <c r="HP200">
        <v>11.944100000000001</v>
      </c>
      <c r="HQ200">
        <v>5.0081499999999997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4.9710700000000001</v>
      </c>
      <c r="HX200">
        <v>1.8546499999999999</v>
      </c>
      <c r="HY200">
        <v>1.8616699999999999</v>
      </c>
      <c r="HZ200">
        <v>1.8565</v>
      </c>
      <c r="IA200">
        <v>1.8619000000000001</v>
      </c>
      <c r="IB200">
        <v>1.8541099999999999</v>
      </c>
      <c r="IC200">
        <v>1.8595900000000001</v>
      </c>
      <c r="ID200">
        <v>1.8535200000000001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-2.5419999999999998</v>
      </c>
      <c r="IS200">
        <v>-6.1600000000000002E-2</v>
      </c>
      <c r="IT200">
        <v>-1.752126935549541</v>
      </c>
      <c r="IU200">
        <v>-1.9763122991430832E-3</v>
      </c>
      <c r="IV200">
        <v>-1.2786778605912241E-7</v>
      </c>
      <c r="IW200">
        <v>1.4889799402725099E-10</v>
      </c>
      <c r="IX200">
        <v>-8.8585551039319491E-2</v>
      </c>
      <c r="IY200">
        <v>-4.1396378324172131E-3</v>
      </c>
      <c r="IZ200">
        <v>3.3611760903076959E-4</v>
      </c>
      <c r="JA200">
        <v>-4.7261601022968622E-6</v>
      </c>
      <c r="JB200">
        <v>2</v>
      </c>
      <c r="JC200">
        <v>2182</v>
      </c>
      <c r="JD200">
        <v>4</v>
      </c>
      <c r="JE200">
        <v>31</v>
      </c>
      <c r="JF200">
        <v>29172989.100000001</v>
      </c>
      <c r="JG200">
        <v>29172989.100000001</v>
      </c>
      <c r="JH200">
        <v>0.99487300000000001</v>
      </c>
      <c r="JI200">
        <v>2.5317400000000001</v>
      </c>
      <c r="JJ200">
        <v>1.69434</v>
      </c>
      <c r="JK200">
        <v>2.2949199999999998</v>
      </c>
      <c r="JL200">
        <v>1.50146</v>
      </c>
      <c r="JM200">
        <v>2.3596200000000001</v>
      </c>
      <c r="JN200">
        <v>38.086300000000001</v>
      </c>
      <c r="JO200">
        <v>24.043700000000001</v>
      </c>
      <c r="JP200">
        <v>18</v>
      </c>
      <c r="JQ200">
        <v>633.226</v>
      </c>
      <c r="JR200">
        <v>366.45800000000003</v>
      </c>
      <c r="JS200">
        <v>28.0002</v>
      </c>
      <c r="JT200">
        <v>30.907599999999999</v>
      </c>
      <c r="JU200">
        <v>30</v>
      </c>
      <c r="JV200">
        <v>30.818000000000001</v>
      </c>
      <c r="JW200">
        <v>30.702200000000001</v>
      </c>
      <c r="JX200">
        <v>19.990400000000001</v>
      </c>
      <c r="JY200">
        <v>34.310299999999998</v>
      </c>
      <c r="JZ200">
        <v>0</v>
      </c>
      <c r="KA200">
        <v>28</v>
      </c>
      <c r="KB200">
        <v>400</v>
      </c>
      <c r="KC200">
        <v>21.824000000000002</v>
      </c>
      <c r="KD200">
        <v>99.951599999999999</v>
      </c>
      <c r="KE200">
        <v>98.599000000000004</v>
      </c>
    </row>
    <row r="201" spans="1:291" x14ac:dyDescent="0.2">
      <c r="A201">
        <v>185</v>
      </c>
      <c r="B201">
        <v>1750379376.5999999</v>
      </c>
      <c r="C201">
        <v>5430.5</v>
      </c>
      <c r="D201" t="s">
        <v>803</v>
      </c>
      <c r="E201" t="s">
        <v>804</v>
      </c>
      <c r="F201">
        <v>15</v>
      </c>
      <c r="G201">
        <v>1750379368.599999</v>
      </c>
      <c r="H201">
        <f t="shared" si="100"/>
        <v>5.0685533685327303E-3</v>
      </c>
      <c r="I201">
        <f t="shared" si="101"/>
        <v>5.0685533685327302</v>
      </c>
      <c r="J201">
        <f t="shared" si="102"/>
        <v>23.946763483856273</v>
      </c>
      <c r="K201">
        <f t="shared" si="103"/>
        <v>391.37170967741929</v>
      </c>
      <c r="L201">
        <f t="shared" si="104"/>
        <v>260.98698347382322</v>
      </c>
      <c r="M201">
        <f t="shared" si="105"/>
        <v>26.370088948057891</v>
      </c>
      <c r="N201">
        <f t="shared" si="106"/>
        <v>39.544143767546075</v>
      </c>
      <c r="O201">
        <f t="shared" si="107"/>
        <v>0.33039456574438836</v>
      </c>
      <c r="P201">
        <f t="shared" si="108"/>
        <v>3.0267989215658071</v>
      </c>
      <c r="Q201">
        <f t="shared" si="109"/>
        <v>0.31158661407996169</v>
      </c>
      <c r="R201">
        <f t="shared" si="110"/>
        <v>0.19634217638125381</v>
      </c>
      <c r="S201">
        <f t="shared" si="111"/>
        <v>161.90702218844885</v>
      </c>
      <c r="T201">
        <f t="shared" si="112"/>
        <v>29.315821260850591</v>
      </c>
      <c r="U201">
        <f t="shared" si="113"/>
        <v>28.740038709677421</v>
      </c>
      <c r="V201">
        <f t="shared" si="114"/>
        <v>3.9616694174767813</v>
      </c>
      <c r="W201">
        <f t="shared" si="115"/>
        <v>56.690782305108591</v>
      </c>
      <c r="X201">
        <f t="shared" si="116"/>
        <v>2.3695571973795504</v>
      </c>
      <c r="Y201">
        <f t="shared" si="117"/>
        <v>4.1797927300185131</v>
      </c>
      <c r="Z201">
        <f t="shared" si="118"/>
        <v>1.5921122200972309</v>
      </c>
      <c r="AA201">
        <f t="shared" si="119"/>
        <v>-223.52320355229341</v>
      </c>
      <c r="AB201">
        <f t="shared" si="120"/>
        <v>151.36912668510996</v>
      </c>
      <c r="AC201">
        <f t="shared" si="121"/>
        <v>11.032296623443379</v>
      </c>
      <c r="AD201">
        <f t="shared" si="122"/>
        <v>100.78524194470879</v>
      </c>
      <c r="AE201">
        <f t="shared" si="123"/>
        <v>23.912869406878439</v>
      </c>
      <c r="AF201">
        <f t="shared" si="124"/>
        <v>5.0601136920802787</v>
      </c>
      <c r="AG201">
        <f t="shared" si="125"/>
        <v>23.946763483856273</v>
      </c>
      <c r="AH201">
        <v>408.95649782501408</v>
      </c>
      <c r="AI201">
        <v>400.79381818181793</v>
      </c>
      <c r="AJ201">
        <v>6.2221372759349699E-4</v>
      </c>
      <c r="AK201">
        <v>61.932444752818157</v>
      </c>
      <c r="AL201">
        <f t="shared" si="126"/>
        <v>5.0685533685327302</v>
      </c>
      <c r="AM201">
        <v>21.805101917603441</v>
      </c>
      <c r="AN201">
        <v>23.45474424242424</v>
      </c>
      <c r="AO201">
        <v>3.032974507581809E-5</v>
      </c>
      <c r="AP201">
        <v>114.43531064555761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52910.243413297911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841.21042111051133</v>
      </c>
      <c r="BI201">
        <f t="shared" si="133"/>
        <v>23.946763483856273</v>
      </c>
      <c r="BJ201" t="e">
        <f t="shared" si="134"/>
        <v>#DIV/0!</v>
      </c>
      <c r="BK201">
        <f t="shared" si="135"/>
        <v>2.8467031414379427E-2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1000.019903225806</v>
      </c>
      <c r="DG201">
        <f t="shared" si="147"/>
        <v>841.21042111051133</v>
      </c>
      <c r="DH201">
        <f t="shared" si="148"/>
        <v>0.84119367864277872</v>
      </c>
      <c r="DI201">
        <f t="shared" si="149"/>
        <v>0.16190379978056296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1750379368.599999</v>
      </c>
      <c r="DP201">
        <v>391.37170967741929</v>
      </c>
      <c r="DQ201">
        <v>400.00270967741938</v>
      </c>
      <c r="DR201">
        <v>23.45170645161291</v>
      </c>
      <c r="DS201">
        <v>21.80457419354839</v>
      </c>
      <c r="DT201">
        <v>393.91309677419349</v>
      </c>
      <c r="DU201">
        <v>23.513229032258071</v>
      </c>
      <c r="DV201">
        <v>600.00590322580661</v>
      </c>
      <c r="DW201">
        <v>100.9837741935484</v>
      </c>
      <c r="DX201">
        <v>5.6088396774193548E-2</v>
      </c>
      <c r="DY201">
        <v>29.667654838709669</v>
      </c>
      <c r="DZ201">
        <v>28.740038709677421</v>
      </c>
      <c r="EA201">
        <v>999.90000000000032</v>
      </c>
      <c r="EB201">
        <v>0</v>
      </c>
      <c r="EC201">
        <v>0</v>
      </c>
      <c r="ED201">
        <v>9996.7525806451613</v>
      </c>
      <c r="EE201">
        <v>0</v>
      </c>
      <c r="EF201">
        <v>79.23099032258061</v>
      </c>
      <c r="EG201">
        <v>-8.6309974193548396</v>
      </c>
      <c r="EH201">
        <v>400.77054838709682</v>
      </c>
      <c r="EI201">
        <v>408.91903225806448</v>
      </c>
      <c r="EJ201">
        <v>1.6471303225806451</v>
      </c>
      <c r="EK201">
        <v>400.00270967741938</v>
      </c>
      <c r="EL201">
        <v>21.80457419354839</v>
      </c>
      <c r="EM201">
        <v>2.3682432258064519</v>
      </c>
      <c r="EN201">
        <v>2.2019090322580639</v>
      </c>
      <c r="EO201">
        <v>20.148238709677411</v>
      </c>
      <c r="EP201">
        <v>18.976212903225811</v>
      </c>
      <c r="EQ201">
        <v>1000.019903225806</v>
      </c>
      <c r="ER201">
        <v>0.96000748387096757</v>
      </c>
      <c r="ES201">
        <v>3.9992548387096788E-2</v>
      </c>
      <c r="ET201">
        <v>0</v>
      </c>
      <c r="EU201">
        <v>340.88887096774192</v>
      </c>
      <c r="EV201">
        <v>5.0001499999999979</v>
      </c>
      <c r="EW201">
        <v>3459.757419354838</v>
      </c>
      <c r="EX201">
        <v>9793.5470967741949</v>
      </c>
      <c r="EY201">
        <v>38.91899999999999</v>
      </c>
      <c r="EZ201">
        <v>40.811999999999983</v>
      </c>
      <c r="FA201">
        <v>39.79999999999999</v>
      </c>
      <c r="FB201">
        <v>40.378999999999998</v>
      </c>
      <c r="FC201">
        <v>40.811999999999983</v>
      </c>
      <c r="FD201">
        <v>955.22774193548378</v>
      </c>
      <c r="FE201">
        <v>39.789999999999992</v>
      </c>
      <c r="FF201">
        <v>0</v>
      </c>
      <c r="FG201">
        <v>1750379393.5</v>
      </c>
      <c r="FH201">
        <v>0</v>
      </c>
      <c r="FI201">
        <v>340.871923076923</v>
      </c>
      <c r="FJ201">
        <v>0.19582905235333611</v>
      </c>
      <c r="FK201">
        <v>1.237606862778492</v>
      </c>
      <c r="FL201">
        <v>3459.6984615384608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-8.6328073170731709</v>
      </c>
      <c r="GB201">
        <v>-3.5025156794460909E-2</v>
      </c>
      <c r="GC201">
        <v>3.3913108266776501E-2</v>
      </c>
      <c r="GD201">
        <v>1</v>
      </c>
      <c r="GE201">
        <v>1.6462407317073171</v>
      </c>
      <c r="GF201">
        <v>1.9770313588849689E-2</v>
      </c>
      <c r="GG201">
        <v>2.0998378453584449E-3</v>
      </c>
      <c r="GH201">
        <v>1</v>
      </c>
      <c r="GI201">
        <v>2</v>
      </c>
      <c r="GJ201">
        <v>2</v>
      </c>
      <c r="GK201" t="s">
        <v>434</v>
      </c>
      <c r="GL201">
        <v>3.2250000000000001</v>
      </c>
      <c r="GM201">
        <v>2.6452100000000001</v>
      </c>
      <c r="GN201">
        <v>9.2964900000000003E-2</v>
      </c>
      <c r="GO201">
        <v>9.48325E-2</v>
      </c>
      <c r="GP201">
        <v>0.105795</v>
      </c>
      <c r="GQ201">
        <v>0.10227899999999999</v>
      </c>
      <c r="GR201">
        <v>28635</v>
      </c>
      <c r="GS201">
        <v>24691.3</v>
      </c>
      <c r="GT201">
        <v>30742.5</v>
      </c>
      <c r="GU201">
        <v>26437.5</v>
      </c>
      <c r="GV201">
        <v>37307.699999999997</v>
      </c>
      <c r="GW201">
        <v>32570.5</v>
      </c>
      <c r="GX201">
        <v>43655.9</v>
      </c>
      <c r="GY201">
        <v>38230.5</v>
      </c>
      <c r="GZ201">
        <v>2.1173700000000002</v>
      </c>
      <c r="HA201">
        <v>1.73533</v>
      </c>
      <c r="HB201">
        <v>2.70829E-2</v>
      </c>
      <c r="HC201">
        <v>0</v>
      </c>
      <c r="HD201">
        <v>28.299800000000001</v>
      </c>
      <c r="HE201">
        <v>999.9</v>
      </c>
      <c r="HF201">
        <v>63.3</v>
      </c>
      <c r="HG201">
        <v>34.200000000000003</v>
      </c>
      <c r="HH201">
        <v>33.868499999999997</v>
      </c>
      <c r="HI201">
        <v>62.305199999999999</v>
      </c>
      <c r="HJ201">
        <v>25.1402</v>
      </c>
      <c r="HK201">
        <v>1</v>
      </c>
      <c r="HL201">
        <v>0.27723300000000001</v>
      </c>
      <c r="HM201">
        <v>0.79925400000000002</v>
      </c>
      <c r="HN201">
        <v>20.404299999999999</v>
      </c>
      <c r="HO201">
        <v>5.2225299999999999</v>
      </c>
      <c r="HP201">
        <v>11.944100000000001</v>
      </c>
      <c r="HQ201">
        <v>5.0091999999999999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4.9710599999999996</v>
      </c>
      <c r="HX201">
        <v>1.8546899999999999</v>
      </c>
      <c r="HY201">
        <v>1.8616600000000001</v>
      </c>
      <c r="HZ201">
        <v>1.8565199999999999</v>
      </c>
      <c r="IA201">
        <v>1.86189</v>
      </c>
      <c r="IB201">
        <v>1.8541000000000001</v>
      </c>
      <c r="IC201">
        <v>1.8595900000000001</v>
      </c>
      <c r="ID201">
        <v>1.85355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-2.5419999999999998</v>
      </c>
      <c r="IS201">
        <v>-6.1499999999999999E-2</v>
      </c>
      <c r="IT201">
        <v>-1.752126935549541</v>
      </c>
      <c r="IU201">
        <v>-1.9763122991430832E-3</v>
      </c>
      <c r="IV201">
        <v>-1.2786778605912241E-7</v>
      </c>
      <c r="IW201">
        <v>1.4889799402725099E-10</v>
      </c>
      <c r="IX201">
        <v>-8.8585551039319491E-2</v>
      </c>
      <c r="IY201">
        <v>-4.1396378324172131E-3</v>
      </c>
      <c r="IZ201">
        <v>3.3611760903076959E-4</v>
      </c>
      <c r="JA201">
        <v>-4.7261601022968622E-6</v>
      </c>
      <c r="JB201">
        <v>2</v>
      </c>
      <c r="JC201">
        <v>2182</v>
      </c>
      <c r="JD201">
        <v>4</v>
      </c>
      <c r="JE201">
        <v>31</v>
      </c>
      <c r="JF201">
        <v>29172989.600000001</v>
      </c>
      <c r="JG201">
        <v>29172989.600000001</v>
      </c>
      <c r="JH201">
        <v>0.99487300000000001</v>
      </c>
      <c r="JI201">
        <v>2.5280800000000001</v>
      </c>
      <c r="JJ201">
        <v>1.69434</v>
      </c>
      <c r="JK201">
        <v>2.2949199999999998</v>
      </c>
      <c r="JL201">
        <v>1.50146</v>
      </c>
      <c r="JM201">
        <v>2.4645999999999999</v>
      </c>
      <c r="JN201">
        <v>38.110599999999998</v>
      </c>
      <c r="JO201">
        <v>24.052499999999998</v>
      </c>
      <c r="JP201">
        <v>18</v>
      </c>
      <c r="JQ201">
        <v>633.09400000000005</v>
      </c>
      <c r="JR201">
        <v>366.31200000000001</v>
      </c>
      <c r="JS201">
        <v>27.9998</v>
      </c>
      <c r="JT201">
        <v>30.907</v>
      </c>
      <c r="JU201">
        <v>30</v>
      </c>
      <c r="JV201">
        <v>30.815200000000001</v>
      </c>
      <c r="JW201">
        <v>30.6995</v>
      </c>
      <c r="JX201">
        <v>19.987400000000001</v>
      </c>
      <c r="JY201">
        <v>34.310299999999998</v>
      </c>
      <c r="JZ201">
        <v>0</v>
      </c>
      <c r="KA201">
        <v>28</v>
      </c>
      <c r="KB201">
        <v>400</v>
      </c>
      <c r="KC201">
        <v>21.823899999999998</v>
      </c>
      <c r="KD201">
        <v>99.952699999999993</v>
      </c>
      <c r="KE201">
        <v>98.599199999999996</v>
      </c>
    </row>
    <row r="202" spans="1:291" x14ac:dyDescent="0.2">
      <c r="A202">
        <v>186</v>
      </c>
      <c r="B202">
        <v>1750379406.5999999</v>
      </c>
      <c r="C202">
        <v>5460.5</v>
      </c>
      <c r="D202" t="s">
        <v>805</v>
      </c>
      <c r="E202" t="s">
        <v>806</v>
      </c>
      <c r="F202">
        <v>15</v>
      </c>
      <c r="G202">
        <v>1750379398.599999</v>
      </c>
      <c r="H202">
        <f t="shared" si="100"/>
        <v>5.1112508601130488E-3</v>
      </c>
      <c r="I202">
        <f t="shared" si="101"/>
        <v>5.1112508601130484</v>
      </c>
      <c r="J202">
        <f t="shared" si="102"/>
        <v>24.103903638809097</v>
      </c>
      <c r="K202">
        <f t="shared" si="103"/>
        <v>391.3046451612903</v>
      </c>
      <c r="L202">
        <f t="shared" si="104"/>
        <v>261.33454498288785</v>
      </c>
      <c r="M202">
        <f t="shared" si="105"/>
        <v>26.40505583473492</v>
      </c>
      <c r="N202">
        <f t="shared" si="106"/>
        <v>39.537141959366956</v>
      </c>
      <c r="O202">
        <f t="shared" si="107"/>
        <v>0.33384046154398844</v>
      </c>
      <c r="P202">
        <f t="shared" si="108"/>
        <v>3.0272952362896093</v>
      </c>
      <c r="Q202">
        <f t="shared" si="109"/>
        <v>0.31465332567402438</v>
      </c>
      <c r="R202">
        <f t="shared" si="110"/>
        <v>0.19829025994761557</v>
      </c>
      <c r="S202">
        <f t="shared" si="111"/>
        <v>161.90059715017722</v>
      </c>
      <c r="T202">
        <f t="shared" si="112"/>
        <v>29.308033995511416</v>
      </c>
      <c r="U202">
        <f t="shared" si="113"/>
        <v>28.733735483870969</v>
      </c>
      <c r="V202">
        <f t="shared" si="114"/>
        <v>3.9602218849599993</v>
      </c>
      <c r="W202">
        <f t="shared" si="115"/>
        <v>56.700126727456549</v>
      </c>
      <c r="X202">
        <f t="shared" si="116"/>
        <v>2.3703497083353264</v>
      </c>
      <c r="Y202">
        <f t="shared" si="117"/>
        <v>4.1805016058059445</v>
      </c>
      <c r="Z202">
        <f t="shared" si="118"/>
        <v>1.5898721766246728</v>
      </c>
      <c r="AA202">
        <f t="shared" si="119"/>
        <v>-225.40616293098546</v>
      </c>
      <c r="AB202">
        <f t="shared" si="120"/>
        <v>152.90335372038211</v>
      </c>
      <c r="AC202">
        <f t="shared" si="121"/>
        <v>11.142104075409732</v>
      </c>
      <c r="AD202">
        <f t="shared" si="122"/>
        <v>100.53989201498359</v>
      </c>
      <c r="AE202">
        <f t="shared" si="123"/>
        <v>24.058051673088261</v>
      </c>
      <c r="AF202">
        <f t="shared" si="124"/>
        <v>5.0956520605463451</v>
      </c>
      <c r="AG202">
        <f t="shared" si="125"/>
        <v>24.103903638809097</v>
      </c>
      <c r="AH202">
        <v>408.91198238965251</v>
      </c>
      <c r="AI202">
        <v>400.69883030303032</v>
      </c>
      <c r="AJ202">
        <v>-4.4065938667872853E-5</v>
      </c>
      <c r="AK202">
        <v>61.932444752818157</v>
      </c>
      <c r="AL202">
        <f t="shared" si="126"/>
        <v>5.1112508601130484</v>
      </c>
      <c r="AM202">
        <v>21.79867075101772</v>
      </c>
      <c r="AN202">
        <v>23.462238181818169</v>
      </c>
      <c r="AO202">
        <v>1.760094888348662E-5</v>
      </c>
      <c r="AP202">
        <v>114.43531064555761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52924.94159467065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841.17660441342969</v>
      </c>
      <c r="BI202">
        <f t="shared" si="133"/>
        <v>24.103903638809097</v>
      </c>
      <c r="BJ202" t="e">
        <f t="shared" si="134"/>
        <v>#DIV/0!</v>
      </c>
      <c r="BK202">
        <f t="shared" si="135"/>
        <v>2.8654985781038526E-2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999.97964516129036</v>
      </c>
      <c r="DG202">
        <f t="shared" si="147"/>
        <v>841.17660441342969</v>
      </c>
      <c r="DH202">
        <f t="shared" si="148"/>
        <v>0.84119372677606175</v>
      </c>
      <c r="DI202">
        <f t="shared" si="149"/>
        <v>0.16190389267779914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1750379398.599999</v>
      </c>
      <c r="DP202">
        <v>391.3046451612903</v>
      </c>
      <c r="DQ202">
        <v>399.98825806451612</v>
      </c>
      <c r="DR202">
        <v>23.459683870967741</v>
      </c>
      <c r="DS202">
        <v>21.801054838709678</v>
      </c>
      <c r="DT202">
        <v>393.84596774193551</v>
      </c>
      <c r="DU202">
        <v>23.521180645161291</v>
      </c>
      <c r="DV202">
        <v>600.02683870967735</v>
      </c>
      <c r="DW202">
        <v>100.9831612903226</v>
      </c>
      <c r="DX202">
        <v>5.6124719354838697E-2</v>
      </c>
      <c r="DY202">
        <v>29.6706</v>
      </c>
      <c r="DZ202">
        <v>28.733735483870969</v>
      </c>
      <c r="EA202">
        <v>999.90000000000032</v>
      </c>
      <c r="EB202">
        <v>0</v>
      </c>
      <c r="EC202">
        <v>0</v>
      </c>
      <c r="ED202">
        <v>9999.8125806451626</v>
      </c>
      <c r="EE202">
        <v>0</v>
      </c>
      <c r="EF202">
        <v>79.204074193548365</v>
      </c>
      <c r="EG202">
        <v>-8.6836293548387093</v>
      </c>
      <c r="EH202">
        <v>400.70509677419358</v>
      </c>
      <c r="EI202">
        <v>408.90277419354828</v>
      </c>
      <c r="EJ202">
        <v>1.658636129032258</v>
      </c>
      <c r="EK202">
        <v>399.98825806451612</v>
      </c>
      <c r="EL202">
        <v>21.801054838709678</v>
      </c>
      <c r="EM202">
        <v>2.369033548387097</v>
      </c>
      <c r="EN202">
        <v>2.201539032258065</v>
      </c>
      <c r="EO202">
        <v>20.153648387096769</v>
      </c>
      <c r="EP202">
        <v>18.9735193548387</v>
      </c>
      <c r="EQ202">
        <v>999.97964516129036</v>
      </c>
      <c r="ER202">
        <v>0.96000587096774181</v>
      </c>
      <c r="ES202">
        <v>3.9994187096774207E-2</v>
      </c>
      <c r="ET202">
        <v>0</v>
      </c>
      <c r="EU202">
        <v>340.90861290322579</v>
      </c>
      <c r="EV202">
        <v>5.0001499999999979</v>
      </c>
      <c r="EW202">
        <v>3459.7967741935481</v>
      </c>
      <c r="EX202">
        <v>9793.1490322580667</v>
      </c>
      <c r="EY202">
        <v>38.906999999999989</v>
      </c>
      <c r="EZ202">
        <v>40.811999999999983</v>
      </c>
      <c r="FA202">
        <v>39.807999999999993</v>
      </c>
      <c r="FB202">
        <v>40.378999999999998</v>
      </c>
      <c r="FC202">
        <v>40.811999999999983</v>
      </c>
      <c r="FD202">
        <v>955.18741935483888</v>
      </c>
      <c r="FE202">
        <v>39.789999999999992</v>
      </c>
      <c r="FF202">
        <v>0</v>
      </c>
      <c r="FG202">
        <v>1750379423.5</v>
      </c>
      <c r="FH202">
        <v>0</v>
      </c>
      <c r="FI202">
        <v>340.90215384615391</v>
      </c>
      <c r="FJ202">
        <v>0.5440000008479523</v>
      </c>
      <c r="FK202">
        <v>0.60854703624754025</v>
      </c>
      <c r="FL202">
        <v>3459.8815384615382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-8.6698709756097561</v>
      </c>
      <c r="GB202">
        <v>-0.20648905923345401</v>
      </c>
      <c r="GC202">
        <v>3.8874160256313663E-2</v>
      </c>
      <c r="GD202">
        <v>0</v>
      </c>
      <c r="GE202">
        <v>1.657619024390244</v>
      </c>
      <c r="GF202">
        <v>2.35580487804911E-2</v>
      </c>
      <c r="GG202">
        <v>2.664437711127495E-3</v>
      </c>
      <c r="GH202">
        <v>1</v>
      </c>
      <c r="GI202">
        <v>1</v>
      </c>
      <c r="GJ202">
        <v>2</v>
      </c>
      <c r="GK202" t="s">
        <v>430</v>
      </c>
      <c r="GL202">
        <v>3.2250999999999999</v>
      </c>
      <c r="GM202">
        <v>2.64513</v>
      </c>
      <c r="GN202">
        <v>9.2949299999999999E-2</v>
      </c>
      <c r="GO202">
        <v>9.48272E-2</v>
      </c>
      <c r="GP202">
        <v>0.105821</v>
      </c>
      <c r="GQ202">
        <v>0.102256</v>
      </c>
      <c r="GR202">
        <v>28635.3</v>
      </c>
      <c r="GS202">
        <v>24691.7</v>
      </c>
      <c r="GT202">
        <v>30742.3</v>
      </c>
      <c r="GU202">
        <v>26437.7</v>
      </c>
      <c r="GV202">
        <v>37306.300000000003</v>
      </c>
      <c r="GW202">
        <v>32571.5</v>
      </c>
      <c r="GX202">
        <v>43655.5</v>
      </c>
      <c r="GY202">
        <v>38230.699999999997</v>
      </c>
      <c r="GZ202">
        <v>2.1168300000000002</v>
      </c>
      <c r="HA202">
        <v>1.73573</v>
      </c>
      <c r="HB202">
        <v>2.6561299999999999E-2</v>
      </c>
      <c r="HC202">
        <v>0</v>
      </c>
      <c r="HD202">
        <v>28.297899999999998</v>
      </c>
      <c r="HE202">
        <v>999.9</v>
      </c>
      <c r="HF202">
        <v>63.3</v>
      </c>
      <c r="HG202">
        <v>34.200000000000003</v>
      </c>
      <c r="HH202">
        <v>33.867400000000004</v>
      </c>
      <c r="HI202">
        <v>61.825200000000002</v>
      </c>
      <c r="HJ202">
        <v>24.875800000000002</v>
      </c>
      <c r="HK202">
        <v>1</v>
      </c>
      <c r="HL202">
        <v>0.276916</v>
      </c>
      <c r="HM202">
        <v>0.79827899999999996</v>
      </c>
      <c r="HN202">
        <v>20.404499999999999</v>
      </c>
      <c r="HO202">
        <v>5.2226800000000004</v>
      </c>
      <c r="HP202">
        <v>11.944100000000001</v>
      </c>
      <c r="HQ202">
        <v>5.0090500000000002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4.9710799999999997</v>
      </c>
      <c r="HX202">
        <v>1.85466</v>
      </c>
      <c r="HY202">
        <v>1.8616699999999999</v>
      </c>
      <c r="HZ202">
        <v>1.8565199999999999</v>
      </c>
      <c r="IA202">
        <v>1.86189</v>
      </c>
      <c r="IB202">
        <v>1.8541099999999999</v>
      </c>
      <c r="IC202">
        <v>1.8595999999999999</v>
      </c>
      <c r="ID202">
        <v>1.85351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-2.5419999999999998</v>
      </c>
      <c r="IS202">
        <v>-6.1499999999999999E-2</v>
      </c>
      <c r="IT202">
        <v>-1.752126935549541</v>
      </c>
      <c r="IU202">
        <v>-1.9763122991430832E-3</v>
      </c>
      <c r="IV202">
        <v>-1.2786778605912241E-7</v>
      </c>
      <c r="IW202">
        <v>1.4889799402725099E-10</v>
      </c>
      <c r="IX202">
        <v>-8.8585551039319491E-2</v>
      </c>
      <c r="IY202">
        <v>-4.1396378324172131E-3</v>
      </c>
      <c r="IZ202">
        <v>3.3611760903076959E-4</v>
      </c>
      <c r="JA202">
        <v>-4.7261601022968622E-6</v>
      </c>
      <c r="JB202">
        <v>2</v>
      </c>
      <c r="JC202">
        <v>2182</v>
      </c>
      <c r="JD202">
        <v>4</v>
      </c>
      <c r="JE202">
        <v>31</v>
      </c>
      <c r="JF202">
        <v>29172990.100000001</v>
      </c>
      <c r="JG202">
        <v>29172990.100000001</v>
      </c>
      <c r="JH202">
        <v>0.99487300000000001</v>
      </c>
      <c r="JI202">
        <v>2.52319</v>
      </c>
      <c r="JJ202">
        <v>1.69434</v>
      </c>
      <c r="JK202">
        <v>2.2949199999999998</v>
      </c>
      <c r="JL202">
        <v>1.50146</v>
      </c>
      <c r="JM202">
        <v>2.47437</v>
      </c>
      <c r="JN202">
        <v>38.086300000000001</v>
      </c>
      <c r="JO202">
        <v>24.061199999999999</v>
      </c>
      <c r="JP202">
        <v>18</v>
      </c>
      <c r="JQ202">
        <v>632.6</v>
      </c>
      <c r="JR202">
        <v>366.505</v>
      </c>
      <c r="JS202">
        <v>27.9998</v>
      </c>
      <c r="JT202">
        <v>30.9023</v>
      </c>
      <c r="JU202">
        <v>30</v>
      </c>
      <c r="JV202">
        <v>30.8111</v>
      </c>
      <c r="JW202">
        <v>30.694199999999999</v>
      </c>
      <c r="JX202">
        <v>19.988700000000001</v>
      </c>
      <c r="JY202">
        <v>34.310299999999998</v>
      </c>
      <c r="JZ202">
        <v>0</v>
      </c>
      <c r="KA202">
        <v>28</v>
      </c>
      <c r="KB202">
        <v>400</v>
      </c>
      <c r="KC202">
        <v>21.818999999999999</v>
      </c>
      <c r="KD202">
        <v>99.951899999999995</v>
      </c>
      <c r="KE202">
        <v>98.599800000000002</v>
      </c>
    </row>
    <row r="203" spans="1:291" x14ac:dyDescent="0.2">
      <c r="A203">
        <v>187</v>
      </c>
      <c r="B203">
        <v>1750379436.5999999</v>
      </c>
      <c r="C203">
        <v>5490.5</v>
      </c>
      <c r="D203" t="s">
        <v>807</v>
      </c>
      <c r="E203" t="s">
        <v>808</v>
      </c>
      <c r="F203">
        <v>15</v>
      </c>
      <c r="G203">
        <v>1750379428.599999</v>
      </c>
      <c r="H203">
        <f t="shared" si="100"/>
        <v>5.146275982736875E-3</v>
      </c>
      <c r="I203">
        <f t="shared" si="101"/>
        <v>5.1462759827368751</v>
      </c>
      <c r="J203">
        <f t="shared" si="102"/>
        <v>24.088722437629794</v>
      </c>
      <c r="K203">
        <f t="shared" si="103"/>
        <v>391.29532258064518</v>
      </c>
      <c r="L203">
        <f t="shared" si="104"/>
        <v>262.3443465614817</v>
      </c>
      <c r="M203">
        <f t="shared" si="105"/>
        <v>26.507149464573953</v>
      </c>
      <c r="N203">
        <f t="shared" si="106"/>
        <v>39.53629546959985</v>
      </c>
      <c r="O203">
        <f t="shared" si="107"/>
        <v>0.33660847159782908</v>
      </c>
      <c r="P203">
        <f t="shared" si="108"/>
        <v>3.0260325531351766</v>
      </c>
      <c r="Q203">
        <f t="shared" si="109"/>
        <v>0.31710418265356355</v>
      </c>
      <c r="R203">
        <f t="shared" si="110"/>
        <v>0.19984825472848772</v>
      </c>
      <c r="S203">
        <f t="shared" si="111"/>
        <v>161.9042957728953</v>
      </c>
      <c r="T203">
        <f t="shared" si="112"/>
        <v>29.30477754950082</v>
      </c>
      <c r="U203">
        <f t="shared" si="113"/>
        <v>28.732222580645161</v>
      </c>
      <c r="V203">
        <f t="shared" si="114"/>
        <v>3.9598745161740587</v>
      </c>
      <c r="W203">
        <f t="shared" si="115"/>
        <v>56.708654414648095</v>
      </c>
      <c r="X203">
        <f t="shared" si="116"/>
        <v>2.371482185089095</v>
      </c>
      <c r="Y203">
        <f t="shared" si="117"/>
        <v>4.1818699624735425</v>
      </c>
      <c r="Z203">
        <f t="shared" si="118"/>
        <v>1.5883923310849637</v>
      </c>
      <c r="AA203">
        <f t="shared" si="119"/>
        <v>-226.9507708386962</v>
      </c>
      <c r="AB203">
        <f t="shared" si="120"/>
        <v>154.01365572292468</v>
      </c>
      <c r="AC203">
        <f t="shared" si="121"/>
        <v>11.227927976900046</v>
      </c>
      <c r="AD203">
        <f t="shared" si="122"/>
        <v>100.19510863402382</v>
      </c>
      <c r="AE203">
        <f t="shared" si="123"/>
        <v>24.062351907839766</v>
      </c>
      <c r="AF203">
        <f t="shared" si="124"/>
        <v>5.1375897824552315</v>
      </c>
      <c r="AG203">
        <f t="shared" si="125"/>
        <v>24.088722437629794</v>
      </c>
      <c r="AH203">
        <v>408.88855383113901</v>
      </c>
      <c r="AI203">
        <v>400.68168484848502</v>
      </c>
      <c r="AJ203">
        <v>-4.7976332320256472E-4</v>
      </c>
      <c r="AK203">
        <v>61.932444752818157</v>
      </c>
      <c r="AL203">
        <f t="shared" si="126"/>
        <v>5.1462759827368751</v>
      </c>
      <c r="AM203">
        <v>21.797872744449709</v>
      </c>
      <c r="AN203">
        <v>23.472994545454551</v>
      </c>
      <c r="AO203">
        <v>1.4183806775510609E-5</v>
      </c>
      <c r="AP203">
        <v>114.43531064555761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52885.2284489425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841.19606097542635</v>
      </c>
      <c r="BI203">
        <f t="shared" si="133"/>
        <v>24.088722437629794</v>
      </c>
      <c r="BJ203" t="e">
        <f t="shared" si="134"/>
        <v>#DIV/0!</v>
      </c>
      <c r="BK203">
        <f t="shared" si="135"/>
        <v>2.863627584001905E-2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1000.002806451613</v>
      </c>
      <c r="DG203">
        <f t="shared" si="147"/>
        <v>841.19606097542635</v>
      </c>
      <c r="DH203">
        <f t="shared" si="148"/>
        <v>0.84119370020600959</v>
      </c>
      <c r="DI203">
        <f t="shared" si="149"/>
        <v>0.16190384139759845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1750379428.599999</v>
      </c>
      <c r="DP203">
        <v>391.29532258064518</v>
      </c>
      <c r="DQ203">
        <v>399.98658064516121</v>
      </c>
      <c r="DR203">
        <v>23.47083548387096</v>
      </c>
      <c r="DS203">
        <v>21.79842903225806</v>
      </c>
      <c r="DT203">
        <v>393.83664516129039</v>
      </c>
      <c r="DU203">
        <v>23.532296774193551</v>
      </c>
      <c r="DV203">
        <v>599.97451612903228</v>
      </c>
      <c r="DW203">
        <v>100.98367741935481</v>
      </c>
      <c r="DX203">
        <v>5.5852541935483883E-2</v>
      </c>
      <c r="DY203">
        <v>29.676283870967751</v>
      </c>
      <c r="DZ203">
        <v>28.732222580645161</v>
      </c>
      <c r="EA203">
        <v>999.90000000000032</v>
      </c>
      <c r="EB203">
        <v>0</v>
      </c>
      <c r="EC203">
        <v>0</v>
      </c>
      <c r="ED203">
        <v>9992.1325806451623</v>
      </c>
      <c r="EE203">
        <v>0</v>
      </c>
      <c r="EF203">
        <v>79.176280645161299</v>
      </c>
      <c r="EG203">
        <v>-8.6911483870967761</v>
      </c>
      <c r="EH203">
        <v>400.70025806451622</v>
      </c>
      <c r="EI203">
        <v>408.89996774193543</v>
      </c>
      <c r="EJ203">
        <v>1.672411290322581</v>
      </c>
      <c r="EK203">
        <v>399.98658064516121</v>
      </c>
      <c r="EL203">
        <v>21.79842903225806</v>
      </c>
      <c r="EM203">
        <v>2.370169677419355</v>
      </c>
      <c r="EN203">
        <v>2.2012841935483869</v>
      </c>
      <c r="EO203">
        <v>20.161396774193548</v>
      </c>
      <c r="EP203">
        <v>18.97165806451612</v>
      </c>
      <c r="EQ203">
        <v>1000.002806451613</v>
      </c>
      <c r="ER203">
        <v>0.96000683870967729</v>
      </c>
      <c r="ES203">
        <v>3.9993209677419372E-2</v>
      </c>
      <c r="ET203">
        <v>0</v>
      </c>
      <c r="EU203">
        <v>340.86622580645172</v>
      </c>
      <c r="EV203">
        <v>5.0001499999999979</v>
      </c>
      <c r="EW203">
        <v>3459.8970967741939</v>
      </c>
      <c r="EX203">
        <v>9793.3738709677436</v>
      </c>
      <c r="EY203">
        <v>38.908999999999978</v>
      </c>
      <c r="EZ203">
        <v>40.811999999999983</v>
      </c>
      <c r="FA203">
        <v>39.803999999999988</v>
      </c>
      <c r="FB203">
        <v>40.398999999999987</v>
      </c>
      <c r="FC203">
        <v>40.811999999999983</v>
      </c>
      <c r="FD203">
        <v>955.20967741935499</v>
      </c>
      <c r="FE203">
        <v>39.789999999999992</v>
      </c>
      <c r="FF203">
        <v>0</v>
      </c>
      <c r="FG203">
        <v>1750379453.5</v>
      </c>
      <c r="FH203">
        <v>0</v>
      </c>
      <c r="FI203">
        <v>340.8624615384615</v>
      </c>
      <c r="FJ203">
        <v>-0.44307692168295332</v>
      </c>
      <c r="FK203">
        <v>-1.21128206411916</v>
      </c>
      <c r="FL203">
        <v>3459.8911538461539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-8.6959902499999995</v>
      </c>
      <c r="GB203">
        <v>0.1024706566604404</v>
      </c>
      <c r="GC203">
        <v>4.6113740657611937E-2</v>
      </c>
      <c r="GD203">
        <v>0</v>
      </c>
      <c r="GE203">
        <v>1.67086775</v>
      </c>
      <c r="GF203">
        <v>3.1854371482174057E-2</v>
      </c>
      <c r="GG203">
        <v>3.3729552972875348E-3</v>
      </c>
      <c r="GH203">
        <v>1</v>
      </c>
      <c r="GI203">
        <v>1</v>
      </c>
      <c r="GJ203">
        <v>2</v>
      </c>
      <c r="GK203" t="s">
        <v>430</v>
      </c>
      <c r="GL203">
        <v>3.2251500000000002</v>
      </c>
      <c r="GM203">
        <v>2.6450900000000002</v>
      </c>
      <c r="GN203">
        <v>9.2950699999999997E-2</v>
      </c>
      <c r="GO203">
        <v>9.4827400000000006E-2</v>
      </c>
      <c r="GP203">
        <v>0.10585799999999999</v>
      </c>
      <c r="GQ203">
        <v>0.102256</v>
      </c>
      <c r="GR203">
        <v>28635.7</v>
      </c>
      <c r="GS203">
        <v>24692</v>
      </c>
      <c r="GT203">
        <v>30742.799999999999</v>
      </c>
      <c r="GU203">
        <v>26438</v>
      </c>
      <c r="GV203">
        <v>37305.4</v>
      </c>
      <c r="GW203">
        <v>32572</v>
      </c>
      <c r="GX203">
        <v>43656.3</v>
      </c>
      <c r="GY203">
        <v>38231.300000000003</v>
      </c>
      <c r="GZ203">
        <v>2.1175799999999998</v>
      </c>
      <c r="HA203">
        <v>1.7352700000000001</v>
      </c>
      <c r="HB203">
        <v>2.54437E-2</v>
      </c>
      <c r="HC203">
        <v>0</v>
      </c>
      <c r="HD203">
        <v>28.310500000000001</v>
      </c>
      <c r="HE203">
        <v>999.9</v>
      </c>
      <c r="HF203">
        <v>63.2</v>
      </c>
      <c r="HG203">
        <v>34.200000000000003</v>
      </c>
      <c r="HH203">
        <v>33.814700000000002</v>
      </c>
      <c r="HI203">
        <v>62.215200000000003</v>
      </c>
      <c r="HJ203">
        <v>24.984000000000002</v>
      </c>
      <c r="HK203">
        <v>1</v>
      </c>
      <c r="HL203">
        <v>0.27642499999999998</v>
      </c>
      <c r="HM203">
        <v>0.804921</v>
      </c>
      <c r="HN203">
        <v>20.4041</v>
      </c>
      <c r="HO203">
        <v>5.2231300000000003</v>
      </c>
      <c r="HP203">
        <v>11.944100000000001</v>
      </c>
      <c r="HQ203">
        <v>5.0089499999999996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4.9710799999999997</v>
      </c>
      <c r="HX203">
        <v>1.8546899999999999</v>
      </c>
      <c r="HY203">
        <v>1.8616900000000001</v>
      </c>
      <c r="HZ203">
        <v>1.85653</v>
      </c>
      <c r="IA203">
        <v>1.86192</v>
      </c>
      <c r="IB203">
        <v>1.8541000000000001</v>
      </c>
      <c r="IC203">
        <v>1.85961</v>
      </c>
      <c r="ID203">
        <v>1.8535200000000001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-2.5409999999999999</v>
      </c>
      <c r="IS203">
        <v>-6.1400000000000003E-2</v>
      </c>
      <c r="IT203">
        <v>-1.752126935549541</v>
      </c>
      <c r="IU203">
        <v>-1.9763122991430832E-3</v>
      </c>
      <c r="IV203">
        <v>-1.2786778605912241E-7</v>
      </c>
      <c r="IW203">
        <v>1.4889799402725099E-10</v>
      </c>
      <c r="IX203">
        <v>-8.8585551039319491E-2</v>
      </c>
      <c r="IY203">
        <v>-4.1396378324172131E-3</v>
      </c>
      <c r="IZ203">
        <v>3.3611760903076959E-4</v>
      </c>
      <c r="JA203">
        <v>-4.7261601022968622E-6</v>
      </c>
      <c r="JB203">
        <v>2</v>
      </c>
      <c r="JC203">
        <v>2182</v>
      </c>
      <c r="JD203">
        <v>4</v>
      </c>
      <c r="JE203">
        <v>31</v>
      </c>
      <c r="JF203">
        <v>29172990.600000001</v>
      </c>
      <c r="JG203">
        <v>29172990.600000001</v>
      </c>
      <c r="JH203">
        <v>0.99487300000000001</v>
      </c>
      <c r="JI203">
        <v>2.52563</v>
      </c>
      <c r="JJ203">
        <v>1.69434</v>
      </c>
      <c r="JK203">
        <v>2.2949199999999998</v>
      </c>
      <c r="JL203">
        <v>1.50024</v>
      </c>
      <c r="JM203">
        <v>2.3889200000000002</v>
      </c>
      <c r="JN203">
        <v>38.134999999999998</v>
      </c>
      <c r="JO203">
        <v>24.052499999999998</v>
      </c>
      <c r="JP203">
        <v>18</v>
      </c>
      <c r="JQ203">
        <v>633.16700000000003</v>
      </c>
      <c r="JR203">
        <v>366.23099999999999</v>
      </c>
      <c r="JS203">
        <v>28.0001</v>
      </c>
      <c r="JT203">
        <v>30.8995</v>
      </c>
      <c r="JU203">
        <v>30.0001</v>
      </c>
      <c r="JV203">
        <v>30.807200000000002</v>
      </c>
      <c r="JW203">
        <v>30.691500000000001</v>
      </c>
      <c r="JX203">
        <v>19.989699999999999</v>
      </c>
      <c r="JY203">
        <v>34.310299999999998</v>
      </c>
      <c r="JZ203">
        <v>0</v>
      </c>
      <c r="KA203">
        <v>28</v>
      </c>
      <c r="KB203">
        <v>400</v>
      </c>
      <c r="KC203">
        <v>21.790299999999998</v>
      </c>
      <c r="KD203">
        <v>99.953599999999994</v>
      </c>
      <c r="KE203">
        <v>98.601100000000002</v>
      </c>
    </row>
    <row r="204" spans="1:291" x14ac:dyDescent="0.2">
      <c r="A204">
        <v>188</v>
      </c>
      <c r="B204">
        <v>1750379466.5999999</v>
      </c>
      <c r="C204">
        <v>5520.5</v>
      </c>
      <c r="D204" t="s">
        <v>809</v>
      </c>
      <c r="E204" t="s">
        <v>810</v>
      </c>
      <c r="F204">
        <v>15</v>
      </c>
      <c r="G204">
        <v>1750379458.599999</v>
      </c>
      <c r="H204">
        <f t="shared" si="100"/>
        <v>5.1736191387790932E-3</v>
      </c>
      <c r="I204">
        <f t="shared" si="101"/>
        <v>5.1736191387790935</v>
      </c>
      <c r="J204">
        <f t="shared" si="102"/>
        <v>24.330612978688368</v>
      </c>
      <c r="K204">
        <f t="shared" si="103"/>
        <v>391.23945161290322</v>
      </c>
      <c r="L204">
        <f t="shared" si="104"/>
        <v>262.0378148188579</v>
      </c>
      <c r="M204">
        <f t="shared" si="105"/>
        <v>26.476285613639998</v>
      </c>
      <c r="N204">
        <f t="shared" si="106"/>
        <v>39.530811502865738</v>
      </c>
      <c r="O204">
        <f t="shared" si="107"/>
        <v>0.33933925977109969</v>
      </c>
      <c r="P204">
        <f t="shared" si="108"/>
        <v>3.0279929605166029</v>
      </c>
      <c r="Q204">
        <f t="shared" si="109"/>
        <v>0.31953924348797952</v>
      </c>
      <c r="R204">
        <f t="shared" si="110"/>
        <v>0.20139463793664528</v>
      </c>
      <c r="S204">
        <f t="shared" si="111"/>
        <v>161.90479122760388</v>
      </c>
      <c r="T204">
        <f t="shared" si="112"/>
        <v>29.296901991048063</v>
      </c>
      <c r="U204">
        <f t="shared" si="113"/>
        <v>28.71947419354839</v>
      </c>
      <c r="V204">
        <f t="shared" si="114"/>
        <v>3.9569484893884161</v>
      </c>
      <c r="W204">
        <f t="shared" si="115"/>
        <v>56.731270107228006</v>
      </c>
      <c r="X204">
        <f t="shared" si="116"/>
        <v>2.3722613894447591</v>
      </c>
      <c r="Y204">
        <f t="shared" si="117"/>
        <v>4.1815763774739017</v>
      </c>
      <c r="Z204">
        <f t="shared" si="118"/>
        <v>1.5846870999436571</v>
      </c>
      <c r="AA204">
        <f t="shared" si="119"/>
        <v>-228.156604020158</v>
      </c>
      <c r="AB204">
        <f t="shared" si="120"/>
        <v>155.99549174749407</v>
      </c>
      <c r="AC204">
        <f t="shared" si="121"/>
        <v>11.364258056152719</v>
      </c>
      <c r="AD204">
        <f t="shared" si="122"/>
        <v>101.10793701109267</v>
      </c>
      <c r="AE204">
        <f t="shared" si="123"/>
        <v>24.244689759649155</v>
      </c>
      <c r="AF204">
        <f t="shared" si="124"/>
        <v>5.1666736649810909</v>
      </c>
      <c r="AG204">
        <f t="shared" si="125"/>
        <v>24.330612978688368</v>
      </c>
      <c r="AH204">
        <v>408.96089402502588</v>
      </c>
      <c r="AI204">
        <v>400.66492727272703</v>
      </c>
      <c r="AJ204">
        <v>1.214345658176887E-3</v>
      </c>
      <c r="AK204">
        <v>61.932444752818157</v>
      </c>
      <c r="AL204">
        <f t="shared" si="126"/>
        <v>5.1736191387790935</v>
      </c>
      <c r="AM204">
        <v>21.796704081343211</v>
      </c>
      <c r="AN204">
        <v>23.480709696969701</v>
      </c>
      <c r="AO204">
        <v>5.8622085697445924E-6</v>
      </c>
      <c r="AP204">
        <v>114.43531064555761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52945.588217534496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841.19868732167333</v>
      </c>
      <c r="BI204">
        <f t="shared" si="133"/>
        <v>24.330612978688368</v>
      </c>
      <c r="BJ204" t="e">
        <f t="shared" si="134"/>
        <v>#DIV/0!</v>
      </c>
      <c r="BK204">
        <f t="shared" si="135"/>
        <v>2.892374102027619E-2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1000.005935483871</v>
      </c>
      <c r="DG204">
        <f t="shared" si="147"/>
        <v>841.19868732167333</v>
      </c>
      <c r="DH204">
        <f t="shared" si="148"/>
        <v>0.84119369443006764</v>
      </c>
      <c r="DI204">
        <f t="shared" si="149"/>
        <v>0.16190383025003077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1750379458.599999</v>
      </c>
      <c r="DP204">
        <v>391.23945161290322</v>
      </c>
      <c r="DQ204">
        <v>399.99483870967748</v>
      </c>
      <c r="DR204">
        <v>23.478451612903221</v>
      </c>
      <c r="DS204">
        <v>21.79665806451613</v>
      </c>
      <c r="DT204">
        <v>393.78054838709681</v>
      </c>
      <c r="DU204">
        <v>23.539887096774201</v>
      </c>
      <c r="DV204">
        <v>599.99851612903217</v>
      </c>
      <c r="DW204">
        <v>100.9839677419355</v>
      </c>
      <c r="DX204">
        <v>5.5974267741935479E-2</v>
      </c>
      <c r="DY204">
        <v>29.67506451612903</v>
      </c>
      <c r="DZ204">
        <v>28.71947419354839</v>
      </c>
      <c r="EA204">
        <v>999.90000000000032</v>
      </c>
      <c r="EB204">
        <v>0</v>
      </c>
      <c r="EC204">
        <v>0</v>
      </c>
      <c r="ED204">
        <v>10003.950645161291</v>
      </c>
      <c r="EE204">
        <v>0</v>
      </c>
      <c r="EF204">
        <v>79.17383548387096</v>
      </c>
      <c r="EG204">
        <v>-8.7553119354838707</v>
      </c>
      <c r="EH204">
        <v>400.64600000000007</v>
      </c>
      <c r="EI204">
        <v>408.90767741935491</v>
      </c>
      <c r="EJ204">
        <v>1.681798387096775</v>
      </c>
      <c r="EK204">
        <v>399.99483870967748</v>
      </c>
      <c r="EL204">
        <v>21.79665806451613</v>
      </c>
      <c r="EM204">
        <v>2.370945483870968</v>
      </c>
      <c r="EN204">
        <v>2.201111612903226</v>
      </c>
      <c r="EO204">
        <v>20.166690322580649</v>
      </c>
      <c r="EP204">
        <v>18.970409677419362</v>
      </c>
      <c r="EQ204">
        <v>1000.005935483871</v>
      </c>
      <c r="ER204">
        <v>0.96000716129032238</v>
      </c>
      <c r="ES204">
        <v>3.9992877419354853E-2</v>
      </c>
      <c r="ET204">
        <v>0</v>
      </c>
      <c r="EU204">
        <v>340.82967741935482</v>
      </c>
      <c r="EV204">
        <v>5.0001499999999979</v>
      </c>
      <c r="EW204">
        <v>3459.84935483871</v>
      </c>
      <c r="EX204">
        <v>9793.4122580645144</v>
      </c>
      <c r="EY204">
        <v>38.932999999999993</v>
      </c>
      <c r="EZ204">
        <v>40.811999999999983</v>
      </c>
      <c r="FA204">
        <v>39.811999999999983</v>
      </c>
      <c r="FB204">
        <v>40.395000000000003</v>
      </c>
      <c r="FC204">
        <v>40.820129032258052</v>
      </c>
      <c r="FD204">
        <v>955.21451612903229</v>
      </c>
      <c r="FE204">
        <v>39.789999999999992</v>
      </c>
      <c r="FF204">
        <v>0</v>
      </c>
      <c r="FG204">
        <v>1750379483.5</v>
      </c>
      <c r="FH204">
        <v>0</v>
      </c>
      <c r="FI204">
        <v>340.84473076923081</v>
      </c>
      <c r="FJ204">
        <v>0.12160683995665859</v>
      </c>
      <c r="FK204">
        <v>5.6704273317173186</v>
      </c>
      <c r="FL204">
        <v>3459.8092307692309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-8.7527585365853646</v>
      </c>
      <c r="GB204">
        <v>-0.16428167247386741</v>
      </c>
      <c r="GC204">
        <v>3.3195604363799827E-2</v>
      </c>
      <c r="GD204">
        <v>0</v>
      </c>
      <c r="GE204">
        <v>1.6809578048780489</v>
      </c>
      <c r="GF204">
        <v>1.6691498257836321E-2</v>
      </c>
      <c r="GG204">
        <v>1.7451794403443601E-3</v>
      </c>
      <c r="GH204">
        <v>1</v>
      </c>
      <c r="GI204">
        <v>1</v>
      </c>
      <c r="GJ204">
        <v>2</v>
      </c>
      <c r="GK204" t="s">
        <v>430</v>
      </c>
      <c r="GL204">
        <v>3.2250299999999998</v>
      </c>
      <c r="GM204">
        <v>2.6449099999999999</v>
      </c>
      <c r="GN204">
        <v>9.2949900000000002E-2</v>
      </c>
      <c r="GO204">
        <v>9.4838199999999998E-2</v>
      </c>
      <c r="GP204">
        <v>0.105878</v>
      </c>
      <c r="GQ204">
        <v>0.102254</v>
      </c>
      <c r="GR204">
        <v>28635.9</v>
      </c>
      <c r="GS204">
        <v>24691.7</v>
      </c>
      <c r="GT204">
        <v>30742.9</v>
      </c>
      <c r="GU204">
        <v>26438</v>
      </c>
      <c r="GV204">
        <v>37304.699999999997</v>
      </c>
      <c r="GW204">
        <v>32572</v>
      </c>
      <c r="GX204">
        <v>43656.4</v>
      </c>
      <c r="GY204">
        <v>38231.199999999997</v>
      </c>
      <c r="GZ204">
        <v>2.1175000000000002</v>
      </c>
      <c r="HA204">
        <v>1.73533</v>
      </c>
      <c r="HB204">
        <v>2.45124E-2</v>
      </c>
      <c r="HC204">
        <v>0</v>
      </c>
      <c r="HD204">
        <v>28.314800000000002</v>
      </c>
      <c r="HE204">
        <v>999.9</v>
      </c>
      <c r="HF204">
        <v>63.2</v>
      </c>
      <c r="HG204">
        <v>34.200000000000003</v>
      </c>
      <c r="HH204">
        <v>33.814799999999998</v>
      </c>
      <c r="HI204">
        <v>62.245199999999997</v>
      </c>
      <c r="HJ204">
        <v>25.284500000000001</v>
      </c>
      <c r="HK204">
        <v>1</v>
      </c>
      <c r="HL204">
        <v>0.27611999999999998</v>
      </c>
      <c r="HM204">
        <v>0.80391100000000004</v>
      </c>
      <c r="HN204">
        <v>20.404399999999999</v>
      </c>
      <c r="HO204">
        <v>5.2223800000000002</v>
      </c>
      <c r="HP204">
        <v>11.944100000000001</v>
      </c>
      <c r="HQ204">
        <v>5.0086500000000003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4.9710700000000001</v>
      </c>
      <c r="HX204">
        <v>1.85466</v>
      </c>
      <c r="HY204">
        <v>1.86168</v>
      </c>
      <c r="HZ204">
        <v>1.8565199999999999</v>
      </c>
      <c r="IA204">
        <v>1.86191</v>
      </c>
      <c r="IB204">
        <v>1.8541099999999999</v>
      </c>
      <c r="IC204">
        <v>1.8595900000000001</v>
      </c>
      <c r="ID204">
        <v>1.85354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-2.5409999999999999</v>
      </c>
      <c r="IS204">
        <v>-6.1400000000000003E-2</v>
      </c>
      <c r="IT204">
        <v>-1.752126935549541</v>
      </c>
      <c r="IU204">
        <v>-1.9763122991430832E-3</v>
      </c>
      <c r="IV204">
        <v>-1.2786778605912241E-7</v>
      </c>
      <c r="IW204">
        <v>1.4889799402725099E-10</v>
      </c>
      <c r="IX204">
        <v>-8.8585551039319491E-2</v>
      </c>
      <c r="IY204">
        <v>-4.1396378324172131E-3</v>
      </c>
      <c r="IZ204">
        <v>3.3611760903076959E-4</v>
      </c>
      <c r="JA204">
        <v>-4.7261601022968622E-6</v>
      </c>
      <c r="JB204">
        <v>2</v>
      </c>
      <c r="JC204">
        <v>2182</v>
      </c>
      <c r="JD204">
        <v>4</v>
      </c>
      <c r="JE204">
        <v>31</v>
      </c>
      <c r="JF204">
        <v>29172991.100000001</v>
      </c>
      <c r="JG204">
        <v>29172991.100000001</v>
      </c>
      <c r="JH204">
        <v>0.99487300000000001</v>
      </c>
      <c r="JI204">
        <v>2.5329600000000001</v>
      </c>
      <c r="JJ204">
        <v>1.69434</v>
      </c>
      <c r="JK204">
        <v>2.2949199999999998</v>
      </c>
      <c r="JL204">
        <v>1.50146</v>
      </c>
      <c r="JM204">
        <v>2.3803700000000001</v>
      </c>
      <c r="JN204">
        <v>38.110599999999998</v>
      </c>
      <c r="JO204">
        <v>24.052499999999998</v>
      </c>
      <c r="JP204">
        <v>18</v>
      </c>
      <c r="JQ204">
        <v>633.07600000000002</v>
      </c>
      <c r="JR204">
        <v>366.24099999999999</v>
      </c>
      <c r="JS204">
        <v>27.9999</v>
      </c>
      <c r="JT204">
        <v>30.896899999999999</v>
      </c>
      <c r="JU204">
        <v>30.0001</v>
      </c>
      <c r="JV204">
        <v>30.804500000000001</v>
      </c>
      <c r="JW204">
        <v>30.688800000000001</v>
      </c>
      <c r="JX204">
        <v>19.986899999999999</v>
      </c>
      <c r="JY204">
        <v>34.310299999999998</v>
      </c>
      <c r="JZ204">
        <v>0</v>
      </c>
      <c r="KA204">
        <v>28</v>
      </c>
      <c r="KB204">
        <v>400</v>
      </c>
      <c r="KC204">
        <v>21.746400000000001</v>
      </c>
      <c r="KD204">
        <v>99.953999999999994</v>
      </c>
      <c r="KE204">
        <v>98.600999999999999</v>
      </c>
    </row>
    <row r="205" spans="1:291" x14ac:dyDescent="0.2">
      <c r="A205">
        <v>189</v>
      </c>
      <c r="B205">
        <v>1750379496.5999999</v>
      </c>
      <c r="C205">
        <v>5550.5</v>
      </c>
      <c r="D205" t="s">
        <v>811</v>
      </c>
      <c r="E205" t="s">
        <v>812</v>
      </c>
      <c r="F205">
        <v>15</v>
      </c>
      <c r="G205">
        <v>1750379488.599999</v>
      </c>
      <c r="H205">
        <f t="shared" si="100"/>
        <v>5.2630955982470749E-3</v>
      </c>
      <c r="I205">
        <f t="shared" si="101"/>
        <v>5.2630955982470748</v>
      </c>
      <c r="J205">
        <f t="shared" si="102"/>
        <v>24.262839028092266</v>
      </c>
      <c r="K205">
        <f t="shared" si="103"/>
        <v>391.22716129032261</v>
      </c>
      <c r="L205">
        <f t="shared" si="104"/>
        <v>264.65128631706057</v>
      </c>
      <c r="M205">
        <f t="shared" si="105"/>
        <v>26.740838587157754</v>
      </c>
      <c r="N205">
        <f t="shared" si="106"/>
        <v>39.530291035286915</v>
      </c>
      <c r="O205">
        <f t="shared" si="107"/>
        <v>0.34631689219785505</v>
      </c>
      <c r="P205">
        <f t="shared" si="108"/>
        <v>3.0274802412585924</v>
      </c>
      <c r="Q205">
        <f t="shared" si="109"/>
        <v>0.32571748711641157</v>
      </c>
      <c r="R205">
        <f t="shared" si="110"/>
        <v>0.20532202142687872</v>
      </c>
      <c r="S205">
        <f t="shared" si="111"/>
        <v>161.89976669916769</v>
      </c>
      <c r="T205">
        <f t="shared" si="112"/>
        <v>29.265623343422561</v>
      </c>
      <c r="U205">
        <f t="shared" si="113"/>
        <v>28.702116129032252</v>
      </c>
      <c r="V205">
        <f t="shared" si="114"/>
        <v>3.9529674749477461</v>
      </c>
      <c r="W205">
        <f t="shared" si="115"/>
        <v>56.738550902051841</v>
      </c>
      <c r="X205">
        <f t="shared" si="116"/>
        <v>2.3713829172499703</v>
      </c>
      <c r="Y205">
        <f t="shared" si="117"/>
        <v>4.179491508945488</v>
      </c>
      <c r="Z205">
        <f t="shared" si="118"/>
        <v>1.5815845576977758</v>
      </c>
      <c r="AA205">
        <f t="shared" si="119"/>
        <v>-232.102515882696</v>
      </c>
      <c r="AB205">
        <f t="shared" si="120"/>
        <v>157.38854345711445</v>
      </c>
      <c r="AC205">
        <f t="shared" si="121"/>
        <v>11.466203063836756</v>
      </c>
      <c r="AD205">
        <f t="shared" si="122"/>
        <v>98.651997337422898</v>
      </c>
      <c r="AE205">
        <f t="shared" si="123"/>
        <v>24.263114262319288</v>
      </c>
      <c r="AF205">
        <f t="shared" si="124"/>
        <v>5.2813810724131294</v>
      </c>
      <c r="AG205">
        <f t="shared" si="125"/>
        <v>24.262839028092266</v>
      </c>
      <c r="AH205">
        <v>408.89740568024922</v>
      </c>
      <c r="AI205">
        <v>400.62766666666653</v>
      </c>
      <c r="AJ205">
        <v>5.7048050110605796E-4</v>
      </c>
      <c r="AK205">
        <v>61.932444752818157</v>
      </c>
      <c r="AL205">
        <f t="shared" si="126"/>
        <v>5.2630955982470748</v>
      </c>
      <c r="AM205">
        <v>21.728476127025999</v>
      </c>
      <c r="AN205">
        <v>23.44709393939393</v>
      </c>
      <c r="AO205">
        <v>-7.0567745450229456E-4</v>
      </c>
      <c r="AP205">
        <v>114.43531064555761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52931.405211664038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841.1722410241382</v>
      </c>
      <c r="BI205">
        <f t="shared" si="133"/>
        <v>24.262839028092266</v>
      </c>
      <c r="BJ205" t="e">
        <f t="shared" si="134"/>
        <v>#DIV/0!</v>
      </c>
      <c r="BK205">
        <f t="shared" si="135"/>
        <v>2.8844079541369486E-2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999.97445161290318</v>
      </c>
      <c r="DG205">
        <f t="shared" si="147"/>
        <v>841.1722410241382</v>
      </c>
      <c r="DH205">
        <f t="shared" si="148"/>
        <v>0.84119373216723103</v>
      </c>
      <c r="DI205">
        <f t="shared" si="149"/>
        <v>0.16190390308275612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1750379488.599999</v>
      </c>
      <c r="DP205">
        <v>391.22716129032261</v>
      </c>
      <c r="DQ205">
        <v>400.00354838709683</v>
      </c>
      <c r="DR205">
        <v>23.46932903225807</v>
      </c>
      <c r="DS205">
        <v>21.750196774193551</v>
      </c>
      <c r="DT205">
        <v>393.76816129032261</v>
      </c>
      <c r="DU205">
        <v>23.530796774193551</v>
      </c>
      <c r="DV205">
        <v>600.00393548387092</v>
      </c>
      <c r="DW205">
        <v>100.98564516129029</v>
      </c>
      <c r="DX205">
        <v>5.6140651612903228E-2</v>
      </c>
      <c r="DY205">
        <v>29.666403225806459</v>
      </c>
      <c r="DZ205">
        <v>28.702116129032252</v>
      </c>
      <c r="EA205">
        <v>999.90000000000032</v>
      </c>
      <c r="EB205">
        <v>0</v>
      </c>
      <c r="EC205">
        <v>0</v>
      </c>
      <c r="ED205">
        <v>10000.68483870968</v>
      </c>
      <c r="EE205">
        <v>0</v>
      </c>
      <c r="EF205">
        <v>79.579990322580642</v>
      </c>
      <c r="EG205">
        <v>-8.776325161290325</v>
      </c>
      <c r="EH205">
        <v>400.62970967741938</v>
      </c>
      <c r="EI205">
        <v>408.89706451612909</v>
      </c>
      <c r="EJ205">
        <v>1.7191348387096781</v>
      </c>
      <c r="EK205">
        <v>400.00354838709683</v>
      </c>
      <c r="EL205">
        <v>21.750196774193551</v>
      </c>
      <c r="EM205">
        <v>2.370065483870968</v>
      </c>
      <c r="EN205">
        <v>2.1964570967741932</v>
      </c>
      <c r="EO205">
        <v>20.16067741935484</v>
      </c>
      <c r="EP205">
        <v>18.936483870967741</v>
      </c>
      <c r="EQ205">
        <v>999.97445161290318</v>
      </c>
      <c r="ER205">
        <v>0.96000554838709673</v>
      </c>
      <c r="ES205">
        <v>3.9994503225806458E-2</v>
      </c>
      <c r="ET205">
        <v>0</v>
      </c>
      <c r="EU205">
        <v>340.92535483870972</v>
      </c>
      <c r="EV205">
        <v>5.0001499999999979</v>
      </c>
      <c r="EW205">
        <v>3460.6535483870971</v>
      </c>
      <c r="EX205">
        <v>9793.0909677419331</v>
      </c>
      <c r="EY205">
        <v>38.936999999999983</v>
      </c>
      <c r="EZ205">
        <v>40.811999999999983</v>
      </c>
      <c r="FA205">
        <v>39.811999999999983</v>
      </c>
      <c r="FB205">
        <v>40.395000000000003</v>
      </c>
      <c r="FC205">
        <v>40.816064516129018</v>
      </c>
      <c r="FD205">
        <v>955.1829032258064</v>
      </c>
      <c r="FE205">
        <v>39.789999999999992</v>
      </c>
      <c r="FF205">
        <v>0</v>
      </c>
      <c r="FG205">
        <v>1750379513.5</v>
      </c>
      <c r="FH205">
        <v>0</v>
      </c>
      <c r="FI205">
        <v>340.90815384615382</v>
      </c>
      <c r="FJ205">
        <v>0.1496068281212044</v>
      </c>
      <c r="FK205">
        <v>1.6068375992257311</v>
      </c>
      <c r="FL205">
        <v>3460.731538461539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-8.7602168292682929</v>
      </c>
      <c r="GB205">
        <v>-0.215748501742143</v>
      </c>
      <c r="GC205">
        <v>4.4052609537002657E-2</v>
      </c>
      <c r="GD205">
        <v>0</v>
      </c>
      <c r="GE205">
        <v>1.710536585365853</v>
      </c>
      <c r="GF205">
        <v>0.1702894076655101</v>
      </c>
      <c r="GG205">
        <v>2.0192034243157839E-2</v>
      </c>
      <c r="GH205">
        <v>1</v>
      </c>
      <c r="GI205">
        <v>1</v>
      </c>
      <c r="GJ205">
        <v>2</v>
      </c>
      <c r="GK205" t="s">
        <v>430</v>
      </c>
      <c r="GL205">
        <v>3.2250999999999999</v>
      </c>
      <c r="GM205">
        <v>2.6453099999999998</v>
      </c>
      <c r="GN205">
        <v>9.2943200000000004E-2</v>
      </c>
      <c r="GO205">
        <v>9.4839400000000004E-2</v>
      </c>
      <c r="GP205">
        <v>0.105777</v>
      </c>
      <c r="GQ205">
        <v>0.102023</v>
      </c>
      <c r="GR205">
        <v>28636.5</v>
      </c>
      <c r="GS205">
        <v>24691.4</v>
      </c>
      <c r="GT205">
        <v>30743.4</v>
      </c>
      <c r="GU205">
        <v>26437.8</v>
      </c>
      <c r="GV205">
        <v>37309.9</v>
      </c>
      <c r="GW205">
        <v>32580.1</v>
      </c>
      <c r="GX205">
        <v>43657.5</v>
      </c>
      <c r="GY205">
        <v>38230.9</v>
      </c>
      <c r="GZ205">
        <v>2.1177700000000002</v>
      </c>
      <c r="HA205">
        <v>1.7350699999999999</v>
      </c>
      <c r="HB205">
        <v>2.3618299999999998E-2</v>
      </c>
      <c r="HC205">
        <v>0</v>
      </c>
      <c r="HD205">
        <v>28.3048</v>
      </c>
      <c r="HE205">
        <v>999.9</v>
      </c>
      <c r="HF205">
        <v>63.2</v>
      </c>
      <c r="HG205">
        <v>34.200000000000003</v>
      </c>
      <c r="HH205">
        <v>33.814100000000003</v>
      </c>
      <c r="HI205">
        <v>62.155200000000001</v>
      </c>
      <c r="HJ205">
        <v>25.1843</v>
      </c>
      <c r="HK205">
        <v>1</v>
      </c>
      <c r="HL205">
        <v>0.275864</v>
      </c>
      <c r="HM205">
        <v>0.79225199999999996</v>
      </c>
      <c r="HN205">
        <v>20.404299999999999</v>
      </c>
      <c r="HO205">
        <v>5.2228300000000001</v>
      </c>
      <c r="HP205">
        <v>11.944100000000001</v>
      </c>
      <c r="HQ205">
        <v>5.0076499999999999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4.9710799999999997</v>
      </c>
      <c r="HX205">
        <v>1.85467</v>
      </c>
      <c r="HY205">
        <v>1.8616699999999999</v>
      </c>
      <c r="HZ205">
        <v>1.8565400000000001</v>
      </c>
      <c r="IA205">
        <v>1.86191</v>
      </c>
      <c r="IB205">
        <v>1.8541099999999999</v>
      </c>
      <c r="IC205">
        <v>1.8595900000000001</v>
      </c>
      <c r="ID205">
        <v>1.85351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-2.5409999999999999</v>
      </c>
      <c r="IS205">
        <v>-6.1600000000000002E-2</v>
      </c>
      <c r="IT205">
        <v>-1.752126935549541</v>
      </c>
      <c r="IU205">
        <v>-1.9763122991430832E-3</v>
      </c>
      <c r="IV205">
        <v>-1.2786778605912241E-7</v>
      </c>
      <c r="IW205">
        <v>1.4889799402725099E-10</v>
      </c>
      <c r="IX205">
        <v>-8.8585551039319491E-2</v>
      </c>
      <c r="IY205">
        <v>-4.1396378324172131E-3</v>
      </c>
      <c r="IZ205">
        <v>3.3611760903076959E-4</v>
      </c>
      <c r="JA205">
        <v>-4.7261601022968622E-6</v>
      </c>
      <c r="JB205">
        <v>2</v>
      </c>
      <c r="JC205">
        <v>2182</v>
      </c>
      <c r="JD205">
        <v>4</v>
      </c>
      <c r="JE205">
        <v>31</v>
      </c>
      <c r="JF205">
        <v>29172991.600000001</v>
      </c>
      <c r="JG205">
        <v>29172991.600000001</v>
      </c>
      <c r="JH205">
        <v>0.99487300000000001</v>
      </c>
      <c r="JI205">
        <v>2.5317400000000001</v>
      </c>
      <c r="JJ205">
        <v>1.69434</v>
      </c>
      <c r="JK205">
        <v>2.2949199999999998</v>
      </c>
      <c r="JL205">
        <v>1.50146</v>
      </c>
      <c r="JM205">
        <v>2.4352999999999998</v>
      </c>
      <c r="JN205">
        <v>38.110599999999998</v>
      </c>
      <c r="JO205">
        <v>24.052499999999998</v>
      </c>
      <c r="JP205">
        <v>18</v>
      </c>
      <c r="JQ205">
        <v>633.27099999999996</v>
      </c>
      <c r="JR205">
        <v>366.08100000000002</v>
      </c>
      <c r="JS205">
        <v>27.999300000000002</v>
      </c>
      <c r="JT205">
        <v>30.894200000000001</v>
      </c>
      <c r="JU205">
        <v>30</v>
      </c>
      <c r="JV205">
        <v>30.8019</v>
      </c>
      <c r="JW205">
        <v>30.6861</v>
      </c>
      <c r="JX205">
        <v>19.986499999999999</v>
      </c>
      <c r="JY205">
        <v>34.866100000000003</v>
      </c>
      <c r="JZ205">
        <v>0</v>
      </c>
      <c r="KA205">
        <v>28</v>
      </c>
      <c r="KB205">
        <v>400</v>
      </c>
      <c r="KC205">
        <v>21.565300000000001</v>
      </c>
      <c r="KD205">
        <v>99.956000000000003</v>
      </c>
      <c r="KE205">
        <v>98.600099999999998</v>
      </c>
    </row>
    <row r="206" spans="1:291" x14ac:dyDescent="0.2">
      <c r="A206">
        <v>190</v>
      </c>
      <c r="B206">
        <v>1750379526.5999999</v>
      </c>
      <c r="C206">
        <v>5580.5</v>
      </c>
      <c r="D206" t="s">
        <v>813</v>
      </c>
      <c r="E206" t="s">
        <v>814</v>
      </c>
      <c r="F206">
        <v>15</v>
      </c>
      <c r="G206">
        <v>1750379518.599999</v>
      </c>
      <c r="H206">
        <f t="shared" si="100"/>
        <v>5.3535684202072852E-3</v>
      </c>
      <c r="I206">
        <f t="shared" si="101"/>
        <v>5.3535684202072851</v>
      </c>
      <c r="J206">
        <f t="shared" si="102"/>
        <v>24.422036467391415</v>
      </c>
      <c r="K206">
        <f t="shared" si="103"/>
        <v>391.1689032258065</v>
      </c>
      <c r="L206">
        <f t="shared" si="104"/>
        <v>265.18011025120251</v>
      </c>
      <c r="M206">
        <f t="shared" si="105"/>
        <v>26.794248844861194</v>
      </c>
      <c r="N206">
        <f t="shared" si="106"/>
        <v>39.524370524905002</v>
      </c>
      <c r="O206">
        <f t="shared" si="107"/>
        <v>0.35069793580988146</v>
      </c>
      <c r="P206">
        <f t="shared" si="108"/>
        <v>3.0283234008754976</v>
      </c>
      <c r="Q206">
        <f t="shared" si="109"/>
        <v>0.32959659366451322</v>
      </c>
      <c r="R206">
        <f t="shared" si="110"/>
        <v>0.20778785576793923</v>
      </c>
      <c r="S206">
        <f t="shared" si="111"/>
        <v>161.90653494960284</v>
      </c>
      <c r="T206">
        <f t="shared" si="112"/>
        <v>29.239612617807914</v>
      </c>
      <c r="U206">
        <f t="shared" si="113"/>
        <v>28.680548387096771</v>
      </c>
      <c r="V206">
        <f t="shared" si="114"/>
        <v>3.9480258517469196</v>
      </c>
      <c r="W206">
        <f t="shared" si="115"/>
        <v>56.430305638781284</v>
      </c>
      <c r="X206">
        <f t="shared" si="116"/>
        <v>2.3580407648518356</v>
      </c>
      <c r="Y206">
        <f t="shared" si="117"/>
        <v>4.1786779960860079</v>
      </c>
      <c r="Z206">
        <f t="shared" si="118"/>
        <v>1.589985086895084</v>
      </c>
      <c r="AA206">
        <f t="shared" si="119"/>
        <v>-236.09236733114128</v>
      </c>
      <c r="AB206">
        <f t="shared" si="120"/>
        <v>160.40165595424557</v>
      </c>
      <c r="AC206">
        <f t="shared" si="121"/>
        <v>11.681017724211932</v>
      </c>
      <c r="AD206">
        <f t="shared" si="122"/>
        <v>97.896841296919064</v>
      </c>
      <c r="AE206">
        <f t="shared" si="123"/>
        <v>24.411874865235127</v>
      </c>
      <c r="AF206">
        <f t="shared" si="124"/>
        <v>5.3687147358961385</v>
      </c>
      <c r="AG206">
        <f t="shared" si="125"/>
        <v>24.422036467391415</v>
      </c>
      <c r="AH206">
        <v>408.84191691896473</v>
      </c>
      <c r="AI206">
        <v>400.52080606060599</v>
      </c>
      <c r="AJ206">
        <v>2.5789544476108328E-4</v>
      </c>
      <c r="AK206">
        <v>61.932444752818157</v>
      </c>
      <c r="AL206">
        <f t="shared" si="126"/>
        <v>5.3535684202072851</v>
      </c>
      <c r="AM206">
        <v>21.589203832188328</v>
      </c>
      <c r="AN206">
        <v>23.332509696969691</v>
      </c>
      <c r="AO206">
        <v>-6.2284658766068051E-5</v>
      </c>
      <c r="AP206">
        <v>114.43531064555761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52957.871690929474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841.20784787962009</v>
      </c>
      <c r="BI206">
        <f t="shared" si="133"/>
        <v>24.422036467391415</v>
      </c>
      <c r="BJ206" t="e">
        <f t="shared" si="134"/>
        <v>#DIV/0!</v>
      </c>
      <c r="BK206">
        <f t="shared" si="135"/>
        <v>2.9032107259758112E-2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1000.016838709677</v>
      </c>
      <c r="DG206">
        <f t="shared" si="147"/>
        <v>841.20784787962009</v>
      </c>
      <c r="DH206">
        <f t="shared" si="148"/>
        <v>0.84119368326340549</v>
      </c>
      <c r="DI206">
        <f t="shared" si="149"/>
        <v>0.16190380869837256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1750379518.599999</v>
      </c>
      <c r="DP206">
        <v>391.1689032258065</v>
      </c>
      <c r="DQ206">
        <v>400.00593548387093</v>
      </c>
      <c r="DR206">
        <v>23.337303225806441</v>
      </c>
      <c r="DS206">
        <v>21.589551612903222</v>
      </c>
      <c r="DT206">
        <v>393.70990322580639</v>
      </c>
      <c r="DU206">
        <v>23.39926451612903</v>
      </c>
      <c r="DV206">
        <v>600.01929032258056</v>
      </c>
      <c r="DW206">
        <v>100.98558064516131</v>
      </c>
      <c r="DX206">
        <v>5.6118219354838697E-2</v>
      </c>
      <c r="DY206">
        <v>29.663022580645169</v>
      </c>
      <c r="DZ206">
        <v>28.680548387096771</v>
      </c>
      <c r="EA206">
        <v>999.90000000000032</v>
      </c>
      <c r="EB206">
        <v>0</v>
      </c>
      <c r="EC206">
        <v>0</v>
      </c>
      <c r="ED206">
        <v>10005.78903225807</v>
      </c>
      <c r="EE206">
        <v>0</v>
      </c>
      <c r="EF206">
        <v>79.500425806451616</v>
      </c>
      <c r="EG206">
        <v>-8.8371025806451602</v>
      </c>
      <c r="EH206">
        <v>400.5158387096775</v>
      </c>
      <c r="EI206">
        <v>408.83251612903217</v>
      </c>
      <c r="EJ206">
        <v>1.7477464516129031</v>
      </c>
      <c r="EK206">
        <v>400.00593548387093</v>
      </c>
      <c r="EL206">
        <v>21.589551612903222</v>
      </c>
      <c r="EM206">
        <v>2.3567319354838712</v>
      </c>
      <c r="EN206">
        <v>2.1802338709677418</v>
      </c>
      <c r="EO206">
        <v>20.069496774193549</v>
      </c>
      <c r="EP206">
        <v>18.81780645161291</v>
      </c>
      <c r="EQ206">
        <v>1000.016838709677</v>
      </c>
      <c r="ER206">
        <v>0.96000716129032238</v>
      </c>
      <c r="ES206">
        <v>3.999290322580646E-2</v>
      </c>
      <c r="ET206">
        <v>0</v>
      </c>
      <c r="EU206">
        <v>341.06764516129039</v>
      </c>
      <c r="EV206">
        <v>5.0001499999999979</v>
      </c>
      <c r="EW206">
        <v>3461.3648387096782</v>
      </c>
      <c r="EX206">
        <v>9793.5145161290329</v>
      </c>
      <c r="EY206">
        <v>38.928999999999988</v>
      </c>
      <c r="EZ206">
        <v>40.811999999999983</v>
      </c>
      <c r="FA206">
        <v>39.801999999999992</v>
      </c>
      <c r="FB206">
        <v>40.383000000000003</v>
      </c>
      <c r="FC206">
        <v>40.816064516129011</v>
      </c>
      <c r="FD206">
        <v>955.22387096774185</v>
      </c>
      <c r="FE206">
        <v>39.789999999999992</v>
      </c>
      <c r="FF206">
        <v>0</v>
      </c>
      <c r="FG206">
        <v>1750379543.5</v>
      </c>
      <c r="FH206">
        <v>0</v>
      </c>
      <c r="FI206">
        <v>341.06188461538471</v>
      </c>
      <c r="FJ206">
        <v>8.0341903771816211E-3</v>
      </c>
      <c r="FK206">
        <v>-0.4003418435944508</v>
      </c>
      <c r="FL206">
        <v>3461.358076923078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-8.8354549999999996</v>
      </c>
      <c r="GB206">
        <v>-0.14914221388367291</v>
      </c>
      <c r="GC206">
        <v>3.1857170699859799E-2</v>
      </c>
      <c r="GD206">
        <v>0</v>
      </c>
      <c r="GE206">
        <v>1.7525515</v>
      </c>
      <c r="GF206">
        <v>-8.1328930581620232E-2</v>
      </c>
      <c r="GG206">
        <v>8.4365178094993731E-3</v>
      </c>
      <c r="GH206">
        <v>1</v>
      </c>
      <c r="GI206">
        <v>1</v>
      </c>
      <c r="GJ206">
        <v>2</v>
      </c>
      <c r="GK206" t="s">
        <v>430</v>
      </c>
      <c r="GL206">
        <v>3.2250899999999998</v>
      </c>
      <c r="GM206">
        <v>2.6451699999999998</v>
      </c>
      <c r="GN206">
        <v>9.2933799999999997E-2</v>
      </c>
      <c r="GO206">
        <v>9.4821199999999994E-2</v>
      </c>
      <c r="GP206">
        <v>0.105418</v>
      </c>
      <c r="GQ206">
        <v>0.101565</v>
      </c>
      <c r="GR206">
        <v>28637.8</v>
      </c>
      <c r="GS206">
        <v>24693</v>
      </c>
      <c r="GT206">
        <v>30744.400000000001</v>
      </c>
      <c r="GU206">
        <v>26438.9</v>
      </c>
      <c r="GV206">
        <v>37325.800000000003</v>
      </c>
      <c r="GW206">
        <v>32598.2</v>
      </c>
      <c r="GX206">
        <v>43658.7</v>
      </c>
      <c r="GY206">
        <v>38232.6</v>
      </c>
      <c r="GZ206">
        <v>2.11755</v>
      </c>
      <c r="HA206">
        <v>1.73495</v>
      </c>
      <c r="HB206">
        <v>2.3841899999999999E-2</v>
      </c>
      <c r="HC206">
        <v>0</v>
      </c>
      <c r="HD206">
        <v>28.290700000000001</v>
      </c>
      <c r="HE206">
        <v>999.9</v>
      </c>
      <c r="HF206">
        <v>63.2</v>
      </c>
      <c r="HG206">
        <v>34.200000000000003</v>
      </c>
      <c r="HH206">
        <v>33.815600000000003</v>
      </c>
      <c r="HI206">
        <v>62.005200000000002</v>
      </c>
      <c r="HJ206">
        <v>25</v>
      </c>
      <c r="HK206">
        <v>1</v>
      </c>
      <c r="HL206">
        <v>0.27509899999999998</v>
      </c>
      <c r="HM206">
        <v>0.78571299999999999</v>
      </c>
      <c r="HN206">
        <v>20.404599999999999</v>
      </c>
      <c r="HO206">
        <v>5.2226800000000004</v>
      </c>
      <c r="HP206">
        <v>11.944100000000001</v>
      </c>
      <c r="HQ206">
        <v>5.0079500000000001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4.9710799999999997</v>
      </c>
      <c r="HX206">
        <v>1.8546899999999999</v>
      </c>
      <c r="HY206">
        <v>1.86171</v>
      </c>
      <c r="HZ206">
        <v>1.8565400000000001</v>
      </c>
      <c r="IA206">
        <v>1.8619399999999999</v>
      </c>
      <c r="IB206">
        <v>1.8541099999999999</v>
      </c>
      <c r="IC206">
        <v>1.8595999999999999</v>
      </c>
      <c r="ID206">
        <v>1.85354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-2.5409999999999999</v>
      </c>
      <c r="IS206">
        <v>-6.2E-2</v>
      </c>
      <c r="IT206">
        <v>-1.752126935549541</v>
      </c>
      <c r="IU206">
        <v>-1.9763122991430832E-3</v>
      </c>
      <c r="IV206">
        <v>-1.2786778605912241E-7</v>
      </c>
      <c r="IW206">
        <v>1.4889799402725099E-10</v>
      </c>
      <c r="IX206">
        <v>-8.8585551039319491E-2</v>
      </c>
      <c r="IY206">
        <v>-4.1396378324172131E-3</v>
      </c>
      <c r="IZ206">
        <v>3.3611760903076959E-4</v>
      </c>
      <c r="JA206">
        <v>-4.7261601022968622E-6</v>
      </c>
      <c r="JB206">
        <v>2</v>
      </c>
      <c r="JC206">
        <v>2182</v>
      </c>
      <c r="JD206">
        <v>4</v>
      </c>
      <c r="JE206">
        <v>31</v>
      </c>
      <c r="JF206">
        <v>29172992.100000001</v>
      </c>
      <c r="JG206">
        <v>29172992.100000001</v>
      </c>
      <c r="JH206">
        <v>0.99487300000000001</v>
      </c>
      <c r="JI206">
        <v>2.5293000000000001</v>
      </c>
      <c r="JJ206">
        <v>1.69434</v>
      </c>
      <c r="JK206">
        <v>2.2949199999999998</v>
      </c>
      <c r="JL206">
        <v>1.50146</v>
      </c>
      <c r="JM206">
        <v>2.49146</v>
      </c>
      <c r="JN206">
        <v>38.110599999999998</v>
      </c>
      <c r="JO206">
        <v>24.052499999999998</v>
      </c>
      <c r="JP206">
        <v>18</v>
      </c>
      <c r="JQ206">
        <v>633.02700000000004</v>
      </c>
      <c r="JR206">
        <v>365.95699999999999</v>
      </c>
      <c r="JS206">
        <v>27.9999</v>
      </c>
      <c r="JT206">
        <v>30.8888</v>
      </c>
      <c r="JU206">
        <v>30</v>
      </c>
      <c r="JV206">
        <v>30.796500000000002</v>
      </c>
      <c r="JW206">
        <v>30.678100000000001</v>
      </c>
      <c r="JX206">
        <v>19.986699999999999</v>
      </c>
      <c r="JY206">
        <v>34.866100000000003</v>
      </c>
      <c r="JZ206">
        <v>0</v>
      </c>
      <c r="KA206">
        <v>28</v>
      </c>
      <c r="KB206">
        <v>400</v>
      </c>
      <c r="KC206">
        <v>21.537199999999999</v>
      </c>
      <c r="KD206">
        <v>99.959000000000003</v>
      </c>
      <c r="KE206">
        <v>98.604399999999998</v>
      </c>
    </row>
    <row r="207" spans="1:291" x14ac:dyDescent="0.2">
      <c r="A207">
        <v>191</v>
      </c>
      <c r="B207">
        <v>1750379556.5999999</v>
      </c>
      <c r="C207">
        <v>5610.5</v>
      </c>
      <c r="D207" t="s">
        <v>815</v>
      </c>
      <c r="E207" t="s">
        <v>816</v>
      </c>
      <c r="F207">
        <v>15</v>
      </c>
      <c r="G207">
        <v>1750379548.599999</v>
      </c>
      <c r="H207">
        <f t="shared" si="100"/>
        <v>5.3799830679317805E-3</v>
      </c>
      <c r="I207">
        <f t="shared" si="101"/>
        <v>5.3799830679317804</v>
      </c>
      <c r="J207">
        <f t="shared" si="102"/>
        <v>24.52003868588012</v>
      </c>
      <c r="K207">
        <f t="shared" si="103"/>
        <v>391.1026129032258</v>
      </c>
      <c r="L207">
        <f t="shared" si="104"/>
        <v>265.47248255879532</v>
      </c>
      <c r="M207">
        <f t="shared" si="105"/>
        <v>26.824035564433714</v>
      </c>
      <c r="N207">
        <f t="shared" si="106"/>
        <v>39.518033269363819</v>
      </c>
      <c r="O207">
        <f t="shared" si="107"/>
        <v>0.35328587436295039</v>
      </c>
      <c r="P207">
        <f t="shared" si="108"/>
        <v>3.026593274374616</v>
      </c>
      <c r="Q207">
        <f t="shared" si="109"/>
        <v>0.33187071123357076</v>
      </c>
      <c r="R207">
        <f t="shared" si="110"/>
        <v>0.20923499849931626</v>
      </c>
      <c r="S207">
        <f t="shared" si="111"/>
        <v>161.90484867735015</v>
      </c>
      <c r="T207">
        <f t="shared" si="112"/>
        <v>29.225684666255543</v>
      </c>
      <c r="U207">
        <f t="shared" si="113"/>
        <v>28.6635806451613</v>
      </c>
      <c r="V207">
        <f t="shared" si="114"/>
        <v>3.9441419726536613</v>
      </c>
      <c r="W207">
        <f t="shared" si="115"/>
        <v>56.433237497025871</v>
      </c>
      <c r="X207">
        <f t="shared" si="116"/>
        <v>2.3572076708365661</v>
      </c>
      <c r="Y207">
        <f t="shared" si="117"/>
        <v>4.1769846554715118</v>
      </c>
      <c r="Z207">
        <f t="shared" si="118"/>
        <v>1.5869343018170952</v>
      </c>
      <c r="AA207">
        <f t="shared" si="119"/>
        <v>-237.25725329579151</v>
      </c>
      <c r="AB207">
        <f t="shared" si="120"/>
        <v>161.93013326772123</v>
      </c>
      <c r="AC207">
        <f t="shared" si="121"/>
        <v>11.797662451754679</v>
      </c>
      <c r="AD207">
        <f t="shared" si="122"/>
        <v>98.375391101034552</v>
      </c>
      <c r="AE207">
        <f t="shared" si="123"/>
        <v>24.547101683097303</v>
      </c>
      <c r="AF207">
        <f t="shared" si="124"/>
        <v>5.3649945725732548</v>
      </c>
      <c r="AG207">
        <f t="shared" si="125"/>
        <v>24.52003868588012</v>
      </c>
      <c r="AH207">
        <v>408.80759469307469</v>
      </c>
      <c r="AI207">
        <v>400.44987272727269</v>
      </c>
      <c r="AJ207">
        <v>1.033861575352033E-3</v>
      </c>
      <c r="AK207">
        <v>61.932444752818157</v>
      </c>
      <c r="AL207">
        <f t="shared" si="126"/>
        <v>5.3799830679317804</v>
      </c>
      <c r="AM207">
        <v>21.5799166053189</v>
      </c>
      <c r="AN207">
        <v>23.331222424242419</v>
      </c>
      <c r="AO207">
        <v>1.8349530042876069E-5</v>
      </c>
      <c r="AP207">
        <v>114.43531064555761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52906.027750038942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841.19898580975871</v>
      </c>
      <c r="BI207">
        <f t="shared" si="133"/>
        <v>24.52003868588012</v>
      </c>
      <c r="BJ207" t="e">
        <f t="shared" si="134"/>
        <v>#DIV/0!</v>
      </c>
      <c r="BK207">
        <f t="shared" si="135"/>
        <v>2.914891612984594E-2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1000.006290322581</v>
      </c>
      <c r="DG207">
        <f t="shared" si="147"/>
        <v>841.19898580975871</v>
      </c>
      <c r="DH207">
        <f t="shared" si="148"/>
        <v>0.84119369443006764</v>
      </c>
      <c r="DI207">
        <f t="shared" si="149"/>
        <v>0.16190383025003077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1750379548.599999</v>
      </c>
      <c r="DP207">
        <v>391.1026129032258</v>
      </c>
      <c r="DQ207">
        <v>399.98419354838722</v>
      </c>
      <c r="DR207">
        <v>23.328845161290321</v>
      </c>
      <c r="DS207">
        <v>21.58227419354839</v>
      </c>
      <c r="DT207">
        <v>393.64332258064508</v>
      </c>
      <c r="DU207">
        <v>23.390845161290319</v>
      </c>
      <c r="DV207">
        <v>600.0140322580645</v>
      </c>
      <c r="DW207">
        <v>100.9862258064516</v>
      </c>
      <c r="DX207">
        <v>5.6395658064516123E-2</v>
      </c>
      <c r="DY207">
        <v>29.655983870967741</v>
      </c>
      <c r="DZ207">
        <v>28.6635806451613</v>
      </c>
      <c r="EA207">
        <v>999.90000000000032</v>
      </c>
      <c r="EB207">
        <v>0</v>
      </c>
      <c r="EC207">
        <v>0</v>
      </c>
      <c r="ED207">
        <v>9995.2674193548373</v>
      </c>
      <c r="EE207">
        <v>0</v>
      </c>
      <c r="EF207">
        <v>79.333896774193519</v>
      </c>
      <c r="EG207">
        <v>-8.8816570967741928</v>
      </c>
      <c r="EH207">
        <v>400.44445161290332</v>
      </c>
      <c r="EI207">
        <v>408.80716129032248</v>
      </c>
      <c r="EJ207">
        <v>1.7465706451612899</v>
      </c>
      <c r="EK207">
        <v>399.98419354838722</v>
      </c>
      <c r="EL207">
        <v>21.58227419354839</v>
      </c>
      <c r="EM207">
        <v>2.3558925806451612</v>
      </c>
      <c r="EN207">
        <v>2.1795125806451612</v>
      </c>
      <c r="EO207">
        <v>20.063745161290321</v>
      </c>
      <c r="EP207">
        <v>18.812512903225809</v>
      </c>
      <c r="EQ207">
        <v>1000.006290322581</v>
      </c>
      <c r="ER207">
        <v>0.96000683870967729</v>
      </c>
      <c r="ES207">
        <v>3.9993200000000013E-2</v>
      </c>
      <c r="ET207">
        <v>0</v>
      </c>
      <c r="EU207">
        <v>341.04338709677421</v>
      </c>
      <c r="EV207">
        <v>5.0001499999999979</v>
      </c>
      <c r="EW207">
        <v>3461.52193548387</v>
      </c>
      <c r="EX207">
        <v>9793.4125806451611</v>
      </c>
      <c r="EY207">
        <v>38.887</v>
      </c>
      <c r="EZ207">
        <v>40.811999999999983</v>
      </c>
      <c r="FA207">
        <v>39.79399999999999</v>
      </c>
      <c r="FB207">
        <v>40.375</v>
      </c>
      <c r="FC207">
        <v>40.811999999999983</v>
      </c>
      <c r="FD207">
        <v>955.2145161290324</v>
      </c>
      <c r="FE207">
        <v>39.789999999999992</v>
      </c>
      <c r="FF207">
        <v>0</v>
      </c>
      <c r="FG207">
        <v>1750379573.5</v>
      </c>
      <c r="FH207">
        <v>0</v>
      </c>
      <c r="FI207">
        <v>341.04869230769231</v>
      </c>
      <c r="FJ207">
        <v>-0.39658119226932947</v>
      </c>
      <c r="FK207">
        <v>-0.41606832101199681</v>
      </c>
      <c r="FL207">
        <v>3461.4519230769229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-8.8889002439024409</v>
      </c>
      <c r="GB207">
        <v>-3.3440278745672222E-2</v>
      </c>
      <c r="GC207">
        <v>4.3644404077241988E-2</v>
      </c>
      <c r="GD207">
        <v>1</v>
      </c>
      <c r="GE207">
        <v>1.7449375609756099</v>
      </c>
      <c r="GF207">
        <v>2.9548641114978791E-2</v>
      </c>
      <c r="GG207">
        <v>3.2887634124192299E-3</v>
      </c>
      <c r="GH207">
        <v>1</v>
      </c>
      <c r="GI207">
        <v>2</v>
      </c>
      <c r="GJ207">
        <v>2</v>
      </c>
      <c r="GK207" t="s">
        <v>434</v>
      </c>
      <c r="GL207">
        <v>3.2250700000000001</v>
      </c>
      <c r="GM207">
        <v>2.64541</v>
      </c>
      <c r="GN207">
        <v>9.2921299999999998E-2</v>
      </c>
      <c r="GO207">
        <v>9.4833799999999996E-2</v>
      </c>
      <c r="GP207">
        <v>0.105411</v>
      </c>
      <c r="GQ207">
        <v>0.101479</v>
      </c>
      <c r="GR207">
        <v>28638.6</v>
      </c>
      <c r="GS207">
        <v>24693.5</v>
      </c>
      <c r="GT207">
        <v>30744.799999999999</v>
      </c>
      <c r="GU207">
        <v>26439.7</v>
      </c>
      <c r="GV207">
        <v>37326.699999999997</v>
      </c>
      <c r="GW207">
        <v>32602.2</v>
      </c>
      <c r="GX207">
        <v>43659.4</v>
      </c>
      <c r="GY207">
        <v>38233.599999999999</v>
      </c>
      <c r="GZ207">
        <v>2.1180699999999999</v>
      </c>
      <c r="HA207">
        <v>1.7350000000000001</v>
      </c>
      <c r="HB207">
        <v>2.3469299999999998E-2</v>
      </c>
      <c r="HC207">
        <v>0</v>
      </c>
      <c r="HD207">
        <v>28.281700000000001</v>
      </c>
      <c r="HE207">
        <v>999.9</v>
      </c>
      <c r="HF207">
        <v>63.2</v>
      </c>
      <c r="HG207">
        <v>34.200000000000003</v>
      </c>
      <c r="HH207">
        <v>33.8123</v>
      </c>
      <c r="HI207">
        <v>61.855200000000004</v>
      </c>
      <c r="HJ207">
        <v>24.98</v>
      </c>
      <c r="HK207">
        <v>1</v>
      </c>
      <c r="HL207">
        <v>0.27440500000000001</v>
      </c>
      <c r="HM207">
        <v>0.78464299999999998</v>
      </c>
      <c r="HN207">
        <v>20.404699999999998</v>
      </c>
      <c r="HO207">
        <v>5.2225299999999999</v>
      </c>
      <c r="HP207">
        <v>11.944100000000001</v>
      </c>
      <c r="HQ207">
        <v>5.00875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4.9710700000000001</v>
      </c>
      <c r="HX207">
        <v>1.85467</v>
      </c>
      <c r="HY207">
        <v>1.86171</v>
      </c>
      <c r="HZ207">
        <v>1.8565199999999999</v>
      </c>
      <c r="IA207">
        <v>1.8619000000000001</v>
      </c>
      <c r="IB207">
        <v>1.8541000000000001</v>
      </c>
      <c r="IC207">
        <v>1.85961</v>
      </c>
      <c r="ID207">
        <v>1.8535200000000001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-2.54</v>
      </c>
      <c r="IS207">
        <v>-6.2E-2</v>
      </c>
      <c r="IT207">
        <v>-1.752126935549541</v>
      </c>
      <c r="IU207">
        <v>-1.9763122991430832E-3</v>
      </c>
      <c r="IV207">
        <v>-1.2786778605912241E-7</v>
      </c>
      <c r="IW207">
        <v>1.4889799402725099E-10</v>
      </c>
      <c r="IX207">
        <v>-8.8585551039319491E-2</v>
      </c>
      <c r="IY207">
        <v>-4.1396378324172131E-3</v>
      </c>
      <c r="IZ207">
        <v>3.3611760903076959E-4</v>
      </c>
      <c r="JA207">
        <v>-4.7261601022968622E-6</v>
      </c>
      <c r="JB207">
        <v>2</v>
      </c>
      <c r="JC207">
        <v>2182</v>
      </c>
      <c r="JD207">
        <v>4</v>
      </c>
      <c r="JE207">
        <v>31</v>
      </c>
      <c r="JF207">
        <v>29172992.600000001</v>
      </c>
      <c r="JG207">
        <v>29172992.600000001</v>
      </c>
      <c r="JH207">
        <v>0.99487300000000001</v>
      </c>
      <c r="JI207">
        <v>2.5268600000000001</v>
      </c>
      <c r="JJ207">
        <v>1.69434</v>
      </c>
      <c r="JK207">
        <v>2.2949199999999998</v>
      </c>
      <c r="JL207">
        <v>1.50146</v>
      </c>
      <c r="JM207">
        <v>2.4865699999999999</v>
      </c>
      <c r="JN207">
        <v>38.110599999999998</v>
      </c>
      <c r="JO207">
        <v>24.052499999999998</v>
      </c>
      <c r="JP207">
        <v>18</v>
      </c>
      <c r="JQ207">
        <v>633.39700000000005</v>
      </c>
      <c r="JR207">
        <v>365.95</v>
      </c>
      <c r="JS207">
        <v>28.0001</v>
      </c>
      <c r="JT207">
        <v>30.880700000000001</v>
      </c>
      <c r="JU207">
        <v>29.9999</v>
      </c>
      <c r="JV207">
        <v>30.7911</v>
      </c>
      <c r="JW207">
        <v>30.672799999999999</v>
      </c>
      <c r="JX207">
        <v>19.985800000000001</v>
      </c>
      <c r="JY207">
        <v>35.1374</v>
      </c>
      <c r="JZ207">
        <v>0</v>
      </c>
      <c r="KA207">
        <v>28</v>
      </c>
      <c r="KB207">
        <v>400</v>
      </c>
      <c r="KC207">
        <v>21.5059</v>
      </c>
      <c r="KD207">
        <v>99.960400000000007</v>
      </c>
      <c r="KE207">
        <v>98.607200000000006</v>
      </c>
    </row>
    <row r="208" spans="1:291" x14ac:dyDescent="0.2">
      <c r="A208">
        <v>192</v>
      </c>
      <c r="B208">
        <v>1750379586.5999999</v>
      </c>
      <c r="C208">
        <v>5640.5</v>
      </c>
      <c r="D208" t="s">
        <v>817</v>
      </c>
      <c r="E208" t="s">
        <v>818</v>
      </c>
      <c r="F208">
        <v>15</v>
      </c>
      <c r="G208">
        <v>1750379578.599999</v>
      </c>
      <c r="H208">
        <f t="shared" si="100"/>
        <v>5.4371433041404777E-3</v>
      </c>
      <c r="I208">
        <f t="shared" si="101"/>
        <v>5.437143304140478</v>
      </c>
      <c r="J208">
        <f t="shared" si="102"/>
        <v>24.427110258331844</v>
      </c>
      <c r="K208">
        <f t="shared" si="103"/>
        <v>391.08641935483871</v>
      </c>
      <c r="L208">
        <f t="shared" si="104"/>
        <v>267.04877623363814</v>
      </c>
      <c r="M208">
        <f t="shared" si="105"/>
        <v>26.982501904143135</v>
      </c>
      <c r="N208">
        <f t="shared" si="106"/>
        <v>39.515215923304567</v>
      </c>
      <c r="O208">
        <f t="shared" si="107"/>
        <v>0.35706285831935042</v>
      </c>
      <c r="P208">
        <f t="shared" si="108"/>
        <v>3.0275611273644905</v>
      </c>
      <c r="Q208">
        <f t="shared" si="109"/>
        <v>0.33520907804359379</v>
      </c>
      <c r="R208">
        <f t="shared" si="110"/>
        <v>0.21135759503807819</v>
      </c>
      <c r="S208">
        <f t="shared" si="111"/>
        <v>161.90420773009441</v>
      </c>
      <c r="T208">
        <f t="shared" si="112"/>
        <v>29.208662992150213</v>
      </c>
      <c r="U208">
        <f t="shared" si="113"/>
        <v>28.647070967741939</v>
      </c>
      <c r="V208">
        <f t="shared" si="114"/>
        <v>3.9403661424589265</v>
      </c>
      <c r="W208">
        <f t="shared" si="115"/>
        <v>56.330041195008853</v>
      </c>
      <c r="X208">
        <f t="shared" si="116"/>
        <v>2.3525239435045786</v>
      </c>
      <c r="Y208">
        <f t="shared" si="117"/>
        <v>4.1763220718415255</v>
      </c>
      <c r="Z208">
        <f t="shared" si="118"/>
        <v>1.5878421989543479</v>
      </c>
      <c r="AA208">
        <f t="shared" si="119"/>
        <v>-239.77801971259507</v>
      </c>
      <c r="AB208">
        <f t="shared" si="120"/>
        <v>164.22700633823638</v>
      </c>
      <c r="AC208">
        <f t="shared" si="121"/>
        <v>11.960036641155789</v>
      </c>
      <c r="AD208">
        <f t="shared" si="122"/>
        <v>98.313230996891519</v>
      </c>
      <c r="AE208">
        <f t="shared" si="123"/>
        <v>24.61306165238318</v>
      </c>
      <c r="AF208">
        <f t="shared" si="124"/>
        <v>5.4259263011045071</v>
      </c>
      <c r="AG208">
        <f t="shared" si="125"/>
        <v>24.427110258331844</v>
      </c>
      <c r="AH208">
        <v>408.71723772015599</v>
      </c>
      <c r="AI208">
        <v>400.39406060606052</v>
      </c>
      <c r="AJ208">
        <v>4.5629039530772648E-4</v>
      </c>
      <c r="AK208">
        <v>61.932444752818157</v>
      </c>
      <c r="AL208">
        <f t="shared" si="126"/>
        <v>5.437143304140478</v>
      </c>
      <c r="AM208">
        <v>21.515665991344001</v>
      </c>
      <c r="AN208">
        <v>23.285030303030311</v>
      </c>
      <c r="AO208">
        <v>1.029316885930598E-4</v>
      </c>
      <c r="AP208">
        <v>114.43531064555761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52936.136023767685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841.19560006072072</v>
      </c>
      <c r="BI208">
        <f t="shared" si="133"/>
        <v>24.427110258331844</v>
      </c>
      <c r="BJ208" t="e">
        <f t="shared" si="134"/>
        <v>#DIV/0!</v>
      </c>
      <c r="BK208">
        <f t="shared" si="135"/>
        <v>2.9038561609890257E-2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1000.002258064516</v>
      </c>
      <c r="DG208">
        <f t="shared" si="147"/>
        <v>841.19560006072072</v>
      </c>
      <c r="DH208">
        <f t="shared" si="148"/>
        <v>0.84119370059107434</v>
      </c>
      <c r="DI208">
        <f t="shared" si="149"/>
        <v>0.16190384214077347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1750379578.599999</v>
      </c>
      <c r="DP208">
        <v>391.08641935483871</v>
      </c>
      <c r="DQ208">
        <v>399.9979677419355</v>
      </c>
      <c r="DR208">
        <v>23.283187096774181</v>
      </c>
      <c r="DS208">
        <v>21.51668387096775</v>
      </c>
      <c r="DT208">
        <v>393.62719354838708</v>
      </c>
      <c r="DU208">
        <v>23.345351612903229</v>
      </c>
      <c r="DV208">
        <v>600.00948387096776</v>
      </c>
      <c r="DW208">
        <v>100.98306451612901</v>
      </c>
      <c r="DX208">
        <v>5.653688064516129E-2</v>
      </c>
      <c r="DY208">
        <v>29.653229032258061</v>
      </c>
      <c r="DZ208">
        <v>28.647070967741939</v>
      </c>
      <c r="EA208">
        <v>999.90000000000032</v>
      </c>
      <c r="EB208">
        <v>0</v>
      </c>
      <c r="EC208">
        <v>0</v>
      </c>
      <c r="ED208">
        <v>10001.42935483871</v>
      </c>
      <c r="EE208">
        <v>0</v>
      </c>
      <c r="EF208">
        <v>79.018535483870991</v>
      </c>
      <c r="EG208">
        <v>-8.911472580645162</v>
      </c>
      <c r="EH208">
        <v>400.40912903225802</v>
      </c>
      <c r="EI208">
        <v>408.7938064516128</v>
      </c>
      <c r="EJ208">
        <v>1.7664996774193551</v>
      </c>
      <c r="EK208">
        <v>399.9979677419355</v>
      </c>
      <c r="EL208">
        <v>21.51668387096775</v>
      </c>
      <c r="EM208">
        <v>2.3512077419354829</v>
      </c>
      <c r="EN208">
        <v>2.172821612903225</v>
      </c>
      <c r="EO208">
        <v>20.031577419354839</v>
      </c>
      <c r="EP208">
        <v>18.763322580645159</v>
      </c>
      <c r="EQ208">
        <v>1000.002258064516</v>
      </c>
      <c r="ER208">
        <v>0.96000651612903209</v>
      </c>
      <c r="ES208">
        <v>3.9993551612903237E-2</v>
      </c>
      <c r="ET208">
        <v>0</v>
      </c>
      <c r="EU208">
        <v>341.03548387096782</v>
      </c>
      <c r="EV208">
        <v>5.0001499999999979</v>
      </c>
      <c r="EW208">
        <v>3461.1212903225801</v>
      </c>
      <c r="EX208">
        <v>9793.377096774193</v>
      </c>
      <c r="EY208">
        <v>38.883000000000003</v>
      </c>
      <c r="EZ208">
        <v>40.80599999999999</v>
      </c>
      <c r="FA208">
        <v>39.762</v>
      </c>
      <c r="FB208">
        <v>40.375</v>
      </c>
      <c r="FC208">
        <v>40.811999999999983</v>
      </c>
      <c r="FD208">
        <v>955.2093548387096</v>
      </c>
      <c r="FE208">
        <v>39.789999999999992</v>
      </c>
      <c r="FF208">
        <v>0</v>
      </c>
      <c r="FG208">
        <v>1750379603.5</v>
      </c>
      <c r="FH208">
        <v>0</v>
      </c>
      <c r="FI208">
        <v>341.06307692307689</v>
      </c>
      <c r="FJ208">
        <v>0.66919658345961885</v>
      </c>
      <c r="FK208">
        <v>0.39897435317461732</v>
      </c>
      <c r="FL208">
        <v>3461.1180769230768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-8.9064126829268293</v>
      </c>
      <c r="GB208">
        <v>-2.5225714285715191E-2</v>
      </c>
      <c r="GC208">
        <v>4.4032820077998719E-2</v>
      </c>
      <c r="GD208">
        <v>1</v>
      </c>
      <c r="GE208">
        <v>1.7678639024390239</v>
      </c>
      <c r="GF208">
        <v>-2.395066202090709E-2</v>
      </c>
      <c r="GG208">
        <v>2.9751916339581358E-3</v>
      </c>
      <c r="GH208">
        <v>1</v>
      </c>
      <c r="GI208">
        <v>2</v>
      </c>
      <c r="GJ208">
        <v>2</v>
      </c>
      <c r="GK208" t="s">
        <v>434</v>
      </c>
      <c r="GL208">
        <v>3.2251599999999998</v>
      </c>
      <c r="GM208">
        <v>2.6454200000000001</v>
      </c>
      <c r="GN208">
        <v>9.2916700000000005E-2</v>
      </c>
      <c r="GO208">
        <v>9.48243E-2</v>
      </c>
      <c r="GP208">
        <v>0.105264</v>
      </c>
      <c r="GQ208">
        <v>0.101324</v>
      </c>
      <c r="GR208">
        <v>28639.3</v>
      </c>
      <c r="GS208">
        <v>24693.9</v>
      </c>
      <c r="GT208">
        <v>30745.3</v>
      </c>
      <c r="GU208">
        <v>26439.9</v>
      </c>
      <c r="GV208">
        <v>37333.599999999999</v>
      </c>
      <c r="GW208">
        <v>32607.9</v>
      </c>
      <c r="GX208">
        <v>43660.3</v>
      </c>
      <c r="GY208">
        <v>38233.699999999997</v>
      </c>
      <c r="GZ208">
        <v>2.1177199999999998</v>
      </c>
      <c r="HA208">
        <v>1.7351700000000001</v>
      </c>
      <c r="HB208">
        <v>2.23778E-2</v>
      </c>
      <c r="HC208">
        <v>0</v>
      </c>
      <c r="HD208">
        <v>28.276199999999999</v>
      </c>
      <c r="HE208">
        <v>999.9</v>
      </c>
      <c r="HF208">
        <v>63.1</v>
      </c>
      <c r="HG208">
        <v>34.200000000000003</v>
      </c>
      <c r="HH208">
        <v>33.761299999999999</v>
      </c>
      <c r="HI208">
        <v>61.825200000000002</v>
      </c>
      <c r="HJ208">
        <v>24.855799999999999</v>
      </c>
      <c r="HK208">
        <v>1</v>
      </c>
      <c r="HL208">
        <v>0.27392499999999997</v>
      </c>
      <c r="HM208">
        <v>0.784551</v>
      </c>
      <c r="HN208">
        <v>20.404800000000002</v>
      </c>
      <c r="HO208">
        <v>5.2220800000000001</v>
      </c>
      <c r="HP208">
        <v>11.944100000000001</v>
      </c>
      <c r="HQ208">
        <v>5.0090000000000003</v>
      </c>
      <c r="HR208">
        <v>3.2909999999999999</v>
      </c>
      <c r="HS208">
        <v>9999</v>
      </c>
      <c r="HT208">
        <v>9999</v>
      </c>
      <c r="HU208">
        <v>9999</v>
      </c>
      <c r="HV208">
        <v>999.9</v>
      </c>
      <c r="HW208">
        <v>4.9710799999999997</v>
      </c>
      <c r="HX208">
        <v>1.85467</v>
      </c>
      <c r="HY208">
        <v>1.86171</v>
      </c>
      <c r="HZ208">
        <v>1.8565100000000001</v>
      </c>
      <c r="IA208">
        <v>1.86189</v>
      </c>
      <c r="IB208">
        <v>1.8541000000000001</v>
      </c>
      <c r="IC208">
        <v>1.8595999999999999</v>
      </c>
      <c r="ID208">
        <v>1.8535200000000001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-2.5409999999999999</v>
      </c>
      <c r="IS208">
        <v>-6.2199999999999998E-2</v>
      </c>
      <c r="IT208">
        <v>-1.752126935549541</v>
      </c>
      <c r="IU208">
        <v>-1.9763122991430832E-3</v>
      </c>
      <c r="IV208">
        <v>-1.2786778605912241E-7</v>
      </c>
      <c r="IW208">
        <v>1.4889799402725099E-10</v>
      </c>
      <c r="IX208">
        <v>-8.8585551039319491E-2</v>
      </c>
      <c r="IY208">
        <v>-4.1396378324172131E-3</v>
      </c>
      <c r="IZ208">
        <v>3.3611760903076959E-4</v>
      </c>
      <c r="JA208">
        <v>-4.7261601022968622E-6</v>
      </c>
      <c r="JB208">
        <v>2</v>
      </c>
      <c r="JC208">
        <v>2182</v>
      </c>
      <c r="JD208">
        <v>4</v>
      </c>
      <c r="JE208">
        <v>31</v>
      </c>
      <c r="JF208">
        <v>29172993.100000001</v>
      </c>
      <c r="JG208">
        <v>29172993.100000001</v>
      </c>
      <c r="JH208">
        <v>0.99487300000000001</v>
      </c>
      <c r="JI208">
        <v>2.5293000000000001</v>
      </c>
      <c r="JJ208">
        <v>1.69434</v>
      </c>
      <c r="JK208">
        <v>2.2949199999999998</v>
      </c>
      <c r="JL208">
        <v>1.50146</v>
      </c>
      <c r="JM208">
        <v>2.4670399999999999</v>
      </c>
      <c r="JN208">
        <v>38.134999999999998</v>
      </c>
      <c r="JO208">
        <v>24.052499999999998</v>
      </c>
      <c r="JP208">
        <v>18</v>
      </c>
      <c r="JQ208">
        <v>633.05200000000002</v>
      </c>
      <c r="JR208">
        <v>366.03199999999998</v>
      </c>
      <c r="JS208">
        <v>27.9999</v>
      </c>
      <c r="JT208">
        <v>30.875299999999999</v>
      </c>
      <c r="JU208">
        <v>30</v>
      </c>
      <c r="JV208">
        <v>30.785799999999998</v>
      </c>
      <c r="JW208">
        <v>30.670100000000001</v>
      </c>
      <c r="JX208">
        <v>19.9848</v>
      </c>
      <c r="JY208">
        <v>35.1374</v>
      </c>
      <c r="JZ208">
        <v>0</v>
      </c>
      <c r="KA208">
        <v>28</v>
      </c>
      <c r="KB208">
        <v>400</v>
      </c>
      <c r="KC208">
        <v>21.513000000000002</v>
      </c>
      <c r="KD208">
        <v>99.962400000000002</v>
      </c>
      <c r="KE208">
        <v>98.607699999999994</v>
      </c>
    </row>
    <row r="209" spans="1:291" x14ac:dyDescent="0.2">
      <c r="A209">
        <v>193</v>
      </c>
      <c r="B209">
        <v>1750379616.5999999</v>
      </c>
      <c r="C209">
        <v>5670.5</v>
      </c>
      <c r="D209" t="s">
        <v>819</v>
      </c>
      <c r="E209" t="s">
        <v>820</v>
      </c>
      <c r="F209">
        <v>15</v>
      </c>
      <c r="G209">
        <v>1750379608.599999</v>
      </c>
      <c r="H209">
        <f t="shared" ref="H209:H272" si="150">(I209)/1000</f>
        <v>5.5141937636795854E-3</v>
      </c>
      <c r="I209">
        <f t="shared" ref="I209:I272" si="151">IF(DN209, AL209, AF209)</f>
        <v>5.514193763679585</v>
      </c>
      <c r="J209">
        <f t="shared" ref="J209:J272" si="152">IF(DN209, AG209, AE209)</f>
        <v>24.591795005685409</v>
      </c>
      <c r="K209">
        <f t="shared" ref="K209:K272" si="153">DP209 - IF(AS209&gt;1, J209*DJ209*100/(AU209), 0)</f>
        <v>391.0264516129032</v>
      </c>
      <c r="L209">
        <f t="shared" ref="L209:L272" si="154">((R209-H209/2)*K209-J209)/(R209+H209/2)</f>
        <v>267.96576552190362</v>
      </c>
      <c r="M209">
        <f t="shared" ref="M209:M272" si="155">L209*(DW209+DX209)/1000</f>
        <v>27.074649483303634</v>
      </c>
      <c r="N209">
        <f t="shared" ref="N209:N272" si="156">(DP209 - IF(AS209&gt;1, J209*DJ209*100/(AU209), 0))*(DW209+DX209)/1000</f>
        <v>39.508420396537424</v>
      </c>
      <c r="O209">
        <f t="shared" ref="O209:O272" si="157">2/((1/Q209-1/P209)+SIGN(Q209)*SQRT((1/Q209-1/P209)*(1/Q209-1/P209) + 4*DK209/((DK209+1)*(DK209+1))*(2*1/Q209*1/P209-1/P209*1/P209)))</f>
        <v>0.36285222152336061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3.0269813123301725</v>
      </c>
      <c r="Q209">
        <f t="shared" ref="Q209:Q272" si="159">H209*(1000-(1000*0.61365*EXP(17.502*U209/(240.97+U209))/(DW209+DX209)+DR209)/2)/(1000*0.61365*EXP(17.502*U209/(240.97+U209))/(DW209+DX209)-DR209)</f>
        <v>0.34030400075773082</v>
      </c>
      <c r="R209">
        <f t="shared" ref="R209:R272" si="160">1/((DK209+1)/(O209/1.6)+1/(P209/1.37)) + DK209/((DK209+1)/(O209/1.6) + DK209/(P209/1.37))</f>
        <v>0.21459900177361318</v>
      </c>
      <c r="S209">
        <f t="shared" ref="S209:S272" si="161">(DF209*DI209)</f>
        <v>161.90415550304857</v>
      </c>
      <c r="T209">
        <f t="shared" ref="T209:T272" si="162">(DY209+(S209+2*0.95*0.0000000567*(((DY209+$B$7)+273)^4-(DY209+273)^4)-44100*H209)/(1.84*29.3*P209+8*0.95*0.0000000567*(DY209+273)^3))</f>
        <v>29.189630335209806</v>
      </c>
      <c r="U209">
        <f t="shared" ref="U209:U272" si="163">($C$7*DZ209+$D$7*EA209+$E$7*T209)</f>
        <v>28.641325806451619</v>
      </c>
      <c r="V209">
        <f t="shared" ref="V209:V272" si="164">0.61365*EXP(17.502*U209/(240.97+U209))</f>
        <v>3.9390529403708019</v>
      </c>
      <c r="W209">
        <f t="shared" ref="W209:W272" si="165">(X209/Y209*100)</f>
        <v>56.336183629033876</v>
      </c>
      <c r="X209">
        <f t="shared" ref="X209:X272" si="166">DR209*(DW209+DX209)/1000</f>
        <v>2.3528412232394347</v>
      </c>
      <c r="Y209">
        <f t="shared" ref="Y209:Y272" si="167">0.61365*EXP(17.502*DY209/(240.97+DY209))</f>
        <v>4.1764299100069948</v>
      </c>
      <c r="Z209">
        <f t="shared" ref="Z209:Z272" si="168">(V209-DR209*(DW209+DX209)/1000)</f>
        <v>1.5862117171313672</v>
      </c>
      <c r="AA209">
        <f t="shared" ref="AA209:AA272" si="169">(-H209*44100)</f>
        <v>-243.17594497826971</v>
      </c>
      <c r="AB209">
        <f t="shared" ref="AB209:AB272" si="170">2*29.3*P209*0.92*(DY209-U209)</f>
        <v>165.20628383491794</v>
      </c>
      <c r="AC209">
        <f t="shared" ref="AC209:AC272" si="171">2*0.95*0.0000000567*(((DY209+$B$7)+273)^4-(U209+273)^4)</f>
        <v>12.033342325006416</v>
      </c>
      <c r="AD209">
        <f t="shared" ref="AD209:AD272" si="172">S209+AC209+AA209+AB209</f>
        <v>95.967836684703201</v>
      </c>
      <c r="AE209">
        <f t="shared" ref="AE209:AE272" si="173">DV209*AS209*(DQ209-DP209*(1000-AS209*DS209)/(1000-AS209*DR209))/(100*DJ209)</f>
        <v>24.745855250283917</v>
      </c>
      <c r="AF209">
        <f t="shared" ref="AF209:AF272" si="174">1000*DV209*AS209*(DR209-DS209)/(100*DJ209*(1000-AS209*DR209))</f>
        <v>5.5175375169287326</v>
      </c>
      <c r="AG209">
        <f t="shared" ref="AG209:AG272" si="175">(AH209 - AI209 - DW209*1000/(8.314*(DY209+273.15)) * AK209/DV209 * AJ209) * DV209/(100*DJ209) * (1000 - DS209)/1000</f>
        <v>24.591795005685409</v>
      </c>
      <c r="AH209">
        <v>408.68345551240918</v>
      </c>
      <c r="AI209">
        <v>400.31209696969682</v>
      </c>
      <c r="AJ209">
        <v>-1.525860773641891E-3</v>
      </c>
      <c r="AK209">
        <v>61.932444752818157</v>
      </c>
      <c r="AL209">
        <f t="shared" ref="AL209:AL272" si="176">(AN209 - AM209 + DW209*1000/(8.314*(DY209+273.15)) * AP209/DV209 * AO209) * DV209/(100*DJ209) * 1000/(1000 - AN209)</f>
        <v>5.514193763679585</v>
      </c>
      <c r="AM209">
        <v>21.41417599696171</v>
      </c>
      <c r="AN209">
        <v>23.260894545454541</v>
      </c>
      <c r="AO209">
        <v>-6.7088741488923447E-3</v>
      </c>
      <c r="AP209">
        <v>114.43531064555761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52918.236830969807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841.1953287079142</v>
      </c>
      <c r="BI209">
        <f t="shared" ref="BI209:BI272" si="183">J209</f>
        <v>24.591795005685409</v>
      </c>
      <c r="BJ209" t="e">
        <f t="shared" ref="BJ209:BJ272" si="184">BF209*BG209*BH209</f>
        <v>#DIV/0!</v>
      </c>
      <c r="BK209">
        <f t="shared" ref="BK209:BK272" si="185">(BI209-BA209)/BH209</f>
        <v>2.9234345658408128E-2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1000.001935483871</v>
      </c>
      <c r="DG209">
        <f t="shared" ref="DG209:DG272" si="197">DF209*DH209</f>
        <v>841.1953287079142</v>
      </c>
      <c r="DH209">
        <f t="shared" ref="DH209:DH272" si="198">($B$11*$D$9+$C$11*$D$9+$F$11*((FD209+EV209)/MAX(FD209+EV209+FE209, 0.1)*$I$9+FE209/MAX(FD209+EV209+FE209, 0.1)*$J$9))/($B$11+$C$11+$F$11)</f>
        <v>0.84119370059107434</v>
      </c>
      <c r="DI209">
        <f t="shared" ref="DI209:DI272" si="199">($B$11*$K$9+$C$11*$K$9+$F$11*((FD209+EV209)/MAX(FD209+EV209+FE209, 0.1)*$P$9+FE209/MAX(FD209+EV209+FE209, 0.1)*$Q$9))/($B$11+$C$11+$F$11)</f>
        <v>0.16190384214077347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1750379608.599999</v>
      </c>
      <c r="DP209">
        <v>391.0264516129032</v>
      </c>
      <c r="DQ209">
        <v>399.99464516129029</v>
      </c>
      <c r="DR209">
        <v>23.28676129032258</v>
      </c>
      <c r="DS209">
        <v>21.49032903225806</v>
      </c>
      <c r="DT209">
        <v>393.56722580645157</v>
      </c>
      <c r="DU209">
        <v>23.34893548387096</v>
      </c>
      <c r="DV209">
        <v>599.97274193548378</v>
      </c>
      <c r="DW209">
        <v>100.9816451612903</v>
      </c>
      <c r="DX209">
        <v>5.6072961290322583E-2</v>
      </c>
      <c r="DY209">
        <v>29.653677419354839</v>
      </c>
      <c r="DZ209">
        <v>28.641325806451619</v>
      </c>
      <c r="EA209">
        <v>999.90000000000032</v>
      </c>
      <c r="EB209">
        <v>0</v>
      </c>
      <c r="EC209">
        <v>0</v>
      </c>
      <c r="ED209">
        <v>9998.065483870967</v>
      </c>
      <c r="EE209">
        <v>0</v>
      </c>
      <c r="EF209">
        <v>79.19820645161289</v>
      </c>
      <c r="EG209">
        <v>-8.9681812903225815</v>
      </c>
      <c r="EH209">
        <v>400.34932258064521</v>
      </c>
      <c r="EI209">
        <v>408.77941935483869</v>
      </c>
      <c r="EJ209">
        <v>1.796444193548387</v>
      </c>
      <c r="EK209">
        <v>399.99464516129029</v>
      </c>
      <c r="EL209">
        <v>21.49032903225806</v>
      </c>
      <c r="EM209">
        <v>2.3515348387096782</v>
      </c>
      <c r="EN209">
        <v>2.1701274193548392</v>
      </c>
      <c r="EO209">
        <v>20.033848387096771</v>
      </c>
      <c r="EP209">
        <v>18.74344838709677</v>
      </c>
      <c r="EQ209">
        <v>1000.001935483871</v>
      </c>
      <c r="ER209">
        <v>0.96000619354838701</v>
      </c>
      <c r="ES209">
        <v>3.999388387096775E-2</v>
      </c>
      <c r="ET209">
        <v>0</v>
      </c>
      <c r="EU209">
        <v>341.05703225806451</v>
      </c>
      <c r="EV209">
        <v>5.0001499999999979</v>
      </c>
      <c r="EW209">
        <v>3461.1529032258072</v>
      </c>
      <c r="EX209">
        <v>9793.3725806451621</v>
      </c>
      <c r="EY209">
        <v>38.875</v>
      </c>
      <c r="EZ209">
        <v>40.770000000000003</v>
      </c>
      <c r="FA209">
        <v>39.75</v>
      </c>
      <c r="FB209">
        <v>40.375</v>
      </c>
      <c r="FC209">
        <v>40.811999999999983</v>
      </c>
      <c r="FD209">
        <v>955.2093548387096</v>
      </c>
      <c r="FE209">
        <v>39.789999999999992</v>
      </c>
      <c r="FF209">
        <v>0</v>
      </c>
      <c r="FG209">
        <v>1750379633.5</v>
      </c>
      <c r="FH209">
        <v>0</v>
      </c>
      <c r="FI209">
        <v>341.05157692307688</v>
      </c>
      <c r="FJ209">
        <v>0.41760682508856839</v>
      </c>
      <c r="FK209">
        <v>-3.1839316197212808</v>
      </c>
      <c r="FL209">
        <v>3461.1388461538459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-8.9680441463414624</v>
      </c>
      <c r="GB209">
        <v>0.1090197909407561</v>
      </c>
      <c r="GC209">
        <v>3.6747712918752888E-2</v>
      </c>
      <c r="GD209">
        <v>0</v>
      </c>
      <c r="GE209">
        <v>1.787796341463415</v>
      </c>
      <c r="GF209">
        <v>0.22164648083623609</v>
      </c>
      <c r="GG209">
        <v>2.8375278896757471E-2</v>
      </c>
      <c r="GH209">
        <v>1</v>
      </c>
      <c r="GI209">
        <v>1</v>
      </c>
      <c r="GJ209">
        <v>2</v>
      </c>
      <c r="GK209" t="s">
        <v>430</v>
      </c>
      <c r="GL209">
        <v>3.2250999999999999</v>
      </c>
      <c r="GM209">
        <v>2.6454800000000001</v>
      </c>
      <c r="GN209">
        <v>9.29011E-2</v>
      </c>
      <c r="GO209">
        <v>9.4835500000000003E-2</v>
      </c>
      <c r="GP209">
        <v>0.105171</v>
      </c>
      <c r="GQ209">
        <v>0.100921</v>
      </c>
      <c r="GR209">
        <v>28639.599999999999</v>
      </c>
      <c r="GS209">
        <v>24693.7</v>
      </c>
      <c r="GT209">
        <v>30745.1</v>
      </c>
      <c r="GU209">
        <v>26440</v>
      </c>
      <c r="GV209">
        <v>37337.199999999997</v>
      </c>
      <c r="GW209">
        <v>32623</v>
      </c>
      <c r="GX209">
        <v>43659.8</v>
      </c>
      <c r="GY209">
        <v>38234.199999999997</v>
      </c>
      <c r="GZ209">
        <v>2.1179299999999999</v>
      </c>
      <c r="HA209">
        <v>1.7350300000000001</v>
      </c>
      <c r="HB209">
        <v>2.2243700000000002E-2</v>
      </c>
      <c r="HC209">
        <v>0</v>
      </c>
      <c r="HD209">
        <v>28.276199999999999</v>
      </c>
      <c r="HE209">
        <v>999.9</v>
      </c>
      <c r="HF209">
        <v>63.1</v>
      </c>
      <c r="HG209">
        <v>34.200000000000003</v>
      </c>
      <c r="HH209">
        <v>33.760300000000001</v>
      </c>
      <c r="HI209">
        <v>61.825200000000002</v>
      </c>
      <c r="HJ209">
        <v>24.98</v>
      </c>
      <c r="HK209">
        <v>1</v>
      </c>
      <c r="HL209">
        <v>0.27328000000000002</v>
      </c>
      <c r="HM209">
        <v>0.78146000000000004</v>
      </c>
      <c r="HN209">
        <v>20.404499999999999</v>
      </c>
      <c r="HO209">
        <v>5.2216300000000002</v>
      </c>
      <c r="HP209">
        <v>11.944100000000001</v>
      </c>
      <c r="HQ209">
        <v>5.0087000000000002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4.9710700000000001</v>
      </c>
      <c r="HX209">
        <v>1.8546800000000001</v>
      </c>
      <c r="HY209">
        <v>1.86171</v>
      </c>
      <c r="HZ209">
        <v>1.8565199999999999</v>
      </c>
      <c r="IA209">
        <v>1.8619000000000001</v>
      </c>
      <c r="IB209">
        <v>1.8541000000000001</v>
      </c>
      <c r="IC209">
        <v>1.8595900000000001</v>
      </c>
      <c r="ID209">
        <v>1.8535200000000001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-2.54</v>
      </c>
      <c r="IS209">
        <v>-6.2300000000000001E-2</v>
      </c>
      <c r="IT209">
        <v>-1.752126935549541</v>
      </c>
      <c r="IU209">
        <v>-1.9763122991430832E-3</v>
      </c>
      <c r="IV209">
        <v>-1.2786778605912241E-7</v>
      </c>
      <c r="IW209">
        <v>1.4889799402725099E-10</v>
      </c>
      <c r="IX209">
        <v>-8.8585551039319491E-2</v>
      </c>
      <c r="IY209">
        <v>-4.1396378324172131E-3</v>
      </c>
      <c r="IZ209">
        <v>3.3611760903076959E-4</v>
      </c>
      <c r="JA209">
        <v>-4.7261601022968622E-6</v>
      </c>
      <c r="JB209">
        <v>2</v>
      </c>
      <c r="JC209">
        <v>2182</v>
      </c>
      <c r="JD209">
        <v>4</v>
      </c>
      <c r="JE209">
        <v>31</v>
      </c>
      <c r="JF209">
        <v>29172993.600000001</v>
      </c>
      <c r="JG209">
        <v>29172993.600000001</v>
      </c>
      <c r="JH209">
        <v>0.99487300000000001</v>
      </c>
      <c r="JI209">
        <v>2.52441</v>
      </c>
      <c r="JJ209">
        <v>1.69434</v>
      </c>
      <c r="JK209">
        <v>2.2949199999999998</v>
      </c>
      <c r="JL209">
        <v>1.50024</v>
      </c>
      <c r="JM209">
        <v>2.4328599999999998</v>
      </c>
      <c r="JN209">
        <v>38.134999999999998</v>
      </c>
      <c r="JO209">
        <v>24.061199999999999</v>
      </c>
      <c r="JP209">
        <v>18</v>
      </c>
      <c r="JQ209">
        <v>633.15499999999997</v>
      </c>
      <c r="JR209">
        <v>365.89299999999997</v>
      </c>
      <c r="JS209">
        <v>27.9998</v>
      </c>
      <c r="JT209">
        <v>30.8687</v>
      </c>
      <c r="JU209">
        <v>30</v>
      </c>
      <c r="JV209">
        <v>30.7803</v>
      </c>
      <c r="JW209">
        <v>30.662099999999999</v>
      </c>
      <c r="JX209">
        <v>19.984999999999999</v>
      </c>
      <c r="JY209">
        <v>35.426600000000001</v>
      </c>
      <c r="JZ209">
        <v>0</v>
      </c>
      <c r="KA209">
        <v>28</v>
      </c>
      <c r="KB209">
        <v>400</v>
      </c>
      <c r="KC209">
        <v>21.352599999999999</v>
      </c>
      <c r="KD209">
        <v>99.961500000000001</v>
      </c>
      <c r="KE209">
        <v>98.608599999999996</v>
      </c>
    </row>
    <row r="210" spans="1:291" x14ac:dyDescent="0.2">
      <c r="A210">
        <v>194</v>
      </c>
      <c r="B210">
        <v>1750379646.5999999</v>
      </c>
      <c r="C210">
        <v>5700.5</v>
      </c>
      <c r="D210" t="s">
        <v>821</v>
      </c>
      <c r="E210" t="s">
        <v>822</v>
      </c>
      <c r="F210">
        <v>15</v>
      </c>
      <c r="G210">
        <v>1750379638.599999</v>
      </c>
      <c r="H210">
        <f t="shared" si="150"/>
        <v>5.5616209623326482E-3</v>
      </c>
      <c r="I210">
        <f t="shared" si="151"/>
        <v>5.5616209623326478</v>
      </c>
      <c r="J210">
        <f t="shared" si="152"/>
        <v>24.728121463426994</v>
      </c>
      <c r="K210">
        <f t="shared" si="153"/>
        <v>390.99687096774193</v>
      </c>
      <c r="L210">
        <f t="shared" si="154"/>
        <v>267.82432615027108</v>
      </c>
      <c r="M210">
        <f t="shared" si="155"/>
        <v>27.060464590196393</v>
      </c>
      <c r="N210">
        <f t="shared" si="156"/>
        <v>39.505586119774719</v>
      </c>
      <c r="O210">
        <f t="shared" si="157"/>
        <v>0.36470020121491686</v>
      </c>
      <c r="P210">
        <f t="shared" si="158"/>
        <v>3.0271719493210032</v>
      </c>
      <c r="Q210">
        <f t="shared" si="159"/>
        <v>0.34193079207718924</v>
      </c>
      <c r="R210">
        <f t="shared" si="160"/>
        <v>0.21563391738757032</v>
      </c>
      <c r="S210">
        <f t="shared" si="161"/>
        <v>161.9009023170712</v>
      </c>
      <c r="T210">
        <f t="shared" si="162"/>
        <v>29.175435365622722</v>
      </c>
      <c r="U210">
        <f t="shared" si="163"/>
        <v>28.62395161290322</v>
      </c>
      <c r="V210">
        <f t="shared" si="164"/>
        <v>3.9350839507417601</v>
      </c>
      <c r="W210">
        <f t="shared" si="165"/>
        <v>56.10114443806021</v>
      </c>
      <c r="X210">
        <f t="shared" si="166"/>
        <v>2.3427198863807623</v>
      </c>
      <c r="Y210">
        <f t="shared" si="167"/>
        <v>4.1758860890392304</v>
      </c>
      <c r="Z210">
        <f t="shared" si="168"/>
        <v>1.5923640643609978</v>
      </c>
      <c r="AA210">
        <f t="shared" si="169"/>
        <v>-245.26748443886979</v>
      </c>
      <c r="AB210">
        <f t="shared" si="170"/>
        <v>167.68312772094862</v>
      </c>
      <c r="AC210">
        <f t="shared" si="171"/>
        <v>12.211792775525469</v>
      </c>
      <c r="AD210">
        <f t="shared" si="172"/>
        <v>96.528338374675513</v>
      </c>
      <c r="AE210">
        <f t="shared" si="173"/>
        <v>24.808297622961266</v>
      </c>
      <c r="AF210">
        <f t="shared" si="174"/>
        <v>5.5523537196371473</v>
      </c>
      <c r="AG210">
        <f t="shared" si="175"/>
        <v>24.728121463426994</v>
      </c>
      <c r="AH210">
        <v>408.63819458982857</v>
      </c>
      <c r="AI210">
        <v>400.21768484848462</v>
      </c>
      <c r="AJ210">
        <v>-5.8639037330286432E-4</v>
      </c>
      <c r="AK210">
        <v>61.932444752818157</v>
      </c>
      <c r="AL210">
        <f t="shared" si="176"/>
        <v>5.5616209623326478</v>
      </c>
      <c r="AM210">
        <v>21.374971214457549</v>
      </c>
      <c r="AN210">
        <v>23.18579696969697</v>
      </c>
      <c r="AO210">
        <v>1.300672688557463E-5</v>
      </c>
      <c r="AP210">
        <v>114.43531064555761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52924.477610169488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841.17820385474192</v>
      </c>
      <c r="BI210">
        <f t="shared" si="183"/>
        <v>24.728121463426994</v>
      </c>
      <c r="BJ210" t="e">
        <f t="shared" si="184"/>
        <v>#DIV/0!</v>
      </c>
      <c r="BK210">
        <f t="shared" si="185"/>
        <v>2.9397006900688961E-2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999.98154838709672</v>
      </c>
      <c r="DG210">
        <f t="shared" si="197"/>
        <v>841.17820385474192</v>
      </c>
      <c r="DH210">
        <f t="shared" si="198"/>
        <v>0.84119372523573666</v>
      </c>
      <c r="DI210">
        <f t="shared" si="199"/>
        <v>0.16190388970497158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1750379638.599999</v>
      </c>
      <c r="DP210">
        <v>390.99687096774193</v>
      </c>
      <c r="DQ210">
        <v>399.99012903225821</v>
      </c>
      <c r="DR210">
        <v>23.18649677419355</v>
      </c>
      <c r="DS210">
        <v>21.378590322580639</v>
      </c>
      <c r="DT210">
        <v>393.53738709677418</v>
      </c>
      <c r="DU210">
        <v>23.24904193548387</v>
      </c>
      <c r="DV210">
        <v>599.9883548387096</v>
      </c>
      <c r="DW210">
        <v>100.98148387096769</v>
      </c>
      <c r="DX210">
        <v>5.6629354838709692E-2</v>
      </c>
      <c r="DY210">
        <v>29.651416129032249</v>
      </c>
      <c r="DZ210">
        <v>28.62395161290322</v>
      </c>
      <c r="EA210">
        <v>999.90000000000032</v>
      </c>
      <c r="EB210">
        <v>0</v>
      </c>
      <c r="EC210">
        <v>0</v>
      </c>
      <c r="ED210">
        <v>9999.2335483870957</v>
      </c>
      <c r="EE210">
        <v>0</v>
      </c>
      <c r="EF210">
        <v>79.069180645161282</v>
      </c>
      <c r="EG210">
        <v>-8.9932790322580622</v>
      </c>
      <c r="EH210">
        <v>400.27783870967738</v>
      </c>
      <c r="EI210">
        <v>408.72816129032248</v>
      </c>
      <c r="EJ210">
        <v>1.807913870967742</v>
      </c>
      <c r="EK210">
        <v>399.99012903225821</v>
      </c>
      <c r="EL210">
        <v>21.378590322580639</v>
      </c>
      <c r="EM210">
        <v>2.341407741935484</v>
      </c>
      <c r="EN210">
        <v>2.1588422580645159</v>
      </c>
      <c r="EO210">
        <v>19.96414193548387</v>
      </c>
      <c r="EP210">
        <v>18.660112903225809</v>
      </c>
      <c r="EQ210">
        <v>999.98154838709672</v>
      </c>
      <c r="ER210">
        <v>0.96000522580645142</v>
      </c>
      <c r="ES210">
        <v>3.9994861290322592E-2</v>
      </c>
      <c r="ET210">
        <v>0</v>
      </c>
      <c r="EU210">
        <v>341.38148387096771</v>
      </c>
      <c r="EV210">
        <v>5.0001499999999979</v>
      </c>
      <c r="EW210">
        <v>3460.983548387097</v>
      </c>
      <c r="EX210">
        <v>9793.166451612904</v>
      </c>
      <c r="EY210">
        <v>38.875</v>
      </c>
      <c r="EZ210">
        <v>40.758000000000003</v>
      </c>
      <c r="FA210">
        <v>39.753999999999998</v>
      </c>
      <c r="FB210">
        <v>40.375</v>
      </c>
      <c r="FC210">
        <v>40.811999999999983</v>
      </c>
      <c r="FD210">
        <v>955.1887096774193</v>
      </c>
      <c r="FE210">
        <v>39.789999999999992</v>
      </c>
      <c r="FF210">
        <v>0</v>
      </c>
      <c r="FG210">
        <v>1750379663.5</v>
      </c>
      <c r="FH210">
        <v>0</v>
      </c>
      <c r="FI210">
        <v>341.38365384615378</v>
      </c>
      <c r="FJ210">
        <v>-0.52564102983524108</v>
      </c>
      <c r="FK210">
        <v>0.83487179440533887</v>
      </c>
      <c r="FL210">
        <v>3461.0476923076931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-8.9816605000000003</v>
      </c>
      <c r="GB210">
        <v>-9.2262664165084884E-2</v>
      </c>
      <c r="GC210">
        <v>3.7690940022106233E-2</v>
      </c>
      <c r="GD210">
        <v>1</v>
      </c>
      <c r="GE210">
        <v>1.80944975</v>
      </c>
      <c r="GF210">
        <v>-1.537069418386847E-2</v>
      </c>
      <c r="GG210">
        <v>3.465099917390559E-3</v>
      </c>
      <c r="GH210">
        <v>1</v>
      </c>
      <c r="GI210">
        <v>2</v>
      </c>
      <c r="GJ210">
        <v>2</v>
      </c>
      <c r="GK210" t="s">
        <v>434</v>
      </c>
      <c r="GL210">
        <v>3.2249699999999999</v>
      </c>
      <c r="GM210">
        <v>2.6452800000000001</v>
      </c>
      <c r="GN210">
        <v>9.2891699999999994E-2</v>
      </c>
      <c r="GO210">
        <v>9.4820699999999994E-2</v>
      </c>
      <c r="GP210">
        <v>0.10495599999999999</v>
      </c>
      <c r="GQ210">
        <v>0.100856</v>
      </c>
      <c r="GR210">
        <v>28640.2</v>
      </c>
      <c r="GS210">
        <v>24694.9</v>
      </c>
      <c r="GT210">
        <v>30745.3</v>
      </c>
      <c r="GU210">
        <v>26440.799999999999</v>
      </c>
      <c r="GV210">
        <v>37346.6</v>
      </c>
      <c r="GW210">
        <v>32626.2</v>
      </c>
      <c r="GX210">
        <v>43660.4</v>
      </c>
      <c r="GY210">
        <v>38235.199999999997</v>
      </c>
      <c r="GZ210">
        <v>2.11835</v>
      </c>
      <c r="HA210">
        <v>1.73465</v>
      </c>
      <c r="HB210">
        <v>2.1353400000000002E-2</v>
      </c>
      <c r="HC210">
        <v>0</v>
      </c>
      <c r="HD210">
        <v>28.2667</v>
      </c>
      <c r="HE210">
        <v>999.9</v>
      </c>
      <c r="HF210">
        <v>63.1</v>
      </c>
      <c r="HG210">
        <v>34.200000000000003</v>
      </c>
      <c r="HH210">
        <v>33.7639</v>
      </c>
      <c r="HI210">
        <v>62.035299999999999</v>
      </c>
      <c r="HJ210">
        <v>25.232399999999998</v>
      </c>
      <c r="HK210">
        <v>1</v>
      </c>
      <c r="HL210">
        <v>0.27263999999999999</v>
      </c>
      <c r="HM210">
        <v>0.77733099999999999</v>
      </c>
      <c r="HN210">
        <v>20.404399999999999</v>
      </c>
      <c r="HO210">
        <v>5.2216300000000002</v>
      </c>
      <c r="HP210">
        <v>11.944100000000001</v>
      </c>
      <c r="HQ210">
        <v>5.0084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4.9710900000000002</v>
      </c>
      <c r="HX210">
        <v>1.85467</v>
      </c>
      <c r="HY210">
        <v>1.8616999999999999</v>
      </c>
      <c r="HZ210">
        <v>1.8565100000000001</v>
      </c>
      <c r="IA210">
        <v>1.86189</v>
      </c>
      <c r="IB210">
        <v>1.8541000000000001</v>
      </c>
      <c r="IC210">
        <v>1.8596200000000001</v>
      </c>
      <c r="ID210">
        <v>1.8535200000000001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-2.54</v>
      </c>
      <c r="IS210">
        <v>-6.25E-2</v>
      </c>
      <c r="IT210">
        <v>-1.752126935549541</v>
      </c>
      <c r="IU210">
        <v>-1.9763122991430832E-3</v>
      </c>
      <c r="IV210">
        <v>-1.2786778605912241E-7</v>
      </c>
      <c r="IW210">
        <v>1.4889799402725099E-10</v>
      </c>
      <c r="IX210">
        <v>-8.8585551039319491E-2</v>
      </c>
      <c r="IY210">
        <v>-4.1396378324172131E-3</v>
      </c>
      <c r="IZ210">
        <v>3.3611760903076959E-4</v>
      </c>
      <c r="JA210">
        <v>-4.7261601022968622E-6</v>
      </c>
      <c r="JB210">
        <v>2</v>
      </c>
      <c r="JC210">
        <v>2182</v>
      </c>
      <c r="JD210">
        <v>4</v>
      </c>
      <c r="JE210">
        <v>31</v>
      </c>
      <c r="JF210">
        <v>29172994.100000001</v>
      </c>
      <c r="JG210">
        <v>29172994.100000001</v>
      </c>
      <c r="JH210">
        <v>0.99487300000000001</v>
      </c>
      <c r="JI210">
        <v>2.5317400000000001</v>
      </c>
      <c r="JJ210">
        <v>1.69434</v>
      </c>
      <c r="JK210">
        <v>2.2949199999999998</v>
      </c>
      <c r="JL210">
        <v>1.50146</v>
      </c>
      <c r="JM210">
        <v>2.31812</v>
      </c>
      <c r="JN210">
        <v>38.134999999999998</v>
      </c>
      <c r="JO210">
        <v>24.043700000000001</v>
      </c>
      <c r="JP210">
        <v>18</v>
      </c>
      <c r="JQ210">
        <v>633.41300000000001</v>
      </c>
      <c r="JR210">
        <v>365.64499999999998</v>
      </c>
      <c r="JS210">
        <v>27.9998</v>
      </c>
      <c r="JT210">
        <v>30.861899999999999</v>
      </c>
      <c r="JU210">
        <v>30</v>
      </c>
      <c r="JV210">
        <v>30.772400000000001</v>
      </c>
      <c r="JW210">
        <v>30.6568</v>
      </c>
      <c r="JX210">
        <v>19.985700000000001</v>
      </c>
      <c r="JY210">
        <v>35.426600000000001</v>
      </c>
      <c r="JZ210">
        <v>0</v>
      </c>
      <c r="KA210">
        <v>28</v>
      </c>
      <c r="KB210">
        <v>400</v>
      </c>
      <c r="KC210">
        <v>21.3278</v>
      </c>
      <c r="KD210">
        <v>99.962500000000006</v>
      </c>
      <c r="KE210">
        <v>98.6113</v>
      </c>
    </row>
    <row r="211" spans="1:291" x14ac:dyDescent="0.2">
      <c r="A211">
        <v>195</v>
      </c>
      <c r="B211">
        <v>1750379676.5999999</v>
      </c>
      <c r="C211">
        <v>5730.5</v>
      </c>
      <c r="D211" t="s">
        <v>823</v>
      </c>
      <c r="E211" t="s">
        <v>824</v>
      </c>
      <c r="F211">
        <v>15</v>
      </c>
      <c r="G211">
        <v>1750379668.599999</v>
      </c>
      <c r="H211">
        <f t="shared" si="150"/>
        <v>5.5765032983182894E-3</v>
      </c>
      <c r="I211">
        <f t="shared" si="151"/>
        <v>5.5765032983182889</v>
      </c>
      <c r="J211">
        <f t="shared" si="152"/>
        <v>24.792929356564837</v>
      </c>
      <c r="K211">
        <f t="shared" si="153"/>
        <v>390.95945161290331</v>
      </c>
      <c r="L211">
        <f t="shared" si="154"/>
        <v>268.0707460060699</v>
      </c>
      <c r="M211">
        <f t="shared" si="155"/>
        <v>27.085163702098189</v>
      </c>
      <c r="N211">
        <f t="shared" si="156"/>
        <v>39.501515572229771</v>
      </c>
      <c r="O211">
        <f t="shared" si="157"/>
        <v>0.36661356632466435</v>
      </c>
      <c r="P211">
        <f t="shared" si="158"/>
        <v>3.0271376272170305</v>
      </c>
      <c r="Q211">
        <f t="shared" si="159"/>
        <v>0.34361245449856559</v>
      </c>
      <c r="R211">
        <f t="shared" si="160"/>
        <v>0.21670397829009924</v>
      </c>
      <c r="S211">
        <f t="shared" si="161"/>
        <v>161.90579105511711</v>
      </c>
      <c r="T211">
        <f t="shared" si="162"/>
        <v>29.168503516411221</v>
      </c>
      <c r="U211">
        <f t="shared" si="163"/>
        <v>28.608377419354841</v>
      </c>
      <c r="V211">
        <f t="shared" si="164"/>
        <v>3.9315291211276255</v>
      </c>
      <c r="W211">
        <f t="shared" si="165"/>
        <v>56.111053994907437</v>
      </c>
      <c r="X211">
        <f t="shared" si="166"/>
        <v>2.342701071662272</v>
      </c>
      <c r="Y211">
        <f t="shared" si="167"/>
        <v>4.1751150706862372</v>
      </c>
      <c r="Z211">
        <f t="shared" si="168"/>
        <v>1.5888280494653535</v>
      </c>
      <c r="AA211">
        <f t="shared" si="169"/>
        <v>-245.92379545583657</v>
      </c>
      <c r="AB211">
        <f t="shared" si="170"/>
        <v>169.69963018539491</v>
      </c>
      <c r="AC211">
        <f t="shared" si="171"/>
        <v>12.357636510745223</v>
      </c>
      <c r="AD211">
        <f t="shared" si="172"/>
        <v>98.039262295420684</v>
      </c>
      <c r="AE211">
        <f t="shared" si="173"/>
        <v>24.90723365587267</v>
      </c>
      <c r="AF211">
        <f t="shared" si="174"/>
        <v>5.5648290829854945</v>
      </c>
      <c r="AG211">
        <f t="shared" si="175"/>
        <v>24.792929356564837</v>
      </c>
      <c r="AH211">
        <v>408.66769311718639</v>
      </c>
      <c r="AI211">
        <v>400.22389090909098</v>
      </c>
      <c r="AJ211">
        <v>-2.430228254868959E-4</v>
      </c>
      <c r="AK211">
        <v>61.932444752818157</v>
      </c>
      <c r="AL211">
        <f t="shared" si="176"/>
        <v>5.5765032983182889</v>
      </c>
      <c r="AM211">
        <v>21.373688439682589</v>
      </c>
      <c r="AN211">
        <v>23.189232121212111</v>
      </c>
      <c r="AO211">
        <v>2.4134248728566751E-5</v>
      </c>
      <c r="AP211">
        <v>114.43531064555761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52923.971448416392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841.20394463494279</v>
      </c>
      <c r="BI211">
        <f t="shared" si="183"/>
        <v>24.792929356564837</v>
      </c>
      <c r="BJ211" t="e">
        <f t="shared" si="184"/>
        <v>#DIV/0!</v>
      </c>
      <c r="BK211">
        <f t="shared" si="185"/>
        <v>2.9473149186579509E-2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1000.012193548387</v>
      </c>
      <c r="DG211">
        <f t="shared" si="197"/>
        <v>841.20394463494279</v>
      </c>
      <c r="DH211">
        <f t="shared" si="198"/>
        <v>0.84119368749901147</v>
      </c>
      <c r="DI211">
        <f t="shared" si="199"/>
        <v>0.16190381687309202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1750379668.599999</v>
      </c>
      <c r="DP211">
        <v>390.95945161290331</v>
      </c>
      <c r="DQ211">
        <v>399.98706451612901</v>
      </c>
      <c r="DR211">
        <v>23.186480645161289</v>
      </c>
      <c r="DS211">
        <v>21.37454838709677</v>
      </c>
      <c r="DT211">
        <v>393.49987096774191</v>
      </c>
      <c r="DU211">
        <v>23.249019354838701</v>
      </c>
      <c r="DV211">
        <v>600.00038709677426</v>
      </c>
      <c r="DW211">
        <v>100.9808387096774</v>
      </c>
      <c r="DX211">
        <v>5.6533348387096789E-2</v>
      </c>
      <c r="DY211">
        <v>29.648209677419349</v>
      </c>
      <c r="DZ211">
        <v>28.608377419354841</v>
      </c>
      <c r="EA211">
        <v>999.90000000000032</v>
      </c>
      <c r="EB211">
        <v>0</v>
      </c>
      <c r="EC211">
        <v>0</v>
      </c>
      <c r="ED211">
        <v>9999.09</v>
      </c>
      <c r="EE211">
        <v>0</v>
      </c>
      <c r="EF211">
        <v>79.106596774193548</v>
      </c>
      <c r="EG211">
        <v>-9.0276751612903237</v>
      </c>
      <c r="EH211">
        <v>400.23948387096777</v>
      </c>
      <c r="EI211">
        <v>408.72341935483882</v>
      </c>
      <c r="EJ211">
        <v>1.8119338709677419</v>
      </c>
      <c r="EK211">
        <v>399.98706451612901</v>
      </c>
      <c r="EL211">
        <v>21.37454838709677</v>
      </c>
      <c r="EM211">
        <v>2.341388387096774</v>
      </c>
      <c r="EN211">
        <v>2.1584183870967739</v>
      </c>
      <c r="EO211">
        <v>19.964019354838712</v>
      </c>
      <c r="EP211">
        <v>18.65698387096775</v>
      </c>
      <c r="EQ211">
        <v>1000.012193548387</v>
      </c>
      <c r="ER211">
        <v>0.96000683870967729</v>
      </c>
      <c r="ES211">
        <v>3.9993203225806469E-2</v>
      </c>
      <c r="ET211">
        <v>0</v>
      </c>
      <c r="EU211">
        <v>341.23935483870969</v>
      </c>
      <c r="EV211">
        <v>5.0001499999999979</v>
      </c>
      <c r="EW211">
        <v>3461.1622580645171</v>
      </c>
      <c r="EX211">
        <v>9793.4719354838708</v>
      </c>
      <c r="EY211">
        <v>38.875</v>
      </c>
      <c r="EZ211">
        <v>40.779999999999987</v>
      </c>
      <c r="FA211">
        <v>39.75</v>
      </c>
      <c r="FB211">
        <v>40.375</v>
      </c>
      <c r="FC211">
        <v>40.807999999999993</v>
      </c>
      <c r="FD211">
        <v>955.22032258064519</v>
      </c>
      <c r="FE211">
        <v>39.789999999999992</v>
      </c>
      <c r="FF211">
        <v>0</v>
      </c>
      <c r="FG211">
        <v>1750379693.5</v>
      </c>
      <c r="FH211">
        <v>0</v>
      </c>
      <c r="FI211">
        <v>341.21446153846159</v>
      </c>
      <c r="FJ211">
        <v>0.12799999686103941</v>
      </c>
      <c r="FK211">
        <v>-1.4006837252470841</v>
      </c>
      <c r="FL211">
        <v>3461.1503846153851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-9.0094548780487802</v>
      </c>
      <c r="GB211">
        <v>-0.18368738675959201</v>
      </c>
      <c r="GC211">
        <v>4.5408259919177463E-2</v>
      </c>
      <c r="GD211">
        <v>0</v>
      </c>
      <c r="GE211">
        <v>1.8113073170731711</v>
      </c>
      <c r="GF211">
        <v>1.3839512195121339E-2</v>
      </c>
      <c r="GG211">
        <v>1.8150186781142311E-3</v>
      </c>
      <c r="GH211">
        <v>1</v>
      </c>
      <c r="GI211">
        <v>1</v>
      </c>
      <c r="GJ211">
        <v>2</v>
      </c>
      <c r="GK211" t="s">
        <v>430</v>
      </c>
      <c r="GL211">
        <v>3.2248199999999998</v>
      </c>
      <c r="GM211">
        <v>2.6454499999999999</v>
      </c>
      <c r="GN211">
        <v>9.2892600000000006E-2</v>
      </c>
      <c r="GO211">
        <v>9.4834299999999996E-2</v>
      </c>
      <c r="GP211">
        <v>0.104963</v>
      </c>
      <c r="GQ211">
        <v>0.100828</v>
      </c>
      <c r="GR211">
        <v>28640.1</v>
      </c>
      <c r="GS211">
        <v>24694.5</v>
      </c>
      <c r="GT211">
        <v>30745.3</v>
      </c>
      <c r="GU211">
        <v>26440.7</v>
      </c>
      <c r="GV211">
        <v>37346.1</v>
      </c>
      <c r="GW211">
        <v>32627.4</v>
      </c>
      <c r="GX211">
        <v>43660.1</v>
      </c>
      <c r="GY211">
        <v>38235.4</v>
      </c>
      <c r="GZ211">
        <v>2.11842</v>
      </c>
      <c r="HA211">
        <v>1.7343999999999999</v>
      </c>
      <c r="HB211">
        <v>2.1420399999999999E-2</v>
      </c>
      <c r="HC211">
        <v>0</v>
      </c>
      <c r="HD211">
        <v>28.264099999999999</v>
      </c>
      <c r="HE211">
        <v>999.9</v>
      </c>
      <c r="HF211">
        <v>63.1</v>
      </c>
      <c r="HG211">
        <v>34.200000000000003</v>
      </c>
      <c r="HH211">
        <v>33.756700000000002</v>
      </c>
      <c r="HI211">
        <v>62.425199999999997</v>
      </c>
      <c r="HJ211">
        <v>25.320499999999999</v>
      </c>
      <c r="HK211">
        <v>1</v>
      </c>
      <c r="HL211">
        <v>0.27241100000000001</v>
      </c>
      <c r="HM211">
        <v>0.78209099999999998</v>
      </c>
      <c r="HN211">
        <v>20.405000000000001</v>
      </c>
      <c r="HO211">
        <v>5.2219300000000004</v>
      </c>
      <c r="HP211">
        <v>11.944100000000001</v>
      </c>
      <c r="HQ211">
        <v>5.0076000000000001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4.9710799999999997</v>
      </c>
      <c r="HX211">
        <v>1.85467</v>
      </c>
      <c r="HY211">
        <v>1.86171</v>
      </c>
      <c r="HZ211">
        <v>1.8565199999999999</v>
      </c>
      <c r="IA211">
        <v>1.86188</v>
      </c>
      <c r="IB211">
        <v>1.8541000000000001</v>
      </c>
      <c r="IC211">
        <v>1.85961</v>
      </c>
      <c r="ID211">
        <v>1.8534900000000001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-2.5409999999999999</v>
      </c>
      <c r="IS211">
        <v>-6.2600000000000003E-2</v>
      </c>
      <c r="IT211">
        <v>-1.752126935549541</v>
      </c>
      <c r="IU211">
        <v>-1.9763122991430832E-3</v>
      </c>
      <c r="IV211">
        <v>-1.2786778605912241E-7</v>
      </c>
      <c r="IW211">
        <v>1.4889799402725099E-10</v>
      </c>
      <c r="IX211">
        <v>-8.8585551039319491E-2</v>
      </c>
      <c r="IY211">
        <v>-4.1396378324172131E-3</v>
      </c>
      <c r="IZ211">
        <v>3.3611760903076959E-4</v>
      </c>
      <c r="JA211">
        <v>-4.7261601022968622E-6</v>
      </c>
      <c r="JB211">
        <v>2</v>
      </c>
      <c r="JC211">
        <v>2182</v>
      </c>
      <c r="JD211">
        <v>4</v>
      </c>
      <c r="JE211">
        <v>31</v>
      </c>
      <c r="JF211">
        <v>29172994.600000001</v>
      </c>
      <c r="JG211">
        <v>29172994.600000001</v>
      </c>
      <c r="JH211">
        <v>0.99487300000000001</v>
      </c>
      <c r="JI211">
        <v>2.5305200000000001</v>
      </c>
      <c r="JJ211">
        <v>1.69434</v>
      </c>
      <c r="JK211">
        <v>2.2949199999999998</v>
      </c>
      <c r="JL211">
        <v>1.50146</v>
      </c>
      <c r="JM211">
        <v>2.3559600000000001</v>
      </c>
      <c r="JN211">
        <v>38.159300000000002</v>
      </c>
      <c r="JO211">
        <v>24.052499999999998</v>
      </c>
      <c r="JP211">
        <v>18</v>
      </c>
      <c r="JQ211">
        <v>633.44399999999996</v>
      </c>
      <c r="JR211">
        <v>365.48500000000001</v>
      </c>
      <c r="JS211">
        <v>28.0001</v>
      </c>
      <c r="JT211">
        <v>30.8565</v>
      </c>
      <c r="JU211">
        <v>30.0001</v>
      </c>
      <c r="JV211">
        <v>30.7697</v>
      </c>
      <c r="JW211">
        <v>30.6541</v>
      </c>
      <c r="JX211">
        <v>19.984400000000001</v>
      </c>
      <c r="JY211">
        <v>35.707999999999998</v>
      </c>
      <c r="JZ211">
        <v>0</v>
      </c>
      <c r="KA211">
        <v>28</v>
      </c>
      <c r="KB211">
        <v>400</v>
      </c>
      <c r="KC211">
        <v>21.293900000000001</v>
      </c>
      <c r="KD211">
        <v>99.962100000000007</v>
      </c>
      <c r="KE211">
        <v>98.611500000000007</v>
      </c>
    </row>
    <row r="212" spans="1:291" x14ac:dyDescent="0.2">
      <c r="A212">
        <v>196</v>
      </c>
      <c r="B212">
        <v>1750379706.5999999</v>
      </c>
      <c r="C212">
        <v>5760.5</v>
      </c>
      <c r="D212" t="s">
        <v>825</v>
      </c>
      <c r="E212" t="s">
        <v>826</v>
      </c>
      <c r="F212">
        <v>15</v>
      </c>
      <c r="G212">
        <v>1750379698.599999</v>
      </c>
      <c r="H212">
        <f t="shared" si="150"/>
        <v>5.6497879858455795E-3</v>
      </c>
      <c r="I212">
        <f t="shared" si="151"/>
        <v>5.6497879858455793</v>
      </c>
      <c r="J212">
        <f t="shared" si="152"/>
        <v>25.172016202871511</v>
      </c>
      <c r="K212">
        <f t="shared" si="153"/>
        <v>390.95003225806448</v>
      </c>
      <c r="L212">
        <f t="shared" si="154"/>
        <v>267.4788854996159</v>
      </c>
      <c r="M212">
        <f t="shared" si="155"/>
        <v>27.025034157759386</v>
      </c>
      <c r="N212">
        <f t="shared" si="156"/>
        <v>39.500082243936596</v>
      </c>
      <c r="O212">
        <f t="shared" si="157"/>
        <v>0.37060374891454051</v>
      </c>
      <c r="P212">
        <f t="shared" si="158"/>
        <v>3.0271254492359723</v>
      </c>
      <c r="Q212">
        <f t="shared" si="159"/>
        <v>0.34711634601339925</v>
      </c>
      <c r="R212">
        <f t="shared" si="160"/>
        <v>0.21893380605183496</v>
      </c>
      <c r="S212">
        <f t="shared" si="161"/>
        <v>161.90828317167265</v>
      </c>
      <c r="T212">
        <f t="shared" si="162"/>
        <v>29.15741748597193</v>
      </c>
      <c r="U212">
        <f t="shared" si="163"/>
        <v>28.607229032258061</v>
      </c>
      <c r="V212">
        <f t="shared" si="164"/>
        <v>3.9312671112124868</v>
      </c>
      <c r="W212">
        <f t="shared" si="165"/>
        <v>55.969629431818667</v>
      </c>
      <c r="X212">
        <f t="shared" si="166"/>
        <v>2.3377859436093629</v>
      </c>
      <c r="Y212">
        <f t="shared" si="167"/>
        <v>4.17688301198638</v>
      </c>
      <c r="Z212">
        <f t="shared" si="168"/>
        <v>1.593481167603124</v>
      </c>
      <c r="AA212">
        <f t="shared" si="169"/>
        <v>-249.15565017579004</v>
      </c>
      <c r="AB212">
        <f t="shared" si="170"/>
        <v>171.08613378600197</v>
      </c>
      <c r="AC212">
        <f t="shared" si="171"/>
        <v>12.459037023407209</v>
      </c>
      <c r="AD212">
        <f t="shared" si="172"/>
        <v>96.297803805291778</v>
      </c>
      <c r="AE212">
        <f t="shared" si="173"/>
        <v>24.930202910990726</v>
      </c>
      <c r="AF212">
        <f t="shared" si="174"/>
        <v>5.6457788892089891</v>
      </c>
      <c r="AG212">
        <f t="shared" si="175"/>
        <v>25.172016202871511</v>
      </c>
      <c r="AH212">
        <v>408.68615468560319</v>
      </c>
      <c r="AI212">
        <v>400.1456060606061</v>
      </c>
      <c r="AJ212">
        <v>-7.8102563682440713E-3</v>
      </c>
      <c r="AK212">
        <v>61.932444752818157</v>
      </c>
      <c r="AL212">
        <f t="shared" si="176"/>
        <v>5.6497879858455793</v>
      </c>
      <c r="AM212">
        <v>21.299169999878199</v>
      </c>
      <c r="AN212">
        <v>23.13820606060607</v>
      </c>
      <c r="AO212">
        <v>7.397952314560441E-5</v>
      </c>
      <c r="AP212">
        <v>114.43531064555761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52922.292248686514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841.21705962764258</v>
      </c>
      <c r="BI212">
        <f t="shared" si="183"/>
        <v>25.172016202871511</v>
      </c>
      <c r="BJ212" t="e">
        <f t="shared" si="184"/>
        <v>#DIV/0!</v>
      </c>
      <c r="BK212">
        <f t="shared" si="185"/>
        <v>2.9923330625289131E-2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1000.0278064516129</v>
      </c>
      <c r="DG212">
        <f t="shared" si="197"/>
        <v>841.21705962764258</v>
      </c>
      <c r="DH212">
        <f t="shared" si="198"/>
        <v>0.84119366901658799</v>
      </c>
      <c r="DI212">
        <f t="shared" si="199"/>
        <v>0.16190378120201471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1750379698.599999</v>
      </c>
      <c r="DP212">
        <v>390.95003225806448</v>
      </c>
      <c r="DQ212">
        <v>399.99541935483859</v>
      </c>
      <c r="DR212">
        <v>23.138116129032259</v>
      </c>
      <c r="DS212">
        <v>21.299819354838711</v>
      </c>
      <c r="DT212">
        <v>393.49051612903219</v>
      </c>
      <c r="DU212">
        <v>23.20083870967742</v>
      </c>
      <c r="DV212">
        <v>600.02783870967744</v>
      </c>
      <c r="DW212">
        <v>100.9799032258064</v>
      </c>
      <c r="DX212">
        <v>5.6236906451612903E-2</v>
      </c>
      <c r="DY212">
        <v>29.655561290322581</v>
      </c>
      <c r="DZ212">
        <v>28.607229032258061</v>
      </c>
      <c r="EA212">
        <v>999.90000000000032</v>
      </c>
      <c r="EB212">
        <v>0</v>
      </c>
      <c r="EC212">
        <v>0</v>
      </c>
      <c r="ED212">
        <v>9999.109032258064</v>
      </c>
      <c r="EE212">
        <v>0</v>
      </c>
      <c r="EF212">
        <v>79.22992580645159</v>
      </c>
      <c r="EG212">
        <v>-9.04541516129032</v>
      </c>
      <c r="EH212">
        <v>400.21012903225812</v>
      </c>
      <c r="EI212">
        <v>408.70058064516121</v>
      </c>
      <c r="EJ212">
        <v>1.838299032258065</v>
      </c>
      <c r="EK212">
        <v>399.99541935483859</v>
      </c>
      <c r="EL212">
        <v>21.299819354838711</v>
      </c>
      <c r="EM212">
        <v>2.3364845161290329</v>
      </c>
      <c r="EN212">
        <v>2.150854838709678</v>
      </c>
      <c r="EO212">
        <v>19.930164516129029</v>
      </c>
      <c r="EP212">
        <v>18.600877419354831</v>
      </c>
      <c r="EQ212">
        <v>1000.0278064516129</v>
      </c>
      <c r="ER212">
        <v>0.96000748387096757</v>
      </c>
      <c r="ES212">
        <v>3.9992564516129037E-2</v>
      </c>
      <c r="ET212">
        <v>0</v>
      </c>
      <c r="EU212">
        <v>341.23803225806449</v>
      </c>
      <c r="EV212">
        <v>5.0001499999999979</v>
      </c>
      <c r="EW212">
        <v>3461.4429032258058</v>
      </c>
      <c r="EX212">
        <v>9793.6238709677436</v>
      </c>
      <c r="EY212">
        <v>38.904999999999987</v>
      </c>
      <c r="EZ212">
        <v>40.811999999999983</v>
      </c>
      <c r="FA212">
        <v>39.787999999999982</v>
      </c>
      <c r="FB212">
        <v>40.375</v>
      </c>
      <c r="FC212">
        <v>40.811999999999983</v>
      </c>
      <c r="FD212">
        <v>955.23580645161269</v>
      </c>
      <c r="FE212">
        <v>39.789999999999992</v>
      </c>
      <c r="FF212">
        <v>0</v>
      </c>
      <c r="FG212">
        <v>1750379723.5</v>
      </c>
      <c r="FH212">
        <v>0</v>
      </c>
      <c r="FI212">
        <v>341.23257692307692</v>
      </c>
      <c r="FJ212">
        <v>-0.24960683252184521</v>
      </c>
      <c r="FK212">
        <v>-0.2027350099552071</v>
      </c>
      <c r="FL212">
        <v>3461.395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-9.03639875</v>
      </c>
      <c r="GB212">
        <v>-0.42269662288927912</v>
      </c>
      <c r="GC212">
        <v>5.8543019446706937E-2</v>
      </c>
      <c r="GD212">
        <v>0</v>
      </c>
      <c r="GE212">
        <v>1.839985</v>
      </c>
      <c r="GF212">
        <v>-3.4886904315198267E-2</v>
      </c>
      <c r="GG212">
        <v>4.0374298755520167E-3</v>
      </c>
      <c r="GH212">
        <v>1</v>
      </c>
      <c r="GI212">
        <v>1</v>
      </c>
      <c r="GJ212">
        <v>2</v>
      </c>
      <c r="GK212" t="s">
        <v>430</v>
      </c>
      <c r="GL212">
        <v>3.2248600000000001</v>
      </c>
      <c r="GM212">
        <v>2.6449400000000001</v>
      </c>
      <c r="GN212">
        <v>9.2884099999999997E-2</v>
      </c>
      <c r="GO212">
        <v>9.4834600000000005E-2</v>
      </c>
      <c r="GP212">
        <v>0.10480100000000001</v>
      </c>
      <c r="GQ212">
        <v>0.100593</v>
      </c>
      <c r="GR212">
        <v>28640.2</v>
      </c>
      <c r="GS212">
        <v>24694.799999999999</v>
      </c>
      <c r="GT212">
        <v>30745.1</v>
      </c>
      <c r="GU212">
        <v>26441.1</v>
      </c>
      <c r="GV212">
        <v>37352.400000000001</v>
      </c>
      <c r="GW212">
        <v>32636</v>
      </c>
      <c r="GX212">
        <v>43659.6</v>
      </c>
      <c r="GY212">
        <v>38235.5</v>
      </c>
      <c r="GZ212">
        <v>2.1181199999999998</v>
      </c>
      <c r="HA212">
        <v>1.73455</v>
      </c>
      <c r="HB212">
        <v>2.0462999999999999E-2</v>
      </c>
      <c r="HC212">
        <v>0</v>
      </c>
      <c r="HD212">
        <v>28.280200000000001</v>
      </c>
      <c r="HE212">
        <v>999.9</v>
      </c>
      <c r="HF212">
        <v>63.1</v>
      </c>
      <c r="HG212">
        <v>34.200000000000003</v>
      </c>
      <c r="HH212">
        <v>33.761899999999997</v>
      </c>
      <c r="HI212">
        <v>62.245199999999997</v>
      </c>
      <c r="HJ212">
        <v>25.132200000000001</v>
      </c>
      <c r="HK212">
        <v>1</v>
      </c>
      <c r="HL212">
        <v>0.27273900000000001</v>
      </c>
      <c r="HM212">
        <v>0.795817</v>
      </c>
      <c r="HN212">
        <v>20.404699999999998</v>
      </c>
      <c r="HO212">
        <v>5.22133</v>
      </c>
      <c r="HP212">
        <v>11.944100000000001</v>
      </c>
      <c r="HQ212">
        <v>5.0075000000000003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4.9710799999999997</v>
      </c>
      <c r="HX212">
        <v>1.8546800000000001</v>
      </c>
      <c r="HY212">
        <v>1.8616900000000001</v>
      </c>
      <c r="HZ212">
        <v>1.8565199999999999</v>
      </c>
      <c r="IA212">
        <v>1.86191</v>
      </c>
      <c r="IB212">
        <v>1.8541099999999999</v>
      </c>
      <c r="IC212">
        <v>1.85961</v>
      </c>
      <c r="ID212">
        <v>1.85354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-2.54</v>
      </c>
      <c r="IS212">
        <v>-6.2700000000000006E-2</v>
      </c>
      <c r="IT212">
        <v>-1.752126935549541</v>
      </c>
      <c r="IU212">
        <v>-1.9763122991430832E-3</v>
      </c>
      <c r="IV212">
        <v>-1.2786778605912241E-7</v>
      </c>
      <c r="IW212">
        <v>1.4889799402725099E-10</v>
      </c>
      <c r="IX212">
        <v>-8.8585551039319491E-2</v>
      </c>
      <c r="IY212">
        <v>-4.1396378324172131E-3</v>
      </c>
      <c r="IZ212">
        <v>3.3611760903076959E-4</v>
      </c>
      <c r="JA212">
        <v>-4.7261601022968622E-6</v>
      </c>
      <c r="JB212">
        <v>2</v>
      </c>
      <c r="JC212">
        <v>2182</v>
      </c>
      <c r="JD212">
        <v>4</v>
      </c>
      <c r="JE212">
        <v>31</v>
      </c>
      <c r="JF212">
        <v>29172995.100000001</v>
      </c>
      <c r="JG212">
        <v>29172995.100000001</v>
      </c>
      <c r="JH212">
        <v>0.99487300000000001</v>
      </c>
      <c r="JI212">
        <v>2.5317400000000001</v>
      </c>
      <c r="JJ212">
        <v>1.69434</v>
      </c>
      <c r="JK212">
        <v>2.2949199999999998</v>
      </c>
      <c r="JL212">
        <v>1.50146</v>
      </c>
      <c r="JM212">
        <v>2.4414099999999999</v>
      </c>
      <c r="JN212">
        <v>38.134999999999998</v>
      </c>
      <c r="JO212">
        <v>24.061199999999999</v>
      </c>
      <c r="JP212">
        <v>18</v>
      </c>
      <c r="JQ212">
        <v>633.18399999999997</v>
      </c>
      <c r="JR212">
        <v>365.57</v>
      </c>
      <c r="JS212">
        <v>28.000499999999999</v>
      </c>
      <c r="JT212">
        <v>30.854399999999998</v>
      </c>
      <c r="JU212">
        <v>30.0001</v>
      </c>
      <c r="JV212">
        <v>30.7684</v>
      </c>
      <c r="JW212">
        <v>30.6541</v>
      </c>
      <c r="JX212">
        <v>19.981000000000002</v>
      </c>
      <c r="JY212">
        <v>35.707999999999998</v>
      </c>
      <c r="JZ212">
        <v>0</v>
      </c>
      <c r="KA212">
        <v>28</v>
      </c>
      <c r="KB212">
        <v>400</v>
      </c>
      <c r="KC212">
        <v>21.301500000000001</v>
      </c>
      <c r="KD212">
        <v>99.961200000000005</v>
      </c>
      <c r="KE212">
        <v>98.612200000000001</v>
      </c>
    </row>
    <row r="213" spans="1:291" x14ac:dyDescent="0.2">
      <c r="A213">
        <v>197</v>
      </c>
      <c r="B213">
        <v>1750379736.5999999</v>
      </c>
      <c r="C213">
        <v>5790.5</v>
      </c>
      <c r="D213" t="s">
        <v>827</v>
      </c>
      <c r="E213" t="s">
        <v>828</v>
      </c>
      <c r="F213">
        <v>15</v>
      </c>
      <c r="G213">
        <v>1750379728.599999</v>
      </c>
      <c r="H213">
        <f t="shared" si="150"/>
        <v>5.6817661301530788E-3</v>
      </c>
      <c r="I213">
        <f t="shared" si="151"/>
        <v>5.6817661301530791</v>
      </c>
      <c r="J213">
        <f t="shared" si="152"/>
        <v>25.116867013881894</v>
      </c>
      <c r="K213">
        <f t="shared" si="153"/>
        <v>390.91490322580643</v>
      </c>
      <c r="L213">
        <f t="shared" si="154"/>
        <v>268.321452931615</v>
      </c>
      <c r="M213">
        <f t="shared" si="155"/>
        <v>27.110052241769914</v>
      </c>
      <c r="N213">
        <f t="shared" si="156"/>
        <v>39.496370240805909</v>
      </c>
      <c r="O213">
        <f t="shared" si="157"/>
        <v>0.37279260466937425</v>
      </c>
      <c r="P213">
        <f t="shared" si="158"/>
        <v>3.0271391108071812</v>
      </c>
      <c r="Q213">
        <f t="shared" si="159"/>
        <v>0.34903657876524519</v>
      </c>
      <c r="R213">
        <f t="shared" si="160"/>
        <v>0.22015597366094419</v>
      </c>
      <c r="S213">
        <f t="shared" si="161"/>
        <v>161.90451141060342</v>
      </c>
      <c r="T213">
        <f t="shared" si="162"/>
        <v>29.15877528861138</v>
      </c>
      <c r="U213">
        <f t="shared" si="163"/>
        <v>28.61115483870968</v>
      </c>
      <c r="V213">
        <f t="shared" si="164"/>
        <v>3.9321628653718426</v>
      </c>
      <c r="W213">
        <f t="shared" si="165"/>
        <v>55.956310602021311</v>
      </c>
      <c r="X213">
        <f t="shared" si="166"/>
        <v>2.338498555841376</v>
      </c>
      <c r="Y213">
        <f t="shared" si="167"/>
        <v>4.1791507171970386</v>
      </c>
      <c r="Z213">
        <f t="shared" si="168"/>
        <v>1.5936643095304666</v>
      </c>
      <c r="AA213">
        <f t="shared" si="169"/>
        <v>-250.56588633975079</v>
      </c>
      <c r="AB213">
        <f t="shared" si="170"/>
        <v>171.98450108700922</v>
      </c>
      <c r="AC213">
        <f t="shared" si="171"/>
        <v>12.525233087332685</v>
      </c>
      <c r="AD213">
        <f t="shared" si="172"/>
        <v>95.84835924519453</v>
      </c>
      <c r="AE213">
        <f t="shared" si="173"/>
        <v>25.04749923265916</v>
      </c>
      <c r="AF213">
        <f t="shared" si="174"/>
        <v>5.6762142505369333</v>
      </c>
      <c r="AG213">
        <f t="shared" si="175"/>
        <v>25.116867013881894</v>
      </c>
      <c r="AH213">
        <v>408.71513516655148</v>
      </c>
      <c r="AI213">
        <v>400.1562484848485</v>
      </c>
      <c r="AJ213">
        <v>1.182883452746448E-3</v>
      </c>
      <c r="AK213">
        <v>61.932444752818157</v>
      </c>
      <c r="AL213">
        <f t="shared" si="176"/>
        <v>5.6817661301530791</v>
      </c>
      <c r="AM213">
        <v>21.297515120432362</v>
      </c>
      <c r="AN213">
        <v>23.14746909090907</v>
      </c>
      <c r="AO213">
        <v>3.1033531458408102E-6</v>
      </c>
      <c r="AP213">
        <v>114.43531064555761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52921.04942524292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841.19719873188512</v>
      </c>
      <c r="BI213">
        <f t="shared" si="183"/>
        <v>25.116867013881894</v>
      </c>
      <c r="BJ213" t="e">
        <f t="shared" si="184"/>
        <v>#DIV/0!</v>
      </c>
      <c r="BK213">
        <f t="shared" si="185"/>
        <v>2.9858476765906819E-2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1000.004161290322</v>
      </c>
      <c r="DG213">
        <f t="shared" si="197"/>
        <v>841.19719873188512</v>
      </c>
      <c r="DH213">
        <f t="shared" si="198"/>
        <v>0.84119369828068946</v>
      </c>
      <c r="DI213">
        <f t="shared" si="199"/>
        <v>0.16190383768173058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1750379728.599999</v>
      </c>
      <c r="DP213">
        <v>390.91490322580643</v>
      </c>
      <c r="DQ213">
        <v>400.00319354838712</v>
      </c>
      <c r="DR213">
        <v>23.145264516129028</v>
      </c>
      <c r="DS213">
        <v>21.297090322580651</v>
      </c>
      <c r="DT213">
        <v>393.4553225806452</v>
      </c>
      <c r="DU213">
        <v>23.207958064516131</v>
      </c>
      <c r="DV213">
        <v>600.03399999999988</v>
      </c>
      <c r="DW213">
        <v>100.9792580645161</v>
      </c>
      <c r="DX213">
        <v>5.6465861290322591E-2</v>
      </c>
      <c r="DY213">
        <v>29.66498709677419</v>
      </c>
      <c r="DZ213">
        <v>28.61115483870968</v>
      </c>
      <c r="EA213">
        <v>999.90000000000032</v>
      </c>
      <c r="EB213">
        <v>0</v>
      </c>
      <c r="EC213">
        <v>0</v>
      </c>
      <c r="ED213">
        <v>9999.2554838709711</v>
      </c>
      <c r="EE213">
        <v>0</v>
      </c>
      <c r="EF213">
        <v>79.184570967741919</v>
      </c>
      <c r="EG213">
        <v>-9.0882593548387121</v>
      </c>
      <c r="EH213">
        <v>400.17709677419361</v>
      </c>
      <c r="EI213">
        <v>408.70748387096768</v>
      </c>
      <c r="EJ213">
        <v>1.848174838709677</v>
      </c>
      <c r="EK213">
        <v>400.00319354838712</v>
      </c>
      <c r="EL213">
        <v>21.297090322580651</v>
      </c>
      <c r="EM213">
        <v>2.3371900000000001</v>
      </c>
      <c r="EN213">
        <v>2.1505635483870971</v>
      </c>
      <c r="EO213">
        <v>19.935032258064521</v>
      </c>
      <c r="EP213">
        <v>18.598716129032258</v>
      </c>
      <c r="EQ213">
        <v>1000.004161290322</v>
      </c>
      <c r="ER213">
        <v>0.9600061935483869</v>
      </c>
      <c r="ES213">
        <v>3.9993887096774212E-2</v>
      </c>
      <c r="ET213">
        <v>0</v>
      </c>
      <c r="EU213">
        <v>341.21058064516137</v>
      </c>
      <c r="EV213">
        <v>5.0001499999999979</v>
      </c>
      <c r="EW213">
        <v>3460.853548387096</v>
      </c>
      <c r="EX213">
        <v>9793.3958064516137</v>
      </c>
      <c r="EY213">
        <v>38.911000000000001</v>
      </c>
      <c r="EZ213">
        <v>40.811999999999983</v>
      </c>
      <c r="FA213">
        <v>39.811999999999983</v>
      </c>
      <c r="FB213">
        <v>40.375</v>
      </c>
      <c r="FC213">
        <v>40.811999999999983</v>
      </c>
      <c r="FD213">
        <v>955.21129032258079</v>
      </c>
      <c r="FE213">
        <v>39.789999999999992</v>
      </c>
      <c r="FF213">
        <v>0</v>
      </c>
      <c r="FG213">
        <v>1750379753.5</v>
      </c>
      <c r="FH213">
        <v>0</v>
      </c>
      <c r="FI213">
        <v>341.22907692307689</v>
      </c>
      <c r="FJ213">
        <v>0.13271794997776179</v>
      </c>
      <c r="FK213">
        <v>-3.6728205059218411</v>
      </c>
      <c r="FL213">
        <v>3460.8419230769218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-9.0872519999999994</v>
      </c>
      <c r="GB213">
        <v>-8.7143864915546043E-2</v>
      </c>
      <c r="GC213">
        <v>5.5262343336127208E-2</v>
      </c>
      <c r="GD213">
        <v>1</v>
      </c>
      <c r="GE213">
        <v>1.84734475</v>
      </c>
      <c r="GF213">
        <v>2.162037523451649E-2</v>
      </c>
      <c r="GG213">
        <v>2.3127678088169512E-3</v>
      </c>
      <c r="GH213">
        <v>1</v>
      </c>
      <c r="GI213">
        <v>2</v>
      </c>
      <c r="GJ213">
        <v>2</v>
      </c>
      <c r="GK213" t="s">
        <v>434</v>
      </c>
      <c r="GL213">
        <v>3.2250000000000001</v>
      </c>
      <c r="GM213">
        <v>2.6448999999999998</v>
      </c>
      <c r="GN213">
        <v>9.2880799999999999E-2</v>
      </c>
      <c r="GO213">
        <v>9.4835500000000003E-2</v>
      </c>
      <c r="GP213">
        <v>0.10483000000000001</v>
      </c>
      <c r="GQ213">
        <v>0.10059</v>
      </c>
      <c r="GR213">
        <v>28640</v>
      </c>
      <c r="GS213">
        <v>24694.2</v>
      </c>
      <c r="GT213">
        <v>30744.7</v>
      </c>
      <c r="GU213">
        <v>26440.400000000001</v>
      </c>
      <c r="GV213">
        <v>37350.699999999997</v>
      </c>
      <c r="GW213">
        <v>32635.200000000001</v>
      </c>
      <c r="GX213">
        <v>43659.1</v>
      </c>
      <c r="GY213">
        <v>38234.400000000001</v>
      </c>
      <c r="GZ213">
        <v>2.11795</v>
      </c>
      <c r="HA213">
        <v>1.7344999999999999</v>
      </c>
      <c r="HB213">
        <v>1.90064E-2</v>
      </c>
      <c r="HC213">
        <v>0</v>
      </c>
      <c r="HD213">
        <v>28.302</v>
      </c>
      <c r="HE213">
        <v>999.9</v>
      </c>
      <c r="HF213">
        <v>63.1</v>
      </c>
      <c r="HG213">
        <v>34.200000000000003</v>
      </c>
      <c r="HH213">
        <v>33.761400000000002</v>
      </c>
      <c r="HI213">
        <v>61.9452</v>
      </c>
      <c r="HJ213">
        <v>24.975999999999999</v>
      </c>
      <c r="HK213">
        <v>1</v>
      </c>
      <c r="HL213">
        <v>0.27290399999999998</v>
      </c>
      <c r="HM213">
        <v>0.79920199999999997</v>
      </c>
      <c r="HN213">
        <v>20.404699999999998</v>
      </c>
      <c r="HO213">
        <v>5.2210299999999998</v>
      </c>
      <c r="HP213">
        <v>11.944100000000001</v>
      </c>
      <c r="HQ213">
        <v>5.0073999999999996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4.9710799999999997</v>
      </c>
      <c r="HX213">
        <v>1.8546899999999999</v>
      </c>
      <c r="HY213">
        <v>1.8616699999999999</v>
      </c>
      <c r="HZ213">
        <v>1.8565</v>
      </c>
      <c r="IA213">
        <v>1.8619300000000001</v>
      </c>
      <c r="IB213">
        <v>1.8541099999999999</v>
      </c>
      <c r="IC213">
        <v>1.8595900000000001</v>
      </c>
      <c r="ID213">
        <v>1.85354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-2.54</v>
      </c>
      <c r="IS213">
        <v>-6.2700000000000006E-2</v>
      </c>
      <c r="IT213">
        <v>-1.752126935549541</v>
      </c>
      <c r="IU213">
        <v>-1.9763122991430832E-3</v>
      </c>
      <c r="IV213">
        <v>-1.2786778605912241E-7</v>
      </c>
      <c r="IW213">
        <v>1.4889799402725099E-10</v>
      </c>
      <c r="IX213">
        <v>-8.8585551039319491E-2</v>
      </c>
      <c r="IY213">
        <v>-4.1396378324172131E-3</v>
      </c>
      <c r="IZ213">
        <v>3.3611760903076959E-4</v>
      </c>
      <c r="JA213">
        <v>-4.7261601022968622E-6</v>
      </c>
      <c r="JB213">
        <v>2</v>
      </c>
      <c r="JC213">
        <v>2182</v>
      </c>
      <c r="JD213">
        <v>4</v>
      </c>
      <c r="JE213">
        <v>31</v>
      </c>
      <c r="JF213">
        <v>29172995.600000001</v>
      </c>
      <c r="JG213">
        <v>29172995.600000001</v>
      </c>
      <c r="JH213">
        <v>0.99487300000000001</v>
      </c>
      <c r="JI213">
        <v>2.52563</v>
      </c>
      <c r="JJ213">
        <v>1.69434</v>
      </c>
      <c r="JK213">
        <v>2.2949199999999998</v>
      </c>
      <c r="JL213">
        <v>1.50146</v>
      </c>
      <c r="JM213">
        <v>2.4853499999999999</v>
      </c>
      <c r="JN213">
        <v>38.110599999999998</v>
      </c>
      <c r="JO213">
        <v>24.052499999999998</v>
      </c>
      <c r="JP213">
        <v>18</v>
      </c>
      <c r="JQ213">
        <v>633.02800000000002</v>
      </c>
      <c r="JR213">
        <v>365.53</v>
      </c>
      <c r="JS213">
        <v>27.9998</v>
      </c>
      <c r="JT213">
        <v>30.8565</v>
      </c>
      <c r="JU213">
        <v>30.0002</v>
      </c>
      <c r="JV213">
        <v>30.766999999999999</v>
      </c>
      <c r="JW213">
        <v>30.652200000000001</v>
      </c>
      <c r="JX213">
        <v>19.9815</v>
      </c>
      <c r="JY213">
        <v>35.707999999999998</v>
      </c>
      <c r="JZ213">
        <v>0</v>
      </c>
      <c r="KA213">
        <v>28</v>
      </c>
      <c r="KB213">
        <v>400</v>
      </c>
      <c r="KC213">
        <v>21.301500000000001</v>
      </c>
      <c r="KD213">
        <v>99.959900000000005</v>
      </c>
      <c r="KE213">
        <v>98.6096</v>
      </c>
    </row>
    <row r="214" spans="1:291" x14ac:dyDescent="0.2">
      <c r="A214">
        <v>198</v>
      </c>
      <c r="B214">
        <v>1750379766.5999999</v>
      </c>
      <c r="C214">
        <v>5820.5</v>
      </c>
      <c r="D214" t="s">
        <v>829</v>
      </c>
      <c r="E214" t="s">
        <v>830</v>
      </c>
      <c r="F214">
        <v>15</v>
      </c>
      <c r="G214">
        <v>1750379758.599999</v>
      </c>
      <c r="H214">
        <f t="shared" si="150"/>
        <v>5.7064654043032965E-3</v>
      </c>
      <c r="I214">
        <f t="shared" si="151"/>
        <v>5.7064654043032963</v>
      </c>
      <c r="J214">
        <f t="shared" si="152"/>
        <v>25.332487416351658</v>
      </c>
      <c r="K214">
        <f t="shared" si="153"/>
        <v>390.86858064516127</v>
      </c>
      <c r="L214">
        <f t="shared" si="154"/>
        <v>267.96665460173324</v>
      </c>
      <c r="M214">
        <f t="shared" si="155"/>
        <v>27.074253485169621</v>
      </c>
      <c r="N214">
        <f t="shared" si="156"/>
        <v>39.491760821897103</v>
      </c>
      <c r="O214">
        <f t="shared" si="157"/>
        <v>0.375052239264964</v>
      </c>
      <c r="P214">
        <f t="shared" si="158"/>
        <v>3.0266322043358094</v>
      </c>
      <c r="Q214">
        <f t="shared" si="159"/>
        <v>0.35101356175763693</v>
      </c>
      <c r="R214">
        <f t="shared" si="160"/>
        <v>0.22141473718867719</v>
      </c>
      <c r="S214">
        <f t="shared" si="161"/>
        <v>161.90416894163411</v>
      </c>
      <c r="T214">
        <f t="shared" si="162"/>
        <v>29.152145218608315</v>
      </c>
      <c r="U214">
        <f t="shared" si="163"/>
        <v>28.605341935483871</v>
      </c>
      <c r="V214">
        <f t="shared" si="164"/>
        <v>3.9308365942853838</v>
      </c>
      <c r="W214">
        <f t="shared" si="165"/>
        <v>55.975393022270104</v>
      </c>
      <c r="X214">
        <f t="shared" si="166"/>
        <v>2.3392517186275348</v>
      </c>
      <c r="Y214">
        <f t="shared" si="167"/>
        <v>4.179071538982944</v>
      </c>
      <c r="Z214">
        <f t="shared" si="168"/>
        <v>1.591584875657849</v>
      </c>
      <c r="AA214">
        <f t="shared" si="169"/>
        <v>-251.65512432977539</v>
      </c>
      <c r="AB214">
        <f t="shared" si="170"/>
        <v>172.85051467053273</v>
      </c>
      <c r="AC214">
        <f t="shared" si="171"/>
        <v>12.590027659131916</v>
      </c>
      <c r="AD214">
        <f t="shared" si="172"/>
        <v>95.689586941523373</v>
      </c>
      <c r="AE214">
        <f t="shared" si="173"/>
        <v>25.183801880584188</v>
      </c>
      <c r="AF214">
        <f t="shared" si="174"/>
        <v>5.7001904930835918</v>
      </c>
      <c r="AG214">
        <f t="shared" si="175"/>
        <v>25.332487416351658</v>
      </c>
      <c r="AH214">
        <v>408.73097284609793</v>
      </c>
      <c r="AI214">
        <v>400.11596969696973</v>
      </c>
      <c r="AJ214">
        <v>-3.0689133799586361E-3</v>
      </c>
      <c r="AK214">
        <v>61.932444752818157</v>
      </c>
      <c r="AL214">
        <f t="shared" si="176"/>
        <v>5.7064654043032963</v>
      </c>
      <c r="AM214">
        <v>21.29660071924334</v>
      </c>
      <c r="AN214">
        <v>23.154607272727269</v>
      </c>
      <c r="AO214">
        <v>8.1010647078954047E-6</v>
      </c>
      <c r="AP214">
        <v>114.43531064555761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52905.562299041703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841.19540895855982</v>
      </c>
      <c r="BI214">
        <f t="shared" si="183"/>
        <v>25.332487416351658</v>
      </c>
      <c r="BJ214" t="e">
        <f t="shared" si="184"/>
        <v>#DIV/0!</v>
      </c>
      <c r="BK214">
        <f t="shared" si="185"/>
        <v>3.0114866470460758E-2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1000.002032258064</v>
      </c>
      <c r="DG214">
        <f t="shared" si="197"/>
        <v>841.19540895855982</v>
      </c>
      <c r="DH214">
        <f t="shared" si="198"/>
        <v>0.84119369943588074</v>
      </c>
      <c r="DI214">
        <f t="shared" si="199"/>
        <v>0.16190383991124985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1750379758.599999</v>
      </c>
      <c r="DP214">
        <v>390.86858064516127</v>
      </c>
      <c r="DQ214">
        <v>400.00564516129032</v>
      </c>
      <c r="DR214">
        <v>23.152677419354831</v>
      </c>
      <c r="DS214">
        <v>21.29664838709677</v>
      </c>
      <c r="DT214">
        <v>393.40896774193538</v>
      </c>
      <c r="DU214">
        <v>23.215358064516131</v>
      </c>
      <c r="DV214">
        <v>600.01387096774192</v>
      </c>
      <c r="DW214">
        <v>100.97951612903231</v>
      </c>
      <c r="DX214">
        <v>5.638897419354838E-2</v>
      </c>
      <c r="DY214">
        <v>29.664658064516129</v>
      </c>
      <c r="DZ214">
        <v>28.605341935483871</v>
      </c>
      <c r="EA214">
        <v>999.90000000000032</v>
      </c>
      <c r="EB214">
        <v>0</v>
      </c>
      <c r="EC214">
        <v>0</v>
      </c>
      <c r="ED214">
        <v>9996.1667741935471</v>
      </c>
      <c r="EE214">
        <v>0</v>
      </c>
      <c r="EF214">
        <v>78.986358064516125</v>
      </c>
      <c r="EG214">
        <v>-9.1369906451612888</v>
      </c>
      <c r="EH214">
        <v>400.13277419354853</v>
      </c>
      <c r="EI214">
        <v>408.70980645161291</v>
      </c>
      <c r="EJ214">
        <v>1.8560345161290319</v>
      </c>
      <c r="EK214">
        <v>400.00564516129032</v>
      </c>
      <c r="EL214">
        <v>21.29664838709677</v>
      </c>
      <c r="EM214">
        <v>2.3379470967741929</v>
      </c>
      <c r="EN214">
        <v>2.1505258064516131</v>
      </c>
      <c r="EO214">
        <v>19.94026451612903</v>
      </c>
      <c r="EP214">
        <v>18.598438709677421</v>
      </c>
      <c r="EQ214">
        <v>1000.002032258064</v>
      </c>
      <c r="ER214">
        <v>0.96000619354838701</v>
      </c>
      <c r="ES214">
        <v>3.999388387096775E-2</v>
      </c>
      <c r="ET214">
        <v>0</v>
      </c>
      <c r="EU214">
        <v>341.22141935483859</v>
      </c>
      <c r="EV214">
        <v>5.0001499999999979</v>
      </c>
      <c r="EW214">
        <v>3460.096129032258</v>
      </c>
      <c r="EX214">
        <v>9793.3680645161294</v>
      </c>
      <c r="EY214">
        <v>38.924999999999983</v>
      </c>
      <c r="EZ214">
        <v>40.811999999999983</v>
      </c>
      <c r="FA214">
        <v>39.811999999999983</v>
      </c>
      <c r="FB214">
        <v>40.375</v>
      </c>
      <c r="FC214">
        <v>40.811999999999983</v>
      </c>
      <c r="FD214">
        <v>955.21032258064497</v>
      </c>
      <c r="FE214">
        <v>39.789999999999992</v>
      </c>
      <c r="FF214">
        <v>0</v>
      </c>
      <c r="FG214">
        <v>1750379783.5</v>
      </c>
      <c r="FH214">
        <v>0</v>
      </c>
      <c r="FI214">
        <v>341.24492307692299</v>
      </c>
      <c r="FJ214">
        <v>-0.2898461379892649</v>
      </c>
      <c r="FK214">
        <v>3.111794863246681</v>
      </c>
      <c r="FL214">
        <v>3460.0876923076921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-9.1333467500000012</v>
      </c>
      <c r="GB214">
        <v>-0.2046939962476757</v>
      </c>
      <c r="GC214">
        <v>3.4448473869498467E-2</v>
      </c>
      <c r="GD214">
        <v>0</v>
      </c>
      <c r="GE214">
        <v>1.8551694999999999</v>
      </c>
      <c r="GF214">
        <v>1.7945966228889072E-2</v>
      </c>
      <c r="GG214">
        <v>2.1380060219746782E-3</v>
      </c>
      <c r="GH214">
        <v>1</v>
      </c>
      <c r="GI214">
        <v>1</v>
      </c>
      <c r="GJ214">
        <v>2</v>
      </c>
      <c r="GK214" t="s">
        <v>430</v>
      </c>
      <c r="GL214">
        <v>3.2249699999999999</v>
      </c>
      <c r="GM214">
        <v>2.6454200000000001</v>
      </c>
      <c r="GN214">
        <v>9.28726E-2</v>
      </c>
      <c r="GO214">
        <v>9.4832299999999994E-2</v>
      </c>
      <c r="GP214">
        <v>0.104852</v>
      </c>
      <c r="GQ214">
        <v>0.100588</v>
      </c>
      <c r="GR214">
        <v>28640.1</v>
      </c>
      <c r="GS214">
        <v>24693.9</v>
      </c>
      <c r="GT214">
        <v>30744.6</v>
      </c>
      <c r="GU214">
        <v>26440</v>
      </c>
      <c r="GV214">
        <v>37349.800000000003</v>
      </c>
      <c r="GW214">
        <v>32635</v>
      </c>
      <c r="GX214">
        <v>43659</v>
      </c>
      <c r="GY214">
        <v>38234.1</v>
      </c>
      <c r="GZ214">
        <v>2.1180300000000001</v>
      </c>
      <c r="HA214">
        <v>1.7343299999999999</v>
      </c>
      <c r="HB214">
        <v>1.84029E-2</v>
      </c>
      <c r="HC214">
        <v>0</v>
      </c>
      <c r="HD214">
        <v>28.3003</v>
      </c>
      <c r="HE214">
        <v>999.9</v>
      </c>
      <c r="HF214">
        <v>63</v>
      </c>
      <c r="HG214">
        <v>34.200000000000003</v>
      </c>
      <c r="HH214">
        <v>33.711199999999998</v>
      </c>
      <c r="HI214">
        <v>62.245199999999997</v>
      </c>
      <c r="HJ214">
        <v>24.9239</v>
      </c>
      <c r="HK214">
        <v>1</v>
      </c>
      <c r="HL214">
        <v>0.27315800000000001</v>
      </c>
      <c r="HM214">
        <v>0.79615999999999998</v>
      </c>
      <c r="HN214">
        <v>20.404800000000002</v>
      </c>
      <c r="HO214">
        <v>5.2228300000000001</v>
      </c>
      <c r="HP214">
        <v>11.944100000000001</v>
      </c>
      <c r="HQ214">
        <v>5.0085499999999996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4.9710700000000001</v>
      </c>
      <c r="HX214">
        <v>1.85466</v>
      </c>
      <c r="HY214">
        <v>1.8616900000000001</v>
      </c>
      <c r="HZ214">
        <v>1.8564799999999999</v>
      </c>
      <c r="IA214">
        <v>1.86189</v>
      </c>
      <c r="IB214">
        <v>1.8541000000000001</v>
      </c>
      <c r="IC214">
        <v>1.8595999999999999</v>
      </c>
      <c r="ID214">
        <v>1.85354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-2.5409999999999999</v>
      </c>
      <c r="IS214">
        <v>-6.2700000000000006E-2</v>
      </c>
      <c r="IT214">
        <v>-1.752126935549541</v>
      </c>
      <c r="IU214">
        <v>-1.9763122991430832E-3</v>
      </c>
      <c r="IV214">
        <v>-1.2786778605912241E-7</v>
      </c>
      <c r="IW214">
        <v>1.4889799402725099E-10</v>
      </c>
      <c r="IX214">
        <v>-8.8585551039319491E-2</v>
      </c>
      <c r="IY214">
        <v>-4.1396378324172131E-3</v>
      </c>
      <c r="IZ214">
        <v>3.3611760903076959E-4</v>
      </c>
      <c r="JA214">
        <v>-4.7261601022968622E-6</v>
      </c>
      <c r="JB214">
        <v>2</v>
      </c>
      <c r="JC214">
        <v>2182</v>
      </c>
      <c r="JD214">
        <v>4</v>
      </c>
      <c r="JE214">
        <v>31</v>
      </c>
      <c r="JF214">
        <v>29172996.100000001</v>
      </c>
      <c r="JG214">
        <v>29172996.100000001</v>
      </c>
      <c r="JH214">
        <v>0.99487300000000001</v>
      </c>
      <c r="JI214">
        <v>2.5280800000000001</v>
      </c>
      <c r="JJ214">
        <v>1.69434</v>
      </c>
      <c r="JK214">
        <v>2.2949199999999998</v>
      </c>
      <c r="JL214">
        <v>1.50146</v>
      </c>
      <c r="JM214">
        <v>2.49146</v>
      </c>
      <c r="JN214">
        <v>38.159300000000002</v>
      </c>
      <c r="JO214">
        <v>24.061199999999999</v>
      </c>
      <c r="JP214">
        <v>18</v>
      </c>
      <c r="JQ214">
        <v>633.08799999999997</v>
      </c>
      <c r="JR214">
        <v>365.42500000000001</v>
      </c>
      <c r="JS214">
        <v>27.9998</v>
      </c>
      <c r="JT214">
        <v>30.859200000000001</v>
      </c>
      <c r="JU214">
        <v>30.0001</v>
      </c>
      <c r="JV214">
        <v>30.766999999999999</v>
      </c>
      <c r="JW214">
        <v>30.651499999999999</v>
      </c>
      <c r="JX214">
        <v>19.980499999999999</v>
      </c>
      <c r="JY214">
        <v>35.707999999999998</v>
      </c>
      <c r="JZ214">
        <v>0</v>
      </c>
      <c r="KA214">
        <v>28</v>
      </c>
      <c r="KB214">
        <v>400</v>
      </c>
      <c r="KC214">
        <v>21.301500000000001</v>
      </c>
      <c r="KD214">
        <v>99.959699999999998</v>
      </c>
      <c r="KE214">
        <v>98.608500000000006</v>
      </c>
    </row>
    <row r="215" spans="1:291" x14ac:dyDescent="0.2">
      <c r="A215">
        <v>199</v>
      </c>
      <c r="B215">
        <v>1750379796.0999999</v>
      </c>
      <c r="C215">
        <v>5850</v>
      </c>
      <c r="D215" t="s">
        <v>831</v>
      </c>
      <c r="E215" t="s">
        <v>832</v>
      </c>
      <c r="F215">
        <v>15</v>
      </c>
      <c r="G215">
        <v>1750379788.349999</v>
      </c>
      <c r="H215">
        <f t="shared" si="150"/>
        <v>5.7355526426166384E-3</v>
      </c>
      <c r="I215">
        <f t="shared" si="151"/>
        <v>5.7355526426166383</v>
      </c>
      <c r="J215">
        <f t="shared" si="152"/>
        <v>25.516540504187851</v>
      </c>
      <c r="K215">
        <f t="shared" si="153"/>
        <v>390.84643333333338</v>
      </c>
      <c r="L215">
        <f t="shared" si="154"/>
        <v>267.95228009679079</v>
      </c>
      <c r="M215">
        <f t="shared" si="155"/>
        <v>27.072287350943096</v>
      </c>
      <c r="N215">
        <f t="shared" si="156"/>
        <v>39.48877370802397</v>
      </c>
      <c r="O215">
        <f t="shared" si="157"/>
        <v>0.3778956329964569</v>
      </c>
      <c r="P215">
        <f t="shared" si="158"/>
        <v>3.0274773053432709</v>
      </c>
      <c r="Q215">
        <f t="shared" si="159"/>
        <v>0.35351013414582871</v>
      </c>
      <c r="R215">
        <f t="shared" si="160"/>
        <v>0.22300351264328525</v>
      </c>
      <c r="S215">
        <f t="shared" si="161"/>
        <v>161.90124848781335</v>
      </c>
      <c r="T215">
        <f t="shared" si="162"/>
        <v>29.144864015159424</v>
      </c>
      <c r="U215">
        <f t="shared" si="163"/>
        <v>28.59432</v>
      </c>
      <c r="V215">
        <f t="shared" si="164"/>
        <v>3.9283229024101187</v>
      </c>
      <c r="W215">
        <f t="shared" si="165"/>
        <v>55.992081445000586</v>
      </c>
      <c r="X215">
        <f t="shared" si="166"/>
        <v>2.339939070637389</v>
      </c>
      <c r="Y215">
        <f t="shared" si="167"/>
        <v>4.1790535558779753</v>
      </c>
      <c r="Z215">
        <f t="shared" si="168"/>
        <v>1.5883838317727297</v>
      </c>
      <c r="AA215">
        <f t="shared" si="169"/>
        <v>-252.93787153939374</v>
      </c>
      <c r="AB215">
        <f t="shared" si="170"/>
        <v>174.68555201020371</v>
      </c>
      <c r="AC215">
        <f t="shared" si="171"/>
        <v>12.719435813466106</v>
      </c>
      <c r="AD215">
        <f t="shared" si="172"/>
        <v>96.368364772089421</v>
      </c>
      <c r="AE215">
        <f t="shared" si="173"/>
        <v>25.242747884722736</v>
      </c>
      <c r="AF215">
        <f t="shared" si="174"/>
        <v>5.7256127229153666</v>
      </c>
      <c r="AG215">
        <f t="shared" si="175"/>
        <v>25.516540504187851</v>
      </c>
      <c r="AH215">
        <v>408.63280684894698</v>
      </c>
      <c r="AI215">
        <v>400.03230909090911</v>
      </c>
      <c r="AJ215">
        <v>-2.1730915766413141E-2</v>
      </c>
      <c r="AK215">
        <v>61.932444752818157</v>
      </c>
      <c r="AL215">
        <f t="shared" si="176"/>
        <v>5.7355526426166383</v>
      </c>
      <c r="AM215">
        <v>21.294829189972809</v>
      </c>
      <c r="AN215">
        <v>23.162365454545451</v>
      </c>
      <c r="AO215">
        <v>7.3018618263749782E-7</v>
      </c>
      <c r="AP215">
        <v>114.43531064555761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52931.463784921543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841.18003789005866</v>
      </c>
      <c r="BI215">
        <f t="shared" si="183"/>
        <v>25.516540504187851</v>
      </c>
      <c r="BJ215" t="e">
        <f t="shared" si="184"/>
        <v>#DIV/0!</v>
      </c>
      <c r="BK215">
        <f t="shared" si="185"/>
        <v>3.0334220208305555E-2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999.98373333333336</v>
      </c>
      <c r="DG215">
        <f t="shared" si="197"/>
        <v>841.18003789005866</v>
      </c>
      <c r="DH215">
        <f t="shared" si="198"/>
        <v>0.84119372130792525</v>
      </c>
      <c r="DI215">
        <f t="shared" si="199"/>
        <v>0.16190388212429591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1750379788.349999</v>
      </c>
      <c r="DP215">
        <v>390.84643333333338</v>
      </c>
      <c r="DQ215">
        <v>400.00650000000002</v>
      </c>
      <c r="DR215">
        <v>23.15992</v>
      </c>
      <c r="DS215">
        <v>21.29561</v>
      </c>
      <c r="DT215">
        <v>393.38670000000002</v>
      </c>
      <c r="DU215">
        <v>23.222560000000001</v>
      </c>
      <c r="DV215">
        <v>600.00836666666657</v>
      </c>
      <c r="DW215">
        <v>100.9777333333333</v>
      </c>
      <c r="DX215">
        <v>5.6254290000000012E-2</v>
      </c>
      <c r="DY215">
        <v>29.664583333333329</v>
      </c>
      <c r="DZ215">
        <v>28.59432</v>
      </c>
      <c r="EA215">
        <v>999.9000000000002</v>
      </c>
      <c r="EB215">
        <v>0</v>
      </c>
      <c r="EC215">
        <v>0</v>
      </c>
      <c r="ED215">
        <v>10001.450666666669</v>
      </c>
      <c r="EE215">
        <v>0</v>
      </c>
      <c r="EF215">
        <v>79.082760000000007</v>
      </c>
      <c r="EG215">
        <v>-9.1599889999999995</v>
      </c>
      <c r="EH215">
        <v>400.11309999999992</v>
      </c>
      <c r="EI215">
        <v>408.71016666666679</v>
      </c>
      <c r="EJ215">
        <v>1.8643043333333329</v>
      </c>
      <c r="EK215">
        <v>400.00650000000002</v>
      </c>
      <c r="EL215">
        <v>21.29561</v>
      </c>
      <c r="EM215">
        <v>2.3386366666666669</v>
      </c>
      <c r="EN215">
        <v>2.1503833333333331</v>
      </c>
      <c r="EO215">
        <v>19.94502</v>
      </c>
      <c r="EP215">
        <v>18.597376666666658</v>
      </c>
      <c r="EQ215">
        <v>999.98373333333336</v>
      </c>
      <c r="ER215">
        <v>0.96000566666666665</v>
      </c>
      <c r="ES215">
        <v>3.9994406666666683E-2</v>
      </c>
      <c r="ET215">
        <v>0</v>
      </c>
      <c r="EU215">
        <v>341.21723333333318</v>
      </c>
      <c r="EV215">
        <v>5.0001499999999988</v>
      </c>
      <c r="EW215">
        <v>3460.8399999999988</v>
      </c>
      <c r="EX215">
        <v>9793.1873333333333</v>
      </c>
      <c r="EY215">
        <v>38.928733333333327</v>
      </c>
      <c r="EZ215">
        <v>40.811999999999983</v>
      </c>
      <c r="FA215">
        <v>39.811999999999983</v>
      </c>
      <c r="FB215">
        <v>40.375</v>
      </c>
      <c r="FC215">
        <v>40.811999999999983</v>
      </c>
      <c r="FD215">
        <v>955.19199999999978</v>
      </c>
      <c r="FE215">
        <v>39.789999999999992</v>
      </c>
      <c r="FF215">
        <v>0</v>
      </c>
      <c r="FG215">
        <v>1750379813.5</v>
      </c>
      <c r="FH215">
        <v>0</v>
      </c>
      <c r="FI215">
        <v>341.22034615384621</v>
      </c>
      <c r="FJ215">
        <v>-0.76851282579102831</v>
      </c>
      <c r="FK215">
        <v>7.6167521258986843</v>
      </c>
      <c r="FL215">
        <v>3460.9188461538461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-9.1523707317073164</v>
      </c>
      <c r="GB215">
        <v>-0.10057547038328959</v>
      </c>
      <c r="GC215">
        <v>4.6094472415567272E-2</v>
      </c>
      <c r="GD215">
        <v>0</v>
      </c>
      <c r="GE215">
        <v>1.863391463414634</v>
      </c>
      <c r="GF215">
        <v>2.353484320557395E-2</v>
      </c>
      <c r="GG215">
        <v>2.5741771699554911E-3</v>
      </c>
      <c r="GH215">
        <v>1</v>
      </c>
      <c r="GI215">
        <v>1</v>
      </c>
      <c r="GJ215">
        <v>2</v>
      </c>
      <c r="GK215" t="s">
        <v>430</v>
      </c>
      <c r="GL215">
        <v>3.2250000000000001</v>
      </c>
      <c r="GM215">
        <v>2.6452800000000001</v>
      </c>
      <c r="GN215">
        <v>9.2861700000000005E-2</v>
      </c>
      <c r="GO215">
        <v>9.4823199999999996E-2</v>
      </c>
      <c r="GP215">
        <v>0.104877</v>
      </c>
      <c r="GQ215">
        <v>0.10058</v>
      </c>
      <c r="GR215">
        <v>28640.9</v>
      </c>
      <c r="GS215">
        <v>24694.400000000001</v>
      </c>
      <c r="GT215">
        <v>30745.1</v>
      </c>
      <c r="GU215">
        <v>26440.3</v>
      </c>
      <c r="GV215">
        <v>37349.5</v>
      </c>
      <c r="GW215">
        <v>32635.599999999999</v>
      </c>
      <c r="GX215">
        <v>43659.9</v>
      </c>
      <c r="GY215">
        <v>38234.5</v>
      </c>
      <c r="GZ215">
        <v>2.11795</v>
      </c>
      <c r="HA215">
        <v>1.7341500000000001</v>
      </c>
      <c r="HB215">
        <v>1.8909599999999999E-2</v>
      </c>
      <c r="HC215">
        <v>0</v>
      </c>
      <c r="HD215">
        <v>28.293099999999999</v>
      </c>
      <c r="HE215">
        <v>999.9</v>
      </c>
      <c r="HF215">
        <v>63</v>
      </c>
      <c r="HG215">
        <v>34.299999999999997</v>
      </c>
      <c r="HH215">
        <v>33.898000000000003</v>
      </c>
      <c r="HI215">
        <v>62.185200000000002</v>
      </c>
      <c r="HJ215">
        <v>24.9038</v>
      </c>
      <c r="HK215">
        <v>1</v>
      </c>
      <c r="HL215">
        <v>0.273283</v>
      </c>
      <c r="HM215">
        <v>0.799624</v>
      </c>
      <c r="HN215">
        <v>20.404699999999998</v>
      </c>
      <c r="HO215">
        <v>5.2226800000000004</v>
      </c>
      <c r="HP215">
        <v>11.944100000000001</v>
      </c>
      <c r="HQ215">
        <v>5.0086500000000003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4.9710599999999996</v>
      </c>
      <c r="HX215">
        <v>1.8546899999999999</v>
      </c>
      <c r="HY215">
        <v>1.8616600000000001</v>
      </c>
      <c r="HZ215">
        <v>1.8565</v>
      </c>
      <c r="IA215">
        <v>1.86188</v>
      </c>
      <c r="IB215">
        <v>1.8541000000000001</v>
      </c>
      <c r="IC215">
        <v>1.8595999999999999</v>
      </c>
      <c r="ID215">
        <v>1.8535200000000001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-2.5409999999999999</v>
      </c>
      <c r="IS215">
        <v>-6.2600000000000003E-2</v>
      </c>
      <c r="IT215">
        <v>-1.752126935549541</v>
      </c>
      <c r="IU215">
        <v>-1.9763122991430832E-3</v>
      </c>
      <c r="IV215">
        <v>-1.2786778605912241E-7</v>
      </c>
      <c r="IW215">
        <v>1.4889799402725099E-10</v>
      </c>
      <c r="IX215">
        <v>-8.8585551039319491E-2</v>
      </c>
      <c r="IY215">
        <v>-4.1396378324172131E-3</v>
      </c>
      <c r="IZ215">
        <v>3.3611760903076959E-4</v>
      </c>
      <c r="JA215">
        <v>-4.7261601022968622E-6</v>
      </c>
      <c r="JB215">
        <v>2</v>
      </c>
      <c r="JC215">
        <v>2182</v>
      </c>
      <c r="JD215">
        <v>4</v>
      </c>
      <c r="JE215">
        <v>31</v>
      </c>
      <c r="JF215">
        <v>29172996.600000001</v>
      </c>
      <c r="JG215">
        <v>29172996.600000001</v>
      </c>
      <c r="JH215">
        <v>0.99487300000000001</v>
      </c>
      <c r="JI215">
        <v>2.52197</v>
      </c>
      <c r="JJ215">
        <v>1.69434</v>
      </c>
      <c r="JK215">
        <v>2.2949199999999998</v>
      </c>
      <c r="JL215">
        <v>1.50024</v>
      </c>
      <c r="JM215">
        <v>2.4560499999999998</v>
      </c>
      <c r="JN215">
        <v>38.134999999999998</v>
      </c>
      <c r="JO215">
        <v>24.052499999999998</v>
      </c>
      <c r="JP215">
        <v>18</v>
      </c>
      <c r="JQ215">
        <v>633.02700000000004</v>
      </c>
      <c r="JR215">
        <v>365.32499999999999</v>
      </c>
      <c r="JS215">
        <v>28.000299999999999</v>
      </c>
      <c r="JT215">
        <v>30.859200000000001</v>
      </c>
      <c r="JU215">
        <v>30</v>
      </c>
      <c r="JV215">
        <v>30.766999999999999</v>
      </c>
      <c r="JW215">
        <v>30.651499999999999</v>
      </c>
      <c r="JX215">
        <v>19.981100000000001</v>
      </c>
      <c r="JY215">
        <v>35.707999999999998</v>
      </c>
      <c r="JZ215">
        <v>0</v>
      </c>
      <c r="KA215">
        <v>28</v>
      </c>
      <c r="KB215">
        <v>400</v>
      </c>
      <c r="KC215">
        <v>21.301500000000001</v>
      </c>
      <c r="KD215">
        <v>99.961600000000004</v>
      </c>
      <c r="KE215">
        <v>98.609499999999997</v>
      </c>
    </row>
    <row r="216" spans="1:291" x14ac:dyDescent="0.2">
      <c r="A216">
        <v>200</v>
      </c>
      <c r="B216">
        <v>1750379826.5999999</v>
      </c>
      <c r="C216">
        <v>5880.5</v>
      </c>
      <c r="D216" t="s">
        <v>833</v>
      </c>
      <c r="E216" t="s">
        <v>834</v>
      </c>
      <c r="F216">
        <v>15</v>
      </c>
      <c r="G216">
        <v>1750379818.849999</v>
      </c>
      <c r="H216">
        <f t="shared" si="150"/>
        <v>5.7753140251118728E-3</v>
      </c>
      <c r="I216">
        <f t="shared" si="151"/>
        <v>5.7753140251118724</v>
      </c>
      <c r="J216">
        <f t="shared" si="152"/>
        <v>25.237566388583733</v>
      </c>
      <c r="K216">
        <f t="shared" si="153"/>
        <v>390.83649999999989</v>
      </c>
      <c r="L216">
        <f t="shared" si="154"/>
        <v>270.03791079944546</v>
      </c>
      <c r="M216">
        <f t="shared" si="155"/>
        <v>27.283471763699211</v>
      </c>
      <c r="N216">
        <f t="shared" si="156"/>
        <v>39.488442864945029</v>
      </c>
      <c r="O216">
        <f t="shared" si="157"/>
        <v>0.38097406752677287</v>
      </c>
      <c r="P216">
        <f t="shared" si="158"/>
        <v>3.0280243695210527</v>
      </c>
      <c r="Q216">
        <f t="shared" si="159"/>
        <v>0.35620777840977891</v>
      </c>
      <c r="R216">
        <f t="shared" si="160"/>
        <v>0.22472071234440333</v>
      </c>
      <c r="S216">
        <f t="shared" si="161"/>
        <v>161.90424387812919</v>
      </c>
      <c r="T216">
        <f t="shared" si="162"/>
        <v>29.143176133242886</v>
      </c>
      <c r="U216">
        <f t="shared" si="163"/>
        <v>28.59576666666667</v>
      </c>
      <c r="V216">
        <f t="shared" si="164"/>
        <v>3.928652753100522</v>
      </c>
      <c r="W216">
        <f t="shared" si="165"/>
        <v>55.999506577426686</v>
      </c>
      <c r="X216">
        <f t="shared" si="166"/>
        <v>2.341356390155704</v>
      </c>
      <c r="Y216">
        <f t="shared" si="167"/>
        <v>4.1810303933990394</v>
      </c>
      <c r="Z216">
        <f t="shared" si="168"/>
        <v>1.587296362944818</v>
      </c>
      <c r="AA216">
        <f t="shared" si="169"/>
        <v>-254.69134850743359</v>
      </c>
      <c r="AB216">
        <f t="shared" si="170"/>
        <v>175.82175465045404</v>
      </c>
      <c r="AC216">
        <f t="shared" si="171"/>
        <v>12.800467969195449</v>
      </c>
      <c r="AD216">
        <f t="shared" si="172"/>
        <v>95.835117990345083</v>
      </c>
      <c r="AE216">
        <f t="shared" si="173"/>
        <v>25.257498067476828</v>
      </c>
      <c r="AF216">
        <f t="shared" si="174"/>
        <v>5.7694379497314321</v>
      </c>
      <c r="AG216">
        <f t="shared" si="175"/>
        <v>25.237566388583733</v>
      </c>
      <c r="AH216">
        <v>408.681828709282</v>
      </c>
      <c r="AI216">
        <v>400.09665454545473</v>
      </c>
      <c r="AJ216">
        <v>-2.5319198394472219E-3</v>
      </c>
      <c r="AK216">
        <v>61.932444752818157</v>
      </c>
      <c r="AL216">
        <f t="shared" si="176"/>
        <v>5.7753140251118724</v>
      </c>
      <c r="AM216">
        <v>21.296631347725182</v>
      </c>
      <c r="AN216">
        <v>23.177072727272719</v>
      </c>
      <c r="AO216">
        <v>8.5189241374571908E-6</v>
      </c>
      <c r="AP216">
        <v>114.43531064555761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52946.84858710345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841.19580200939345</v>
      </c>
      <c r="BI216">
        <f t="shared" si="183"/>
        <v>25.237566388583733</v>
      </c>
      <c r="BJ216" t="e">
        <f t="shared" si="184"/>
        <v>#DIV/0!</v>
      </c>
      <c r="BK216">
        <f t="shared" si="185"/>
        <v>3.0002011812586188E-2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1000.0025000000001</v>
      </c>
      <c r="DG216">
        <f t="shared" si="197"/>
        <v>841.19580200939345</v>
      </c>
      <c r="DH216">
        <f t="shared" si="198"/>
        <v>0.84119369902514585</v>
      </c>
      <c r="DI216">
        <f t="shared" si="199"/>
        <v>0.1619038391185314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1750379818.849999</v>
      </c>
      <c r="DP216">
        <v>390.83649999999989</v>
      </c>
      <c r="DQ216">
        <v>400.00740000000002</v>
      </c>
      <c r="DR216">
        <v>23.173553333333331</v>
      </c>
      <c r="DS216">
        <v>21.294953333333339</v>
      </c>
      <c r="DT216">
        <v>393.3768</v>
      </c>
      <c r="DU216">
        <v>23.236143333333331</v>
      </c>
      <c r="DV216">
        <v>599.99356666666654</v>
      </c>
      <c r="DW216">
        <v>100.97929999999999</v>
      </c>
      <c r="DX216">
        <v>5.6408959999999987E-2</v>
      </c>
      <c r="DY216">
        <v>29.67279666666667</v>
      </c>
      <c r="DZ216">
        <v>28.59576666666667</v>
      </c>
      <c r="EA216">
        <v>999.9000000000002</v>
      </c>
      <c r="EB216">
        <v>0</v>
      </c>
      <c r="EC216">
        <v>0</v>
      </c>
      <c r="ED216">
        <v>10004.602999999999</v>
      </c>
      <c r="EE216">
        <v>0</v>
      </c>
      <c r="EF216">
        <v>79.510356666666667</v>
      </c>
      <c r="EG216">
        <v>-9.1709246666666662</v>
      </c>
      <c r="EH216">
        <v>400.10840000000002</v>
      </c>
      <c r="EI216">
        <v>408.71086666666662</v>
      </c>
      <c r="EJ216">
        <v>1.878595666666667</v>
      </c>
      <c r="EK216">
        <v>400.00740000000002</v>
      </c>
      <c r="EL216">
        <v>21.294953333333339</v>
      </c>
      <c r="EM216">
        <v>2.3400496666666668</v>
      </c>
      <c r="EN216">
        <v>2.15035</v>
      </c>
      <c r="EO216">
        <v>19.954766666666671</v>
      </c>
      <c r="EP216">
        <v>18.597143333333332</v>
      </c>
      <c r="EQ216">
        <v>1000.0025000000001</v>
      </c>
      <c r="ER216">
        <v>0.96000666666666656</v>
      </c>
      <c r="ES216">
        <v>3.9993386666666672E-2</v>
      </c>
      <c r="ET216">
        <v>0</v>
      </c>
      <c r="EU216">
        <v>341.14853333333332</v>
      </c>
      <c r="EV216">
        <v>5.0001499999999988</v>
      </c>
      <c r="EW216">
        <v>3461.31</v>
      </c>
      <c r="EX216">
        <v>9793.3736666666682</v>
      </c>
      <c r="EY216">
        <v>38.936999999999991</v>
      </c>
      <c r="EZ216">
        <v>40.811999999999983</v>
      </c>
      <c r="FA216">
        <v>39.811999999999983</v>
      </c>
      <c r="FB216">
        <v>40.375</v>
      </c>
      <c r="FC216">
        <v>40.820399999999992</v>
      </c>
      <c r="FD216">
        <v>955.2106666666665</v>
      </c>
      <c r="FE216">
        <v>39.789999999999992</v>
      </c>
      <c r="FF216">
        <v>0</v>
      </c>
      <c r="FG216">
        <v>1750379843.5</v>
      </c>
      <c r="FH216">
        <v>0</v>
      </c>
      <c r="FI216">
        <v>341.12965384615387</v>
      </c>
      <c r="FJ216">
        <v>-0.56817092211310016</v>
      </c>
      <c r="FK216">
        <v>0.73025644518216914</v>
      </c>
      <c r="FL216">
        <v>3461.37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-9.1682834146341463</v>
      </c>
      <c r="GB216">
        <v>0.19884376306618509</v>
      </c>
      <c r="GC216">
        <v>6.5663152402715336E-2</v>
      </c>
      <c r="GD216">
        <v>0</v>
      </c>
      <c r="GE216">
        <v>1.8769365853658539</v>
      </c>
      <c r="GF216">
        <v>2.5598675958189241E-2</v>
      </c>
      <c r="GG216">
        <v>2.900368025223195E-3</v>
      </c>
      <c r="GH216">
        <v>1</v>
      </c>
      <c r="GI216">
        <v>1</v>
      </c>
      <c r="GJ216">
        <v>2</v>
      </c>
      <c r="GK216" t="s">
        <v>430</v>
      </c>
      <c r="GL216">
        <v>3.22505</v>
      </c>
      <c r="GM216">
        <v>2.6453099999999998</v>
      </c>
      <c r="GN216">
        <v>9.2868999999999993E-2</v>
      </c>
      <c r="GO216">
        <v>9.4831899999999997E-2</v>
      </c>
      <c r="GP216">
        <v>0.104924</v>
      </c>
      <c r="GQ216">
        <v>0.100593</v>
      </c>
      <c r="GR216">
        <v>28639.7</v>
      </c>
      <c r="GS216">
        <v>24694</v>
      </c>
      <c r="GT216">
        <v>30744.1</v>
      </c>
      <c r="GU216">
        <v>26440.2</v>
      </c>
      <c r="GV216">
        <v>37346.300000000003</v>
      </c>
      <c r="GW216">
        <v>32635</v>
      </c>
      <c r="GX216">
        <v>43658.400000000001</v>
      </c>
      <c r="GY216">
        <v>38234.400000000001</v>
      </c>
      <c r="GZ216">
        <v>2.1183200000000002</v>
      </c>
      <c r="HA216">
        <v>1.7342299999999999</v>
      </c>
      <c r="HB216">
        <v>1.7371000000000001E-2</v>
      </c>
      <c r="HC216">
        <v>0</v>
      </c>
      <c r="HD216">
        <v>28.308599999999998</v>
      </c>
      <c r="HE216">
        <v>999.9</v>
      </c>
      <c r="HF216">
        <v>63</v>
      </c>
      <c r="HG216">
        <v>34.299999999999997</v>
      </c>
      <c r="HH216">
        <v>33.895299999999999</v>
      </c>
      <c r="HI216">
        <v>61.615200000000002</v>
      </c>
      <c r="HJ216">
        <v>24.919899999999998</v>
      </c>
      <c r="HK216">
        <v>1</v>
      </c>
      <c r="HL216">
        <v>0.27395799999999998</v>
      </c>
      <c r="HM216">
        <v>0.81218100000000004</v>
      </c>
      <c r="HN216">
        <v>20.404499999999999</v>
      </c>
      <c r="HO216">
        <v>5.2225299999999999</v>
      </c>
      <c r="HP216">
        <v>11.944100000000001</v>
      </c>
      <c r="HQ216">
        <v>5.0086500000000003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4.9710700000000001</v>
      </c>
      <c r="HX216">
        <v>1.8547</v>
      </c>
      <c r="HY216">
        <v>1.8616900000000001</v>
      </c>
      <c r="HZ216">
        <v>1.8565</v>
      </c>
      <c r="IA216">
        <v>1.86191</v>
      </c>
      <c r="IB216">
        <v>1.8541000000000001</v>
      </c>
      <c r="IC216">
        <v>1.8595999999999999</v>
      </c>
      <c r="ID216">
        <v>1.8535200000000001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-2.54</v>
      </c>
      <c r="IS216">
        <v>-6.25E-2</v>
      </c>
      <c r="IT216">
        <v>-1.752126935549541</v>
      </c>
      <c r="IU216">
        <v>-1.9763122991430832E-3</v>
      </c>
      <c r="IV216">
        <v>-1.2786778605912241E-7</v>
      </c>
      <c r="IW216">
        <v>1.4889799402725099E-10</v>
      </c>
      <c r="IX216">
        <v>-8.8585551039319491E-2</v>
      </c>
      <c r="IY216">
        <v>-4.1396378324172131E-3</v>
      </c>
      <c r="IZ216">
        <v>3.3611760903076959E-4</v>
      </c>
      <c r="JA216">
        <v>-4.7261601022968622E-6</v>
      </c>
      <c r="JB216">
        <v>2</v>
      </c>
      <c r="JC216">
        <v>2182</v>
      </c>
      <c r="JD216">
        <v>4</v>
      </c>
      <c r="JE216">
        <v>31</v>
      </c>
      <c r="JF216">
        <v>29172997.100000001</v>
      </c>
      <c r="JG216">
        <v>29172997.100000001</v>
      </c>
      <c r="JH216">
        <v>0.99487300000000001</v>
      </c>
      <c r="JI216">
        <v>2.52441</v>
      </c>
      <c r="JJ216">
        <v>1.69434</v>
      </c>
      <c r="JK216">
        <v>2.2949199999999998</v>
      </c>
      <c r="JL216">
        <v>1.50024</v>
      </c>
      <c r="JM216">
        <v>2.4352999999999998</v>
      </c>
      <c r="JN216">
        <v>38.159300000000002</v>
      </c>
      <c r="JO216">
        <v>24.052499999999998</v>
      </c>
      <c r="JP216">
        <v>18</v>
      </c>
      <c r="JQ216">
        <v>633.36199999999997</v>
      </c>
      <c r="JR216">
        <v>365.38499999999999</v>
      </c>
      <c r="JS216">
        <v>28.000299999999999</v>
      </c>
      <c r="JT216">
        <v>30.861899999999999</v>
      </c>
      <c r="JU216">
        <v>30.0001</v>
      </c>
      <c r="JV216">
        <v>30.7697</v>
      </c>
      <c r="JW216">
        <v>30.6541</v>
      </c>
      <c r="JX216">
        <v>19.980699999999999</v>
      </c>
      <c r="JY216">
        <v>35.707999999999998</v>
      </c>
      <c r="JZ216">
        <v>0</v>
      </c>
      <c r="KA216">
        <v>28</v>
      </c>
      <c r="KB216">
        <v>400</v>
      </c>
      <c r="KC216">
        <v>21.2927</v>
      </c>
      <c r="KD216">
        <v>99.958200000000005</v>
      </c>
      <c r="KE216">
        <v>98.609099999999998</v>
      </c>
    </row>
    <row r="217" spans="1:291" x14ac:dyDescent="0.2">
      <c r="A217">
        <v>201</v>
      </c>
      <c r="B217">
        <v>1750379856.5999999</v>
      </c>
      <c r="C217">
        <v>5910.5</v>
      </c>
      <c r="D217" t="s">
        <v>835</v>
      </c>
      <c r="E217" t="s">
        <v>836</v>
      </c>
      <c r="F217">
        <v>15</v>
      </c>
      <c r="G217">
        <v>1750379848.599999</v>
      </c>
      <c r="H217">
        <f t="shared" si="150"/>
        <v>5.8133452403694511E-3</v>
      </c>
      <c r="I217">
        <f t="shared" si="151"/>
        <v>5.8133452403694514</v>
      </c>
      <c r="J217">
        <f t="shared" si="152"/>
        <v>25.504493329195792</v>
      </c>
      <c r="K217">
        <f t="shared" si="153"/>
        <v>390.76958064516128</v>
      </c>
      <c r="L217">
        <f t="shared" si="154"/>
        <v>269.64999167454181</v>
      </c>
      <c r="M217">
        <f t="shared" si="155"/>
        <v>27.243922753750937</v>
      </c>
      <c r="N217">
        <f t="shared" si="156"/>
        <v>39.481166691308076</v>
      </c>
      <c r="O217">
        <f t="shared" si="157"/>
        <v>0.38403355568076847</v>
      </c>
      <c r="P217">
        <f t="shared" si="158"/>
        <v>3.0276031587995456</v>
      </c>
      <c r="Q217">
        <f t="shared" si="159"/>
        <v>0.35887871714685377</v>
      </c>
      <c r="R217">
        <f t="shared" si="160"/>
        <v>0.22642181211945805</v>
      </c>
      <c r="S217">
        <f t="shared" si="161"/>
        <v>161.90491731567747</v>
      </c>
      <c r="T217">
        <f t="shared" si="162"/>
        <v>29.134553512288822</v>
      </c>
      <c r="U217">
        <f t="shared" si="163"/>
        <v>28.594316129032251</v>
      </c>
      <c r="V217">
        <f t="shared" si="164"/>
        <v>3.9283220198332698</v>
      </c>
      <c r="W217">
        <f t="shared" si="165"/>
        <v>56.023392704729943</v>
      </c>
      <c r="X217">
        <f t="shared" si="166"/>
        <v>2.3424921381668438</v>
      </c>
      <c r="Y217">
        <f t="shared" si="167"/>
        <v>4.1812750443603033</v>
      </c>
      <c r="Z217">
        <f t="shared" si="168"/>
        <v>1.585829881666426</v>
      </c>
      <c r="AA217">
        <f t="shared" si="169"/>
        <v>-256.3685251002928</v>
      </c>
      <c r="AB217">
        <f t="shared" si="170"/>
        <v>176.19993421674147</v>
      </c>
      <c r="AC217">
        <f t="shared" si="171"/>
        <v>12.829758027421736</v>
      </c>
      <c r="AD217">
        <f t="shared" si="172"/>
        <v>94.566084459547881</v>
      </c>
      <c r="AE217">
        <f t="shared" si="173"/>
        <v>25.4602558245805</v>
      </c>
      <c r="AF217">
        <f t="shared" si="174"/>
        <v>5.8004632504173053</v>
      </c>
      <c r="AG217">
        <f t="shared" si="175"/>
        <v>25.504493329195792</v>
      </c>
      <c r="AH217">
        <v>408.71185908956619</v>
      </c>
      <c r="AI217">
        <v>400.03103636363619</v>
      </c>
      <c r="AJ217">
        <v>-1.38838584073399E-3</v>
      </c>
      <c r="AK217">
        <v>61.932444752818157</v>
      </c>
      <c r="AL217">
        <f t="shared" si="176"/>
        <v>5.8133452403694514</v>
      </c>
      <c r="AM217">
        <v>21.296377646164061</v>
      </c>
      <c r="AN217">
        <v>23.189190303030301</v>
      </c>
      <c r="AO217">
        <v>6.7074463992713663E-6</v>
      </c>
      <c r="AP217">
        <v>114.43531064555761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52933.719175045939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841.19933895346799</v>
      </c>
      <c r="BI217">
        <f t="shared" si="183"/>
        <v>25.504493329195792</v>
      </c>
      <c r="BJ217" t="e">
        <f t="shared" si="184"/>
        <v>#DIV/0!</v>
      </c>
      <c r="BK217">
        <f t="shared" si="185"/>
        <v>3.0319202771754206E-2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1000.0067096774191</v>
      </c>
      <c r="DG217">
        <f t="shared" si="197"/>
        <v>841.19933895346799</v>
      </c>
      <c r="DH217">
        <f t="shared" si="198"/>
        <v>0.84119369481512885</v>
      </c>
      <c r="DI217">
        <f t="shared" si="199"/>
        <v>0.16190383099319861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1750379848.599999</v>
      </c>
      <c r="DP217">
        <v>390.76958064516128</v>
      </c>
      <c r="DQ217">
        <v>400.01196774193562</v>
      </c>
      <c r="DR217">
        <v>23.18509677419355</v>
      </c>
      <c r="DS217">
        <v>21.296419354838712</v>
      </c>
      <c r="DT217">
        <v>393.30970967741928</v>
      </c>
      <c r="DU217">
        <v>23.247648387096771</v>
      </c>
      <c r="DV217">
        <v>599.99435483870968</v>
      </c>
      <c r="DW217">
        <v>100.9780967741935</v>
      </c>
      <c r="DX217">
        <v>5.6294454838709672E-2</v>
      </c>
      <c r="DY217">
        <v>29.673812903225809</v>
      </c>
      <c r="DZ217">
        <v>28.594316129032251</v>
      </c>
      <c r="EA217">
        <v>999.90000000000032</v>
      </c>
      <c r="EB217">
        <v>0</v>
      </c>
      <c r="EC217">
        <v>0</v>
      </c>
      <c r="ED217">
        <v>10002.175483870969</v>
      </c>
      <c r="EE217">
        <v>0</v>
      </c>
      <c r="EF217">
        <v>79.348551612903236</v>
      </c>
      <c r="EG217">
        <v>-9.2423887096774191</v>
      </c>
      <c r="EH217">
        <v>400.04464516129042</v>
      </c>
      <c r="EI217">
        <v>408.71619354838708</v>
      </c>
      <c r="EJ217">
        <v>1.888675161290323</v>
      </c>
      <c r="EK217">
        <v>400.01196774193562</v>
      </c>
      <c r="EL217">
        <v>21.296419354838712</v>
      </c>
      <c r="EM217">
        <v>2.3411896774193539</v>
      </c>
      <c r="EN217">
        <v>2.1504732258064512</v>
      </c>
      <c r="EO217">
        <v>19.962629032258061</v>
      </c>
      <c r="EP217">
        <v>18.598048387096771</v>
      </c>
      <c r="EQ217">
        <v>1000.0067096774191</v>
      </c>
      <c r="ER217">
        <v>0.96000651612903198</v>
      </c>
      <c r="ES217">
        <v>3.9993558064516141E-2</v>
      </c>
      <c r="ET217">
        <v>0</v>
      </c>
      <c r="EU217">
        <v>341.15280645161289</v>
      </c>
      <c r="EV217">
        <v>5.0001499999999979</v>
      </c>
      <c r="EW217">
        <v>3461.0938709677421</v>
      </c>
      <c r="EX217">
        <v>9793.4212903225798</v>
      </c>
      <c r="EY217">
        <v>38.936999999999983</v>
      </c>
      <c r="EZ217">
        <v>40.822161290322569</v>
      </c>
      <c r="FA217">
        <v>39.811999999999983</v>
      </c>
      <c r="FB217">
        <v>40.375</v>
      </c>
      <c r="FC217">
        <v>40.830290322580638</v>
      </c>
      <c r="FD217">
        <v>955.21419354838713</v>
      </c>
      <c r="FE217">
        <v>39.789999999999992</v>
      </c>
      <c r="FF217">
        <v>0</v>
      </c>
      <c r="FG217">
        <v>1750379873.5</v>
      </c>
      <c r="FH217">
        <v>0</v>
      </c>
      <c r="FI217">
        <v>341.15280769230782</v>
      </c>
      <c r="FJ217">
        <v>-0.4607521367385447</v>
      </c>
      <c r="FK217">
        <v>-0.2960683844441343</v>
      </c>
      <c r="FL217">
        <v>3461.1384615384609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-9.2201459999999997</v>
      </c>
      <c r="GB217">
        <v>-0.28032135084427012</v>
      </c>
      <c r="GC217">
        <v>5.197212776094505E-2</v>
      </c>
      <c r="GD217">
        <v>0</v>
      </c>
      <c r="GE217">
        <v>1.8873709999999999</v>
      </c>
      <c r="GF217">
        <v>2.29238273921143E-2</v>
      </c>
      <c r="GG217">
        <v>2.3085859308243149E-3</v>
      </c>
      <c r="GH217">
        <v>1</v>
      </c>
      <c r="GI217">
        <v>1</v>
      </c>
      <c r="GJ217">
        <v>2</v>
      </c>
      <c r="GK217" t="s">
        <v>430</v>
      </c>
      <c r="GL217">
        <v>3.22498</v>
      </c>
      <c r="GM217">
        <v>2.6451600000000002</v>
      </c>
      <c r="GN217">
        <v>9.2855900000000005E-2</v>
      </c>
      <c r="GO217">
        <v>9.48214E-2</v>
      </c>
      <c r="GP217">
        <v>0.104959</v>
      </c>
      <c r="GQ217">
        <v>0.100579</v>
      </c>
      <c r="GR217">
        <v>28640.1</v>
      </c>
      <c r="GS217">
        <v>24693.1</v>
      </c>
      <c r="GT217">
        <v>30744.1</v>
      </c>
      <c r="GU217">
        <v>26438.9</v>
      </c>
      <c r="GV217">
        <v>37344.6</v>
      </c>
      <c r="GW217">
        <v>32634</v>
      </c>
      <c r="GX217">
        <v>43658.1</v>
      </c>
      <c r="GY217">
        <v>38232.5</v>
      </c>
      <c r="GZ217">
        <v>2.1181800000000002</v>
      </c>
      <c r="HA217">
        <v>1.7339500000000001</v>
      </c>
      <c r="HB217">
        <v>1.6268299999999999E-2</v>
      </c>
      <c r="HC217">
        <v>0</v>
      </c>
      <c r="HD217">
        <v>28.319700000000001</v>
      </c>
      <c r="HE217">
        <v>999.9</v>
      </c>
      <c r="HF217">
        <v>63</v>
      </c>
      <c r="HG217">
        <v>34.299999999999997</v>
      </c>
      <c r="HH217">
        <v>33.897500000000001</v>
      </c>
      <c r="HI217">
        <v>62.485199999999999</v>
      </c>
      <c r="HJ217">
        <v>25.092099999999999</v>
      </c>
      <c r="HK217">
        <v>1</v>
      </c>
      <c r="HL217">
        <v>0.27438800000000002</v>
      </c>
      <c r="HM217">
        <v>0.81117600000000001</v>
      </c>
      <c r="HN217">
        <v>20.404399999999999</v>
      </c>
      <c r="HO217">
        <v>5.2226800000000004</v>
      </c>
      <c r="HP217">
        <v>11.944100000000001</v>
      </c>
      <c r="HQ217">
        <v>5.0084999999999997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4.9710700000000001</v>
      </c>
      <c r="HX217">
        <v>1.85466</v>
      </c>
      <c r="HY217">
        <v>1.86171</v>
      </c>
      <c r="HZ217">
        <v>1.8565100000000001</v>
      </c>
      <c r="IA217">
        <v>1.86189</v>
      </c>
      <c r="IB217">
        <v>1.8541000000000001</v>
      </c>
      <c r="IC217">
        <v>1.85961</v>
      </c>
      <c r="ID217">
        <v>1.8534999999999999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-2.5409999999999999</v>
      </c>
      <c r="IS217">
        <v>-6.2600000000000003E-2</v>
      </c>
      <c r="IT217">
        <v>-1.752126935549541</v>
      </c>
      <c r="IU217">
        <v>-1.9763122991430832E-3</v>
      </c>
      <c r="IV217">
        <v>-1.2786778605912241E-7</v>
      </c>
      <c r="IW217">
        <v>1.4889799402725099E-10</v>
      </c>
      <c r="IX217">
        <v>-8.8585551039319491E-2</v>
      </c>
      <c r="IY217">
        <v>-4.1396378324172131E-3</v>
      </c>
      <c r="IZ217">
        <v>3.3611760903076959E-4</v>
      </c>
      <c r="JA217">
        <v>-4.7261601022968622E-6</v>
      </c>
      <c r="JB217">
        <v>2</v>
      </c>
      <c r="JC217">
        <v>2182</v>
      </c>
      <c r="JD217">
        <v>4</v>
      </c>
      <c r="JE217">
        <v>31</v>
      </c>
      <c r="JF217">
        <v>29172997.600000001</v>
      </c>
      <c r="JG217">
        <v>29172997.600000001</v>
      </c>
      <c r="JH217">
        <v>0.99487300000000001</v>
      </c>
      <c r="JI217">
        <v>2.5341800000000001</v>
      </c>
      <c r="JJ217">
        <v>1.69434</v>
      </c>
      <c r="JK217">
        <v>2.2949199999999998</v>
      </c>
      <c r="JL217">
        <v>1.50146</v>
      </c>
      <c r="JM217">
        <v>2.3901400000000002</v>
      </c>
      <c r="JN217">
        <v>38.159300000000002</v>
      </c>
      <c r="JO217">
        <v>24.052499999999998</v>
      </c>
      <c r="JP217">
        <v>18</v>
      </c>
      <c r="JQ217">
        <v>633.27</v>
      </c>
      <c r="JR217">
        <v>365.22899999999998</v>
      </c>
      <c r="JS217">
        <v>27.999700000000001</v>
      </c>
      <c r="JT217">
        <v>30.8672</v>
      </c>
      <c r="JU217">
        <v>30.0002</v>
      </c>
      <c r="JV217">
        <v>30.772400000000001</v>
      </c>
      <c r="JW217">
        <v>30.6541</v>
      </c>
      <c r="JX217">
        <v>19.9803</v>
      </c>
      <c r="JY217">
        <v>35.707999999999998</v>
      </c>
      <c r="JZ217">
        <v>0</v>
      </c>
      <c r="KA217">
        <v>28</v>
      </c>
      <c r="KB217">
        <v>400</v>
      </c>
      <c r="KC217">
        <v>21.252700000000001</v>
      </c>
      <c r="KD217">
        <v>99.957899999999995</v>
      </c>
      <c r="KE217">
        <v>98.604399999999998</v>
      </c>
    </row>
    <row r="218" spans="1:291" x14ac:dyDescent="0.2">
      <c r="A218">
        <v>202</v>
      </c>
      <c r="B218">
        <v>1750379886.5999999</v>
      </c>
      <c r="C218">
        <v>5940.5</v>
      </c>
      <c r="D218" t="s">
        <v>837</v>
      </c>
      <c r="E218" t="s">
        <v>838</v>
      </c>
      <c r="F218">
        <v>15</v>
      </c>
      <c r="G218">
        <v>1750379878.599999</v>
      </c>
      <c r="H218">
        <f t="shared" si="150"/>
        <v>6.0056272855824816E-3</v>
      </c>
      <c r="I218">
        <f t="shared" si="151"/>
        <v>6.0056272855824817</v>
      </c>
      <c r="J218">
        <f t="shared" si="152"/>
        <v>25.528020304409438</v>
      </c>
      <c r="K218">
        <f t="shared" si="153"/>
        <v>390.7545483870968</v>
      </c>
      <c r="L218">
        <f t="shared" si="154"/>
        <v>273.40157186632359</v>
      </c>
      <c r="M218">
        <f t="shared" si="155"/>
        <v>27.622619727560608</v>
      </c>
      <c r="N218">
        <f t="shared" si="156"/>
        <v>39.479159623079589</v>
      </c>
      <c r="O218">
        <f t="shared" si="157"/>
        <v>0.39863028505766634</v>
      </c>
      <c r="P218">
        <f t="shared" si="158"/>
        <v>3.0278575127807379</v>
      </c>
      <c r="Q218">
        <f t="shared" si="159"/>
        <v>0.37160115707658087</v>
      </c>
      <c r="R218">
        <f t="shared" si="160"/>
        <v>0.23452628283678723</v>
      </c>
      <c r="S218">
        <f t="shared" si="161"/>
        <v>161.9058880569855</v>
      </c>
      <c r="T218">
        <f t="shared" si="162"/>
        <v>29.083283731621503</v>
      </c>
      <c r="U218">
        <f t="shared" si="163"/>
        <v>28.582638709677418</v>
      </c>
      <c r="V218">
        <f t="shared" si="164"/>
        <v>3.925660366712588</v>
      </c>
      <c r="W218">
        <f t="shared" si="165"/>
        <v>56.056271803401522</v>
      </c>
      <c r="X218">
        <f t="shared" si="166"/>
        <v>2.3434738230254513</v>
      </c>
      <c r="Y218">
        <f t="shared" si="167"/>
        <v>4.1805738191872548</v>
      </c>
      <c r="Z218">
        <f t="shared" si="168"/>
        <v>1.5821865436871367</v>
      </c>
      <c r="AA218">
        <f t="shared" si="169"/>
        <v>-264.84816329418743</v>
      </c>
      <c r="AB218">
        <f t="shared" si="170"/>
        <v>177.64543787277921</v>
      </c>
      <c r="AC218">
        <f t="shared" si="171"/>
        <v>12.932987616833477</v>
      </c>
      <c r="AD218">
        <f t="shared" si="172"/>
        <v>87.636150252410772</v>
      </c>
      <c r="AE218">
        <f t="shared" si="173"/>
        <v>25.42595244835411</v>
      </c>
      <c r="AF218">
        <f t="shared" si="174"/>
        <v>5.8785597141946786</v>
      </c>
      <c r="AG218">
        <f t="shared" si="175"/>
        <v>25.528020304409438</v>
      </c>
      <c r="AH218">
        <v>408.69646772646729</v>
      </c>
      <c r="AI218">
        <v>400.00349090909089</v>
      </c>
      <c r="AJ218">
        <v>-3.6262108114835831E-4</v>
      </c>
      <c r="AK218">
        <v>61.932444752818157</v>
      </c>
      <c r="AL218">
        <f t="shared" si="176"/>
        <v>6.0056272855824817</v>
      </c>
      <c r="AM218">
        <v>21.223609094486161</v>
      </c>
      <c r="AN218">
        <v>23.17942424242424</v>
      </c>
      <c r="AO218">
        <v>-4.1344717166312823E-5</v>
      </c>
      <c r="AP218">
        <v>114.43531064555761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52942.002656628589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841.20445905008444</v>
      </c>
      <c r="BI218">
        <f t="shared" si="183"/>
        <v>25.528020304409438</v>
      </c>
      <c r="BJ218" t="e">
        <f t="shared" si="184"/>
        <v>#DIV/0!</v>
      </c>
      <c r="BK218">
        <f t="shared" si="185"/>
        <v>3.0346986430904697E-2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1000.012806451613</v>
      </c>
      <c r="DG218">
        <f t="shared" si="197"/>
        <v>841.20445905008444</v>
      </c>
      <c r="DH218">
        <f t="shared" si="198"/>
        <v>0.84119368634384317</v>
      </c>
      <c r="DI218">
        <f t="shared" si="199"/>
        <v>0.16190381464361731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1750379878.599999</v>
      </c>
      <c r="DP218">
        <v>390.7545483870968</v>
      </c>
      <c r="DQ218">
        <v>399.99567741935482</v>
      </c>
      <c r="DR218">
        <v>23.1951</v>
      </c>
      <c r="DS218">
        <v>21.2810064516129</v>
      </c>
      <c r="DT218">
        <v>393.29461290322581</v>
      </c>
      <c r="DU218">
        <v>23.257606451612901</v>
      </c>
      <c r="DV218">
        <v>599.99219354838715</v>
      </c>
      <c r="DW218">
        <v>100.97664516129031</v>
      </c>
      <c r="DX218">
        <v>5.6496451612903231E-2</v>
      </c>
      <c r="DY218">
        <v>29.6709</v>
      </c>
      <c r="DZ218">
        <v>28.582638709677418</v>
      </c>
      <c r="EA218">
        <v>999.90000000000032</v>
      </c>
      <c r="EB218">
        <v>0</v>
      </c>
      <c r="EC218">
        <v>0</v>
      </c>
      <c r="ED218">
        <v>10003.857096774191</v>
      </c>
      <c r="EE218">
        <v>0</v>
      </c>
      <c r="EF218">
        <v>79.22419354838712</v>
      </c>
      <c r="EG218">
        <v>-9.24115741935484</v>
      </c>
      <c r="EH218">
        <v>400.03325806451608</v>
      </c>
      <c r="EI218">
        <v>408.69309677419358</v>
      </c>
      <c r="EJ218">
        <v>1.9140903225806449</v>
      </c>
      <c r="EK218">
        <v>399.99567741935482</v>
      </c>
      <c r="EL218">
        <v>21.2810064516129</v>
      </c>
      <c r="EM218">
        <v>2.342161290322581</v>
      </c>
      <c r="EN218">
        <v>2.1488822580645159</v>
      </c>
      <c r="EO218">
        <v>19.969335483870971</v>
      </c>
      <c r="EP218">
        <v>18.586209677419362</v>
      </c>
      <c r="EQ218">
        <v>1000.012806451613</v>
      </c>
      <c r="ER218">
        <v>0.96000683870967729</v>
      </c>
      <c r="ES218">
        <v>3.9993209677419372E-2</v>
      </c>
      <c r="ET218">
        <v>0</v>
      </c>
      <c r="EU218">
        <v>341.1676129032258</v>
      </c>
      <c r="EV218">
        <v>5.0001499999999979</v>
      </c>
      <c r="EW218">
        <v>3461.177419354839</v>
      </c>
      <c r="EX218">
        <v>9793.4780645161281</v>
      </c>
      <c r="EY218">
        <v>38.936999999999983</v>
      </c>
      <c r="EZ218">
        <v>40.820129032258052</v>
      </c>
      <c r="FA218">
        <v>39.811999999999983</v>
      </c>
      <c r="FB218">
        <v>40.375</v>
      </c>
      <c r="FC218">
        <v>40.834354838709672</v>
      </c>
      <c r="FD218">
        <v>955.22129032258056</v>
      </c>
      <c r="FE218">
        <v>39.789999999999992</v>
      </c>
      <c r="FF218">
        <v>0</v>
      </c>
      <c r="FG218">
        <v>1750379903.5</v>
      </c>
      <c r="FH218">
        <v>0</v>
      </c>
      <c r="FI218">
        <v>341.19130769230759</v>
      </c>
      <c r="FJ218">
        <v>0.19774360448189651</v>
      </c>
      <c r="FK218">
        <v>0.82256410381282774</v>
      </c>
      <c r="FL218">
        <v>3461.1361538461538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-9.2445054999999989</v>
      </c>
      <c r="GB218">
        <v>-0.1148447279549613</v>
      </c>
      <c r="GC218">
        <v>4.7261198934749837E-2</v>
      </c>
      <c r="GD218">
        <v>0</v>
      </c>
      <c r="GE218">
        <v>1.9104185</v>
      </c>
      <c r="GF218">
        <v>0.17716615384615211</v>
      </c>
      <c r="GG218">
        <v>2.3975829657177671E-2</v>
      </c>
      <c r="GH218">
        <v>1</v>
      </c>
      <c r="GI218">
        <v>1</v>
      </c>
      <c r="GJ218">
        <v>2</v>
      </c>
      <c r="GK218" t="s">
        <v>430</v>
      </c>
      <c r="GL218">
        <v>3.2248100000000002</v>
      </c>
      <c r="GM218">
        <v>2.6452499999999999</v>
      </c>
      <c r="GN218">
        <v>9.2851500000000003E-2</v>
      </c>
      <c r="GO218">
        <v>9.4831299999999993E-2</v>
      </c>
      <c r="GP218">
        <v>0.10491200000000001</v>
      </c>
      <c r="GQ218">
        <v>0.10022</v>
      </c>
      <c r="GR218">
        <v>28639.9</v>
      </c>
      <c r="GS218">
        <v>24693.599999999999</v>
      </c>
      <c r="GT218">
        <v>30743.8</v>
      </c>
      <c r="GU218">
        <v>26439.7</v>
      </c>
      <c r="GV218">
        <v>37346</v>
      </c>
      <c r="GW218">
        <v>32648</v>
      </c>
      <c r="GX218">
        <v>43657.5</v>
      </c>
      <c r="GY218">
        <v>38233.699999999997</v>
      </c>
      <c r="GZ218">
        <v>2.1177000000000001</v>
      </c>
      <c r="HA218">
        <v>1.7340500000000001</v>
      </c>
      <c r="HB218">
        <v>1.6476999999999999E-2</v>
      </c>
      <c r="HC218">
        <v>0</v>
      </c>
      <c r="HD218">
        <v>28.311399999999999</v>
      </c>
      <c r="HE218">
        <v>999.9</v>
      </c>
      <c r="HF218">
        <v>63</v>
      </c>
      <c r="HG218">
        <v>34.299999999999997</v>
      </c>
      <c r="HH218">
        <v>33.900100000000002</v>
      </c>
      <c r="HI218">
        <v>61.9452</v>
      </c>
      <c r="HJ218">
        <v>25.176300000000001</v>
      </c>
      <c r="HK218">
        <v>1</v>
      </c>
      <c r="HL218">
        <v>0.27421499999999999</v>
      </c>
      <c r="HM218">
        <v>0.80217099999999997</v>
      </c>
      <c r="HN218">
        <v>20.404699999999998</v>
      </c>
      <c r="HO218">
        <v>5.2223800000000002</v>
      </c>
      <c r="HP218">
        <v>11.944100000000001</v>
      </c>
      <c r="HQ218">
        <v>5.0090000000000003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4.9710700000000001</v>
      </c>
      <c r="HX218">
        <v>1.8547</v>
      </c>
      <c r="HY218">
        <v>1.8616999999999999</v>
      </c>
      <c r="HZ218">
        <v>1.8565100000000001</v>
      </c>
      <c r="IA218">
        <v>1.86189</v>
      </c>
      <c r="IB218">
        <v>1.8541099999999999</v>
      </c>
      <c r="IC218">
        <v>1.8595900000000001</v>
      </c>
      <c r="ID218">
        <v>1.8535200000000001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-2.54</v>
      </c>
      <c r="IS218">
        <v>-6.2600000000000003E-2</v>
      </c>
      <c r="IT218">
        <v>-1.752126935549541</v>
      </c>
      <c r="IU218">
        <v>-1.9763122991430832E-3</v>
      </c>
      <c r="IV218">
        <v>-1.2786778605912241E-7</v>
      </c>
      <c r="IW218">
        <v>1.4889799402725099E-10</v>
      </c>
      <c r="IX218">
        <v>-8.8585551039319491E-2</v>
      </c>
      <c r="IY218">
        <v>-4.1396378324172131E-3</v>
      </c>
      <c r="IZ218">
        <v>3.3611760903076959E-4</v>
      </c>
      <c r="JA218">
        <v>-4.7261601022968622E-6</v>
      </c>
      <c r="JB218">
        <v>2</v>
      </c>
      <c r="JC218">
        <v>2182</v>
      </c>
      <c r="JD218">
        <v>4</v>
      </c>
      <c r="JE218">
        <v>31</v>
      </c>
      <c r="JF218">
        <v>29172998.100000001</v>
      </c>
      <c r="JG218">
        <v>29172998.100000001</v>
      </c>
      <c r="JH218">
        <v>0.99487300000000001</v>
      </c>
      <c r="JI218">
        <v>2.5305200000000001</v>
      </c>
      <c r="JJ218">
        <v>1.69434</v>
      </c>
      <c r="JK218">
        <v>2.2949199999999998</v>
      </c>
      <c r="JL218">
        <v>1.50146</v>
      </c>
      <c r="JM218">
        <v>2.3559600000000001</v>
      </c>
      <c r="JN218">
        <v>38.134999999999998</v>
      </c>
      <c r="JO218">
        <v>24.052499999999998</v>
      </c>
      <c r="JP218">
        <v>18</v>
      </c>
      <c r="JQ218">
        <v>632.88199999999995</v>
      </c>
      <c r="JR218">
        <v>365.286</v>
      </c>
      <c r="JS218">
        <v>27.999700000000001</v>
      </c>
      <c r="JT218">
        <v>30.87</v>
      </c>
      <c r="JU218">
        <v>30</v>
      </c>
      <c r="JV218">
        <v>30.772300000000001</v>
      </c>
      <c r="JW218">
        <v>30.6541</v>
      </c>
      <c r="JX218">
        <v>19.98</v>
      </c>
      <c r="JY218">
        <v>35.991199999999999</v>
      </c>
      <c r="JZ218">
        <v>0</v>
      </c>
      <c r="KA218">
        <v>28</v>
      </c>
      <c r="KB218">
        <v>400</v>
      </c>
      <c r="KC218">
        <v>21.215699999999998</v>
      </c>
      <c r="KD218">
        <v>99.956599999999995</v>
      </c>
      <c r="KE218">
        <v>98.607399999999998</v>
      </c>
    </row>
    <row r="219" spans="1:291" x14ac:dyDescent="0.2">
      <c r="A219">
        <v>203</v>
      </c>
      <c r="B219">
        <v>1750379916.5999999</v>
      </c>
      <c r="C219">
        <v>5970.5</v>
      </c>
      <c r="D219" t="s">
        <v>839</v>
      </c>
      <c r="E219" t="s">
        <v>840</v>
      </c>
      <c r="F219">
        <v>15</v>
      </c>
      <c r="G219">
        <v>1750379908.599999</v>
      </c>
      <c r="H219">
        <f t="shared" si="150"/>
        <v>5.9806729595974781E-3</v>
      </c>
      <c r="I219">
        <f t="shared" si="151"/>
        <v>5.9806729595974781</v>
      </c>
      <c r="J219">
        <f t="shared" si="152"/>
        <v>25.508668829631755</v>
      </c>
      <c r="K219">
        <f t="shared" si="153"/>
        <v>390.73167741935481</v>
      </c>
      <c r="L219">
        <f t="shared" si="154"/>
        <v>272.46656960804734</v>
      </c>
      <c r="M219">
        <f t="shared" si="155"/>
        <v>27.528363337618142</v>
      </c>
      <c r="N219">
        <f t="shared" si="156"/>
        <v>39.477149798561264</v>
      </c>
      <c r="O219">
        <f t="shared" si="157"/>
        <v>0.39490376291048607</v>
      </c>
      <c r="P219">
        <f t="shared" si="158"/>
        <v>3.0275827064407821</v>
      </c>
      <c r="Q219">
        <f t="shared" si="159"/>
        <v>0.36835735018619087</v>
      </c>
      <c r="R219">
        <f t="shared" si="160"/>
        <v>0.23245955844322017</v>
      </c>
      <c r="S219">
        <f t="shared" si="161"/>
        <v>161.90421968232917</v>
      </c>
      <c r="T219">
        <f t="shared" si="162"/>
        <v>29.092295037971308</v>
      </c>
      <c r="U219">
        <f t="shared" si="163"/>
        <v>28.573203225806449</v>
      </c>
      <c r="V219">
        <f t="shared" si="164"/>
        <v>3.9235108706287969</v>
      </c>
      <c r="W219">
        <f t="shared" si="165"/>
        <v>55.818687683836835</v>
      </c>
      <c r="X219">
        <f t="shared" si="166"/>
        <v>2.3339159520779713</v>
      </c>
      <c r="Y219">
        <f t="shared" si="167"/>
        <v>4.1812447567695017</v>
      </c>
      <c r="Z219">
        <f t="shared" si="168"/>
        <v>1.5895949185508256</v>
      </c>
      <c r="AA219">
        <f t="shared" si="169"/>
        <v>-263.74767751824879</v>
      </c>
      <c r="AB219">
        <f t="shared" si="170"/>
        <v>179.62432164637477</v>
      </c>
      <c r="AC219">
        <f t="shared" si="171"/>
        <v>13.07781105915741</v>
      </c>
      <c r="AD219">
        <f t="shared" si="172"/>
        <v>90.858674869612543</v>
      </c>
      <c r="AE219">
        <f t="shared" si="173"/>
        <v>25.511068405961023</v>
      </c>
      <c r="AF219">
        <f t="shared" si="174"/>
        <v>5.9489981198158155</v>
      </c>
      <c r="AG219">
        <f t="shared" si="175"/>
        <v>25.508668829631755</v>
      </c>
      <c r="AH219">
        <v>408.65866471389933</v>
      </c>
      <c r="AI219">
        <v>399.96264848484861</v>
      </c>
      <c r="AJ219">
        <v>2.2203663192114651E-3</v>
      </c>
      <c r="AK219">
        <v>61.932444752818157</v>
      </c>
      <c r="AL219">
        <f t="shared" si="176"/>
        <v>5.9806729595974781</v>
      </c>
      <c r="AM219">
        <v>21.14449598531386</v>
      </c>
      <c r="AN219">
        <v>23.092740606060602</v>
      </c>
      <c r="AO219">
        <v>-9.1783653223418037E-5</v>
      </c>
      <c r="AP219">
        <v>114.43531064555761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52933.101151465373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841.19567954123704</v>
      </c>
      <c r="BI219">
        <f t="shared" si="183"/>
        <v>25.508668829631755</v>
      </c>
      <c r="BJ219" t="e">
        <f t="shared" si="184"/>
        <v>#DIV/0!</v>
      </c>
      <c r="BK219">
        <f t="shared" si="185"/>
        <v>3.032429843617768E-2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1000.0023548387099</v>
      </c>
      <c r="DG219">
        <f t="shared" si="197"/>
        <v>841.19567954123704</v>
      </c>
      <c r="DH219">
        <f t="shared" si="198"/>
        <v>0.84119369866575289</v>
      </c>
      <c r="DI219">
        <f t="shared" si="199"/>
        <v>0.16190383842490316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1750379908.599999</v>
      </c>
      <c r="DP219">
        <v>390.73167741935481</v>
      </c>
      <c r="DQ219">
        <v>400.01029032258072</v>
      </c>
      <c r="DR219">
        <v>23.100322580645159</v>
      </c>
      <c r="DS219">
        <v>21.16310967741936</v>
      </c>
      <c r="DT219">
        <v>393.27174193548387</v>
      </c>
      <c r="DU219">
        <v>23.163187096774191</v>
      </c>
      <c r="DV219">
        <v>599.99335483870971</v>
      </c>
      <c r="DW219">
        <v>100.9775161290323</v>
      </c>
      <c r="DX219">
        <v>5.6395580645161293E-2</v>
      </c>
      <c r="DY219">
        <v>29.673687096774191</v>
      </c>
      <c r="DZ219">
        <v>28.573203225806449</v>
      </c>
      <c r="EA219">
        <v>999.90000000000032</v>
      </c>
      <c r="EB219">
        <v>0</v>
      </c>
      <c r="EC219">
        <v>0</v>
      </c>
      <c r="ED219">
        <v>10002.109354838711</v>
      </c>
      <c r="EE219">
        <v>0</v>
      </c>
      <c r="EF219">
        <v>79.239109677419364</v>
      </c>
      <c r="EG219">
        <v>-9.2786096774193521</v>
      </c>
      <c r="EH219">
        <v>399.97112903225809</v>
      </c>
      <c r="EI219">
        <v>408.6588064516128</v>
      </c>
      <c r="EJ219">
        <v>1.937213548387096</v>
      </c>
      <c r="EK219">
        <v>400.01029032258072</v>
      </c>
      <c r="EL219">
        <v>21.16310967741936</v>
      </c>
      <c r="EM219">
        <v>2.3326132258064511</v>
      </c>
      <c r="EN219">
        <v>2.136999032258065</v>
      </c>
      <c r="EO219">
        <v>19.903409677419351</v>
      </c>
      <c r="EP219">
        <v>18.497674193548391</v>
      </c>
      <c r="EQ219">
        <v>1000.0023548387099</v>
      </c>
      <c r="ER219">
        <v>0.96000651612903198</v>
      </c>
      <c r="ES219">
        <v>3.9993532258064533E-2</v>
      </c>
      <c r="ET219">
        <v>0</v>
      </c>
      <c r="EU219">
        <v>341.17777419354837</v>
      </c>
      <c r="EV219">
        <v>5.0001499999999979</v>
      </c>
      <c r="EW219">
        <v>3461.5351612903219</v>
      </c>
      <c r="EX219">
        <v>9793.3703225806457</v>
      </c>
      <c r="EY219">
        <v>38.936999999999983</v>
      </c>
      <c r="EZ219">
        <v>40.811999999999983</v>
      </c>
      <c r="FA219">
        <v>39.811999999999983</v>
      </c>
      <c r="FB219">
        <v>40.383000000000003</v>
      </c>
      <c r="FC219">
        <v>40.850612903225802</v>
      </c>
      <c r="FD219">
        <v>955.21096774193552</v>
      </c>
      <c r="FE219">
        <v>39.789999999999992</v>
      </c>
      <c r="FF219">
        <v>0</v>
      </c>
      <c r="FG219">
        <v>1750379933.5</v>
      </c>
      <c r="FH219">
        <v>0</v>
      </c>
      <c r="FI219">
        <v>341.18096153846147</v>
      </c>
      <c r="FJ219">
        <v>0.1352136818845229</v>
      </c>
      <c r="FK219">
        <v>1.4970940519434981</v>
      </c>
      <c r="FL219">
        <v>3461.498846153846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-9.26758025</v>
      </c>
      <c r="GB219">
        <v>-0.22457031894933191</v>
      </c>
      <c r="GC219">
        <v>3.7024669038865178E-2</v>
      </c>
      <c r="GD219">
        <v>0</v>
      </c>
      <c r="GE219">
        <v>1.9385552500000001</v>
      </c>
      <c r="GF219">
        <v>7.6738086303974589E-3</v>
      </c>
      <c r="GG219">
        <v>7.9194239018693918E-3</v>
      </c>
      <c r="GH219">
        <v>1</v>
      </c>
      <c r="GI219">
        <v>1</v>
      </c>
      <c r="GJ219">
        <v>2</v>
      </c>
      <c r="GK219" t="s">
        <v>430</v>
      </c>
      <c r="GL219">
        <v>3.2248600000000001</v>
      </c>
      <c r="GM219">
        <v>2.6452900000000001</v>
      </c>
      <c r="GN219">
        <v>9.2846700000000004E-2</v>
      </c>
      <c r="GO219">
        <v>9.4816200000000003E-2</v>
      </c>
      <c r="GP219">
        <v>0.104646</v>
      </c>
      <c r="GQ219">
        <v>9.9999299999999999E-2</v>
      </c>
      <c r="GR219">
        <v>28640.2</v>
      </c>
      <c r="GS219">
        <v>24694.2</v>
      </c>
      <c r="GT219">
        <v>30743.9</v>
      </c>
      <c r="GU219">
        <v>26440</v>
      </c>
      <c r="GV219">
        <v>37357.5</v>
      </c>
      <c r="GW219">
        <v>32656.5</v>
      </c>
      <c r="GX219">
        <v>43658</v>
      </c>
      <c r="GY219">
        <v>38234.199999999997</v>
      </c>
      <c r="GZ219">
        <v>2.11788</v>
      </c>
      <c r="HA219">
        <v>1.7338499999999999</v>
      </c>
      <c r="HB219">
        <v>1.6253400000000001E-2</v>
      </c>
      <c r="HC219">
        <v>0</v>
      </c>
      <c r="HD219">
        <v>28.3124</v>
      </c>
      <c r="HE219">
        <v>999.9</v>
      </c>
      <c r="HF219">
        <v>63</v>
      </c>
      <c r="HG219">
        <v>34.299999999999997</v>
      </c>
      <c r="HH219">
        <v>33.896900000000002</v>
      </c>
      <c r="HI219">
        <v>61.915199999999999</v>
      </c>
      <c r="HJ219">
        <v>25.196300000000001</v>
      </c>
      <c r="HK219">
        <v>1</v>
      </c>
      <c r="HL219">
        <v>0.274065</v>
      </c>
      <c r="HM219">
        <v>0.805983</v>
      </c>
      <c r="HN219">
        <v>20.404800000000002</v>
      </c>
      <c r="HO219">
        <v>5.2225299999999999</v>
      </c>
      <c r="HP219">
        <v>11.944100000000001</v>
      </c>
      <c r="HQ219">
        <v>5.0088999999999997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4.9710700000000001</v>
      </c>
      <c r="HX219">
        <v>1.8546899999999999</v>
      </c>
      <c r="HY219">
        <v>1.8616999999999999</v>
      </c>
      <c r="HZ219">
        <v>1.85653</v>
      </c>
      <c r="IA219">
        <v>1.86191</v>
      </c>
      <c r="IB219">
        <v>1.8541000000000001</v>
      </c>
      <c r="IC219">
        <v>1.8595999999999999</v>
      </c>
      <c r="ID219">
        <v>1.8535200000000001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-2.54</v>
      </c>
      <c r="IS219">
        <v>-6.2899999999999998E-2</v>
      </c>
      <c r="IT219">
        <v>-1.752126935549541</v>
      </c>
      <c r="IU219">
        <v>-1.9763122991430832E-3</v>
      </c>
      <c r="IV219">
        <v>-1.2786778605912241E-7</v>
      </c>
      <c r="IW219">
        <v>1.4889799402725099E-10</v>
      </c>
      <c r="IX219">
        <v>-8.8585551039319491E-2</v>
      </c>
      <c r="IY219">
        <v>-4.1396378324172131E-3</v>
      </c>
      <c r="IZ219">
        <v>3.3611760903076959E-4</v>
      </c>
      <c r="JA219">
        <v>-4.7261601022968622E-6</v>
      </c>
      <c r="JB219">
        <v>2</v>
      </c>
      <c r="JC219">
        <v>2182</v>
      </c>
      <c r="JD219">
        <v>4</v>
      </c>
      <c r="JE219">
        <v>31</v>
      </c>
      <c r="JF219">
        <v>29172998.600000001</v>
      </c>
      <c r="JG219">
        <v>29172998.600000001</v>
      </c>
      <c r="JH219">
        <v>0.99487300000000001</v>
      </c>
      <c r="JI219">
        <v>2.5341800000000001</v>
      </c>
      <c r="JJ219">
        <v>1.69434</v>
      </c>
      <c r="JK219">
        <v>2.2949199999999998</v>
      </c>
      <c r="JL219">
        <v>1.50024</v>
      </c>
      <c r="JM219">
        <v>2.35229</v>
      </c>
      <c r="JN219">
        <v>38.159300000000002</v>
      </c>
      <c r="JO219">
        <v>24.043700000000001</v>
      </c>
      <c r="JP219">
        <v>18</v>
      </c>
      <c r="JQ219">
        <v>632.995</v>
      </c>
      <c r="JR219">
        <v>365.17200000000003</v>
      </c>
      <c r="JS219">
        <v>28</v>
      </c>
      <c r="JT219">
        <v>30.87</v>
      </c>
      <c r="JU219">
        <v>30</v>
      </c>
      <c r="JV219">
        <v>30.7697</v>
      </c>
      <c r="JW219">
        <v>30.6541</v>
      </c>
      <c r="JX219">
        <v>19.980399999999999</v>
      </c>
      <c r="JY219">
        <v>36.267699999999998</v>
      </c>
      <c r="JZ219">
        <v>0</v>
      </c>
      <c r="KA219">
        <v>28</v>
      </c>
      <c r="KB219">
        <v>400</v>
      </c>
      <c r="KC219">
        <v>21.022600000000001</v>
      </c>
      <c r="KD219">
        <v>99.957400000000007</v>
      </c>
      <c r="KE219">
        <v>98.608599999999996</v>
      </c>
    </row>
    <row r="220" spans="1:291" x14ac:dyDescent="0.2">
      <c r="A220">
        <v>204</v>
      </c>
      <c r="B220">
        <v>1750379946.0999999</v>
      </c>
      <c r="C220">
        <v>6000</v>
      </c>
      <c r="D220" t="s">
        <v>841</v>
      </c>
      <c r="E220" t="s">
        <v>842</v>
      </c>
      <c r="F220">
        <v>15</v>
      </c>
      <c r="G220">
        <v>1750379938.349999</v>
      </c>
      <c r="H220">
        <f t="shared" si="150"/>
        <v>6.0437803172565972E-3</v>
      </c>
      <c r="I220">
        <f t="shared" si="151"/>
        <v>6.0437803172565969</v>
      </c>
      <c r="J220">
        <f t="shared" si="152"/>
        <v>25.548378339239758</v>
      </c>
      <c r="K220">
        <f t="shared" si="153"/>
        <v>390.70519999999999</v>
      </c>
      <c r="L220">
        <f t="shared" si="154"/>
        <v>272.69202726042118</v>
      </c>
      <c r="M220">
        <f t="shared" si="155"/>
        <v>27.552154383608119</v>
      </c>
      <c r="N220">
        <f t="shared" si="156"/>
        <v>39.475924899696899</v>
      </c>
      <c r="O220">
        <f t="shared" si="157"/>
        <v>0.39673521421267771</v>
      </c>
      <c r="P220">
        <f t="shared" si="158"/>
        <v>3.027530646561269</v>
      </c>
      <c r="Q220">
        <f t="shared" si="159"/>
        <v>0.3699505273692843</v>
      </c>
      <c r="R220">
        <f t="shared" si="160"/>
        <v>0.23347471516896762</v>
      </c>
      <c r="S220">
        <f t="shared" si="161"/>
        <v>161.89910892629595</v>
      </c>
      <c r="T220">
        <f t="shared" si="162"/>
        <v>29.077872339305504</v>
      </c>
      <c r="U220">
        <f t="shared" si="163"/>
        <v>28.56468666666666</v>
      </c>
      <c r="V220">
        <f t="shared" si="164"/>
        <v>3.9215715961399344</v>
      </c>
      <c r="W220">
        <f t="shared" si="165"/>
        <v>55.527628515069303</v>
      </c>
      <c r="X220">
        <f t="shared" si="166"/>
        <v>2.3219469729750193</v>
      </c>
      <c r="Y220">
        <f t="shared" si="167"/>
        <v>4.1816065894924366</v>
      </c>
      <c r="Z220">
        <f t="shared" si="168"/>
        <v>1.5996246231649152</v>
      </c>
      <c r="AA220">
        <f t="shared" si="169"/>
        <v>-266.53071199101595</v>
      </c>
      <c r="AB220">
        <f t="shared" si="170"/>
        <v>181.25661194487708</v>
      </c>
      <c r="AC220">
        <f t="shared" si="171"/>
        <v>13.196420528932903</v>
      </c>
      <c r="AD220">
        <f t="shared" si="172"/>
        <v>89.821429409089973</v>
      </c>
      <c r="AE220">
        <f t="shared" si="173"/>
        <v>25.521766872082605</v>
      </c>
      <c r="AF220">
        <f t="shared" si="174"/>
        <v>6.0951318873357128</v>
      </c>
      <c r="AG220">
        <f t="shared" si="175"/>
        <v>25.548378339239758</v>
      </c>
      <c r="AH220">
        <v>408.58967083508412</v>
      </c>
      <c r="AI220">
        <v>399.88829090909081</v>
      </c>
      <c r="AJ220">
        <v>6.6661214703371628E-4</v>
      </c>
      <c r="AK220">
        <v>61.932444752818157</v>
      </c>
      <c r="AL220">
        <f t="shared" si="176"/>
        <v>6.0437803172565969</v>
      </c>
      <c r="AM220">
        <v>20.995019973414891</v>
      </c>
      <c r="AN220">
        <v>22.96489636363636</v>
      </c>
      <c r="AO220">
        <v>-2.066502440795747E-4</v>
      </c>
      <c r="AP220">
        <v>114.43531064555761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52931.317778897101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841.16878141258871</v>
      </c>
      <c r="BI220">
        <f t="shared" si="183"/>
        <v>25.548378339239758</v>
      </c>
      <c r="BJ220" t="e">
        <f t="shared" si="184"/>
        <v>#DIV/0!</v>
      </c>
      <c r="BK220">
        <f t="shared" si="185"/>
        <v>3.0372475659802712E-2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999.97033333333343</v>
      </c>
      <c r="DG220">
        <f t="shared" si="197"/>
        <v>841.16878141258871</v>
      </c>
      <c r="DH220">
        <f t="shared" si="198"/>
        <v>0.84119373682678111</v>
      </c>
      <c r="DI220">
        <f t="shared" si="199"/>
        <v>0.16190391207568752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1750379938.349999</v>
      </c>
      <c r="DP220">
        <v>390.70519999999999</v>
      </c>
      <c r="DQ220">
        <v>400.00610000000012</v>
      </c>
      <c r="DR220">
        <v>22.98101333333333</v>
      </c>
      <c r="DS220">
        <v>20.996026666666669</v>
      </c>
      <c r="DT220">
        <v>393.24523333333332</v>
      </c>
      <c r="DU220">
        <v>23.04434333333333</v>
      </c>
      <c r="DV220">
        <v>600.01003333333335</v>
      </c>
      <c r="DW220">
        <v>100.9811</v>
      </c>
      <c r="DX220">
        <v>5.6523506666666661E-2</v>
      </c>
      <c r="DY220">
        <v>29.675190000000001</v>
      </c>
      <c r="DZ220">
        <v>28.56468666666666</v>
      </c>
      <c r="EA220">
        <v>999.9000000000002</v>
      </c>
      <c r="EB220">
        <v>0</v>
      </c>
      <c r="EC220">
        <v>0</v>
      </c>
      <c r="ED220">
        <v>10001.439666666671</v>
      </c>
      <c r="EE220">
        <v>0</v>
      </c>
      <c r="EF220">
        <v>79.120886666666678</v>
      </c>
      <c r="EG220">
        <v>-9.3008260000000007</v>
      </c>
      <c r="EH220">
        <v>399.89526666666683</v>
      </c>
      <c r="EI220">
        <v>408.58483333333328</v>
      </c>
      <c r="EJ220">
        <v>1.984988666666667</v>
      </c>
      <c r="EK220">
        <v>400.00610000000012</v>
      </c>
      <c r="EL220">
        <v>20.996026666666669</v>
      </c>
      <c r="EM220">
        <v>2.320647333333334</v>
      </c>
      <c r="EN220">
        <v>2.120200333333333</v>
      </c>
      <c r="EO220">
        <v>19.820450000000001</v>
      </c>
      <c r="EP220">
        <v>18.371776666666669</v>
      </c>
      <c r="EQ220">
        <v>999.97033333333343</v>
      </c>
      <c r="ER220">
        <v>0.96000566666666665</v>
      </c>
      <c r="ES220">
        <v>3.999438666666668E-2</v>
      </c>
      <c r="ET220">
        <v>0</v>
      </c>
      <c r="EU220">
        <v>341.32909999999993</v>
      </c>
      <c r="EV220">
        <v>5.0001499999999988</v>
      </c>
      <c r="EW220">
        <v>3461.2383333333328</v>
      </c>
      <c r="EX220">
        <v>9793.0586666666677</v>
      </c>
      <c r="EY220">
        <v>38.936999999999991</v>
      </c>
      <c r="EZ220">
        <v>40.820399999999992</v>
      </c>
      <c r="FA220">
        <v>39.811999999999983</v>
      </c>
      <c r="FB220">
        <v>40.395666666666664</v>
      </c>
      <c r="FC220">
        <v>40.849799999999988</v>
      </c>
      <c r="FD220">
        <v>955.17900000000009</v>
      </c>
      <c r="FE220">
        <v>39.789999999999992</v>
      </c>
      <c r="FF220">
        <v>0</v>
      </c>
      <c r="FG220">
        <v>1750379963.5</v>
      </c>
      <c r="FH220">
        <v>0</v>
      </c>
      <c r="FI220">
        <v>341.31003846153851</v>
      </c>
      <c r="FJ220">
        <v>-0.35094015126529571</v>
      </c>
      <c r="FK220">
        <v>3.4861538379403978</v>
      </c>
      <c r="FL220">
        <v>3461.3557692307691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-9.2908942499999991</v>
      </c>
      <c r="GB220">
        <v>-0.25160206378987149</v>
      </c>
      <c r="GC220">
        <v>3.8038531970062933E-2</v>
      </c>
      <c r="GD220">
        <v>0</v>
      </c>
      <c r="GE220">
        <v>1.9936985</v>
      </c>
      <c r="GF220">
        <v>-0.1635735084427844</v>
      </c>
      <c r="GG220">
        <v>1.703060165554935E-2</v>
      </c>
      <c r="GH220">
        <v>1</v>
      </c>
      <c r="GI220">
        <v>1</v>
      </c>
      <c r="GJ220">
        <v>2</v>
      </c>
      <c r="GK220" t="s">
        <v>430</v>
      </c>
      <c r="GL220">
        <v>3.2248100000000002</v>
      </c>
      <c r="GM220">
        <v>2.6454200000000001</v>
      </c>
      <c r="GN220">
        <v>9.2847399999999997E-2</v>
      </c>
      <c r="GO220">
        <v>9.4829300000000005E-2</v>
      </c>
      <c r="GP220">
        <v>0.10424799999999999</v>
      </c>
      <c r="GQ220">
        <v>9.9568699999999996E-2</v>
      </c>
      <c r="GR220">
        <v>28640.400000000001</v>
      </c>
      <c r="GS220">
        <v>24694.1</v>
      </c>
      <c r="GT220">
        <v>30744.2</v>
      </c>
      <c r="GU220">
        <v>26440.2</v>
      </c>
      <c r="GV220">
        <v>37374.400000000001</v>
      </c>
      <c r="GW220">
        <v>32672.3</v>
      </c>
      <c r="GX220">
        <v>43658.3</v>
      </c>
      <c r="GY220">
        <v>38234.400000000001</v>
      </c>
      <c r="GZ220">
        <v>2.1182500000000002</v>
      </c>
      <c r="HA220">
        <v>1.7335</v>
      </c>
      <c r="HB220">
        <v>1.4103900000000001E-2</v>
      </c>
      <c r="HC220">
        <v>0</v>
      </c>
      <c r="HD220">
        <v>28.323399999999999</v>
      </c>
      <c r="HE220">
        <v>999.9</v>
      </c>
      <c r="HF220">
        <v>63</v>
      </c>
      <c r="HG220">
        <v>34.299999999999997</v>
      </c>
      <c r="HH220">
        <v>33.896799999999999</v>
      </c>
      <c r="HI220">
        <v>62.305199999999999</v>
      </c>
      <c r="HJ220">
        <v>25.284500000000001</v>
      </c>
      <c r="HK220">
        <v>1</v>
      </c>
      <c r="HL220">
        <v>0.27444600000000002</v>
      </c>
      <c r="HM220">
        <v>0.811863</v>
      </c>
      <c r="HN220">
        <v>20.404800000000002</v>
      </c>
      <c r="HO220">
        <v>5.2216300000000002</v>
      </c>
      <c r="HP220">
        <v>11.944100000000001</v>
      </c>
      <c r="HQ220">
        <v>5.0085499999999996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4.97105</v>
      </c>
      <c r="HX220">
        <v>1.8547</v>
      </c>
      <c r="HY220">
        <v>1.8616999999999999</v>
      </c>
      <c r="HZ220">
        <v>1.8565199999999999</v>
      </c>
      <c r="IA220">
        <v>1.86191</v>
      </c>
      <c r="IB220">
        <v>1.8541000000000001</v>
      </c>
      <c r="IC220">
        <v>1.8595900000000001</v>
      </c>
      <c r="ID220">
        <v>1.8535200000000001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-2.54</v>
      </c>
      <c r="IS220">
        <v>-6.3399999999999998E-2</v>
      </c>
      <c r="IT220">
        <v>-1.752126935549541</v>
      </c>
      <c r="IU220">
        <v>-1.9763122991430832E-3</v>
      </c>
      <c r="IV220">
        <v>-1.2786778605912241E-7</v>
      </c>
      <c r="IW220">
        <v>1.4889799402725099E-10</v>
      </c>
      <c r="IX220">
        <v>-8.8585551039319491E-2</v>
      </c>
      <c r="IY220">
        <v>-4.1396378324172131E-3</v>
      </c>
      <c r="IZ220">
        <v>3.3611760903076959E-4</v>
      </c>
      <c r="JA220">
        <v>-4.7261601022968622E-6</v>
      </c>
      <c r="JB220">
        <v>2</v>
      </c>
      <c r="JC220">
        <v>2182</v>
      </c>
      <c r="JD220">
        <v>4</v>
      </c>
      <c r="JE220">
        <v>31</v>
      </c>
      <c r="JF220">
        <v>29172999.100000001</v>
      </c>
      <c r="JG220">
        <v>29172999.100000001</v>
      </c>
      <c r="JH220">
        <v>0.99487300000000001</v>
      </c>
      <c r="JI220">
        <v>2.5341800000000001</v>
      </c>
      <c r="JJ220">
        <v>1.69434</v>
      </c>
      <c r="JK220">
        <v>2.2949199999999998</v>
      </c>
      <c r="JL220">
        <v>1.50146</v>
      </c>
      <c r="JM220">
        <v>2.35107</v>
      </c>
      <c r="JN220">
        <v>38.159300000000002</v>
      </c>
      <c r="JO220">
        <v>24.052499999999998</v>
      </c>
      <c r="JP220">
        <v>18</v>
      </c>
      <c r="JQ220">
        <v>633.33100000000002</v>
      </c>
      <c r="JR220">
        <v>364.983</v>
      </c>
      <c r="JS220">
        <v>28.0002</v>
      </c>
      <c r="JT220">
        <v>30.871600000000001</v>
      </c>
      <c r="JU220">
        <v>30.0002</v>
      </c>
      <c r="JV220">
        <v>30.772400000000001</v>
      </c>
      <c r="JW220">
        <v>30.6557</v>
      </c>
      <c r="JX220">
        <v>19.977799999999998</v>
      </c>
      <c r="JY220">
        <v>36.551600000000001</v>
      </c>
      <c r="JZ220">
        <v>0</v>
      </c>
      <c r="KA220">
        <v>28</v>
      </c>
      <c r="KB220">
        <v>400</v>
      </c>
      <c r="KC220">
        <v>21.030200000000001</v>
      </c>
      <c r="KD220">
        <v>99.958200000000005</v>
      </c>
      <c r="KE220">
        <v>98.609300000000005</v>
      </c>
    </row>
    <row r="221" spans="1:291" x14ac:dyDescent="0.2">
      <c r="A221">
        <v>205</v>
      </c>
      <c r="B221">
        <v>1750379976.0999999</v>
      </c>
      <c r="C221">
        <v>6030</v>
      </c>
      <c r="D221" t="s">
        <v>843</v>
      </c>
      <c r="E221" t="s">
        <v>844</v>
      </c>
      <c r="F221">
        <v>15</v>
      </c>
      <c r="G221">
        <v>1750379968.099999</v>
      </c>
      <c r="H221">
        <f t="shared" si="150"/>
        <v>6.0611855075720636E-3</v>
      </c>
      <c r="I221">
        <f t="shared" si="151"/>
        <v>6.0611855075720635</v>
      </c>
      <c r="J221">
        <f t="shared" si="152"/>
        <v>25.740077459825496</v>
      </c>
      <c r="K221">
        <f t="shared" si="153"/>
        <v>390.64880645161293</v>
      </c>
      <c r="L221">
        <f t="shared" si="154"/>
        <v>272.22663901638185</v>
      </c>
      <c r="M221">
        <f t="shared" si="155"/>
        <v>27.504575871828361</v>
      </c>
      <c r="N221">
        <f t="shared" si="156"/>
        <v>39.46942802919812</v>
      </c>
      <c r="O221">
        <f t="shared" si="157"/>
        <v>0.39826963411838134</v>
      </c>
      <c r="P221">
        <f t="shared" si="158"/>
        <v>3.0269845636364332</v>
      </c>
      <c r="Q221">
        <f t="shared" si="159"/>
        <v>0.37128040124117145</v>
      </c>
      <c r="R221">
        <f t="shared" si="160"/>
        <v>0.23432253928894115</v>
      </c>
      <c r="S221">
        <f t="shared" si="161"/>
        <v>161.90541947945201</v>
      </c>
      <c r="T221">
        <f t="shared" si="162"/>
        <v>29.072373635387809</v>
      </c>
      <c r="U221">
        <f t="shared" si="163"/>
        <v>28.552448387096771</v>
      </c>
      <c r="V221">
        <f t="shared" si="164"/>
        <v>3.9187863261725382</v>
      </c>
      <c r="W221">
        <f t="shared" si="165"/>
        <v>55.491561739511233</v>
      </c>
      <c r="X221">
        <f t="shared" si="166"/>
        <v>2.3202983492017557</v>
      </c>
      <c r="Y221">
        <f t="shared" si="167"/>
        <v>4.1813534823433374</v>
      </c>
      <c r="Z221">
        <f t="shared" si="168"/>
        <v>1.5984879769707825</v>
      </c>
      <c r="AA221">
        <f t="shared" si="169"/>
        <v>-267.29828088392799</v>
      </c>
      <c r="AB221">
        <f t="shared" si="170"/>
        <v>183.04953189046392</v>
      </c>
      <c r="AC221">
        <f t="shared" si="171"/>
        <v>13.328480079831582</v>
      </c>
      <c r="AD221">
        <f t="shared" si="172"/>
        <v>90.985150565819538</v>
      </c>
      <c r="AE221">
        <f t="shared" si="173"/>
        <v>25.6752777851509</v>
      </c>
      <c r="AF221">
        <f t="shared" si="174"/>
        <v>6.0518599201929151</v>
      </c>
      <c r="AG221">
        <f t="shared" si="175"/>
        <v>25.740077459825496</v>
      </c>
      <c r="AH221">
        <v>408.60280007278141</v>
      </c>
      <c r="AI221">
        <v>399.83817575757558</v>
      </c>
      <c r="AJ221">
        <v>2.027947375264809E-4</v>
      </c>
      <c r="AK221">
        <v>61.932444752818157</v>
      </c>
      <c r="AL221">
        <f t="shared" si="176"/>
        <v>6.0611855075720635</v>
      </c>
      <c r="AM221">
        <v>20.99463646972848</v>
      </c>
      <c r="AN221">
        <v>22.968419393939389</v>
      </c>
      <c r="AO221">
        <v>2.0132883656085109E-5</v>
      </c>
      <c r="AP221">
        <v>114.43531064555761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52914.703994736039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841.20199320513154</v>
      </c>
      <c r="BI221">
        <f t="shared" si="183"/>
        <v>25.740077459825496</v>
      </c>
      <c r="BJ221" t="e">
        <f t="shared" si="184"/>
        <v>#DIV/0!</v>
      </c>
      <c r="BK221">
        <f t="shared" si="185"/>
        <v>3.0599163658363612E-2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1000.009870967742</v>
      </c>
      <c r="DG221">
        <f t="shared" si="197"/>
        <v>841.20199320513154</v>
      </c>
      <c r="DH221">
        <f t="shared" si="198"/>
        <v>0.84119368980935461</v>
      </c>
      <c r="DI221">
        <f t="shared" si="199"/>
        <v>0.16190382133205433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1750379968.099999</v>
      </c>
      <c r="DP221">
        <v>390.64880645161293</v>
      </c>
      <c r="DQ221">
        <v>399.9950322580645</v>
      </c>
      <c r="DR221">
        <v>22.96516129032258</v>
      </c>
      <c r="DS221">
        <v>20.994254838709679</v>
      </c>
      <c r="DT221">
        <v>393.18877419354828</v>
      </c>
      <c r="DU221">
        <v>23.02855483870967</v>
      </c>
      <c r="DV221">
        <v>600.01609677419367</v>
      </c>
      <c r="DW221">
        <v>100.979064516129</v>
      </c>
      <c r="DX221">
        <v>5.6513674193548392E-2</v>
      </c>
      <c r="DY221">
        <v>29.674138709677418</v>
      </c>
      <c r="DZ221">
        <v>28.552448387096771</v>
      </c>
      <c r="EA221">
        <v>999.90000000000032</v>
      </c>
      <c r="EB221">
        <v>0</v>
      </c>
      <c r="EC221">
        <v>0</v>
      </c>
      <c r="ED221">
        <v>9998.3406451612882</v>
      </c>
      <c r="EE221">
        <v>0</v>
      </c>
      <c r="EF221">
        <v>79.118274193548416</v>
      </c>
      <c r="EG221">
        <v>-9.346129354838709</v>
      </c>
      <c r="EH221">
        <v>399.83096774193541</v>
      </c>
      <c r="EI221">
        <v>408.57274193548392</v>
      </c>
      <c r="EJ221">
        <v>1.970904838709677</v>
      </c>
      <c r="EK221">
        <v>399.9950322580645</v>
      </c>
      <c r="EL221">
        <v>20.994254838709679</v>
      </c>
      <c r="EM221">
        <v>2.3190012903225798</v>
      </c>
      <c r="EN221">
        <v>2.1199806451612901</v>
      </c>
      <c r="EO221">
        <v>19.809000000000001</v>
      </c>
      <c r="EP221">
        <v>18.370106451612902</v>
      </c>
      <c r="EQ221">
        <v>1000.009870967742</v>
      </c>
      <c r="ER221">
        <v>0.96000716129032238</v>
      </c>
      <c r="ES221">
        <v>3.9992880645161301E-2</v>
      </c>
      <c r="ET221">
        <v>0</v>
      </c>
      <c r="EU221">
        <v>341.20422580645157</v>
      </c>
      <c r="EV221">
        <v>5.0001499999999979</v>
      </c>
      <c r="EW221">
        <v>3462.20129032258</v>
      </c>
      <c r="EX221">
        <v>9793.449354838709</v>
      </c>
      <c r="EY221">
        <v>38.936999999999983</v>
      </c>
      <c r="EZ221">
        <v>40.836387096774189</v>
      </c>
      <c r="FA221">
        <v>39.811999999999983</v>
      </c>
      <c r="FB221">
        <v>40.422999999999981</v>
      </c>
      <c r="FC221">
        <v>40.866870967741932</v>
      </c>
      <c r="FD221">
        <v>955.21838709677434</v>
      </c>
      <c r="FE221">
        <v>39.789999999999992</v>
      </c>
      <c r="FF221">
        <v>0</v>
      </c>
      <c r="FG221">
        <v>1750379993.5</v>
      </c>
      <c r="FH221">
        <v>0</v>
      </c>
      <c r="FI221">
        <v>341.20796153846157</v>
      </c>
      <c r="FJ221">
        <v>0.35839315947461559</v>
      </c>
      <c r="FK221">
        <v>-0.79487181634634618</v>
      </c>
      <c r="FL221">
        <v>3462.1511538461532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-9.3436792682926821</v>
      </c>
      <c r="GB221">
        <v>-0.12677101045294409</v>
      </c>
      <c r="GC221">
        <v>3.6161843209972767E-2</v>
      </c>
      <c r="GD221">
        <v>0</v>
      </c>
      <c r="GE221">
        <v>1.9699685365853661</v>
      </c>
      <c r="GF221">
        <v>1.6836794425090649E-2</v>
      </c>
      <c r="GG221">
        <v>1.920376691929339E-3</v>
      </c>
      <c r="GH221">
        <v>1</v>
      </c>
      <c r="GI221">
        <v>1</v>
      </c>
      <c r="GJ221">
        <v>2</v>
      </c>
      <c r="GK221" t="s">
        <v>430</v>
      </c>
      <c r="GL221">
        <v>3.2248199999999998</v>
      </c>
      <c r="GM221">
        <v>2.64506</v>
      </c>
      <c r="GN221">
        <v>9.2838799999999999E-2</v>
      </c>
      <c r="GO221">
        <v>9.4827099999999998E-2</v>
      </c>
      <c r="GP221">
        <v>0.104256</v>
      </c>
      <c r="GQ221">
        <v>9.9568599999999993E-2</v>
      </c>
      <c r="GR221">
        <v>28640</v>
      </c>
      <c r="GS221">
        <v>24693.8</v>
      </c>
      <c r="GT221">
        <v>30743.4</v>
      </c>
      <c r="GU221">
        <v>26439.8</v>
      </c>
      <c r="GV221">
        <v>37373.1</v>
      </c>
      <c r="GW221">
        <v>32671.599999999999</v>
      </c>
      <c r="GX221">
        <v>43657.2</v>
      </c>
      <c r="GY221">
        <v>38233.599999999999</v>
      </c>
      <c r="GZ221">
        <v>2.1183000000000001</v>
      </c>
      <c r="HA221">
        <v>1.7330000000000001</v>
      </c>
      <c r="HB221">
        <v>1.28448E-2</v>
      </c>
      <c r="HC221">
        <v>0</v>
      </c>
      <c r="HD221">
        <v>28.338699999999999</v>
      </c>
      <c r="HE221">
        <v>999.9</v>
      </c>
      <c r="HF221">
        <v>62.9</v>
      </c>
      <c r="HG221">
        <v>34.299999999999997</v>
      </c>
      <c r="HH221">
        <v>33.844299999999997</v>
      </c>
      <c r="HI221">
        <v>62.305199999999999</v>
      </c>
      <c r="HJ221">
        <v>25.252400000000002</v>
      </c>
      <c r="HK221">
        <v>1</v>
      </c>
      <c r="HL221">
        <v>0.27504099999999998</v>
      </c>
      <c r="HM221">
        <v>0.81923500000000005</v>
      </c>
      <c r="HN221">
        <v>20.405000000000001</v>
      </c>
      <c r="HO221">
        <v>5.2228300000000001</v>
      </c>
      <c r="HP221">
        <v>11.944100000000001</v>
      </c>
      <c r="HQ221">
        <v>5.0081499999999997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4.9710700000000001</v>
      </c>
      <c r="HX221">
        <v>1.8547</v>
      </c>
      <c r="HY221">
        <v>1.86171</v>
      </c>
      <c r="HZ221">
        <v>1.85653</v>
      </c>
      <c r="IA221">
        <v>1.86191</v>
      </c>
      <c r="IB221">
        <v>1.8541000000000001</v>
      </c>
      <c r="IC221">
        <v>1.8595900000000001</v>
      </c>
      <c r="ID221">
        <v>1.8535299999999999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-2.54</v>
      </c>
      <c r="IS221">
        <v>-6.3399999999999998E-2</v>
      </c>
      <c r="IT221">
        <v>-1.752126935549541</v>
      </c>
      <c r="IU221">
        <v>-1.9763122991430832E-3</v>
      </c>
      <c r="IV221">
        <v>-1.2786778605912241E-7</v>
      </c>
      <c r="IW221">
        <v>1.4889799402725099E-10</v>
      </c>
      <c r="IX221">
        <v>-8.8585551039319491E-2</v>
      </c>
      <c r="IY221">
        <v>-4.1396378324172131E-3</v>
      </c>
      <c r="IZ221">
        <v>3.3611760903076959E-4</v>
      </c>
      <c r="JA221">
        <v>-4.7261601022968622E-6</v>
      </c>
      <c r="JB221">
        <v>2</v>
      </c>
      <c r="JC221">
        <v>2182</v>
      </c>
      <c r="JD221">
        <v>4</v>
      </c>
      <c r="JE221">
        <v>31</v>
      </c>
      <c r="JF221">
        <v>29172999.600000001</v>
      </c>
      <c r="JG221">
        <v>29172999.600000001</v>
      </c>
      <c r="JH221">
        <v>0.99487300000000001</v>
      </c>
      <c r="JI221">
        <v>2.5329600000000001</v>
      </c>
      <c r="JJ221">
        <v>1.69434</v>
      </c>
      <c r="JK221">
        <v>2.2949199999999998</v>
      </c>
      <c r="JL221">
        <v>1.50146</v>
      </c>
      <c r="JM221">
        <v>2.4084500000000002</v>
      </c>
      <c r="JN221">
        <v>38.159300000000002</v>
      </c>
      <c r="JO221">
        <v>24.043700000000001</v>
      </c>
      <c r="JP221">
        <v>18</v>
      </c>
      <c r="JQ221">
        <v>633.40200000000004</v>
      </c>
      <c r="JR221">
        <v>364.72399999999999</v>
      </c>
      <c r="JS221">
        <v>28.000299999999999</v>
      </c>
      <c r="JT221">
        <v>30.875299999999999</v>
      </c>
      <c r="JU221">
        <v>30.0001</v>
      </c>
      <c r="JV221">
        <v>30.775099999999998</v>
      </c>
      <c r="JW221">
        <v>30.659400000000002</v>
      </c>
      <c r="JX221">
        <v>19.976299999999998</v>
      </c>
      <c r="JY221">
        <v>36.551600000000001</v>
      </c>
      <c r="JZ221">
        <v>0</v>
      </c>
      <c r="KA221">
        <v>28</v>
      </c>
      <c r="KB221">
        <v>400</v>
      </c>
      <c r="KC221">
        <v>21.030200000000001</v>
      </c>
      <c r="KD221">
        <v>99.955699999999993</v>
      </c>
      <c r="KE221">
        <v>98.607399999999998</v>
      </c>
    </row>
    <row r="222" spans="1:291" x14ac:dyDescent="0.2">
      <c r="A222">
        <v>206</v>
      </c>
      <c r="B222">
        <v>1750380006.0999999</v>
      </c>
      <c r="C222">
        <v>6060</v>
      </c>
      <c r="D222" t="s">
        <v>845</v>
      </c>
      <c r="E222" t="s">
        <v>846</v>
      </c>
      <c r="F222">
        <v>15</v>
      </c>
      <c r="G222">
        <v>1750379998.099999</v>
      </c>
      <c r="H222">
        <f t="shared" si="150"/>
        <v>6.0886109956306955E-3</v>
      </c>
      <c r="I222">
        <f t="shared" si="151"/>
        <v>6.0886109956306953</v>
      </c>
      <c r="J222">
        <f t="shared" si="152"/>
        <v>25.644255636041297</v>
      </c>
      <c r="K222">
        <f t="shared" si="153"/>
        <v>390.63929032258068</v>
      </c>
      <c r="L222">
        <f t="shared" si="154"/>
        <v>273.26387041632671</v>
      </c>
      <c r="M222">
        <f t="shared" si="155"/>
        <v>27.609374872890303</v>
      </c>
      <c r="N222">
        <f t="shared" si="156"/>
        <v>39.468469030187492</v>
      </c>
      <c r="O222">
        <f t="shared" si="157"/>
        <v>0.40075449885180781</v>
      </c>
      <c r="P222">
        <f t="shared" si="158"/>
        <v>3.0272609151771177</v>
      </c>
      <c r="Q222">
        <f t="shared" si="159"/>
        <v>0.37344212912734032</v>
      </c>
      <c r="R222">
        <f t="shared" si="160"/>
        <v>0.2356999421206899</v>
      </c>
      <c r="S222">
        <f t="shared" si="161"/>
        <v>161.90633574370466</v>
      </c>
      <c r="T222">
        <f t="shared" si="162"/>
        <v>29.067525746873777</v>
      </c>
      <c r="U222">
        <f t="shared" si="163"/>
        <v>28.548990322580639</v>
      </c>
      <c r="V222">
        <f t="shared" si="164"/>
        <v>3.91799962930213</v>
      </c>
      <c r="W222">
        <f t="shared" si="165"/>
        <v>55.515765904771818</v>
      </c>
      <c r="X222">
        <f t="shared" si="166"/>
        <v>2.3215777351951474</v>
      </c>
      <c r="Y222">
        <f t="shared" si="167"/>
        <v>4.1818350109362319</v>
      </c>
      <c r="Z222">
        <f t="shared" si="168"/>
        <v>1.5964218941069825</v>
      </c>
      <c r="AA222">
        <f t="shared" si="169"/>
        <v>-268.50774490731368</v>
      </c>
      <c r="AB222">
        <f t="shared" si="170"/>
        <v>183.95703076591084</v>
      </c>
      <c r="AC222">
        <f t="shared" si="171"/>
        <v>13.39323899825634</v>
      </c>
      <c r="AD222">
        <f t="shared" si="172"/>
        <v>90.748860600558174</v>
      </c>
      <c r="AE222">
        <f t="shared" si="173"/>
        <v>25.661988624200788</v>
      </c>
      <c r="AF222">
        <f t="shared" si="174"/>
        <v>6.0814605034045481</v>
      </c>
      <c r="AG222">
        <f t="shared" si="175"/>
        <v>25.644255636041297</v>
      </c>
      <c r="AH222">
        <v>408.52942533563038</v>
      </c>
      <c r="AI222">
        <v>399.80276363636341</v>
      </c>
      <c r="AJ222">
        <v>-1.0745152712576529E-3</v>
      </c>
      <c r="AK222">
        <v>61.932444752818157</v>
      </c>
      <c r="AL222">
        <f t="shared" si="176"/>
        <v>6.0886109956306953</v>
      </c>
      <c r="AM222">
        <v>20.99898784985562</v>
      </c>
      <c r="AN222">
        <v>22.981646666666659</v>
      </c>
      <c r="AO222">
        <v>2.1609209637354289E-5</v>
      </c>
      <c r="AP222">
        <v>114.43531064555761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52922.828225681347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841.20681635391713</v>
      </c>
      <c r="BI222">
        <f t="shared" si="183"/>
        <v>25.644255636041297</v>
      </c>
      <c r="BJ222" t="e">
        <f t="shared" si="184"/>
        <v>#DIV/0!</v>
      </c>
      <c r="BK222">
        <f t="shared" si="185"/>
        <v>3.048507826790137E-2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1000.015612903226</v>
      </c>
      <c r="DG222">
        <f t="shared" si="197"/>
        <v>841.20681635391713</v>
      </c>
      <c r="DH222">
        <f t="shared" si="198"/>
        <v>0.84119368287835194</v>
      </c>
      <c r="DI222">
        <f t="shared" si="199"/>
        <v>0.16190380795521914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1750379998.099999</v>
      </c>
      <c r="DP222">
        <v>390.63929032258068</v>
      </c>
      <c r="DQ222">
        <v>399.98483870967738</v>
      </c>
      <c r="DR222">
        <v>22.97782258064516</v>
      </c>
      <c r="DS222">
        <v>20.997319354838709</v>
      </c>
      <c r="DT222">
        <v>393.17919354838699</v>
      </c>
      <c r="DU222">
        <v>23.041164516129029</v>
      </c>
      <c r="DV222">
        <v>600.02141935483871</v>
      </c>
      <c r="DW222">
        <v>100.9788709677419</v>
      </c>
      <c r="DX222">
        <v>5.671354193548387E-2</v>
      </c>
      <c r="DY222">
        <v>29.676138709677421</v>
      </c>
      <c r="DZ222">
        <v>28.548990322580639</v>
      </c>
      <c r="EA222">
        <v>999.90000000000032</v>
      </c>
      <c r="EB222">
        <v>0</v>
      </c>
      <c r="EC222">
        <v>0</v>
      </c>
      <c r="ED222">
        <v>10000.030000000001</v>
      </c>
      <c r="EE222">
        <v>0</v>
      </c>
      <c r="EF222">
        <v>79.289667741935489</v>
      </c>
      <c r="EG222">
        <v>-9.345583225806454</v>
      </c>
      <c r="EH222">
        <v>399.82645161290321</v>
      </c>
      <c r="EI222">
        <v>408.56364516129031</v>
      </c>
      <c r="EJ222">
        <v>1.980506451612903</v>
      </c>
      <c r="EK222">
        <v>399.98483870967738</v>
      </c>
      <c r="EL222">
        <v>20.997319354838709</v>
      </c>
      <c r="EM222">
        <v>2.320276129032258</v>
      </c>
      <c r="EN222">
        <v>2.1202854838709682</v>
      </c>
      <c r="EO222">
        <v>19.817870967741939</v>
      </c>
      <c r="EP222">
        <v>18.372409677419359</v>
      </c>
      <c r="EQ222">
        <v>1000.015612903226</v>
      </c>
      <c r="ER222">
        <v>0.96000748387096757</v>
      </c>
      <c r="ES222">
        <v>3.9992564516129037E-2</v>
      </c>
      <c r="ET222">
        <v>0</v>
      </c>
      <c r="EU222">
        <v>341.2048387096774</v>
      </c>
      <c r="EV222">
        <v>5.0001499999999979</v>
      </c>
      <c r="EW222">
        <v>3462.42</v>
      </c>
      <c r="EX222">
        <v>9793.5083870967737</v>
      </c>
      <c r="EY222">
        <v>38.936999999999983</v>
      </c>
      <c r="EZ222">
        <v>40.84858064516127</v>
      </c>
      <c r="FA222">
        <v>39.820129032258052</v>
      </c>
      <c r="FB222">
        <v>40.432999999999979</v>
      </c>
      <c r="FC222">
        <v>40.875</v>
      </c>
      <c r="FD222">
        <v>955.22419354838712</v>
      </c>
      <c r="FE222">
        <v>39.789999999999992</v>
      </c>
      <c r="FF222">
        <v>0</v>
      </c>
      <c r="FG222">
        <v>1750380023.5</v>
      </c>
      <c r="FH222">
        <v>0</v>
      </c>
      <c r="FI222">
        <v>341.21234615384623</v>
      </c>
      <c r="FJ222">
        <v>0.2883760700387572</v>
      </c>
      <c r="FK222">
        <v>0.49846154564694278</v>
      </c>
      <c r="FL222">
        <v>3462.3723076923079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-9.349407560975612</v>
      </c>
      <c r="GB222">
        <v>0.20056348432056731</v>
      </c>
      <c r="GC222">
        <v>4.8130935175627318E-2</v>
      </c>
      <c r="GD222">
        <v>0</v>
      </c>
      <c r="GE222">
        <v>1.979090731707317</v>
      </c>
      <c r="GF222">
        <v>2.3057770034844039E-2</v>
      </c>
      <c r="GG222">
        <v>2.5053682755857851E-3</v>
      </c>
      <c r="GH222">
        <v>1</v>
      </c>
      <c r="GI222">
        <v>1</v>
      </c>
      <c r="GJ222">
        <v>2</v>
      </c>
      <c r="GK222" t="s">
        <v>430</v>
      </c>
      <c r="GL222">
        <v>3.2248700000000001</v>
      </c>
      <c r="GM222">
        <v>2.6455899999999999</v>
      </c>
      <c r="GN222">
        <v>9.2826599999999995E-2</v>
      </c>
      <c r="GO222">
        <v>9.4834799999999997E-2</v>
      </c>
      <c r="GP222">
        <v>0.104299</v>
      </c>
      <c r="GQ222">
        <v>9.9584500000000006E-2</v>
      </c>
      <c r="GR222">
        <v>28640.1</v>
      </c>
      <c r="GS222">
        <v>24694</v>
      </c>
      <c r="GT222">
        <v>30743.200000000001</v>
      </c>
      <c r="GU222">
        <v>26440.400000000001</v>
      </c>
      <c r="GV222">
        <v>37371.300000000003</v>
      </c>
      <c r="GW222">
        <v>32671.8</v>
      </c>
      <c r="GX222">
        <v>43657.3</v>
      </c>
      <c r="GY222">
        <v>38234.6</v>
      </c>
      <c r="GZ222">
        <v>2.11815</v>
      </c>
      <c r="HA222">
        <v>1.73325</v>
      </c>
      <c r="HB222">
        <v>1.26138E-2</v>
      </c>
      <c r="HC222">
        <v>0</v>
      </c>
      <c r="HD222">
        <v>28.348700000000001</v>
      </c>
      <c r="HE222">
        <v>999.9</v>
      </c>
      <c r="HF222">
        <v>62.9</v>
      </c>
      <c r="HG222">
        <v>34.299999999999997</v>
      </c>
      <c r="HH222">
        <v>33.841000000000001</v>
      </c>
      <c r="HI222">
        <v>61.975200000000001</v>
      </c>
      <c r="HJ222">
        <v>24.975999999999999</v>
      </c>
      <c r="HK222">
        <v>1</v>
      </c>
      <c r="HL222">
        <v>0.27548</v>
      </c>
      <c r="HM222">
        <v>0.82161499999999998</v>
      </c>
      <c r="HN222">
        <v>20.405200000000001</v>
      </c>
      <c r="HO222">
        <v>5.2228300000000001</v>
      </c>
      <c r="HP222">
        <v>11.944100000000001</v>
      </c>
      <c r="HQ222">
        <v>5.0075500000000002</v>
      </c>
      <c r="HR222">
        <v>3.2909799999999998</v>
      </c>
      <c r="HS222">
        <v>9999</v>
      </c>
      <c r="HT222">
        <v>9999</v>
      </c>
      <c r="HU222">
        <v>9999</v>
      </c>
      <c r="HV222">
        <v>999.9</v>
      </c>
      <c r="HW222">
        <v>4.9710700000000001</v>
      </c>
      <c r="HX222">
        <v>1.8546899999999999</v>
      </c>
      <c r="HY222">
        <v>1.8616999999999999</v>
      </c>
      <c r="HZ222">
        <v>1.8565199999999999</v>
      </c>
      <c r="IA222">
        <v>1.86192</v>
      </c>
      <c r="IB222">
        <v>1.8541000000000001</v>
      </c>
      <c r="IC222">
        <v>1.85961</v>
      </c>
      <c r="ID222">
        <v>1.8535699999999999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-2.5390000000000001</v>
      </c>
      <c r="IS222">
        <v>-6.3299999999999995E-2</v>
      </c>
      <c r="IT222">
        <v>-1.752126935549541</v>
      </c>
      <c r="IU222">
        <v>-1.9763122991430832E-3</v>
      </c>
      <c r="IV222">
        <v>-1.2786778605912241E-7</v>
      </c>
      <c r="IW222">
        <v>1.4889799402725099E-10</v>
      </c>
      <c r="IX222">
        <v>-8.8585551039319491E-2</v>
      </c>
      <c r="IY222">
        <v>-4.1396378324172131E-3</v>
      </c>
      <c r="IZ222">
        <v>3.3611760903076959E-4</v>
      </c>
      <c r="JA222">
        <v>-4.7261601022968622E-6</v>
      </c>
      <c r="JB222">
        <v>2</v>
      </c>
      <c r="JC222">
        <v>2182</v>
      </c>
      <c r="JD222">
        <v>4</v>
      </c>
      <c r="JE222">
        <v>31</v>
      </c>
      <c r="JF222">
        <v>29173000.100000001</v>
      </c>
      <c r="JG222">
        <v>29173000.100000001</v>
      </c>
      <c r="JH222">
        <v>0.99487300000000001</v>
      </c>
      <c r="JI222">
        <v>2.5268600000000001</v>
      </c>
      <c r="JJ222">
        <v>1.69434</v>
      </c>
      <c r="JK222">
        <v>2.2949199999999998</v>
      </c>
      <c r="JL222">
        <v>1.50146</v>
      </c>
      <c r="JM222">
        <v>2.50122</v>
      </c>
      <c r="JN222">
        <v>38.134999999999998</v>
      </c>
      <c r="JO222">
        <v>24.052499999999998</v>
      </c>
      <c r="JP222">
        <v>18</v>
      </c>
      <c r="JQ222">
        <v>633.33500000000004</v>
      </c>
      <c r="JR222">
        <v>364.88400000000001</v>
      </c>
      <c r="JS222">
        <v>28</v>
      </c>
      <c r="JT222">
        <v>30.880700000000001</v>
      </c>
      <c r="JU222">
        <v>30.0002</v>
      </c>
      <c r="JV222">
        <v>30.780100000000001</v>
      </c>
      <c r="JW222">
        <v>30.662099999999999</v>
      </c>
      <c r="JX222">
        <v>19.9758</v>
      </c>
      <c r="JY222">
        <v>36.551600000000001</v>
      </c>
      <c r="JZ222">
        <v>0</v>
      </c>
      <c r="KA222">
        <v>28</v>
      </c>
      <c r="KB222">
        <v>400</v>
      </c>
      <c r="KC222">
        <v>21.030200000000001</v>
      </c>
      <c r="KD222">
        <v>99.955500000000001</v>
      </c>
      <c r="KE222">
        <v>98.609800000000007</v>
      </c>
    </row>
    <row r="223" spans="1:291" x14ac:dyDescent="0.2">
      <c r="A223">
        <v>207</v>
      </c>
      <c r="B223">
        <v>1750380036.0999999</v>
      </c>
      <c r="C223">
        <v>6090</v>
      </c>
      <c r="D223" t="s">
        <v>847</v>
      </c>
      <c r="E223" t="s">
        <v>848</v>
      </c>
      <c r="F223">
        <v>15</v>
      </c>
      <c r="G223">
        <v>1750380028.099999</v>
      </c>
      <c r="H223">
        <f t="shared" si="150"/>
        <v>6.102450399280944E-3</v>
      </c>
      <c r="I223">
        <f t="shared" si="151"/>
        <v>6.1024503992809436</v>
      </c>
      <c r="J223">
        <f t="shared" si="152"/>
        <v>25.95761974963461</v>
      </c>
      <c r="K223">
        <f t="shared" si="153"/>
        <v>390.62854838709671</v>
      </c>
      <c r="L223">
        <f t="shared" si="154"/>
        <v>272.21964134404146</v>
      </c>
      <c r="M223">
        <f t="shared" si="155"/>
        <v>27.504497768751119</v>
      </c>
      <c r="N223">
        <f t="shared" si="156"/>
        <v>39.468283715592236</v>
      </c>
      <c r="O223">
        <f t="shared" si="157"/>
        <v>0.40184905908130619</v>
      </c>
      <c r="P223">
        <f t="shared" si="158"/>
        <v>3.0261698096124547</v>
      </c>
      <c r="Q223">
        <f t="shared" si="159"/>
        <v>0.37438359719735037</v>
      </c>
      <c r="R223">
        <f t="shared" si="160"/>
        <v>0.23630079483382388</v>
      </c>
      <c r="S223">
        <f t="shared" si="161"/>
        <v>161.90204392122669</v>
      </c>
      <c r="T223">
        <f t="shared" si="162"/>
        <v>29.065182686381782</v>
      </c>
      <c r="U223">
        <f t="shared" si="163"/>
        <v>28.551267741935479</v>
      </c>
      <c r="V223">
        <f t="shared" si="164"/>
        <v>3.9185177182831992</v>
      </c>
      <c r="W223">
        <f t="shared" si="165"/>
        <v>55.532592837038742</v>
      </c>
      <c r="X223">
        <f t="shared" si="166"/>
        <v>2.3224647272749932</v>
      </c>
      <c r="Y223">
        <f t="shared" si="167"/>
        <v>4.1821651189424962</v>
      </c>
      <c r="Z223">
        <f t="shared" si="168"/>
        <v>1.596052991008206</v>
      </c>
      <c r="AA223">
        <f t="shared" si="169"/>
        <v>-269.11806260828962</v>
      </c>
      <c r="AB223">
        <f t="shared" si="170"/>
        <v>183.74284300573646</v>
      </c>
      <c r="AC223">
        <f t="shared" si="171"/>
        <v>13.382710509854661</v>
      </c>
      <c r="AD223">
        <f t="shared" si="172"/>
        <v>89.909534828528194</v>
      </c>
      <c r="AE223">
        <f t="shared" si="173"/>
        <v>25.788093547157299</v>
      </c>
      <c r="AF223">
        <f t="shared" si="174"/>
        <v>6.1013644884685796</v>
      </c>
      <c r="AG223">
        <f t="shared" si="175"/>
        <v>25.95761974963461</v>
      </c>
      <c r="AH223">
        <v>408.64665559163109</v>
      </c>
      <c r="AI223">
        <v>399.8084848484848</v>
      </c>
      <c r="AJ223">
        <v>9.9993530731679826E-6</v>
      </c>
      <c r="AK223">
        <v>61.932444752818157</v>
      </c>
      <c r="AL223">
        <f t="shared" si="176"/>
        <v>6.1024503992809436</v>
      </c>
      <c r="AM223">
        <v>20.999389921513469</v>
      </c>
      <c r="AN223">
        <v>22.986792121212119</v>
      </c>
      <c r="AO223">
        <v>-1.476392964382759E-6</v>
      </c>
      <c r="AP223">
        <v>114.43531064555761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52889.171092878467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841.18421864546258</v>
      </c>
      <c r="BI223">
        <f t="shared" si="183"/>
        <v>25.95761974963461</v>
      </c>
      <c r="BJ223" t="e">
        <f t="shared" si="184"/>
        <v>#DIV/0!</v>
      </c>
      <c r="BK223">
        <f t="shared" si="185"/>
        <v>3.0858424557029255E-2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999.98870967741937</v>
      </c>
      <c r="DG223">
        <f t="shared" si="197"/>
        <v>841.18421864546258</v>
      </c>
      <c r="DH223">
        <f t="shared" si="198"/>
        <v>0.84119371599386894</v>
      </c>
      <c r="DI223">
        <f t="shared" si="199"/>
        <v>0.16190387186816713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1750380028.099999</v>
      </c>
      <c r="DP223">
        <v>390.62854838709671</v>
      </c>
      <c r="DQ223">
        <v>400.0190322580645</v>
      </c>
      <c r="DR223">
        <v>22.986077419354839</v>
      </c>
      <c r="DS223">
        <v>20.999038709677421</v>
      </c>
      <c r="DT223">
        <v>393.16841935483882</v>
      </c>
      <c r="DU223">
        <v>23.049383870967741</v>
      </c>
      <c r="DV223">
        <v>600.00019354838707</v>
      </c>
      <c r="DW223">
        <v>100.9812258064516</v>
      </c>
      <c r="DX223">
        <v>5.6662690322580651E-2</v>
      </c>
      <c r="DY223">
        <v>29.677509677419351</v>
      </c>
      <c r="DZ223">
        <v>28.551267741935479</v>
      </c>
      <c r="EA223">
        <v>999.90000000000032</v>
      </c>
      <c r="EB223">
        <v>0</v>
      </c>
      <c r="EC223">
        <v>0</v>
      </c>
      <c r="ED223">
        <v>9993.2041935483885</v>
      </c>
      <c r="EE223">
        <v>0</v>
      </c>
      <c r="EF223">
        <v>79.071706451612897</v>
      </c>
      <c r="EG223">
        <v>-9.3903780645161312</v>
      </c>
      <c r="EH223">
        <v>399.81883870967738</v>
      </c>
      <c r="EI223">
        <v>408.59929032258071</v>
      </c>
      <c r="EJ223">
        <v>1.9870341935483871</v>
      </c>
      <c r="EK223">
        <v>400.0190322580645</v>
      </c>
      <c r="EL223">
        <v>20.999038709677421</v>
      </c>
      <c r="EM223">
        <v>2.321162580645161</v>
      </c>
      <c r="EN223">
        <v>2.1205103225806452</v>
      </c>
      <c r="EO223">
        <v>19.82402258064517</v>
      </c>
      <c r="EP223">
        <v>18.374080645161289</v>
      </c>
      <c r="EQ223">
        <v>999.98870967741937</v>
      </c>
      <c r="ER223">
        <v>0.9600061935483869</v>
      </c>
      <c r="ES223">
        <v>3.9993854838709687E-2</v>
      </c>
      <c r="ET223">
        <v>0</v>
      </c>
      <c r="EU223">
        <v>341.30238709677423</v>
      </c>
      <c r="EV223">
        <v>5.0001499999999979</v>
      </c>
      <c r="EW223">
        <v>3461.661612903225</v>
      </c>
      <c r="EX223">
        <v>9793.2374193548385</v>
      </c>
      <c r="EY223">
        <v>38.936999999999983</v>
      </c>
      <c r="EZ223">
        <v>40.85874193548387</v>
      </c>
      <c r="FA223">
        <v>39.84045161290323</v>
      </c>
      <c r="FB223">
        <v>40.436999999999983</v>
      </c>
      <c r="FC223">
        <v>40.875</v>
      </c>
      <c r="FD223">
        <v>955.19645161290339</v>
      </c>
      <c r="FE223">
        <v>39.789999999999992</v>
      </c>
      <c r="FF223">
        <v>0</v>
      </c>
      <c r="FG223">
        <v>1750380053.5</v>
      </c>
      <c r="FH223">
        <v>0</v>
      </c>
      <c r="FI223">
        <v>341.28207692307689</v>
      </c>
      <c r="FJ223">
        <v>-0.81641024704577159</v>
      </c>
      <c r="FK223">
        <v>1.9719658499237791</v>
      </c>
      <c r="FL223">
        <v>3461.7130769230771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-9.3713836585365868</v>
      </c>
      <c r="GB223">
        <v>-0.30373777003486901</v>
      </c>
      <c r="GC223">
        <v>5.5464776594814358E-2</v>
      </c>
      <c r="GD223">
        <v>0</v>
      </c>
      <c r="GE223">
        <v>1.9871592682926831</v>
      </c>
      <c r="GF223">
        <v>-5.3937282230058948E-4</v>
      </c>
      <c r="GG223">
        <v>7.6024832350020692E-4</v>
      </c>
      <c r="GH223">
        <v>1</v>
      </c>
      <c r="GI223">
        <v>1</v>
      </c>
      <c r="GJ223">
        <v>2</v>
      </c>
      <c r="GK223" t="s">
        <v>430</v>
      </c>
      <c r="GL223">
        <v>3.2250200000000002</v>
      </c>
      <c r="GM223">
        <v>2.6450399999999998</v>
      </c>
      <c r="GN223">
        <v>9.2828499999999994E-2</v>
      </c>
      <c r="GO223">
        <v>9.4837500000000005E-2</v>
      </c>
      <c r="GP223">
        <v>0.104315</v>
      </c>
      <c r="GQ223">
        <v>9.9586800000000003E-2</v>
      </c>
      <c r="GR223">
        <v>28640.1</v>
      </c>
      <c r="GS223">
        <v>24693.7</v>
      </c>
      <c r="GT223">
        <v>30743.200000000001</v>
      </c>
      <c r="GU223">
        <v>26440.1</v>
      </c>
      <c r="GV223">
        <v>37370.5</v>
      </c>
      <c r="GW223">
        <v>32671.5</v>
      </c>
      <c r="GX223">
        <v>43657.2</v>
      </c>
      <c r="GY223">
        <v>38234.300000000003</v>
      </c>
      <c r="GZ223">
        <v>2.11822</v>
      </c>
      <c r="HA223">
        <v>1.73275</v>
      </c>
      <c r="HB223">
        <v>1.21593E-2</v>
      </c>
      <c r="HC223">
        <v>0</v>
      </c>
      <c r="HD223">
        <v>28.351099999999999</v>
      </c>
      <c r="HE223">
        <v>999.9</v>
      </c>
      <c r="HF223">
        <v>62.9</v>
      </c>
      <c r="HG223">
        <v>34.299999999999997</v>
      </c>
      <c r="HH223">
        <v>33.843200000000003</v>
      </c>
      <c r="HI223">
        <v>62.245199999999997</v>
      </c>
      <c r="HJ223">
        <v>24.9559</v>
      </c>
      <c r="HK223">
        <v>1</v>
      </c>
      <c r="HL223">
        <v>0.275704</v>
      </c>
      <c r="HM223">
        <v>0.81977100000000003</v>
      </c>
      <c r="HN223">
        <v>20.4039</v>
      </c>
      <c r="HO223">
        <v>5.2226800000000004</v>
      </c>
      <c r="HP223">
        <v>11.944100000000001</v>
      </c>
      <c r="HQ223">
        <v>5.0080999999999998</v>
      </c>
      <c r="HR223">
        <v>3.2909999999999999</v>
      </c>
      <c r="HS223">
        <v>9999</v>
      </c>
      <c r="HT223">
        <v>9999</v>
      </c>
      <c r="HU223">
        <v>9999</v>
      </c>
      <c r="HV223">
        <v>999.9</v>
      </c>
      <c r="HW223">
        <v>4.9710700000000001</v>
      </c>
      <c r="HX223">
        <v>1.8547</v>
      </c>
      <c r="HY223">
        <v>1.8616900000000001</v>
      </c>
      <c r="HZ223">
        <v>1.85653</v>
      </c>
      <c r="IA223">
        <v>1.86192</v>
      </c>
      <c r="IB223">
        <v>1.85412</v>
      </c>
      <c r="IC223">
        <v>1.85961</v>
      </c>
      <c r="ID223">
        <v>1.8535299999999999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-2.54</v>
      </c>
      <c r="IS223">
        <v>-6.3299999999999995E-2</v>
      </c>
      <c r="IT223">
        <v>-1.752126935549541</v>
      </c>
      <c r="IU223">
        <v>-1.9763122991430832E-3</v>
      </c>
      <c r="IV223">
        <v>-1.2786778605912241E-7</v>
      </c>
      <c r="IW223">
        <v>1.4889799402725099E-10</v>
      </c>
      <c r="IX223">
        <v>-8.8585551039319491E-2</v>
      </c>
      <c r="IY223">
        <v>-4.1396378324172131E-3</v>
      </c>
      <c r="IZ223">
        <v>3.3611760903076959E-4</v>
      </c>
      <c r="JA223">
        <v>-4.7261601022968622E-6</v>
      </c>
      <c r="JB223">
        <v>2</v>
      </c>
      <c r="JC223">
        <v>2182</v>
      </c>
      <c r="JD223">
        <v>4</v>
      </c>
      <c r="JE223">
        <v>31</v>
      </c>
      <c r="JF223">
        <v>29173000.600000001</v>
      </c>
      <c r="JG223">
        <v>29173000.600000001</v>
      </c>
      <c r="JH223">
        <v>0.99487300000000001</v>
      </c>
      <c r="JI223">
        <v>2.52441</v>
      </c>
      <c r="JJ223">
        <v>1.69434</v>
      </c>
      <c r="JK223">
        <v>2.2949199999999998</v>
      </c>
      <c r="JL223">
        <v>1.50024</v>
      </c>
      <c r="JM223">
        <v>2.4304199999999998</v>
      </c>
      <c r="JN223">
        <v>38.159300000000002</v>
      </c>
      <c r="JO223">
        <v>24.052499999999998</v>
      </c>
      <c r="JP223">
        <v>18</v>
      </c>
      <c r="JQ223">
        <v>633.4</v>
      </c>
      <c r="JR223">
        <v>364.6</v>
      </c>
      <c r="JS223">
        <v>27.9998</v>
      </c>
      <c r="JT223">
        <v>30.883400000000002</v>
      </c>
      <c r="JU223">
        <v>30.0002</v>
      </c>
      <c r="JV223">
        <v>30.7804</v>
      </c>
      <c r="JW223">
        <v>30.662099999999999</v>
      </c>
      <c r="JX223">
        <v>19.9772</v>
      </c>
      <c r="JY223">
        <v>36.551600000000001</v>
      </c>
      <c r="JZ223">
        <v>0</v>
      </c>
      <c r="KA223">
        <v>28</v>
      </c>
      <c r="KB223">
        <v>400</v>
      </c>
      <c r="KC223">
        <v>21.030200000000001</v>
      </c>
      <c r="KD223">
        <v>99.955299999999994</v>
      </c>
      <c r="KE223">
        <v>98.608900000000006</v>
      </c>
    </row>
    <row r="224" spans="1:291" x14ac:dyDescent="0.2">
      <c r="A224">
        <v>208</v>
      </c>
      <c r="B224">
        <v>1750380066.0999999</v>
      </c>
      <c r="C224">
        <v>6120</v>
      </c>
      <c r="D224" t="s">
        <v>849</v>
      </c>
      <c r="E224" t="s">
        <v>850</v>
      </c>
      <c r="F224">
        <v>15</v>
      </c>
      <c r="G224">
        <v>1750380058.099999</v>
      </c>
      <c r="H224">
        <f t="shared" si="150"/>
        <v>6.1198298333194666E-3</v>
      </c>
      <c r="I224">
        <f t="shared" si="151"/>
        <v>6.1198298333194669</v>
      </c>
      <c r="J224">
        <f t="shared" si="152"/>
        <v>25.974375195404185</v>
      </c>
      <c r="K224">
        <f t="shared" si="153"/>
        <v>390.5915806451614</v>
      </c>
      <c r="L224">
        <f t="shared" si="154"/>
        <v>272.73555017558419</v>
      </c>
      <c r="M224">
        <f t="shared" si="155"/>
        <v>27.556719498325414</v>
      </c>
      <c r="N224">
        <f t="shared" si="156"/>
        <v>39.46468518429991</v>
      </c>
      <c r="O224">
        <f t="shared" si="157"/>
        <v>0.40421521095754986</v>
      </c>
      <c r="P224">
        <f t="shared" si="158"/>
        <v>3.026811458008746</v>
      </c>
      <c r="Q224">
        <f t="shared" si="159"/>
        <v>0.37644279468029468</v>
      </c>
      <c r="R224">
        <f t="shared" si="160"/>
        <v>0.23761278626176485</v>
      </c>
      <c r="S224">
        <f t="shared" si="161"/>
        <v>161.90390629958048</v>
      </c>
      <c r="T224">
        <f t="shared" si="162"/>
        <v>29.053363794475871</v>
      </c>
      <c r="U224">
        <f t="shared" si="163"/>
        <v>28.536190322580651</v>
      </c>
      <c r="V224">
        <f t="shared" si="164"/>
        <v>3.9150888751294444</v>
      </c>
      <c r="W224">
        <f t="shared" si="165"/>
        <v>55.574837068235482</v>
      </c>
      <c r="X224">
        <f t="shared" si="166"/>
        <v>2.3232184941510519</v>
      </c>
      <c r="Y224">
        <f t="shared" si="167"/>
        <v>4.1803424296117591</v>
      </c>
      <c r="Z224">
        <f t="shared" si="168"/>
        <v>1.5918703809783925</v>
      </c>
      <c r="AA224">
        <f t="shared" si="169"/>
        <v>-269.8844956493885</v>
      </c>
      <c r="AB224">
        <f t="shared" si="170"/>
        <v>185.00671631287202</v>
      </c>
      <c r="AC224">
        <f t="shared" si="171"/>
        <v>13.470392637454051</v>
      </c>
      <c r="AD224">
        <f t="shared" si="172"/>
        <v>90.496519600518042</v>
      </c>
      <c r="AE224">
        <f t="shared" si="173"/>
        <v>25.860624790133421</v>
      </c>
      <c r="AF224">
        <f t="shared" si="174"/>
        <v>6.1186230728849518</v>
      </c>
      <c r="AG224">
        <f t="shared" si="175"/>
        <v>25.974375195404185</v>
      </c>
      <c r="AH224">
        <v>408.60872909070707</v>
      </c>
      <c r="AI224">
        <v>399.76537575757578</v>
      </c>
      <c r="AJ224">
        <v>-1.1408283861205349E-4</v>
      </c>
      <c r="AK224">
        <v>61.932444752818157</v>
      </c>
      <c r="AL224">
        <f t="shared" si="176"/>
        <v>6.1198298333194669</v>
      </c>
      <c r="AM224">
        <v>21.00082272578198</v>
      </c>
      <c r="AN224">
        <v>22.993825454545458</v>
      </c>
      <c r="AO224">
        <v>3.6908281942206278E-6</v>
      </c>
      <c r="AP224">
        <v>114.43531064555761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52910.188732415627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841.1940269845727</v>
      </c>
      <c r="BI224">
        <f t="shared" si="183"/>
        <v>25.974375195404185</v>
      </c>
      <c r="BJ224" t="e">
        <f t="shared" si="184"/>
        <v>#DIV/0!</v>
      </c>
      <c r="BK224">
        <f t="shared" si="185"/>
        <v>3.087798339286181E-2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1000.000387096774</v>
      </c>
      <c r="DG224">
        <f t="shared" si="197"/>
        <v>841.1940269845727</v>
      </c>
      <c r="DH224">
        <f t="shared" si="198"/>
        <v>0.84119370136120453</v>
      </c>
      <c r="DI224">
        <f t="shared" si="199"/>
        <v>0.1619038436271249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1750380058.099999</v>
      </c>
      <c r="DP224">
        <v>390.5915806451614</v>
      </c>
      <c r="DQ224">
        <v>400.00838709677407</v>
      </c>
      <c r="DR224">
        <v>22.99345806451613</v>
      </c>
      <c r="DS224">
        <v>21.000819354838711</v>
      </c>
      <c r="DT224">
        <v>393.13135483870963</v>
      </c>
      <c r="DU224">
        <v>23.056738709677418</v>
      </c>
      <c r="DV224">
        <v>600.00187096774187</v>
      </c>
      <c r="DW224">
        <v>100.98190322580651</v>
      </c>
      <c r="DX224">
        <v>5.6335025806451618E-2</v>
      </c>
      <c r="DY224">
        <v>29.669938709677421</v>
      </c>
      <c r="DZ224">
        <v>28.536190322580651</v>
      </c>
      <c r="EA224">
        <v>999.90000000000032</v>
      </c>
      <c r="EB224">
        <v>0</v>
      </c>
      <c r="EC224">
        <v>0</v>
      </c>
      <c r="ED224">
        <v>9997.0135483870963</v>
      </c>
      <c r="EE224">
        <v>0</v>
      </c>
      <c r="EF224">
        <v>79.015122580645169</v>
      </c>
      <c r="EG224">
        <v>-9.416892258064518</v>
      </c>
      <c r="EH224">
        <v>399.78406451612892</v>
      </c>
      <c r="EI224">
        <v>408.58925806451612</v>
      </c>
      <c r="EJ224">
        <v>1.9926490322580639</v>
      </c>
      <c r="EK224">
        <v>400.00838709677407</v>
      </c>
      <c r="EL224">
        <v>21.000819354838711</v>
      </c>
      <c r="EM224">
        <v>2.3219270967741932</v>
      </c>
      <c r="EN224">
        <v>2.1207058064516131</v>
      </c>
      <c r="EO224">
        <v>19.82933548387097</v>
      </c>
      <c r="EP224">
        <v>18.375558064516131</v>
      </c>
      <c r="EQ224">
        <v>1000.000387096774</v>
      </c>
      <c r="ER224">
        <v>0.96000683870967729</v>
      </c>
      <c r="ES224">
        <v>3.9993209677419359E-2</v>
      </c>
      <c r="ET224">
        <v>0</v>
      </c>
      <c r="EU224">
        <v>341.33796774193547</v>
      </c>
      <c r="EV224">
        <v>5.0001499999999979</v>
      </c>
      <c r="EW224">
        <v>3461.7177419354839</v>
      </c>
      <c r="EX224">
        <v>9793.3593548387107</v>
      </c>
      <c r="EY224">
        <v>38.945129032258059</v>
      </c>
      <c r="EZ224">
        <v>40.875</v>
      </c>
      <c r="FA224">
        <v>39.875</v>
      </c>
      <c r="FB224">
        <v>40.436999999999983</v>
      </c>
      <c r="FC224">
        <v>40.875</v>
      </c>
      <c r="FD224">
        <v>955.20870967741962</v>
      </c>
      <c r="FE224">
        <v>39.789999999999992</v>
      </c>
      <c r="FF224">
        <v>0</v>
      </c>
      <c r="FG224">
        <v>1750380083.5</v>
      </c>
      <c r="FH224">
        <v>0</v>
      </c>
      <c r="FI224">
        <v>341.30123076923081</v>
      </c>
      <c r="FJ224">
        <v>-0.7753162317843254</v>
      </c>
      <c r="FK224">
        <v>0.74085475227197528</v>
      </c>
      <c r="FL224">
        <v>3461.7449999999999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-9.4097697560975622</v>
      </c>
      <c r="GB224">
        <v>-0.1457565156794548</v>
      </c>
      <c r="GC224">
        <v>4.3834230553680187E-2</v>
      </c>
      <c r="GD224">
        <v>0</v>
      </c>
      <c r="GE224">
        <v>1.99135756097561</v>
      </c>
      <c r="GF224">
        <v>2.2878397212539529E-2</v>
      </c>
      <c r="GG224">
        <v>2.764246274447016E-3</v>
      </c>
      <c r="GH224">
        <v>1</v>
      </c>
      <c r="GI224">
        <v>1</v>
      </c>
      <c r="GJ224">
        <v>2</v>
      </c>
      <c r="GK224" t="s">
        <v>430</v>
      </c>
      <c r="GL224">
        <v>3.2246700000000001</v>
      </c>
      <c r="GM224">
        <v>2.6454300000000002</v>
      </c>
      <c r="GN224">
        <v>9.2823000000000003E-2</v>
      </c>
      <c r="GO224">
        <v>9.4819600000000004E-2</v>
      </c>
      <c r="GP224">
        <v>0.104339</v>
      </c>
      <c r="GQ224">
        <v>9.9597099999999994E-2</v>
      </c>
      <c r="GR224">
        <v>28640.5</v>
      </c>
      <c r="GS224">
        <v>24693.9</v>
      </c>
      <c r="GT224">
        <v>30743.4</v>
      </c>
      <c r="GU224">
        <v>26439.8</v>
      </c>
      <c r="GV224">
        <v>37369.699999999997</v>
      </c>
      <c r="GW224">
        <v>32670.799999999999</v>
      </c>
      <c r="GX224">
        <v>43657.3</v>
      </c>
      <c r="GY224">
        <v>38233.9</v>
      </c>
      <c r="GZ224">
        <v>2.1177000000000001</v>
      </c>
      <c r="HA224">
        <v>1.7332000000000001</v>
      </c>
      <c r="HB224">
        <v>1.20774E-2</v>
      </c>
      <c r="HC224">
        <v>0</v>
      </c>
      <c r="HD224">
        <v>28.339099999999998</v>
      </c>
      <c r="HE224">
        <v>999.9</v>
      </c>
      <c r="HF224">
        <v>62.9</v>
      </c>
      <c r="HG224">
        <v>34.299999999999997</v>
      </c>
      <c r="HH224">
        <v>33.840000000000003</v>
      </c>
      <c r="HI224">
        <v>62.425199999999997</v>
      </c>
      <c r="HJ224">
        <v>25.2804</v>
      </c>
      <c r="HK224">
        <v>1</v>
      </c>
      <c r="HL224">
        <v>0.27573700000000001</v>
      </c>
      <c r="HM224">
        <v>0.81699299999999997</v>
      </c>
      <c r="HN224">
        <v>20.404</v>
      </c>
      <c r="HO224">
        <v>5.2237299999999998</v>
      </c>
      <c r="HP224">
        <v>11.944100000000001</v>
      </c>
      <c r="HQ224">
        <v>5.0085499999999996</v>
      </c>
      <c r="HR224">
        <v>3.2909999999999999</v>
      </c>
      <c r="HS224">
        <v>9999</v>
      </c>
      <c r="HT224">
        <v>9999</v>
      </c>
      <c r="HU224">
        <v>9999</v>
      </c>
      <c r="HV224">
        <v>999.9</v>
      </c>
      <c r="HW224">
        <v>4.9710700000000001</v>
      </c>
      <c r="HX224">
        <v>1.8547</v>
      </c>
      <c r="HY224">
        <v>1.86171</v>
      </c>
      <c r="HZ224">
        <v>1.8565199999999999</v>
      </c>
      <c r="IA224">
        <v>1.8619399999999999</v>
      </c>
      <c r="IB224">
        <v>1.8541099999999999</v>
      </c>
      <c r="IC224">
        <v>1.8595999999999999</v>
      </c>
      <c r="ID224">
        <v>1.85354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-2.54</v>
      </c>
      <c r="IS224">
        <v>-6.3200000000000006E-2</v>
      </c>
      <c r="IT224">
        <v>-1.752126935549541</v>
      </c>
      <c r="IU224">
        <v>-1.9763122991430832E-3</v>
      </c>
      <c r="IV224">
        <v>-1.2786778605912241E-7</v>
      </c>
      <c r="IW224">
        <v>1.4889799402725099E-10</v>
      </c>
      <c r="IX224">
        <v>-8.8585551039319491E-2</v>
      </c>
      <c r="IY224">
        <v>-4.1396378324172131E-3</v>
      </c>
      <c r="IZ224">
        <v>3.3611760903076959E-4</v>
      </c>
      <c r="JA224">
        <v>-4.7261601022968622E-6</v>
      </c>
      <c r="JB224">
        <v>2</v>
      </c>
      <c r="JC224">
        <v>2182</v>
      </c>
      <c r="JD224">
        <v>4</v>
      </c>
      <c r="JE224">
        <v>31</v>
      </c>
      <c r="JF224">
        <v>29173001.100000001</v>
      </c>
      <c r="JG224">
        <v>29173001.100000001</v>
      </c>
      <c r="JH224">
        <v>0.99487300000000001</v>
      </c>
      <c r="JI224">
        <v>2.5378400000000001</v>
      </c>
      <c r="JJ224">
        <v>1.69434</v>
      </c>
      <c r="JK224">
        <v>2.2949199999999998</v>
      </c>
      <c r="JL224">
        <v>1.50146</v>
      </c>
      <c r="JM224">
        <v>2.32666</v>
      </c>
      <c r="JN224">
        <v>38.159300000000002</v>
      </c>
      <c r="JO224">
        <v>24.052499999999998</v>
      </c>
      <c r="JP224">
        <v>18</v>
      </c>
      <c r="JQ224">
        <v>633.00099999999998</v>
      </c>
      <c r="JR224">
        <v>364.88299999999998</v>
      </c>
      <c r="JS224">
        <v>27.9999</v>
      </c>
      <c r="JT224">
        <v>30.886099999999999</v>
      </c>
      <c r="JU224">
        <v>30.0001</v>
      </c>
      <c r="JV224">
        <v>30.783100000000001</v>
      </c>
      <c r="JW224">
        <v>30.666399999999999</v>
      </c>
      <c r="JX224">
        <v>19.975999999999999</v>
      </c>
      <c r="JY224">
        <v>36.551600000000001</v>
      </c>
      <c r="JZ224">
        <v>0</v>
      </c>
      <c r="KA224">
        <v>28</v>
      </c>
      <c r="KB224">
        <v>400</v>
      </c>
      <c r="KC224">
        <v>21.030200000000001</v>
      </c>
      <c r="KD224">
        <v>99.9559</v>
      </c>
      <c r="KE224">
        <v>98.607799999999997</v>
      </c>
    </row>
    <row r="225" spans="1:291" x14ac:dyDescent="0.2">
      <c r="A225">
        <v>209</v>
      </c>
      <c r="B225">
        <v>1750380096.0999999</v>
      </c>
      <c r="C225">
        <v>6150</v>
      </c>
      <c r="D225" t="s">
        <v>851</v>
      </c>
      <c r="E225" t="s">
        <v>852</v>
      </c>
      <c r="F225">
        <v>15</v>
      </c>
      <c r="G225">
        <v>1750380088.099999</v>
      </c>
      <c r="H225">
        <f t="shared" si="150"/>
        <v>6.159857313519786E-3</v>
      </c>
      <c r="I225">
        <f t="shared" si="151"/>
        <v>6.1598573135197858</v>
      </c>
      <c r="J225">
        <f t="shared" si="152"/>
        <v>25.626264728669391</v>
      </c>
      <c r="K225">
        <f t="shared" si="153"/>
        <v>390.57777419354841</v>
      </c>
      <c r="L225">
        <f t="shared" si="154"/>
        <v>274.96921833970356</v>
      </c>
      <c r="M225">
        <f t="shared" si="155"/>
        <v>27.782441869577067</v>
      </c>
      <c r="N225">
        <f t="shared" si="156"/>
        <v>39.463342015524148</v>
      </c>
      <c r="O225">
        <f t="shared" si="157"/>
        <v>0.40744657513376675</v>
      </c>
      <c r="P225">
        <f t="shared" si="158"/>
        <v>3.0259403049790956</v>
      </c>
      <c r="Q225">
        <f t="shared" si="159"/>
        <v>0.37923743894892714</v>
      </c>
      <c r="R225">
        <f t="shared" si="160"/>
        <v>0.23939492867968795</v>
      </c>
      <c r="S225">
        <f t="shared" si="161"/>
        <v>161.9026639776358</v>
      </c>
      <c r="T225">
        <f t="shared" si="162"/>
        <v>29.044826002904284</v>
      </c>
      <c r="U225">
        <f t="shared" si="163"/>
        <v>28.53519032258065</v>
      </c>
      <c r="V225">
        <f t="shared" si="164"/>
        <v>3.914861551911462</v>
      </c>
      <c r="W225">
        <f t="shared" si="165"/>
        <v>55.597421885091471</v>
      </c>
      <c r="X225">
        <f t="shared" si="166"/>
        <v>2.3243922856519137</v>
      </c>
      <c r="Y225">
        <f t="shared" si="167"/>
        <v>4.1807555221822303</v>
      </c>
      <c r="Z225">
        <f t="shared" si="168"/>
        <v>1.5904692662595483</v>
      </c>
      <c r="AA225">
        <f t="shared" si="169"/>
        <v>-271.64970752622258</v>
      </c>
      <c r="AB225">
        <f t="shared" si="170"/>
        <v>185.39656347176296</v>
      </c>
      <c r="AC225">
        <f t="shared" si="171"/>
        <v>13.502711992087013</v>
      </c>
      <c r="AD225">
        <f t="shared" si="172"/>
        <v>89.152231915263172</v>
      </c>
      <c r="AE225">
        <f t="shared" si="173"/>
        <v>25.820141626791774</v>
      </c>
      <c r="AF225">
        <f t="shared" si="174"/>
        <v>6.144122974648317</v>
      </c>
      <c r="AG225">
        <f t="shared" si="175"/>
        <v>25.626264728669391</v>
      </c>
      <c r="AH225">
        <v>408.48621528549052</v>
      </c>
      <c r="AI225">
        <v>399.76105454545461</v>
      </c>
      <c r="AJ225">
        <v>-6.7331077225369281E-6</v>
      </c>
      <c r="AK225">
        <v>61.932444752818157</v>
      </c>
      <c r="AL225">
        <f t="shared" si="176"/>
        <v>6.1598573135197858</v>
      </c>
      <c r="AM225">
        <v>21.003578970293919</v>
      </c>
      <c r="AN225">
        <v>23.009478181818171</v>
      </c>
      <c r="AO225">
        <v>1.3439339178635651E-5</v>
      </c>
      <c r="AP225">
        <v>114.43531064555761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52883.170001756756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841.18749585336286</v>
      </c>
      <c r="BI225">
        <f t="shared" si="183"/>
        <v>25.626264728669391</v>
      </c>
      <c r="BJ225" t="e">
        <f t="shared" si="184"/>
        <v>#DIV/0!</v>
      </c>
      <c r="BK225">
        <f t="shared" si="185"/>
        <v>3.046439094137058E-2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999.99261290322556</v>
      </c>
      <c r="DG225">
        <f t="shared" si="197"/>
        <v>841.18749585336286</v>
      </c>
      <c r="DH225">
        <f t="shared" si="198"/>
        <v>0.84119370983270347</v>
      </c>
      <c r="DI225">
        <f t="shared" si="199"/>
        <v>0.16190385997711759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1750380088.099999</v>
      </c>
      <c r="DP225">
        <v>390.57777419354841</v>
      </c>
      <c r="DQ225">
        <v>399.9842258064516</v>
      </c>
      <c r="DR225">
        <v>23.00504516129033</v>
      </c>
      <c r="DS225">
        <v>21.004158064516119</v>
      </c>
      <c r="DT225">
        <v>393.11748387096782</v>
      </c>
      <c r="DU225">
        <v>23.068287096774188</v>
      </c>
      <c r="DV225">
        <v>600.01158064516142</v>
      </c>
      <c r="DW225">
        <v>100.981870967742</v>
      </c>
      <c r="DX225">
        <v>5.6499935483870972E-2</v>
      </c>
      <c r="DY225">
        <v>29.671654838709671</v>
      </c>
      <c r="DZ225">
        <v>28.53519032258065</v>
      </c>
      <c r="EA225">
        <v>999.90000000000032</v>
      </c>
      <c r="EB225">
        <v>0</v>
      </c>
      <c r="EC225">
        <v>0</v>
      </c>
      <c r="ED225">
        <v>9991.7541935483878</v>
      </c>
      <c r="EE225">
        <v>0</v>
      </c>
      <c r="EF225">
        <v>79.121709677419361</v>
      </c>
      <c r="EG225">
        <v>-9.4064335483870956</v>
      </c>
      <c r="EH225">
        <v>399.77451612903229</v>
      </c>
      <c r="EI225">
        <v>408.56577419354852</v>
      </c>
      <c r="EJ225">
        <v>2.000893870967742</v>
      </c>
      <c r="EK225">
        <v>399.9842258064516</v>
      </c>
      <c r="EL225">
        <v>21.004158064516119</v>
      </c>
      <c r="EM225">
        <v>2.3230925806451612</v>
      </c>
      <c r="EN225">
        <v>2.1210390322580648</v>
      </c>
      <c r="EO225">
        <v>19.837419354838701</v>
      </c>
      <c r="EP225">
        <v>18.378064516129029</v>
      </c>
      <c r="EQ225">
        <v>999.99261290322556</v>
      </c>
      <c r="ER225">
        <v>0.96000716129032238</v>
      </c>
      <c r="ES225">
        <v>3.9992896774193563E-2</v>
      </c>
      <c r="ET225">
        <v>0</v>
      </c>
      <c r="EU225">
        <v>341.18238709677422</v>
      </c>
      <c r="EV225">
        <v>5.0001499999999979</v>
      </c>
      <c r="EW225">
        <v>3462.1764516129028</v>
      </c>
      <c r="EX225">
        <v>9793.2899999999991</v>
      </c>
      <c r="EY225">
        <v>38.965451612903223</v>
      </c>
      <c r="EZ225">
        <v>40.875</v>
      </c>
      <c r="FA225">
        <v>39.875</v>
      </c>
      <c r="FB225">
        <v>40.436999999999983</v>
      </c>
      <c r="FC225">
        <v>40.875</v>
      </c>
      <c r="FD225">
        <v>955.20161290322619</v>
      </c>
      <c r="FE225">
        <v>39.789999999999992</v>
      </c>
      <c r="FF225">
        <v>0</v>
      </c>
      <c r="FG225">
        <v>1750380113.5</v>
      </c>
      <c r="FH225">
        <v>0</v>
      </c>
      <c r="FI225">
        <v>341.19988461538458</v>
      </c>
      <c r="FJ225">
        <v>1.6086495813326029</v>
      </c>
      <c r="FK225">
        <v>5.3507691732554026</v>
      </c>
      <c r="FL225">
        <v>3462.293461538462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-9.4131585365853638</v>
      </c>
      <c r="GB225">
        <v>0.1009630662020865</v>
      </c>
      <c r="GC225">
        <v>4.1365723383365818E-2</v>
      </c>
      <c r="GD225">
        <v>0</v>
      </c>
      <c r="GE225">
        <v>1.9999380487804881</v>
      </c>
      <c r="GF225">
        <v>2.2861045296167851E-2</v>
      </c>
      <c r="GG225">
        <v>2.5150117291218659E-3</v>
      </c>
      <c r="GH225">
        <v>1</v>
      </c>
      <c r="GI225">
        <v>1</v>
      </c>
      <c r="GJ225">
        <v>2</v>
      </c>
      <c r="GK225" t="s">
        <v>430</v>
      </c>
      <c r="GL225">
        <v>3.2246299999999999</v>
      </c>
      <c r="GM225">
        <v>2.6455899999999999</v>
      </c>
      <c r="GN225">
        <v>9.2818899999999996E-2</v>
      </c>
      <c r="GO225">
        <v>9.4816399999999995E-2</v>
      </c>
      <c r="GP225">
        <v>0.10438699999999999</v>
      </c>
      <c r="GQ225">
        <v>9.9606799999999995E-2</v>
      </c>
      <c r="GR225">
        <v>28640.1</v>
      </c>
      <c r="GS225">
        <v>24693.200000000001</v>
      </c>
      <c r="GT225">
        <v>30743</v>
      </c>
      <c r="GU225">
        <v>26439</v>
      </c>
      <c r="GV225">
        <v>37367.4</v>
      </c>
      <c r="GW225">
        <v>32669.5</v>
      </c>
      <c r="GX225">
        <v>43657</v>
      </c>
      <c r="GY225">
        <v>38232.9</v>
      </c>
      <c r="GZ225">
        <v>2.1177999999999999</v>
      </c>
      <c r="HA225">
        <v>1.73315</v>
      </c>
      <c r="HB225">
        <v>1.1764500000000001E-2</v>
      </c>
      <c r="HC225">
        <v>0</v>
      </c>
      <c r="HD225">
        <v>28.337299999999999</v>
      </c>
      <c r="HE225">
        <v>999.9</v>
      </c>
      <c r="HF225">
        <v>62.9</v>
      </c>
      <c r="HG225">
        <v>34.299999999999997</v>
      </c>
      <c r="HH225">
        <v>33.842599999999997</v>
      </c>
      <c r="HI225">
        <v>61.9452</v>
      </c>
      <c r="HJ225">
        <v>25.212299999999999</v>
      </c>
      <c r="HK225">
        <v>1</v>
      </c>
      <c r="HL225">
        <v>0.27610800000000002</v>
      </c>
      <c r="HM225">
        <v>0.82181400000000004</v>
      </c>
      <c r="HN225">
        <v>20.404299999999999</v>
      </c>
      <c r="HO225">
        <v>5.2223800000000002</v>
      </c>
      <c r="HP225">
        <v>11.944100000000001</v>
      </c>
      <c r="HQ225">
        <v>5.0089499999999996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4.9710799999999997</v>
      </c>
      <c r="HX225">
        <v>1.8547</v>
      </c>
      <c r="HY225">
        <v>1.8616999999999999</v>
      </c>
      <c r="HZ225">
        <v>1.8565400000000001</v>
      </c>
      <c r="IA225">
        <v>1.86192</v>
      </c>
      <c r="IB225">
        <v>1.8541000000000001</v>
      </c>
      <c r="IC225">
        <v>1.8595999999999999</v>
      </c>
      <c r="ID225">
        <v>1.85351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-2.54</v>
      </c>
      <c r="IS225">
        <v>-6.3200000000000006E-2</v>
      </c>
      <c r="IT225">
        <v>-1.752126935549541</v>
      </c>
      <c r="IU225">
        <v>-1.9763122991430832E-3</v>
      </c>
      <c r="IV225">
        <v>-1.2786778605912241E-7</v>
      </c>
      <c r="IW225">
        <v>1.4889799402725099E-10</v>
      </c>
      <c r="IX225">
        <v>-8.8585551039319491E-2</v>
      </c>
      <c r="IY225">
        <v>-4.1396378324172131E-3</v>
      </c>
      <c r="IZ225">
        <v>3.3611760903076959E-4</v>
      </c>
      <c r="JA225">
        <v>-4.7261601022968622E-6</v>
      </c>
      <c r="JB225">
        <v>2</v>
      </c>
      <c r="JC225">
        <v>2182</v>
      </c>
      <c r="JD225">
        <v>4</v>
      </c>
      <c r="JE225">
        <v>31</v>
      </c>
      <c r="JF225">
        <v>29173001.600000001</v>
      </c>
      <c r="JG225">
        <v>29173001.600000001</v>
      </c>
      <c r="JH225">
        <v>0.99487300000000001</v>
      </c>
      <c r="JI225">
        <v>2.5317400000000001</v>
      </c>
      <c r="JJ225">
        <v>1.69434</v>
      </c>
      <c r="JK225">
        <v>2.2949199999999998</v>
      </c>
      <c r="JL225">
        <v>1.50146</v>
      </c>
      <c r="JM225">
        <v>2.4108900000000002</v>
      </c>
      <c r="JN225">
        <v>38.159300000000002</v>
      </c>
      <c r="JO225">
        <v>24.052499999999998</v>
      </c>
      <c r="JP225">
        <v>18</v>
      </c>
      <c r="JQ225">
        <v>633.13199999999995</v>
      </c>
      <c r="JR225">
        <v>364.88</v>
      </c>
      <c r="JS225">
        <v>28.0002</v>
      </c>
      <c r="JT225">
        <v>30.891500000000001</v>
      </c>
      <c r="JU225">
        <v>30.0001</v>
      </c>
      <c r="JV225">
        <v>30.787500000000001</v>
      </c>
      <c r="JW225">
        <v>30.670100000000001</v>
      </c>
      <c r="JX225">
        <v>19.980899999999998</v>
      </c>
      <c r="JY225">
        <v>36.551600000000001</v>
      </c>
      <c r="JZ225">
        <v>0</v>
      </c>
      <c r="KA225">
        <v>28</v>
      </c>
      <c r="KB225">
        <v>400</v>
      </c>
      <c r="KC225">
        <v>21.030200000000001</v>
      </c>
      <c r="KD225">
        <v>99.954800000000006</v>
      </c>
      <c r="KE225">
        <v>98.605000000000004</v>
      </c>
    </row>
    <row r="226" spans="1:291" x14ac:dyDescent="0.2">
      <c r="A226">
        <v>210</v>
      </c>
      <c r="B226">
        <v>1750380126.0999999</v>
      </c>
      <c r="C226">
        <v>6180</v>
      </c>
      <c r="D226" t="s">
        <v>853</v>
      </c>
      <c r="E226" t="s">
        <v>854</v>
      </c>
      <c r="F226">
        <v>15</v>
      </c>
      <c r="G226">
        <v>1750380118.099999</v>
      </c>
      <c r="H226">
        <f t="shared" si="150"/>
        <v>6.1822230924205362E-3</v>
      </c>
      <c r="I226">
        <f t="shared" si="151"/>
        <v>6.1822230924205366</v>
      </c>
      <c r="J226">
        <f t="shared" si="152"/>
        <v>25.915705494107414</v>
      </c>
      <c r="K226">
        <f t="shared" si="153"/>
        <v>390.56519354838719</v>
      </c>
      <c r="L226">
        <f t="shared" si="154"/>
        <v>274.27855800956365</v>
      </c>
      <c r="M226">
        <f t="shared" si="155"/>
        <v>27.712709992490414</v>
      </c>
      <c r="N226">
        <f t="shared" si="156"/>
        <v>39.462143962379805</v>
      </c>
      <c r="O226">
        <f t="shared" si="157"/>
        <v>0.40949904724035557</v>
      </c>
      <c r="P226">
        <f t="shared" si="158"/>
        <v>3.0269349031776076</v>
      </c>
      <c r="Q226">
        <f t="shared" si="159"/>
        <v>0.38102430445225893</v>
      </c>
      <c r="R226">
        <f t="shared" si="160"/>
        <v>0.24053333008878397</v>
      </c>
      <c r="S226">
        <f t="shared" si="161"/>
        <v>161.90313181199488</v>
      </c>
      <c r="T226">
        <f t="shared" si="162"/>
        <v>29.044210221773934</v>
      </c>
      <c r="U226">
        <f t="shared" si="163"/>
        <v>28.534054838709679</v>
      </c>
      <c r="V226">
        <f t="shared" si="164"/>
        <v>3.9146034440215027</v>
      </c>
      <c r="W226">
        <f t="shared" si="165"/>
        <v>55.616898781657738</v>
      </c>
      <c r="X226">
        <f t="shared" si="166"/>
        <v>2.3258518710619382</v>
      </c>
      <c r="Y226">
        <f t="shared" si="167"/>
        <v>4.1819157882082347</v>
      </c>
      <c r="Z226">
        <f t="shared" si="168"/>
        <v>1.5887515729595645</v>
      </c>
      <c r="AA226">
        <f t="shared" si="169"/>
        <v>-272.63603837574567</v>
      </c>
      <c r="AB226">
        <f t="shared" si="170"/>
        <v>186.42926048456283</v>
      </c>
      <c r="AC226">
        <f t="shared" si="171"/>
        <v>13.573712185775845</v>
      </c>
      <c r="AD226">
        <f t="shared" si="172"/>
        <v>89.270066106587876</v>
      </c>
      <c r="AE226">
        <f t="shared" si="173"/>
        <v>25.912919158322598</v>
      </c>
      <c r="AF226">
        <f t="shared" si="174"/>
        <v>6.1767493471462753</v>
      </c>
      <c r="AG226">
        <f t="shared" si="175"/>
        <v>25.915705494107414</v>
      </c>
      <c r="AH226">
        <v>408.56129295584162</v>
      </c>
      <c r="AI226">
        <v>399.73883030303023</v>
      </c>
      <c r="AJ226">
        <v>-2.902483812906269E-4</v>
      </c>
      <c r="AK226">
        <v>61.932444752818157</v>
      </c>
      <c r="AL226">
        <f t="shared" si="176"/>
        <v>6.1822230924205366</v>
      </c>
      <c r="AM226">
        <v>21.009753165284</v>
      </c>
      <c r="AN226">
        <v>23.022953939393929</v>
      </c>
      <c r="AO226">
        <v>4.2605700564102123E-6</v>
      </c>
      <c r="AP226">
        <v>114.43531064555761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52912.837159863717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841.18996131325162</v>
      </c>
      <c r="BI226">
        <f t="shared" si="183"/>
        <v>25.915705494107414</v>
      </c>
      <c r="BJ226" t="e">
        <f t="shared" si="184"/>
        <v>#DIV/0!</v>
      </c>
      <c r="BK226">
        <f t="shared" si="185"/>
        <v>3.0808386554742342E-2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999.99554838709685</v>
      </c>
      <c r="DG226">
        <f t="shared" si="197"/>
        <v>841.18996131325162</v>
      </c>
      <c r="DH226">
        <f t="shared" si="198"/>
        <v>0.84119370598200727</v>
      </c>
      <c r="DI226">
        <f t="shared" si="199"/>
        <v>0.16190385254527395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1750380118.099999</v>
      </c>
      <c r="DP226">
        <v>390.56519354838719</v>
      </c>
      <c r="DQ226">
        <v>400.00667741935479</v>
      </c>
      <c r="DR226">
        <v>23.019448387096769</v>
      </c>
      <c r="DS226">
        <v>21.00799032258065</v>
      </c>
      <c r="DT226">
        <v>393.10496774193552</v>
      </c>
      <c r="DU226">
        <v>23.082638709677418</v>
      </c>
      <c r="DV226">
        <v>600.01887096774192</v>
      </c>
      <c r="DW226">
        <v>100.98209677419349</v>
      </c>
      <c r="DX226">
        <v>5.6461229032258073E-2</v>
      </c>
      <c r="DY226">
        <v>29.67647419354839</v>
      </c>
      <c r="DZ226">
        <v>28.534054838709679</v>
      </c>
      <c r="EA226">
        <v>999.90000000000032</v>
      </c>
      <c r="EB226">
        <v>0</v>
      </c>
      <c r="EC226">
        <v>0</v>
      </c>
      <c r="ED226">
        <v>9997.7403225806447</v>
      </c>
      <c r="EE226">
        <v>0</v>
      </c>
      <c r="EF226">
        <v>79.529267741935499</v>
      </c>
      <c r="EG226">
        <v>-9.4414596774193544</v>
      </c>
      <c r="EH226">
        <v>399.76767741935481</v>
      </c>
      <c r="EI226">
        <v>408.59038709677418</v>
      </c>
      <c r="EJ226">
        <v>2.01146</v>
      </c>
      <c r="EK226">
        <v>400.00667741935479</v>
      </c>
      <c r="EL226">
        <v>21.00799032258065</v>
      </c>
      <c r="EM226">
        <v>2.324551612903226</v>
      </c>
      <c r="EN226">
        <v>2.1214309677419352</v>
      </c>
      <c r="EO226">
        <v>19.847551612903221</v>
      </c>
      <c r="EP226">
        <v>18.381016129032261</v>
      </c>
      <c r="EQ226">
        <v>999.99554838709685</v>
      </c>
      <c r="ER226">
        <v>0.96000748387096757</v>
      </c>
      <c r="ES226">
        <v>3.9992545161290333E-2</v>
      </c>
      <c r="ET226">
        <v>0</v>
      </c>
      <c r="EU226">
        <v>341.23638709677431</v>
      </c>
      <c r="EV226">
        <v>5.0001499999999979</v>
      </c>
      <c r="EW226">
        <v>3462.8577419354838</v>
      </c>
      <c r="EX226">
        <v>9793.3158064516119</v>
      </c>
      <c r="EY226">
        <v>38.98780645161289</v>
      </c>
      <c r="EZ226">
        <v>40.878999999999991</v>
      </c>
      <c r="FA226">
        <v>39.875</v>
      </c>
      <c r="FB226">
        <v>40.436999999999983</v>
      </c>
      <c r="FC226">
        <v>40.875</v>
      </c>
      <c r="FD226">
        <v>955.20483870967746</v>
      </c>
      <c r="FE226">
        <v>39.789999999999992</v>
      </c>
      <c r="FF226">
        <v>0</v>
      </c>
      <c r="FG226">
        <v>1750380143.5</v>
      </c>
      <c r="FH226">
        <v>0</v>
      </c>
      <c r="FI226">
        <v>341.21476923076932</v>
      </c>
      <c r="FJ226">
        <v>-0.70830768919784426</v>
      </c>
      <c r="FK226">
        <v>0.12649573268060951</v>
      </c>
      <c r="FL226">
        <v>3462.856153846154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-9.4422719512195119</v>
      </c>
      <c r="GB226">
        <v>-0.10975254355401171</v>
      </c>
      <c r="GC226">
        <v>3.6907954342576543E-2</v>
      </c>
      <c r="GD226">
        <v>0</v>
      </c>
      <c r="GE226">
        <v>2.0106026829268289</v>
      </c>
      <c r="GF226">
        <v>1.894013937282157E-2</v>
      </c>
      <c r="GG226">
        <v>2.253230769243299E-3</v>
      </c>
      <c r="GH226">
        <v>1</v>
      </c>
      <c r="GI226">
        <v>1</v>
      </c>
      <c r="GJ226">
        <v>2</v>
      </c>
      <c r="GK226" t="s">
        <v>430</v>
      </c>
      <c r="GL226">
        <v>3.2250299999999998</v>
      </c>
      <c r="GM226">
        <v>2.64541</v>
      </c>
      <c r="GN226">
        <v>9.2811900000000003E-2</v>
      </c>
      <c r="GO226">
        <v>9.4826900000000006E-2</v>
      </c>
      <c r="GP226">
        <v>0.104432</v>
      </c>
      <c r="GQ226">
        <v>9.9618999999999999E-2</v>
      </c>
      <c r="GR226">
        <v>28640.1</v>
      </c>
      <c r="GS226">
        <v>24692.799999999999</v>
      </c>
      <c r="GT226">
        <v>30742.799999999999</v>
      </c>
      <c r="GU226">
        <v>26438.9</v>
      </c>
      <c r="GV226">
        <v>37365</v>
      </c>
      <c r="GW226">
        <v>32668.5</v>
      </c>
      <c r="GX226">
        <v>43656.4</v>
      </c>
      <c r="GY226">
        <v>38232.199999999997</v>
      </c>
      <c r="GZ226">
        <v>2.1177000000000001</v>
      </c>
      <c r="HA226">
        <v>1.73265</v>
      </c>
      <c r="HB226">
        <v>1.11237E-2</v>
      </c>
      <c r="HC226">
        <v>0</v>
      </c>
      <c r="HD226">
        <v>28.351099999999999</v>
      </c>
      <c r="HE226">
        <v>999.9</v>
      </c>
      <c r="HF226">
        <v>62.9</v>
      </c>
      <c r="HG226">
        <v>34.299999999999997</v>
      </c>
      <c r="HH226">
        <v>33.843899999999998</v>
      </c>
      <c r="HI226">
        <v>61.975200000000001</v>
      </c>
      <c r="HJ226">
        <v>24.887799999999999</v>
      </c>
      <c r="HK226">
        <v>1</v>
      </c>
      <c r="HL226">
        <v>0.27704800000000002</v>
      </c>
      <c r="HM226">
        <v>0.82619799999999999</v>
      </c>
      <c r="HN226">
        <v>20.404299999999999</v>
      </c>
      <c r="HO226">
        <v>5.2231300000000003</v>
      </c>
      <c r="HP226">
        <v>11.944100000000001</v>
      </c>
      <c r="HQ226">
        <v>5.0087999999999999</v>
      </c>
      <c r="HR226">
        <v>3.2909999999999999</v>
      </c>
      <c r="HS226">
        <v>9999</v>
      </c>
      <c r="HT226">
        <v>9999</v>
      </c>
      <c r="HU226">
        <v>9999</v>
      </c>
      <c r="HV226">
        <v>999.9</v>
      </c>
      <c r="HW226">
        <v>4.9710700000000001</v>
      </c>
      <c r="HX226">
        <v>1.8546899999999999</v>
      </c>
      <c r="HY226">
        <v>1.86171</v>
      </c>
      <c r="HZ226">
        <v>1.8565100000000001</v>
      </c>
      <c r="IA226">
        <v>1.86192</v>
      </c>
      <c r="IB226">
        <v>1.8541000000000001</v>
      </c>
      <c r="IC226">
        <v>1.8595900000000001</v>
      </c>
      <c r="ID226">
        <v>1.85355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-2.5390000000000001</v>
      </c>
      <c r="IS226">
        <v>-6.3100000000000003E-2</v>
      </c>
      <c r="IT226">
        <v>-1.752126935549541</v>
      </c>
      <c r="IU226">
        <v>-1.9763122991430832E-3</v>
      </c>
      <c r="IV226">
        <v>-1.2786778605912241E-7</v>
      </c>
      <c r="IW226">
        <v>1.4889799402725099E-10</v>
      </c>
      <c r="IX226">
        <v>-8.8585551039319491E-2</v>
      </c>
      <c r="IY226">
        <v>-4.1396378324172131E-3</v>
      </c>
      <c r="IZ226">
        <v>3.3611760903076959E-4</v>
      </c>
      <c r="JA226">
        <v>-4.7261601022968622E-6</v>
      </c>
      <c r="JB226">
        <v>2</v>
      </c>
      <c r="JC226">
        <v>2182</v>
      </c>
      <c r="JD226">
        <v>4</v>
      </c>
      <c r="JE226">
        <v>31</v>
      </c>
      <c r="JF226">
        <v>29173002.100000001</v>
      </c>
      <c r="JG226">
        <v>29173002.100000001</v>
      </c>
      <c r="JH226">
        <v>0.99487300000000001</v>
      </c>
      <c r="JI226">
        <v>2.52441</v>
      </c>
      <c r="JJ226">
        <v>1.69434</v>
      </c>
      <c r="JK226">
        <v>2.2949199999999998</v>
      </c>
      <c r="JL226">
        <v>1.50024</v>
      </c>
      <c r="JM226">
        <v>2.4902299999999999</v>
      </c>
      <c r="JN226">
        <v>38.183700000000002</v>
      </c>
      <c r="JO226">
        <v>24.052499999999998</v>
      </c>
      <c r="JP226">
        <v>18</v>
      </c>
      <c r="JQ226">
        <v>633.09100000000001</v>
      </c>
      <c r="JR226">
        <v>364.62400000000002</v>
      </c>
      <c r="JS226">
        <v>27.9999</v>
      </c>
      <c r="JT226">
        <v>30.896899999999999</v>
      </c>
      <c r="JU226">
        <v>30.0002</v>
      </c>
      <c r="JV226">
        <v>30.7911</v>
      </c>
      <c r="JW226">
        <v>30.674399999999999</v>
      </c>
      <c r="JX226">
        <v>19.975300000000001</v>
      </c>
      <c r="JY226">
        <v>36.551600000000001</v>
      </c>
      <c r="JZ226">
        <v>0</v>
      </c>
      <c r="KA226">
        <v>28</v>
      </c>
      <c r="KB226">
        <v>400</v>
      </c>
      <c r="KC226">
        <v>21.013400000000001</v>
      </c>
      <c r="KD226">
        <v>99.953699999999998</v>
      </c>
      <c r="KE226">
        <v>98.603899999999996</v>
      </c>
    </row>
    <row r="227" spans="1:291" x14ac:dyDescent="0.2">
      <c r="A227">
        <v>211</v>
      </c>
      <c r="B227">
        <v>1750380156.0999999</v>
      </c>
      <c r="C227">
        <v>6210</v>
      </c>
      <c r="D227" t="s">
        <v>855</v>
      </c>
      <c r="E227" t="s">
        <v>856</v>
      </c>
      <c r="F227">
        <v>15</v>
      </c>
      <c r="G227">
        <v>1750380148.099999</v>
      </c>
      <c r="H227">
        <f t="shared" si="150"/>
        <v>6.2202000656346665E-3</v>
      </c>
      <c r="I227">
        <f t="shared" si="151"/>
        <v>6.2202000656346668</v>
      </c>
      <c r="J227">
        <f t="shared" si="152"/>
        <v>25.862968010366</v>
      </c>
      <c r="K227">
        <f t="shared" si="153"/>
        <v>390.51661290322591</v>
      </c>
      <c r="L227">
        <f t="shared" si="154"/>
        <v>275.3898674148175</v>
      </c>
      <c r="M227">
        <f t="shared" si="155"/>
        <v>27.825301942343234</v>
      </c>
      <c r="N227">
        <f t="shared" si="156"/>
        <v>39.457670572772749</v>
      </c>
      <c r="O227">
        <f t="shared" si="157"/>
        <v>0.41331276533093997</v>
      </c>
      <c r="P227">
        <f t="shared" si="158"/>
        <v>3.0267022303761149</v>
      </c>
      <c r="Q227">
        <f t="shared" si="159"/>
        <v>0.38432323697394566</v>
      </c>
      <c r="R227">
        <f t="shared" si="160"/>
        <v>0.2426369620556067</v>
      </c>
      <c r="S227">
        <f t="shared" si="161"/>
        <v>161.90542321581844</v>
      </c>
      <c r="T227">
        <f t="shared" si="162"/>
        <v>29.034533950025519</v>
      </c>
      <c r="U227">
        <f t="shared" si="163"/>
        <v>28.52394838709677</v>
      </c>
      <c r="V227">
        <f t="shared" si="164"/>
        <v>3.9123067910260239</v>
      </c>
      <c r="W227">
        <f t="shared" si="165"/>
        <v>55.656412711334305</v>
      </c>
      <c r="X227">
        <f t="shared" si="166"/>
        <v>2.327493503109427</v>
      </c>
      <c r="Y227">
        <f t="shared" si="167"/>
        <v>4.1818963704706</v>
      </c>
      <c r="Z227">
        <f t="shared" si="168"/>
        <v>1.5848132879165968</v>
      </c>
      <c r="AA227">
        <f t="shared" si="169"/>
        <v>-274.31082289448881</v>
      </c>
      <c r="AB227">
        <f t="shared" si="170"/>
        <v>188.0508968295091</v>
      </c>
      <c r="AC227">
        <f t="shared" si="171"/>
        <v>13.692142587459704</v>
      </c>
      <c r="AD227">
        <f t="shared" si="172"/>
        <v>89.337639738298435</v>
      </c>
      <c r="AE227">
        <f t="shared" si="173"/>
        <v>26.018398536155203</v>
      </c>
      <c r="AF227">
        <f t="shared" si="174"/>
        <v>6.208963528792931</v>
      </c>
      <c r="AG227">
        <f t="shared" si="175"/>
        <v>25.862968010366</v>
      </c>
      <c r="AH227">
        <v>408.52263841728472</v>
      </c>
      <c r="AI227">
        <v>399.71276363636372</v>
      </c>
      <c r="AJ227">
        <v>8.4123875717691222E-4</v>
      </c>
      <c r="AK227">
        <v>61.932444752818157</v>
      </c>
      <c r="AL227">
        <f t="shared" si="176"/>
        <v>6.2202000656346668</v>
      </c>
      <c r="AM227">
        <v>21.01443799972062</v>
      </c>
      <c r="AN227">
        <v>23.040109090909091</v>
      </c>
      <c r="AO227">
        <v>5.216000795433792E-6</v>
      </c>
      <c r="AP227">
        <v>114.43531064555761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52905.736804463369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841.20201957028848</v>
      </c>
      <c r="BI227">
        <f t="shared" si="183"/>
        <v>25.862968010366</v>
      </c>
      <c r="BJ227" t="e">
        <f t="shared" si="184"/>
        <v>#DIV/0!</v>
      </c>
      <c r="BK227">
        <f t="shared" si="185"/>
        <v>3.074525192364325E-2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1000.0099032258061</v>
      </c>
      <c r="DG227">
        <f t="shared" si="197"/>
        <v>841.20201957028848</v>
      </c>
      <c r="DH227">
        <f t="shared" si="198"/>
        <v>0.8411936890392393</v>
      </c>
      <c r="DI227">
        <f t="shared" si="199"/>
        <v>0.16190381984573166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1750380148.099999</v>
      </c>
      <c r="DP227">
        <v>390.51661290322591</v>
      </c>
      <c r="DQ227">
        <v>399.99803225806448</v>
      </c>
      <c r="DR227">
        <v>23.03544193548387</v>
      </c>
      <c r="DS227">
        <v>21.013380645161291</v>
      </c>
      <c r="DT227">
        <v>393.05619354838711</v>
      </c>
      <c r="DU227">
        <v>23.098554838709681</v>
      </c>
      <c r="DV227">
        <v>599.97561290322574</v>
      </c>
      <c r="DW227">
        <v>100.9831612903226</v>
      </c>
      <c r="DX227">
        <v>5.6510951612903232E-2</v>
      </c>
      <c r="DY227">
        <v>29.6763935483871</v>
      </c>
      <c r="DZ227">
        <v>28.52394838709677</v>
      </c>
      <c r="EA227">
        <v>999.90000000000032</v>
      </c>
      <c r="EB227">
        <v>0</v>
      </c>
      <c r="EC227">
        <v>0</v>
      </c>
      <c r="ED227">
        <v>9996.2290322580629</v>
      </c>
      <c r="EE227">
        <v>0</v>
      </c>
      <c r="EF227">
        <v>79.378319354838709</v>
      </c>
      <c r="EG227">
        <v>-9.4814216129032243</v>
      </c>
      <c r="EH227">
        <v>399.72435483870981</v>
      </c>
      <c r="EI227">
        <v>408.58361290322568</v>
      </c>
      <c r="EJ227">
        <v>2.022061290322581</v>
      </c>
      <c r="EK227">
        <v>399.99803225806448</v>
      </c>
      <c r="EL227">
        <v>21.013380645161291</v>
      </c>
      <c r="EM227">
        <v>2.3261922580645158</v>
      </c>
      <c r="EN227">
        <v>2.1219974193548379</v>
      </c>
      <c r="EO227">
        <v>19.858929032258072</v>
      </c>
      <c r="EP227">
        <v>18.38526451612903</v>
      </c>
      <c r="EQ227">
        <v>1000.0099032258061</v>
      </c>
      <c r="ER227">
        <v>0.96000780645161277</v>
      </c>
      <c r="ES227">
        <v>3.9992241935483883E-2</v>
      </c>
      <c r="ET227">
        <v>0</v>
      </c>
      <c r="EU227">
        <v>341.23393548387099</v>
      </c>
      <c r="EV227">
        <v>5.0001499999999979</v>
      </c>
      <c r="EW227">
        <v>3462.902258064516</v>
      </c>
      <c r="EX227">
        <v>9793.4532258064519</v>
      </c>
      <c r="EY227">
        <v>38.995935483870973</v>
      </c>
      <c r="EZ227">
        <v>40.902999999999992</v>
      </c>
      <c r="FA227">
        <v>39.875</v>
      </c>
      <c r="FB227">
        <v>40.436999999999983</v>
      </c>
      <c r="FC227">
        <v>40.875</v>
      </c>
      <c r="FD227">
        <v>955.21903225806466</v>
      </c>
      <c r="FE227">
        <v>39.789999999999992</v>
      </c>
      <c r="FF227">
        <v>0</v>
      </c>
      <c r="FG227">
        <v>1750380173.5</v>
      </c>
      <c r="FH227">
        <v>0</v>
      </c>
      <c r="FI227">
        <v>341.19615384615378</v>
      </c>
      <c r="FJ227">
        <v>-0.66434187977473602</v>
      </c>
      <c r="FK227">
        <v>-0.59692305947999857</v>
      </c>
      <c r="FL227">
        <v>3462.8369230769231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-9.4741712195121952</v>
      </c>
      <c r="GB227">
        <v>5.9392264808338431E-2</v>
      </c>
      <c r="GC227">
        <v>4.4472036277956879E-2</v>
      </c>
      <c r="GD227">
        <v>1</v>
      </c>
      <c r="GE227">
        <v>2.0205104878048781</v>
      </c>
      <c r="GF227">
        <v>2.832627177700324E-2</v>
      </c>
      <c r="GG227">
        <v>3.0936220394582889E-3</v>
      </c>
      <c r="GH227">
        <v>1</v>
      </c>
      <c r="GI227">
        <v>2</v>
      </c>
      <c r="GJ227">
        <v>2</v>
      </c>
      <c r="GK227" t="s">
        <v>434</v>
      </c>
      <c r="GL227">
        <v>3.22485</v>
      </c>
      <c r="GM227">
        <v>2.64541</v>
      </c>
      <c r="GN227">
        <v>9.2806600000000003E-2</v>
      </c>
      <c r="GO227">
        <v>9.4826099999999997E-2</v>
      </c>
      <c r="GP227">
        <v>0.10448499999999999</v>
      </c>
      <c r="GQ227">
        <v>9.9635699999999994E-2</v>
      </c>
      <c r="GR227">
        <v>28639.599999999999</v>
      </c>
      <c r="GS227">
        <v>24693</v>
      </c>
      <c r="GT227">
        <v>30742.1</v>
      </c>
      <c r="GU227">
        <v>26439.1</v>
      </c>
      <c r="GV227">
        <v>37361.9</v>
      </c>
      <c r="GW227">
        <v>32668.400000000001</v>
      </c>
      <c r="GX227">
        <v>43655.4</v>
      </c>
      <c r="GY227">
        <v>38232.699999999997</v>
      </c>
      <c r="GZ227">
        <v>2.11775</v>
      </c>
      <c r="HA227">
        <v>1.7326299999999999</v>
      </c>
      <c r="HB227">
        <v>1.0289299999999999E-2</v>
      </c>
      <c r="HC227">
        <v>0</v>
      </c>
      <c r="HD227">
        <v>28.351099999999999</v>
      </c>
      <c r="HE227">
        <v>999.9</v>
      </c>
      <c r="HF227">
        <v>62.9</v>
      </c>
      <c r="HG227">
        <v>34.299999999999997</v>
      </c>
      <c r="HH227">
        <v>33.840000000000003</v>
      </c>
      <c r="HI227">
        <v>62.305199999999999</v>
      </c>
      <c r="HJ227">
        <v>25.232399999999998</v>
      </c>
      <c r="HK227">
        <v>1</v>
      </c>
      <c r="HL227">
        <v>0.27758899999999997</v>
      </c>
      <c r="HM227">
        <v>0.82600799999999996</v>
      </c>
      <c r="HN227">
        <v>20.404499999999999</v>
      </c>
      <c r="HO227">
        <v>5.2229799999999997</v>
      </c>
      <c r="HP227">
        <v>11.944100000000001</v>
      </c>
      <c r="HQ227">
        <v>5.0086000000000004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4.9710700000000001</v>
      </c>
      <c r="HX227">
        <v>1.85467</v>
      </c>
      <c r="HY227">
        <v>1.8616900000000001</v>
      </c>
      <c r="HZ227">
        <v>1.8565199999999999</v>
      </c>
      <c r="IA227">
        <v>1.86192</v>
      </c>
      <c r="IB227">
        <v>1.8541000000000001</v>
      </c>
      <c r="IC227">
        <v>1.8595900000000001</v>
      </c>
      <c r="ID227">
        <v>1.8535200000000001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-2.54</v>
      </c>
      <c r="IS227">
        <v>-6.3100000000000003E-2</v>
      </c>
      <c r="IT227">
        <v>-1.752126935549541</v>
      </c>
      <c r="IU227">
        <v>-1.9763122991430832E-3</v>
      </c>
      <c r="IV227">
        <v>-1.2786778605912241E-7</v>
      </c>
      <c r="IW227">
        <v>1.4889799402725099E-10</v>
      </c>
      <c r="IX227">
        <v>-8.8585551039319491E-2</v>
      </c>
      <c r="IY227">
        <v>-4.1396378324172131E-3</v>
      </c>
      <c r="IZ227">
        <v>3.3611760903076959E-4</v>
      </c>
      <c r="JA227">
        <v>-4.7261601022968622E-6</v>
      </c>
      <c r="JB227">
        <v>2</v>
      </c>
      <c r="JC227">
        <v>2182</v>
      </c>
      <c r="JD227">
        <v>4</v>
      </c>
      <c r="JE227">
        <v>31</v>
      </c>
      <c r="JF227">
        <v>29173002.600000001</v>
      </c>
      <c r="JG227">
        <v>29173002.600000001</v>
      </c>
      <c r="JH227">
        <v>0.99487300000000001</v>
      </c>
      <c r="JI227">
        <v>2.5354000000000001</v>
      </c>
      <c r="JJ227">
        <v>1.69434</v>
      </c>
      <c r="JK227">
        <v>2.2949199999999998</v>
      </c>
      <c r="JL227">
        <v>1.50146</v>
      </c>
      <c r="JM227">
        <v>2.3339799999999999</v>
      </c>
      <c r="JN227">
        <v>38.183700000000002</v>
      </c>
      <c r="JO227">
        <v>24.043700000000001</v>
      </c>
      <c r="JP227">
        <v>18</v>
      </c>
      <c r="JQ227">
        <v>633.19100000000003</v>
      </c>
      <c r="JR227">
        <v>364.649</v>
      </c>
      <c r="JS227">
        <v>28</v>
      </c>
      <c r="JT227">
        <v>30.9023</v>
      </c>
      <c r="JU227">
        <v>30.000299999999999</v>
      </c>
      <c r="JV227">
        <v>30.796500000000002</v>
      </c>
      <c r="JW227">
        <v>30.680399999999999</v>
      </c>
      <c r="JX227">
        <v>19.977399999999999</v>
      </c>
      <c r="JY227">
        <v>36.551600000000001</v>
      </c>
      <c r="JZ227">
        <v>0</v>
      </c>
      <c r="KA227">
        <v>28</v>
      </c>
      <c r="KB227">
        <v>400</v>
      </c>
      <c r="KC227">
        <v>20.953399999999998</v>
      </c>
      <c r="KD227">
        <v>99.951499999999996</v>
      </c>
      <c r="KE227">
        <v>98.605000000000004</v>
      </c>
    </row>
    <row r="228" spans="1:291" x14ac:dyDescent="0.2">
      <c r="A228">
        <v>212</v>
      </c>
      <c r="B228">
        <v>1750380186.0999999</v>
      </c>
      <c r="C228">
        <v>6240</v>
      </c>
      <c r="D228" t="s">
        <v>857</v>
      </c>
      <c r="E228" t="s">
        <v>858</v>
      </c>
      <c r="F228">
        <v>15</v>
      </c>
      <c r="G228">
        <v>1750380178.099999</v>
      </c>
      <c r="H228">
        <f t="shared" si="150"/>
        <v>6.2920746932388352E-3</v>
      </c>
      <c r="I228">
        <f t="shared" si="151"/>
        <v>6.2920746932388356</v>
      </c>
      <c r="J228">
        <f t="shared" si="152"/>
        <v>25.728190486581621</v>
      </c>
      <c r="K228">
        <f t="shared" si="153"/>
        <v>390.50570967741942</v>
      </c>
      <c r="L228">
        <f t="shared" si="154"/>
        <v>277.03892671800804</v>
      </c>
      <c r="M228">
        <f t="shared" si="155"/>
        <v>27.992158714520649</v>
      </c>
      <c r="N228">
        <f t="shared" si="156"/>
        <v>39.456902081285406</v>
      </c>
      <c r="O228">
        <f t="shared" si="157"/>
        <v>0.41806001589927311</v>
      </c>
      <c r="P228">
        <f t="shared" si="158"/>
        <v>3.0270028648778151</v>
      </c>
      <c r="Q228">
        <f t="shared" si="159"/>
        <v>0.38842903299039233</v>
      </c>
      <c r="R228">
        <f t="shared" si="160"/>
        <v>0.24525513209598693</v>
      </c>
      <c r="S228">
        <f t="shared" si="161"/>
        <v>161.90169622951063</v>
      </c>
      <c r="T228">
        <f t="shared" si="162"/>
        <v>29.019491698513939</v>
      </c>
      <c r="U228">
        <f t="shared" si="163"/>
        <v>28.5266129032258</v>
      </c>
      <c r="V228">
        <f t="shared" si="164"/>
        <v>3.9129121781568101</v>
      </c>
      <c r="W228">
        <f t="shared" si="165"/>
        <v>55.628173084462773</v>
      </c>
      <c r="X228">
        <f t="shared" si="166"/>
        <v>2.326716565740564</v>
      </c>
      <c r="Y228">
        <f t="shared" si="167"/>
        <v>4.1826226473549744</v>
      </c>
      <c r="Z228">
        <f t="shared" si="168"/>
        <v>1.5861956124162462</v>
      </c>
      <c r="AA228">
        <f t="shared" si="169"/>
        <v>-277.48049397183263</v>
      </c>
      <c r="AB228">
        <f t="shared" si="170"/>
        <v>188.12695577356061</v>
      </c>
      <c r="AC228">
        <f t="shared" si="171"/>
        <v>13.696706430903758</v>
      </c>
      <c r="AD228">
        <f t="shared" si="172"/>
        <v>86.244864462142374</v>
      </c>
      <c r="AE228">
        <f t="shared" si="173"/>
        <v>25.970543537842463</v>
      </c>
      <c r="AF228">
        <f t="shared" si="174"/>
        <v>6.3117888344746493</v>
      </c>
      <c r="AG228">
        <f t="shared" si="175"/>
        <v>25.728190486581621</v>
      </c>
      <c r="AH228">
        <v>408.56298635146533</v>
      </c>
      <c r="AI228">
        <v>399.75495151515139</v>
      </c>
      <c r="AJ228">
        <v>1.168415138561356E-2</v>
      </c>
      <c r="AK228">
        <v>61.932444752818157</v>
      </c>
      <c r="AL228">
        <f t="shared" si="176"/>
        <v>6.2920746932388356</v>
      </c>
      <c r="AM228">
        <v>20.96608389009906</v>
      </c>
      <c r="AN228">
        <v>23.015183030303021</v>
      </c>
      <c r="AO228">
        <v>-5.0095729103609492E-6</v>
      </c>
      <c r="AP228">
        <v>114.43531064555761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52914.449529470352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841.18240173683466</v>
      </c>
      <c r="BI228">
        <f t="shared" si="183"/>
        <v>25.728190486581621</v>
      </c>
      <c r="BJ228" t="e">
        <f t="shared" si="184"/>
        <v>#DIV/0!</v>
      </c>
      <c r="BK228">
        <f t="shared" si="185"/>
        <v>3.0585745057741625E-2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999.9865483870966</v>
      </c>
      <c r="DG228">
        <f t="shared" si="197"/>
        <v>841.18240173683466</v>
      </c>
      <c r="DH228">
        <f t="shared" si="198"/>
        <v>0.84119371714909452</v>
      </c>
      <c r="DI228">
        <f t="shared" si="199"/>
        <v>0.16190387409775256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1750380178.099999</v>
      </c>
      <c r="DP228">
        <v>390.50570967741942</v>
      </c>
      <c r="DQ228">
        <v>399.98403225806447</v>
      </c>
      <c r="DR228">
        <v>23.027558064516128</v>
      </c>
      <c r="DS228">
        <v>20.97210322580645</v>
      </c>
      <c r="DT228">
        <v>393.04525806451602</v>
      </c>
      <c r="DU228">
        <v>23.090716129032259</v>
      </c>
      <c r="DV228">
        <v>600.00770967741937</v>
      </c>
      <c r="DW228">
        <v>100.98399999999999</v>
      </c>
      <c r="DX228">
        <v>5.6525409677419348E-2</v>
      </c>
      <c r="DY228">
        <v>29.679409677419361</v>
      </c>
      <c r="DZ228">
        <v>28.5266129032258</v>
      </c>
      <c r="EA228">
        <v>999.90000000000032</v>
      </c>
      <c r="EB228">
        <v>0</v>
      </c>
      <c r="EC228">
        <v>0</v>
      </c>
      <c r="ED228">
        <v>9997.9625806451622</v>
      </c>
      <c r="EE228">
        <v>0</v>
      </c>
      <c r="EF228">
        <v>79.238509677419344</v>
      </c>
      <c r="EG228">
        <v>-9.4783019354838718</v>
      </c>
      <c r="EH228">
        <v>399.71003225806447</v>
      </c>
      <c r="EI228">
        <v>408.5521612903226</v>
      </c>
      <c r="EJ228">
        <v>2.0554616129032262</v>
      </c>
      <c r="EK228">
        <v>399.98403225806447</v>
      </c>
      <c r="EL228">
        <v>20.97210322580645</v>
      </c>
      <c r="EM228">
        <v>2.3254161290322579</v>
      </c>
      <c r="EN228">
        <v>2.1178467741935481</v>
      </c>
      <c r="EO228">
        <v>19.853548387096769</v>
      </c>
      <c r="EP228">
        <v>18.354051612903231</v>
      </c>
      <c r="EQ228">
        <v>999.9865483870966</v>
      </c>
      <c r="ER228">
        <v>0.96000683870967729</v>
      </c>
      <c r="ES228">
        <v>3.9993180645161289E-2</v>
      </c>
      <c r="ET228">
        <v>0</v>
      </c>
      <c r="EU228">
        <v>341.23241935483861</v>
      </c>
      <c r="EV228">
        <v>5.0001499999999979</v>
      </c>
      <c r="EW228">
        <v>3462.463548387097</v>
      </c>
      <c r="EX228">
        <v>9793.2190322580645</v>
      </c>
      <c r="EY228">
        <v>39</v>
      </c>
      <c r="EZ228">
        <v>40.884999999999998</v>
      </c>
      <c r="FA228">
        <v>39.875</v>
      </c>
      <c r="FB228">
        <v>40.439032258064501</v>
      </c>
      <c r="FC228">
        <v>40.875</v>
      </c>
      <c r="FD228">
        <v>955.19548387096802</v>
      </c>
      <c r="FE228">
        <v>39.789999999999992</v>
      </c>
      <c r="FF228">
        <v>0</v>
      </c>
      <c r="FG228">
        <v>1750380203.5</v>
      </c>
      <c r="FH228">
        <v>0</v>
      </c>
      <c r="FI228">
        <v>341.24219230769228</v>
      </c>
      <c r="FJ228">
        <v>0.38813674125809827</v>
      </c>
      <c r="FK228">
        <v>-1.1005127914958761</v>
      </c>
      <c r="FL228">
        <v>3462.5103846153838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-9.492333414634146</v>
      </c>
      <c r="GB228">
        <v>1.8407038327538591E-2</v>
      </c>
      <c r="GC228">
        <v>4.4126318323967281E-2</v>
      </c>
      <c r="GD228">
        <v>1</v>
      </c>
      <c r="GE228">
        <v>2.0480882926829271</v>
      </c>
      <c r="GF228">
        <v>9.4183275261318047E-2</v>
      </c>
      <c r="GG228">
        <v>1.356199062704274E-2</v>
      </c>
      <c r="GH228">
        <v>1</v>
      </c>
      <c r="GI228">
        <v>2</v>
      </c>
      <c r="GJ228">
        <v>2</v>
      </c>
      <c r="GK228" t="s">
        <v>434</v>
      </c>
      <c r="GL228">
        <v>3.2249699999999999</v>
      </c>
      <c r="GM228">
        <v>2.6452200000000001</v>
      </c>
      <c r="GN228">
        <v>9.2814800000000003E-2</v>
      </c>
      <c r="GO228">
        <v>9.4829399999999994E-2</v>
      </c>
      <c r="GP228">
        <v>0.104403</v>
      </c>
      <c r="GQ228">
        <v>9.94723E-2</v>
      </c>
      <c r="GR228">
        <v>28638.6</v>
      </c>
      <c r="GS228">
        <v>24692.7</v>
      </c>
      <c r="GT228">
        <v>30741.200000000001</v>
      </c>
      <c r="GU228">
        <v>26438.9</v>
      </c>
      <c r="GV228">
        <v>37364.300000000003</v>
      </c>
      <c r="GW228">
        <v>32674</v>
      </c>
      <c r="GX228">
        <v>43654.2</v>
      </c>
      <c r="GY228">
        <v>38232.5</v>
      </c>
      <c r="GZ228">
        <v>2.11815</v>
      </c>
      <c r="HA228">
        <v>1.7322</v>
      </c>
      <c r="HB228">
        <v>1.06841E-2</v>
      </c>
      <c r="HC228">
        <v>0</v>
      </c>
      <c r="HD228">
        <v>28.348700000000001</v>
      </c>
      <c r="HE228">
        <v>999.9</v>
      </c>
      <c r="HF228">
        <v>62.9</v>
      </c>
      <c r="HG228">
        <v>34.299999999999997</v>
      </c>
      <c r="HH228">
        <v>33.839599999999997</v>
      </c>
      <c r="HI228">
        <v>62.3352</v>
      </c>
      <c r="HJ228">
        <v>25.092099999999999</v>
      </c>
      <c r="HK228">
        <v>1</v>
      </c>
      <c r="HL228">
        <v>0.27821099999999999</v>
      </c>
      <c r="HM228">
        <v>0.823268</v>
      </c>
      <c r="HN228">
        <v>20.404900000000001</v>
      </c>
      <c r="HO228">
        <v>5.2229799999999997</v>
      </c>
      <c r="HP228">
        <v>11.944100000000001</v>
      </c>
      <c r="HQ228">
        <v>5.0084999999999997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4.9710900000000002</v>
      </c>
      <c r="HX228">
        <v>1.8547</v>
      </c>
      <c r="HY228">
        <v>1.86171</v>
      </c>
      <c r="HZ228">
        <v>1.85653</v>
      </c>
      <c r="IA228">
        <v>1.8619600000000001</v>
      </c>
      <c r="IB228">
        <v>1.8541000000000001</v>
      </c>
      <c r="IC228">
        <v>1.8595900000000001</v>
      </c>
      <c r="ID228">
        <v>1.8535200000000001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-2.54</v>
      </c>
      <c r="IS228">
        <v>-6.3200000000000006E-2</v>
      </c>
      <c r="IT228">
        <v>-1.752126935549541</v>
      </c>
      <c r="IU228">
        <v>-1.9763122991430832E-3</v>
      </c>
      <c r="IV228">
        <v>-1.2786778605912241E-7</v>
      </c>
      <c r="IW228">
        <v>1.4889799402725099E-10</v>
      </c>
      <c r="IX228">
        <v>-8.8585551039319491E-2</v>
      </c>
      <c r="IY228">
        <v>-4.1396378324172131E-3</v>
      </c>
      <c r="IZ228">
        <v>3.3611760903076959E-4</v>
      </c>
      <c r="JA228">
        <v>-4.7261601022968622E-6</v>
      </c>
      <c r="JB228">
        <v>2</v>
      </c>
      <c r="JC228">
        <v>2182</v>
      </c>
      <c r="JD228">
        <v>4</v>
      </c>
      <c r="JE228">
        <v>31</v>
      </c>
      <c r="JF228">
        <v>29173003.100000001</v>
      </c>
      <c r="JG228">
        <v>29173003.100000001</v>
      </c>
      <c r="JH228">
        <v>0.99487300000000001</v>
      </c>
      <c r="JI228">
        <v>2.5305200000000001</v>
      </c>
      <c r="JJ228">
        <v>1.69434</v>
      </c>
      <c r="JK228">
        <v>2.2949199999999998</v>
      </c>
      <c r="JL228">
        <v>1.50146</v>
      </c>
      <c r="JM228">
        <v>2.4536099999999998</v>
      </c>
      <c r="JN228">
        <v>38.207999999999998</v>
      </c>
      <c r="JO228">
        <v>24.052499999999998</v>
      </c>
      <c r="JP228">
        <v>18</v>
      </c>
      <c r="JQ228">
        <v>633.54600000000005</v>
      </c>
      <c r="JR228">
        <v>364.41</v>
      </c>
      <c r="JS228">
        <v>27.9998</v>
      </c>
      <c r="JT228">
        <v>30.907599999999999</v>
      </c>
      <c r="JU228">
        <v>30.0001</v>
      </c>
      <c r="JV228">
        <v>30.799099999999999</v>
      </c>
      <c r="JW228">
        <v>30.680800000000001</v>
      </c>
      <c r="JX228">
        <v>19.9739</v>
      </c>
      <c r="JY228">
        <v>36.836599999999997</v>
      </c>
      <c r="JZ228">
        <v>0</v>
      </c>
      <c r="KA228">
        <v>28</v>
      </c>
      <c r="KB228">
        <v>400</v>
      </c>
      <c r="KC228">
        <v>20.921299999999999</v>
      </c>
      <c r="KD228">
        <v>99.948700000000002</v>
      </c>
      <c r="KE228">
        <v>98.604299999999995</v>
      </c>
    </row>
    <row r="229" spans="1:291" x14ac:dyDescent="0.2">
      <c r="A229">
        <v>213</v>
      </c>
      <c r="B229">
        <v>1750380216.0999999</v>
      </c>
      <c r="C229">
        <v>6270</v>
      </c>
      <c r="D229" t="s">
        <v>859</v>
      </c>
      <c r="E229" t="s">
        <v>860</v>
      </c>
      <c r="F229">
        <v>15</v>
      </c>
      <c r="G229">
        <v>1750380208.099999</v>
      </c>
      <c r="H229">
        <f t="shared" si="150"/>
        <v>6.3014986597319401E-3</v>
      </c>
      <c r="I229">
        <f t="shared" si="151"/>
        <v>6.3014986597319398</v>
      </c>
      <c r="J229">
        <f t="shared" si="152"/>
        <v>26.147220591100709</v>
      </c>
      <c r="K229">
        <f t="shared" si="153"/>
        <v>390.49061290322578</v>
      </c>
      <c r="L229">
        <f t="shared" si="154"/>
        <v>275.48300989553752</v>
      </c>
      <c r="M229">
        <f t="shared" si="155"/>
        <v>27.834722814823074</v>
      </c>
      <c r="N229">
        <f t="shared" si="156"/>
        <v>39.455057413788374</v>
      </c>
      <c r="O229">
        <f t="shared" si="157"/>
        <v>0.41868872902207455</v>
      </c>
      <c r="P229">
        <f t="shared" si="158"/>
        <v>3.0261389017301972</v>
      </c>
      <c r="Q229">
        <f t="shared" si="159"/>
        <v>0.38896411261072356</v>
      </c>
      <c r="R229">
        <f t="shared" si="160"/>
        <v>0.24559712400017683</v>
      </c>
      <c r="S229">
        <f t="shared" si="161"/>
        <v>161.9025095260248</v>
      </c>
      <c r="T229">
        <f t="shared" si="162"/>
        <v>29.023511468281228</v>
      </c>
      <c r="U229">
        <f t="shared" si="163"/>
        <v>28.519793548387099</v>
      </c>
      <c r="V229">
        <f t="shared" si="164"/>
        <v>3.9113629605434288</v>
      </c>
      <c r="W229">
        <f t="shared" si="165"/>
        <v>55.565264306693265</v>
      </c>
      <c r="X229">
        <f t="shared" si="166"/>
        <v>2.3249634397497672</v>
      </c>
      <c r="Y229">
        <f t="shared" si="167"/>
        <v>4.1842029706132564</v>
      </c>
      <c r="Z229">
        <f t="shared" si="168"/>
        <v>1.5863995207936616</v>
      </c>
      <c r="AA229">
        <f t="shared" si="169"/>
        <v>-277.89609089417854</v>
      </c>
      <c r="AB229">
        <f t="shared" si="170"/>
        <v>190.25624886432263</v>
      </c>
      <c r="AC229">
        <f t="shared" si="171"/>
        <v>13.855669106582509</v>
      </c>
      <c r="AD229">
        <f t="shared" si="172"/>
        <v>88.118336602751384</v>
      </c>
      <c r="AE229">
        <f t="shared" si="173"/>
        <v>26.09717276143623</v>
      </c>
      <c r="AF229">
        <f t="shared" si="174"/>
        <v>6.2866316476357218</v>
      </c>
      <c r="AG229">
        <f t="shared" si="175"/>
        <v>26.147220591100709</v>
      </c>
      <c r="AH229">
        <v>408.56065727499629</v>
      </c>
      <c r="AI229">
        <v>399.66234545454552</v>
      </c>
      <c r="AJ229">
        <v>-1.0232732620067901E-3</v>
      </c>
      <c r="AK229">
        <v>61.932444752818157</v>
      </c>
      <c r="AL229">
        <f t="shared" si="176"/>
        <v>6.3014986597319398</v>
      </c>
      <c r="AM229">
        <v>20.962187158279601</v>
      </c>
      <c r="AN229">
        <v>23.01435939393938</v>
      </c>
      <c r="AO229">
        <v>3.7800647051476228E-6</v>
      </c>
      <c r="AP229">
        <v>114.43531064555761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52886.782643358281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841.18668295013811</v>
      </c>
      <c r="BI229">
        <f t="shared" si="183"/>
        <v>26.147220591100709</v>
      </c>
      <c r="BJ229" t="e">
        <f t="shared" si="184"/>
        <v>#DIV/0!</v>
      </c>
      <c r="BK229">
        <f t="shared" si="185"/>
        <v>3.1083731020799581E-2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999.99164516129031</v>
      </c>
      <c r="DG229">
        <f t="shared" si="197"/>
        <v>841.18668295013811</v>
      </c>
      <c r="DH229">
        <f t="shared" si="198"/>
        <v>0.84119371098791706</v>
      </c>
      <c r="DI229">
        <f t="shared" si="199"/>
        <v>0.16190386220668002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1750380208.099999</v>
      </c>
      <c r="DP229">
        <v>390.49061290322578</v>
      </c>
      <c r="DQ229">
        <v>400.00816129032262</v>
      </c>
      <c r="DR229">
        <v>23.0103935483871</v>
      </c>
      <c r="DS229">
        <v>20.963025806451611</v>
      </c>
      <c r="DT229">
        <v>393.03048387096771</v>
      </c>
      <c r="DU229">
        <v>23.07359677419354</v>
      </c>
      <c r="DV229">
        <v>599.98735483870973</v>
      </c>
      <c r="DW229">
        <v>100.983</v>
      </c>
      <c r="DX229">
        <v>5.6707767741935478E-2</v>
      </c>
      <c r="DY229">
        <v>29.68597096774193</v>
      </c>
      <c r="DZ229">
        <v>28.519793548387099</v>
      </c>
      <c r="EA229">
        <v>999.90000000000032</v>
      </c>
      <c r="EB229">
        <v>0</v>
      </c>
      <c r="EC229">
        <v>0</v>
      </c>
      <c r="ED229">
        <v>9992.8419354838697</v>
      </c>
      <c r="EE229">
        <v>0</v>
      </c>
      <c r="EF229">
        <v>79.305703225806468</v>
      </c>
      <c r="EG229">
        <v>-9.5174187096774201</v>
      </c>
      <c r="EH229">
        <v>399.68767741935488</v>
      </c>
      <c r="EI229">
        <v>408.57309677419352</v>
      </c>
      <c r="EJ229">
        <v>2.0473529032258062</v>
      </c>
      <c r="EK229">
        <v>400.00816129032262</v>
      </c>
      <c r="EL229">
        <v>20.963025806451611</v>
      </c>
      <c r="EM229">
        <v>2.323658064516128</v>
      </c>
      <c r="EN229">
        <v>2.1169099999999998</v>
      </c>
      <c r="EO229">
        <v>19.84133548387096</v>
      </c>
      <c r="EP229">
        <v>18.346990322580641</v>
      </c>
      <c r="EQ229">
        <v>999.99164516129031</v>
      </c>
      <c r="ER229">
        <v>0.96000716129032238</v>
      </c>
      <c r="ES229">
        <v>3.9992877419354853E-2</v>
      </c>
      <c r="ET229">
        <v>0</v>
      </c>
      <c r="EU229">
        <v>341.24567741935482</v>
      </c>
      <c r="EV229">
        <v>5.0001499999999979</v>
      </c>
      <c r="EW229">
        <v>3462.6687096774199</v>
      </c>
      <c r="EX229">
        <v>9793.2703225806454</v>
      </c>
      <c r="EY229">
        <v>39</v>
      </c>
      <c r="EZ229">
        <v>40.875</v>
      </c>
      <c r="FA229">
        <v>39.875</v>
      </c>
      <c r="FB229">
        <v>40.441064516129018</v>
      </c>
      <c r="FC229">
        <v>40.875</v>
      </c>
      <c r="FD229">
        <v>955.20064516129059</v>
      </c>
      <c r="FE229">
        <v>39.789999999999992</v>
      </c>
      <c r="FF229">
        <v>0</v>
      </c>
      <c r="FG229">
        <v>1750380233.5</v>
      </c>
      <c r="FH229">
        <v>0</v>
      </c>
      <c r="FI229">
        <v>341.25526923076922</v>
      </c>
      <c r="FJ229">
        <v>4.4102509716162502E-3</v>
      </c>
      <c r="FK229">
        <v>-1.0858120103396669</v>
      </c>
      <c r="FL229">
        <v>3462.66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-9.5083007317073172</v>
      </c>
      <c r="GB229">
        <v>-1.6085435540068489E-2</v>
      </c>
      <c r="GC229">
        <v>5.1237700363004263E-2</v>
      </c>
      <c r="GD229">
        <v>1</v>
      </c>
      <c r="GE229">
        <v>2.047405609756098</v>
      </c>
      <c r="GF229">
        <v>1.3243902439028029E-2</v>
      </c>
      <c r="GG229">
        <v>2.3626329347350948E-3</v>
      </c>
      <c r="GH229">
        <v>1</v>
      </c>
      <c r="GI229">
        <v>2</v>
      </c>
      <c r="GJ229">
        <v>2</v>
      </c>
      <c r="GK229" t="s">
        <v>434</v>
      </c>
      <c r="GL229">
        <v>3.22492</v>
      </c>
      <c r="GM229">
        <v>2.6456400000000002</v>
      </c>
      <c r="GN229">
        <v>9.2799099999999995E-2</v>
      </c>
      <c r="GO229">
        <v>9.4820199999999993E-2</v>
      </c>
      <c r="GP229">
        <v>0.10440000000000001</v>
      </c>
      <c r="GQ229">
        <v>9.9463800000000005E-2</v>
      </c>
      <c r="GR229">
        <v>28639</v>
      </c>
      <c r="GS229">
        <v>24693.4</v>
      </c>
      <c r="GT229">
        <v>30741.200000000001</v>
      </c>
      <c r="GU229">
        <v>26439.4</v>
      </c>
      <c r="GV229">
        <v>37364.5</v>
      </c>
      <c r="GW229">
        <v>32675.1</v>
      </c>
      <c r="GX229">
        <v>43654.3</v>
      </c>
      <c r="GY229">
        <v>38233.4</v>
      </c>
      <c r="GZ229">
        <v>2.1180500000000002</v>
      </c>
      <c r="HA229">
        <v>1.7323</v>
      </c>
      <c r="HB229">
        <v>1.0922599999999999E-2</v>
      </c>
      <c r="HC229">
        <v>0</v>
      </c>
      <c r="HD229">
        <v>28.3476</v>
      </c>
      <c r="HE229">
        <v>999.9</v>
      </c>
      <c r="HF229">
        <v>62.9</v>
      </c>
      <c r="HG229">
        <v>34.299999999999997</v>
      </c>
      <c r="HH229">
        <v>33.843699999999998</v>
      </c>
      <c r="HI229">
        <v>62.095199999999998</v>
      </c>
      <c r="HJ229">
        <v>24.927900000000001</v>
      </c>
      <c r="HK229">
        <v>1</v>
      </c>
      <c r="HL229">
        <v>0.27768300000000001</v>
      </c>
      <c r="HM229">
        <v>0.82557499999999995</v>
      </c>
      <c r="HN229">
        <v>20.404599999999999</v>
      </c>
      <c r="HO229">
        <v>5.2232799999999999</v>
      </c>
      <c r="HP229">
        <v>11.944100000000001</v>
      </c>
      <c r="HQ229">
        <v>5.0088999999999997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4.9710799999999997</v>
      </c>
      <c r="HX229">
        <v>1.8547</v>
      </c>
      <c r="HY229">
        <v>1.8616999999999999</v>
      </c>
      <c r="HZ229">
        <v>1.8565100000000001</v>
      </c>
      <c r="IA229">
        <v>1.86191</v>
      </c>
      <c r="IB229">
        <v>1.8541000000000001</v>
      </c>
      <c r="IC229">
        <v>1.8595999999999999</v>
      </c>
      <c r="ID229">
        <v>1.8534900000000001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-2.5390000000000001</v>
      </c>
      <c r="IS229">
        <v>-6.3200000000000006E-2</v>
      </c>
      <c r="IT229">
        <v>-1.752126935549541</v>
      </c>
      <c r="IU229">
        <v>-1.9763122991430832E-3</v>
      </c>
      <c r="IV229">
        <v>-1.2786778605912241E-7</v>
      </c>
      <c r="IW229">
        <v>1.4889799402725099E-10</v>
      </c>
      <c r="IX229">
        <v>-8.8585551039319491E-2</v>
      </c>
      <c r="IY229">
        <v>-4.1396378324172131E-3</v>
      </c>
      <c r="IZ229">
        <v>3.3611760903076959E-4</v>
      </c>
      <c r="JA229">
        <v>-4.7261601022968622E-6</v>
      </c>
      <c r="JB229">
        <v>2</v>
      </c>
      <c r="JC229">
        <v>2182</v>
      </c>
      <c r="JD229">
        <v>4</v>
      </c>
      <c r="JE229">
        <v>31</v>
      </c>
      <c r="JF229">
        <v>29173003.600000001</v>
      </c>
      <c r="JG229">
        <v>29173003.600000001</v>
      </c>
      <c r="JH229">
        <v>0.99487300000000001</v>
      </c>
      <c r="JI229">
        <v>2.52441</v>
      </c>
      <c r="JJ229">
        <v>1.69434</v>
      </c>
      <c r="JK229">
        <v>2.2949199999999998</v>
      </c>
      <c r="JL229">
        <v>1.50146</v>
      </c>
      <c r="JM229">
        <v>2.48169</v>
      </c>
      <c r="JN229">
        <v>38.207999999999998</v>
      </c>
      <c r="JO229">
        <v>24.052499999999998</v>
      </c>
      <c r="JP229">
        <v>18</v>
      </c>
      <c r="JQ229">
        <v>633.49599999999998</v>
      </c>
      <c r="JR229">
        <v>364.46899999999999</v>
      </c>
      <c r="JS229">
        <v>28.000299999999999</v>
      </c>
      <c r="JT229">
        <v>30.910299999999999</v>
      </c>
      <c r="JU229">
        <v>30</v>
      </c>
      <c r="JV229">
        <v>30.8019</v>
      </c>
      <c r="JW229">
        <v>30.681000000000001</v>
      </c>
      <c r="JX229">
        <v>19.976800000000001</v>
      </c>
      <c r="JY229">
        <v>36.836599999999997</v>
      </c>
      <c r="JZ229">
        <v>0</v>
      </c>
      <c r="KA229">
        <v>28</v>
      </c>
      <c r="KB229">
        <v>400</v>
      </c>
      <c r="KC229">
        <v>20.9221</v>
      </c>
      <c r="KD229">
        <v>99.948800000000006</v>
      </c>
      <c r="KE229">
        <v>98.606399999999994</v>
      </c>
    </row>
    <row r="230" spans="1:291" x14ac:dyDescent="0.2">
      <c r="A230">
        <v>214</v>
      </c>
      <c r="B230">
        <v>1750380246.0999999</v>
      </c>
      <c r="C230">
        <v>6300</v>
      </c>
      <c r="D230" t="s">
        <v>861</v>
      </c>
      <c r="E230" t="s">
        <v>862</v>
      </c>
      <c r="F230">
        <v>15</v>
      </c>
      <c r="G230">
        <v>1750380238.099999</v>
      </c>
      <c r="H230">
        <f t="shared" si="150"/>
        <v>6.314774644346881E-3</v>
      </c>
      <c r="I230">
        <f t="shared" si="151"/>
        <v>6.3147746443468806</v>
      </c>
      <c r="J230">
        <f t="shared" si="152"/>
        <v>26.059146444867718</v>
      </c>
      <c r="K230">
        <f t="shared" si="153"/>
        <v>390.45980645161291</v>
      </c>
      <c r="L230">
        <f t="shared" si="154"/>
        <v>275.88012380540334</v>
      </c>
      <c r="M230">
        <f t="shared" si="155"/>
        <v>27.874778823914632</v>
      </c>
      <c r="N230">
        <f t="shared" si="156"/>
        <v>39.451848122789826</v>
      </c>
      <c r="O230">
        <f t="shared" si="157"/>
        <v>0.41903578983259449</v>
      </c>
      <c r="P230">
        <f t="shared" si="158"/>
        <v>3.0273695639538212</v>
      </c>
      <c r="Q230">
        <f t="shared" si="159"/>
        <v>0.38927493344102171</v>
      </c>
      <c r="R230">
        <f t="shared" si="160"/>
        <v>0.24579435937066485</v>
      </c>
      <c r="S230">
        <f t="shared" si="161"/>
        <v>161.90118287718528</v>
      </c>
      <c r="T230">
        <f t="shared" si="162"/>
        <v>29.0317432637619</v>
      </c>
      <c r="U230">
        <f t="shared" si="163"/>
        <v>28.533561290322581</v>
      </c>
      <c r="V230">
        <f t="shared" si="164"/>
        <v>3.9144912597085044</v>
      </c>
      <c r="W230">
        <f t="shared" si="165"/>
        <v>55.555167287687404</v>
      </c>
      <c r="X230">
        <f t="shared" si="166"/>
        <v>2.326057120528545</v>
      </c>
      <c r="Y230">
        <f t="shared" si="167"/>
        <v>4.1869320786728421</v>
      </c>
      <c r="Z230">
        <f t="shared" si="168"/>
        <v>1.5884341391799595</v>
      </c>
      <c r="AA230">
        <f t="shared" si="169"/>
        <v>-278.48156181569743</v>
      </c>
      <c r="AB230">
        <f t="shared" si="170"/>
        <v>189.93506970583439</v>
      </c>
      <c r="AC230">
        <f t="shared" si="171"/>
        <v>13.828378386547714</v>
      </c>
      <c r="AD230">
        <f t="shared" si="172"/>
        <v>87.183069153869951</v>
      </c>
      <c r="AE230">
        <f t="shared" si="173"/>
        <v>26.098442524543625</v>
      </c>
      <c r="AF230">
        <f t="shared" si="174"/>
        <v>6.3135376315433147</v>
      </c>
      <c r="AG230">
        <f t="shared" si="175"/>
        <v>26.059146444867718</v>
      </c>
      <c r="AH230">
        <v>408.51992117563037</v>
      </c>
      <c r="AI230">
        <v>399.64745454545442</v>
      </c>
      <c r="AJ230">
        <v>1.369564103202216E-5</v>
      </c>
      <c r="AK230">
        <v>61.932444752818157</v>
      </c>
      <c r="AL230">
        <f t="shared" si="176"/>
        <v>6.3147746443468806</v>
      </c>
      <c r="AM230">
        <v>20.96677081183638</v>
      </c>
      <c r="AN230">
        <v>23.023219999999981</v>
      </c>
      <c r="AO230">
        <v>2.2621288287265758E-6</v>
      </c>
      <c r="AP230">
        <v>114.43531064555761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52922.549290997544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841.17969282956278</v>
      </c>
      <c r="BI230">
        <f t="shared" si="183"/>
        <v>26.059146444867718</v>
      </c>
      <c r="BJ230" t="e">
        <f t="shared" si="184"/>
        <v>#DIV/0!</v>
      </c>
      <c r="BK230">
        <f t="shared" si="185"/>
        <v>3.097928619414228E-2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999.98332258064522</v>
      </c>
      <c r="DG230">
        <f t="shared" si="197"/>
        <v>841.17969282956278</v>
      </c>
      <c r="DH230">
        <f t="shared" si="198"/>
        <v>0.84119372177001939</v>
      </c>
      <c r="DI230">
        <f t="shared" si="199"/>
        <v>0.16190388301613751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1750380238.099999</v>
      </c>
      <c r="DP230">
        <v>390.45980645161291</v>
      </c>
      <c r="DQ230">
        <v>399.98103225806449</v>
      </c>
      <c r="DR230">
        <v>23.02127419354839</v>
      </c>
      <c r="DS230">
        <v>20.9652064516129</v>
      </c>
      <c r="DT230">
        <v>392.99932258064513</v>
      </c>
      <c r="DU230">
        <v>23.08444193548387</v>
      </c>
      <c r="DV230">
        <v>599.99890322580643</v>
      </c>
      <c r="DW230">
        <v>100.982935483871</v>
      </c>
      <c r="DX230">
        <v>5.652484193548387E-2</v>
      </c>
      <c r="DY230">
        <v>29.69729677419355</v>
      </c>
      <c r="DZ230">
        <v>28.533561290322581</v>
      </c>
      <c r="EA230">
        <v>999.90000000000032</v>
      </c>
      <c r="EB230">
        <v>0</v>
      </c>
      <c r="EC230">
        <v>0</v>
      </c>
      <c r="ED230">
        <v>10000.28419354839</v>
      </c>
      <c r="EE230">
        <v>0</v>
      </c>
      <c r="EF230">
        <v>79.111293548387096</v>
      </c>
      <c r="EG230">
        <v>-9.5211854838709673</v>
      </c>
      <c r="EH230">
        <v>399.6605161290322</v>
      </c>
      <c r="EI230">
        <v>408.54619354838712</v>
      </c>
      <c r="EJ230">
        <v>2.0560680645161291</v>
      </c>
      <c r="EK230">
        <v>399.98103225806449</v>
      </c>
      <c r="EL230">
        <v>20.9652064516129</v>
      </c>
      <c r="EM230">
        <v>2.3247541935483871</v>
      </c>
      <c r="EN230">
        <v>2.1171264516129029</v>
      </c>
      <c r="EO230">
        <v>19.84895483870968</v>
      </c>
      <c r="EP230">
        <v>18.348635483870972</v>
      </c>
      <c r="EQ230">
        <v>999.98332258064522</v>
      </c>
      <c r="ER230">
        <v>0.96000716129032238</v>
      </c>
      <c r="ES230">
        <v>3.9992858064516128E-2</v>
      </c>
      <c r="ET230">
        <v>0</v>
      </c>
      <c r="EU230">
        <v>341.17316129032253</v>
      </c>
      <c r="EV230">
        <v>5.0001499999999979</v>
      </c>
      <c r="EW230">
        <v>3461.1261290322582</v>
      </c>
      <c r="EX230">
        <v>9793.1941935483883</v>
      </c>
      <c r="EY230">
        <v>39</v>
      </c>
      <c r="EZ230">
        <v>40.902999999999977</v>
      </c>
      <c r="FA230">
        <v>39.875</v>
      </c>
      <c r="FB230">
        <v>40.473580645161277</v>
      </c>
      <c r="FC230">
        <v>40.898999999999987</v>
      </c>
      <c r="FD230">
        <v>955.19161290322575</v>
      </c>
      <c r="FE230">
        <v>39.789999999999992</v>
      </c>
      <c r="FF230">
        <v>0</v>
      </c>
      <c r="FG230">
        <v>1750380263.5</v>
      </c>
      <c r="FH230">
        <v>0</v>
      </c>
      <c r="FI230">
        <v>341.16069230769227</v>
      </c>
      <c r="FJ230">
        <v>-0.37798290736727252</v>
      </c>
      <c r="FK230">
        <v>-2.6280341650179531</v>
      </c>
      <c r="FL230">
        <v>3461.104230769231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-9.5377573170731704</v>
      </c>
      <c r="GB230">
        <v>0.2050340069686275</v>
      </c>
      <c r="GC230">
        <v>4.0262313373274558E-2</v>
      </c>
      <c r="GD230">
        <v>0</v>
      </c>
      <c r="GE230">
        <v>2.0552373170731699</v>
      </c>
      <c r="GF230">
        <v>1.17336585365848E-2</v>
      </c>
      <c r="GG230">
        <v>1.556243169271282E-3</v>
      </c>
      <c r="GH230">
        <v>1</v>
      </c>
      <c r="GI230">
        <v>1</v>
      </c>
      <c r="GJ230">
        <v>2</v>
      </c>
      <c r="GK230" t="s">
        <v>430</v>
      </c>
      <c r="GL230">
        <v>3.22478</v>
      </c>
      <c r="GM230">
        <v>2.6453199999999999</v>
      </c>
      <c r="GN230">
        <v>9.2795100000000005E-2</v>
      </c>
      <c r="GO230">
        <v>9.4822500000000004E-2</v>
      </c>
      <c r="GP230">
        <v>0.104431</v>
      </c>
      <c r="GQ230">
        <v>9.9474999999999994E-2</v>
      </c>
      <c r="GR230">
        <v>28639.5</v>
      </c>
      <c r="GS230">
        <v>24693.4</v>
      </c>
      <c r="GT230">
        <v>30741.599999999999</v>
      </c>
      <c r="GU230">
        <v>26439.5</v>
      </c>
      <c r="GV230">
        <v>37363.599999999999</v>
      </c>
      <c r="GW230">
        <v>32674.7</v>
      </c>
      <c r="GX230">
        <v>43654.7</v>
      </c>
      <c r="GY230">
        <v>38233.4</v>
      </c>
      <c r="GZ230">
        <v>2.1178699999999999</v>
      </c>
      <c r="HA230">
        <v>1.73237</v>
      </c>
      <c r="HB230">
        <v>1.01998E-2</v>
      </c>
      <c r="HC230">
        <v>0</v>
      </c>
      <c r="HD230">
        <v>28.3688</v>
      </c>
      <c r="HE230">
        <v>999.9</v>
      </c>
      <c r="HF230">
        <v>62.9</v>
      </c>
      <c r="HG230">
        <v>34.299999999999997</v>
      </c>
      <c r="HH230">
        <v>33.840699999999998</v>
      </c>
      <c r="HI230">
        <v>62.215200000000003</v>
      </c>
      <c r="HJ230">
        <v>25.256399999999999</v>
      </c>
      <c r="HK230">
        <v>1</v>
      </c>
      <c r="HL230">
        <v>0.278028</v>
      </c>
      <c r="HM230">
        <v>0.83852899999999997</v>
      </c>
      <c r="HN230">
        <v>20.404800000000002</v>
      </c>
      <c r="HO230">
        <v>5.2237299999999998</v>
      </c>
      <c r="HP230">
        <v>11.944100000000001</v>
      </c>
      <c r="HQ230">
        <v>5.0090000000000003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4.9710799999999997</v>
      </c>
      <c r="HX230">
        <v>1.8547</v>
      </c>
      <c r="HY230">
        <v>1.86172</v>
      </c>
      <c r="HZ230">
        <v>1.85653</v>
      </c>
      <c r="IA230">
        <v>1.86192</v>
      </c>
      <c r="IB230">
        <v>1.8541099999999999</v>
      </c>
      <c r="IC230">
        <v>1.8595900000000001</v>
      </c>
      <c r="ID230">
        <v>1.8534999999999999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-2.54</v>
      </c>
      <c r="IS230">
        <v>-6.3200000000000006E-2</v>
      </c>
      <c r="IT230">
        <v>-1.752126935549541</v>
      </c>
      <c r="IU230">
        <v>-1.9763122991430832E-3</v>
      </c>
      <c r="IV230">
        <v>-1.2786778605912241E-7</v>
      </c>
      <c r="IW230">
        <v>1.4889799402725099E-10</v>
      </c>
      <c r="IX230">
        <v>-8.8585551039319491E-2</v>
      </c>
      <c r="IY230">
        <v>-4.1396378324172131E-3</v>
      </c>
      <c r="IZ230">
        <v>3.3611760903076959E-4</v>
      </c>
      <c r="JA230">
        <v>-4.7261601022968622E-6</v>
      </c>
      <c r="JB230">
        <v>2</v>
      </c>
      <c r="JC230">
        <v>2182</v>
      </c>
      <c r="JD230">
        <v>4</v>
      </c>
      <c r="JE230">
        <v>31</v>
      </c>
      <c r="JF230">
        <v>29173004.100000001</v>
      </c>
      <c r="JG230">
        <v>29173004.100000001</v>
      </c>
      <c r="JH230">
        <v>0.99487300000000001</v>
      </c>
      <c r="JI230">
        <v>2.5329600000000001</v>
      </c>
      <c r="JJ230">
        <v>1.69434</v>
      </c>
      <c r="JK230">
        <v>2.2949199999999998</v>
      </c>
      <c r="JL230">
        <v>1.50146</v>
      </c>
      <c r="JM230">
        <v>2.31934</v>
      </c>
      <c r="JN230">
        <v>38.207999999999998</v>
      </c>
      <c r="JO230">
        <v>24.043700000000001</v>
      </c>
      <c r="JP230">
        <v>18</v>
      </c>
      <c r="JQ230">
        <v>633.37199999999996</v>
      </c>
      <c r="JR230">
        <v>364.53800000000001</v>
      </c>
      <c r="JS230">
        <v>28.000499999999999</v>
      </c>
      <c r="JT230">
        <v>30.910299999999999</v>
      </c>
      <c r="JU230">
        <v>30.0002</v>
      </c>
      <c r="JV230">
        <v>30.803599999999999</v>
      </c>
      <c r="JW230">
        <v>30.685099999999998</v>
      </c>
      <c r="JX230">
        <v>19.974900000000002</v>
      </c>
      <c r="JY230">
        <v>36.836599999999997</v>
      </c>
      <c r="JZ230">
        <v>0</v>
      </c>
      <c r="KA230">
        <v>28</v>
      </c>
      <c r="KB230">
        <v>400</v>
      </c>
      <c r="KC230">
        <v>20.897600000000001</v>
      </c>
      <c r="KD230">
        <v>99.95</v>
      </c>
      <c r="KE230">
        <v>98.606499999999997</v>
      </c>
    </row>
    <row r="231" spans="1:291" x14ac:dyDescent="0.2">
      <c r="A231">
        <v>215</v>
      </c>
      <c r="B231">
        <v>1750380276.0999999</v>
      </c>
      <c r="C231">
        <v>6330</v>
      </c>
      <c r="D231" t="s">
        <v>863</v>
      </c>
      <c r="E231" t="s">
        <v>864</v>
      </c>
      <c r="F231">
        <v>15</v>
      </c>
      <c r="G231">
        <v>1750380268.099999</v>
      </c>
      <c r="H231">
        <f t="shared" si="150"/>
        <v>6.4163203025798679E-3</v>
      </c>
      <c r="I231">
        <f t="shared" si="151"/>
        <v>6.4163203025798676</v>
      </c>
      <c r="J231">
        <f t="shared" si="152"/>
        <v>26.274500102505307</v>
      </c>
      <c r="K231">
        <f t="shared" si="153"/>
        <v>390.43887096774188</v>
      </c>
      <c r="L231">
        <f t="shared" si="154"/>
        <v>276.34938967719052</v>
      </c>
      <c r="M231">
        <f t="shared" si="155"/>
        <v>27.92201445156407</v>
      </c>
      <c r="N231">
        <f t="shared" si="156"/>
        <v>39.449480276936072</v>
      </c>
      <c r="O231">
        <f t="shared" si="157"/>
        <v>0.42494939609378185</v>
      </c>
      <c r="P231">
        <f t="shared" si="158"/>
        <v>3.0271981959181442</v>
      </c>
      <c r="Q231">
        <f t="shared" si="159"/>
        <v>0.39437386372886729</v>
      </c>
      <c r="R231">
        <f t="shared" si="160"/>
        <v>0.24904718040827359</v>
      </c>
      <c r="S231">
        <f t="shared" si="161"/>
        <v>161.90248863520387</v>
      </c>
      <c r="T231">
        <f t="shared" si="162"/>
        <v>29.011564010822649</v>
      </c>
      <c r="U231">
        <f t="shared" si="163"/>
        <v>28.534787096774199</v>
      </c>
      <c r="V231">
        <f t="shared" si="164"/>
        <v>3.9147698925805274</v>
      </c>
      <c r="W231">
        <f t="shared" si="165"/>
        <v>55.432320844067796</v>
      </c>
      <c r="X231">
        <f t="shared" si="166"/>
        <v>2.3216369380986697</v>
      </c>
      <c r="Y231">
        <f t="shared" si="167"/>
        <v>4.1882369396538168</v>
      </c>
      <c r="Z231">
        <f t="shared" si="168"/>
        <v>1.5931329544818578</v>
      </c>
      <c r="AA231">
        <f t="shared" si="169"/>
        <v>-282.95972534377216</v>
      </c>
      <c r="AB231">
        <f t="shared" si="170"/>
        <v>190.6076620560965</v>
      </c>
      <c r="AC231">
        <f t="shared" si="171"/>
        <v>13.87859042665284</v>
      </c>
      <c r="AD231">
        <f t="shared" si="172"/>
        <v>83.429015774181039</v>
      </c>
      <c r="AE231">
        <f t="shared" si="173"/>
        <v>26.201405502724757</v>
      </c>
      <c r="AF231">
        <f t="shared" si="174"/>
        <v>6.4559917884683617</v>
      </c>
      <c r="AG231">
        <f t="shared" si="175"/>
        <v>26.274500102505307</v>
      </c>
      <c r="AH231">
        <v>408.52926851352811</v>
      </c>
      <c r="AI231">
        <v>399.58548484848478</v>
      </c>
      <c r="AJ231">
        <v>-2.4037060901469149E-4</v>
      </c>
      <c r="AK231">
        <v>61.932444752818157</v>
      </c>
      <c r="AL231">
        <f t="shared" si="176"/>
        <v>6.4163203025798676</v>
      </c>
      <c r="AM231">
        <v>20.87366571510411</v>
      </c>
      <c r="AN231">
        <v>22.964199999999991</v>
      </c>
      <c r="AO231">
        <v>-1.180145460884531E-4</v>
      </c>
      <c r="AP231">
        <v>114.43531064555761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52916.330500839591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841.18657440901427</v>
      </c>
      <c r="BI231">
        <f t="shared" si="183"/>
        <v>26.274500102505307</v>
      </c>
      <c r="BJ231" t="e">
        <f t="shared" si="184"/>
        <v>#DIV/0!</v>
      </c>
      <c r="BK231">
        <f t="shared" si="185"/>
        <v>3.1235044521442549E-2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999.99151612903222</v>
      </c>
      <c r="DG231">
        <f t="shared" si="197"/>
        <v>841.18657440901427</v>
      </c>
      <c r="DH231">
        <f t="shared" si="198"/>
        <v>0.84119371098791718</v>
      </c>
      <c r="DI231">
        <f t="shared" si="199"/>
        <v>0.16190386220668002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1750380268.099999</v>
      </c>
      <c r="DP231">
        <v>390.43887096774188</v>
      </c>
      <c r="DQ231">
        <v>400.01277419354841</v>
      </c>
      <c r="DR231">
        <v>22.977674193548381</v>
      </c>
      <c r="DS231">
        <v>20.87515161290322</v>
      </c>
      <c r="DT231">
        <v>392.97835483870978</v>
      </c>
      <c r="DU231">
        <v>23.041006451612901</v>
      </c>
      <c r="DV231">
        <v>600.00764516129038</v>
      </c>
      <c r="DW231">
        <v>100.98222580645159</v>
      </c>
      <c r="DX231">
        <v>5.6587719354838723E-2</v>
      </c>
      <c r="DY231">
        <v>29.70270967741935</v>
      </c>
      <c r="DZ231">
        <v>28.534787096774199</v>
      </c>
      <c r="EA231">
        <v>999.90000000000032</v>
      </c>
      <c r="EB231">
        <v>0</v>
      </c>
      <c r="EC231">
        <v>0</v>
      </c>
      <c r="ED231">
        <v>9999.3187096774182</v>
      </c>
      <c r="EE231">
        <v>0</v>
      </c>
      <c r="EF231">
        <v>79.094322580645155</v>
      </c>
      <c r="EG231">
        <v>-9.573920322580646</v>
      </c>
      <c r="EH231">
        <v>399.62122580645149</v>
      </c>
      <c r="EI231">
        <v>408.54106451612898</v>
      </c>
      <c r="EJ231">
        <v>2.1025196774193549</v>
      </c>
      <c r="EK231">
        <v>400.01277419354841</v>
      </c>
      <c r="EL231">
        <v>20.87515161290322</v>
      </c>
      <c r="EM231">
        <v>2.3203361290322579</v>
      </c>
      <c r="EN231">
        <v>2.1080193548387092</v>
      </c>
      <c r="EO231">
        <v>19.81828387096775</v>
      </c>
      <c r="EP231">
        <v>18.279909677419361</v>
      </c>
      <c r="EQ231">
        <v>999.99151612903222</v>
      </c>
      <c r="ER231">
        <v>0.96000780645161277</v>
      </c>
      <c r="ES231">
        <v>3.9992203225806461E-2</v>
      </c>
      <c r="ET231">
        <v>0</v>
      </c>
      <c r="EU231">
        <v>341.09122580645158</v>
      </c>
      <c r="EV231">
        <v>5.0001499999999979</v>
      </c>
      <c r="EW231">
        <v>3461.7835483870972</v>
      </c>
      <c r="EX231">
        <v>9793.2748387096763</v>
      </c>
      <c r="EY231">
        <v>39</v>
      </c>
      <c r="EZ231">
        <v>40.936999999999983</v>
      </c>
      <c r="FA231">
        <v>39.883000000000003</v>
      </c>
      <c r="FB231">
        <v>40.5</v>
      </c>
      <c r="FC231">
        <v>40.926999999999978</v>
      </c>
      <c r="FD231">
        <v>955.20064516129025</v>
      </c>
      <c r="FE231">
        <v>39.789999999999992</v>
      </c>
      <c r="FF231">
        <v>0</v>
      </c>
      <c r="FG231">
        <v>1750380293.5</v>
      </c>
      <c r="FH231">
        <v>0</v>
      </c>
      <c r="FI231">
        <v>341.08734615384623</v>
      </c>
      <c r="FJ231">
        <v>-0.51517949619157</v>
      </c>
      <c r="FK231">
        <v>3.2902564214866978</v>
      </c>
      <c r="FL231">
        <v>3461.836153846154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-9.5629536585365855</v>
      </c>
      <c r="GB231">
        <v>-4.656229965156547E-2</v>
      </c>
      <c r="GC231">
        <v>4.0303437471026743E-2</v>
      </c>
      <c r="GD231">
        <v>1</v>
      </c>
      <c r="GE231">
        <v>2.1021578048780492</v>
      </c>
      <c r="GF231">
        <v>-1.453066202090629E-2</v>
      </c>
      <c r="GG231">
        <v>1.5358187696723251E-2</v>
      </c>
      <c r="GH231">
        <v>1</v>
      </c>
      <c r="GI231">
        <v>2</v>
      </c>
      <c r="GJ231">
        <v>2</v>
      </c>
      <c r="GK231" t="s">
        <v>434</v>
      </c>
      <c r="GL231">
        <v>3.2248100000000002</v>
      </c>
      <c r="GM231">
        <v>2.6454800000000001</v>
      </c>
      <c r="GN231">
        <v>9.2782500000000004E-2</v>
      </c>
      <c r="GO231">
        <v>9.4817799999999994E-2</v>
      </c>
      <c r="GP231">
        <v>0.10423499999999999</v>
      </c>
      <c r="GQ231">
        <v>9.9157099999999998E-2</v>
      </c>
      <c r="GR231">
        <v>28639.7</v>
      </c>
      <c r="GS231">
        <v>24693.1</v>
      </c>
      <c r="GT231">
        <v>30741.4</v>
      </c>
      <c r="GU231">
        <v>26439</v>
      </c>
      <c r="GV231">
        <v>37371.800000000003</v>
      </c>
      <c r="GW231">
        <v>32685.8</v>
      </c>
      <c r="GX231">
        <v>43654.7</v>
      </c>
      <c r="GY231">
        <v>38232.9</v>
      </c>
      <c r="GZ231">
        <v>2.11768</v>
      </c>
      <c r="HA231">
        <v>1.7320199999999999</v>
      </c>
      <c r="HB231">
        <v>9.0449999999999992E-3</v>
      </c>
      <c r="HC231">
        <v>0</v>
      </c>
      <c r="HD231">
        <v>28.392499999999998</v>
      </c>
      <c r="HE231">
        <v>999.9</v>
      </c>
      <c r="HF231">
        <v>62.9</v>
      </c>
      <c r="HG231">
        <v>34.299999999999997</v>
      </c>
      <c r="HH231">
        <v>33.8414</v>
      </c>
      <c r="HI231">
        <v>62.005200000000002</v>
      </c>
      <c r="HJ231">
        <v>25.02</v>
      </c>
      <c r="HK231">
        <v>1</v>
      </c>
      <c r="HL231">
        <v>0.27824700000000002</v>
      </c>
      <c r="HM231">
        <v>0.84569700000000003</v>
      </c>
      <c r="HN231">
        <v>20.404900000000001</v>
      </c>
      <c r="HO231">
        <v>5.2231300000000003</v>
      </c>
      <c r="HP231">
        <v>11.944100000000001</v>
      </c>
      <c r="HQ231">
        <v>5.00875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4.9710700000000001</v>
      </c>
      <c r="HX231">
        <v>1.8546800000000001</v>
      </c>
      <c r="HY231">
        <v>1.8616999999999999</v>
      </c>
      <c r="HZ231">
        <v>1.8565100000000001</v>
      </c>
      <c r="IA231">
        <v>1.86191</v>
      </c>
      <c r="IB231">
        <v>1.8541000000000001</v>
      </c>
      <c r="IC231">
        <v>1.8595900000000001</v>
      </c>
      <c r="ID231">
        <v>1.8535200000000001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-2.5390000000000001</v>
      </c>
      <c r="IS231">
        <v>-6.3399999999999998E-2</v>
      </c>
      <c r="IT231">
        <v>-1.752126935549541</v>
      </c>
      <c r="IU231">
        <v>-1.9763122991430832E-3</v>
      </c>
      <c r="IV231">
        <v>-1.2786778605912241E-7</v>
      </c>
      <c r="IW231">
        <v>1.4889799402725099E-10</v>
      </c>
      <c r="IX231">
        <v>-8.8585551039319491E-2</v>
      </c>
      <c r="IY231">
        <v>-4.1396378324172131E-3</v>
      </c>
      <c r="IZ231">
        <v>3.3611760903076959E-4</v>
      </c>
      <c r="JA231">
        <v>-4.7261601022968622E-6</v>
      </c>
      <c r="JB231">
        <v>2</v>
      </c>
      <c r="JC231">
        <v>2182</v>
      </c>
      <c r="JD231">
        <v>4</v>
      </c>
      <c r="JE231">
        <v>31</v>
      </c>
      <c r="JF231">
        <v>29173004.600000001</v>
      </c>
      <c r="JG231">
        <v>29173004.600000001</v>
      </c>
      <c r="JH231">
        <v>0.99487300000000001</v>
      </c>
      <c r="JI231">
        <v>2.52563</v>
      </c>
      <c r="JJ231">
        <v>1.69434</v>
      </c>
      <c r="JK231">
        <v>2.2949199999999998</v>
      </c>
      <c r="JL231">
        <v>1.50146</v>
      </c>
      <c r="JM231">
        <v>2.4609399999999999</v>
      </c>
      <c r="JN231">
        <v>38.232399999999998</v>
      </c>
      <c r="JO231">
        <v>24.052499999999998</v>
      </c>
      <c r="JP231">
        <v>18</v>
      </c>
      <c r="JQ231">
        <v>633.24900000000002</v>
      </c>
      <c r="JR231">
        <v>364.36399999999998</v>
      </c>
      <c r="JS231">
        <v>27.9999</v>
      </c>
      <c r="JT231">
        <v>30.915299999999998</v>
      </c>
      <c r="JU231">
        <v>30.0001</v>
      </c>
      <c r="JV231">
        <v>30.807200000000002</v>
      </c>
      <c r="JW231">
        <v>30.688800000000001</v>
      </c>
      <c r="JX231">
        <v>19.974</v>
      </c>
      <c r="JY231">
        <v>37.112299999999998</v>
      </c>
      <c r="JZ231">
        <v>0</v>
      </c>
      <c r="KA231">
        <v>28</v>
      </c>
      <c r="KB231">
        <v>400</v>
      </c>
      <c r="KC231">
        <v>20.892900000000001</v>
      </c>
      <c r="KD231">
        <v>99.949700000000007</v>
      </c>
      <c r="KE231">
        <v>98.605000000000004</v>
      </c>
    </row>
    <row r="232" spans="1:291" x14ac:dyDescent="0.2">
      <c r="A232">
        <v>216</v>
      </c>
      <c r="B232">
        <v>1750380306.0999999</v>
      </c>
      <c r="C232">
        <v>6360</v>
      </c>
      <c r="D232" t="s">
        <v>865</v>
      </c>
      <c r="E232" t="s">
        <v>866</v>
      </c>
      <c r="F232">
        <v>15</v>
      </c>
      <c r="G232">
        <v>1750380298.099999</v>
      </c>
      <c r="H232">
        <f t="shared" si="150"/>
        <v>6.4281255984876351E-3</v>
      </c>
      <c r="I232">
        <f t="shared" si="151"/>
        <v>6.4281255984876351</v>
      </c>
      <c r="J232">
        <f t="shared" si="152"/>
        <v>26.303238953160758</v>
      </c>
      <c r="K232">
        <f t="shared" si="153"/>
        <v>390.42383870967728</v>
      </c>
      <c r="L232">
        <f t="shared" si="154"/>
        <v>276.44883084765092</v>
      </c>
      <c r="M232">
        <f t="shared" si="155"/>
        <v>27.932623567987012</v>
      </c>
      <c r="N232">
        <f t="shared" si="156"/>
        <v>39.448754712425874</v>
      </c>
      <c r="O232">
        <f t="shared" si="157"/>
        <v>0.42593426157451164</v>
      </c>
      <c r="P232">
        <f t="shared" si="158"/>
        <v>3.0267820399422192</v>
      </c>
      <c r="Q232">
        <f t="shared" si="159"/>
        <v>0.39521843319306021</v>
      </c>
      <c r="R232">
        <f t="shared" si="160"/>
        <v>0.24958637973207004</v>
      </c>
      <c r="S232">
        <f t="shared" si="161"/>
        <v>161.90605743354007</v>
      </c>
      <c r="T232">
        <f t="shared" si="162"/>
        <v>29.010643505149833</v>
      </c>
      <c r="U232">
        <f t="shared" si="163"/>
        <v>28.526941935483869</v>
      </c>
      <c r="V232">
        <f t="shared" si="164"/>
        <v>3.9129869410728122</v>
      </c>
      <c r="W232">
        <f t="shared" si="165"/>
        <v>55.393042364873267</v>
      </c>
      <c r="X232">
        <f t="shared" si="166"/>
        <v>2.320274920005172</v>
      </c>
      <c r="Y232">
        <f t="shared" si="167"/>
        <v>4.1887479382727353</v>
      </c>
      <c r="Z232">
        <f t="shared" si="168"/>
        <v>1.5927120210676402</v>
      </c>
      <c r="AA232">
        <f t="shared" si="169"/>
        <v>-283.48033889330469</v>
      </c>
      <c r="AB232">
        <f t="shared" si="170"/>
        <v>192.20746725732923</v>
      </c>
      <c r="AC232">
        <f t="shared" si="171"/>
        <v>13.99660318206233</v>
      </c>
      <c r="AD232">
        <f t="shared" si="172"/>
        <v>84.629788979626937</v>
      </c>
      <c r="AE232">
        <f t="shared" si="173"/>
        <v>26.191134001436385</v>
      </c>
      <c r="AF232">
        <f t="shared" si="174"/>
        <v>6.4188984798924977</v>
      </c>
      <c r="AG232">
        <f t="shared" si="175"/>
        <v>26.303238953160758</v>
      </c>
      <c r="AH232">
        <v>408.55491825003861</v>
      </c>
      <c r="AI232">
        <v>399.59855151515131</v>
      </c>
      <c r="AJ232">
        <v>4.7798128204576E-4</v>
      </c>
      <c r="AK232">
        <v>61.932444752818157</v>
      </c>
      <c r="AL232">
        <f t="shared" si="176"/>
        <v>6.4281255984876351</v>
      </c>
      <c r="AM232">
        <v>20.87268000492762</v>
      </c>
      <c r="AN232">
        <v>22.965798787878779</v>
      </c>
      <c r="AO232">
        <v>4.1477144562172498E-5</v>
      </c>
      <c r="AP232">
        <v>114.43531064555761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52903.236162055022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841.2053529740889</v>
      </c>
      <c r="BI232">
        <f t="shared" si="183"/>
        <v>26.303238953160758</v>
      </c>
      <c r="BJ232" t="e">
        <f t="shared" si="184"/>
        <v>#DIV/0!</v>
      </c>
      <c r="BK232">
        <f t="shared" si="185"/>
        <v>3.1268511143165492E-2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1000.013870967742</v>
      </c>
      <c r="DG232">
        <f t="shared" si="197"/>
        <v>841.2053529740889</v>
      </c>
      <c r="DH232">
        <f t="shared" si="198"/>
        <v>0.84119368480362222</v>
      </c>
      <c r="DI232">
        <f t="shared" si="199"/>
        <v>0.16190381167099108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1750380298.099999</v>
      </c>
      <c r="DP232">
        <v>390.42383870967728</v>
      </c>
      <c r="DQ232">
        <v>399.98929032258059</v>
      </c>
      <c r="DR232">
        <v>22.963732258064521</v>
      </c>
      <c r="DS232">
        <v>20.873296774193548</v>
      </c>
      <c r="DT232">
        <v>392.96335483870962</v>
      </c>
      <c r="DU232">
        <v>23.02711290322581</v>
      </c>
      <c r="DV232">
        <v>600.0181935483871</v>
      </c>
      <c r="DW232">
        <v>100.9841612903226</v>
      </c>
      <c r="DX232">
        <v>5.6684070967741931E-2</v>
      </c>
      <c r="DY232">
        <v>29.704829032258061</v>
      </c>
      <c r="DZ232">
        <v>28.526941935483869</v>
      </c>
      <c r="EA232">
        <v>999.90000000000032</v>
      </c>
      <c r="EB232">
        <v>0</v>
      </c>
      <c r="EC232">
        <v>0</v>
      </c>
      <c r="ED232">
        <v>9996.6122580645151</v>
      </c>
      <c r="EE232">
        <v>0</v>
      </c>
      <c r="EF232">
        <v>79.158780645161286</v>
      </c>
      <c r="EG232">
        <v>-9.5655374193548379</v>
      </c>
      <c r="EH232">
        <v>399.6001612903226</v>
      </c>
      <c r="EI232">
        <v>408.51648387096782</v>
      </c>
      <c r="EJ232">
        <v>2.0904312903225808</v>
      </c>
      <c r="EK232">
        <v>399.98929032258059</v>
      </c>
      <c r="EL232">
        <v>20.873296774193548</v>
      </c>
      <c r="EM232">
        <v>2.3189725806451609</v>
      </c>
      <c r="EN232">
        <v>2.107872903225807</v>
      </c>
      <c r="EO232">
        <v>19.808800000000002</v>
      </c>
      <c r="EP232">
        <v>18.2787935483871</v>
      </c>
      <c r="EQ232">
        <v>1000.013870967742</v>
      </c>
      <c r="ER232">
        <v>0.96000845161290305</v>
      </c>
      <c r="ES232">
        <v>3.999157741935485E-2</v>
      </c>
      <c r="ET232">
        <v>0</v>
      </c>
      <c r="EU232">
        <v>341.15300000000008</v>
      </c>
      <c r="EV232">
        <v>5.0001499999999979</v>
      </c>
      <c r="EW232">
        <v>3462.1961290322588</v>
      </c>
      <c r="EX232">
        <v>9793.5006451612917</v>
      </c>
      <c r="EY232">
        <v>39</v>
      </c>
      <c r="EZ232">
        <v>40.936999999999983</v>
      </c>
      <c r="FA232">
        <v>39.906999999999982</v>
      </c>
      <c r="FB232">
        <v>40.5</v>
      </c>
      <c r="FC232">
        <v>40.936999999999983</v>
      </c>
      <c r="FD232">
        <v>955.22258064516132</v>
      </c>
      <c r="FE232">
        <v>39.789999999999992</v>
      </c>
      <c r="FF232">
        <v>0</v>
      </c>
      <c r="FG232">
        <v>1750380323.5</v>
      </c>
      <c r="FH232">
        <v>0</v>
      </c>
      <c r="FI232">
        <v>341.14476923076933</v>
      </c>
      <c r="FJ232">
        <v>-0.3711453077481473</v>
      </c>
      <c r="FK232">
        <v>-1.9880341725746939</v>
      </c>
      <c r="FL232">
        <v>3462.205769230769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-9.5670680487804862</v>
      </c>
      <c r="GB232">
        <v>-0.18931087108015329</v>
      </c>
      <c r="GC232">
        <v>4.0272680640216323E-2</v>
      </c>
      <c r="GD232">
        <v>0</v>
      </c>
      <c r="GE232">
        <v>2.0898731707317082</v>
      </c>
      <c r="GF232">
        <v>1.1732404181189159E-2</v>
      </c>
      <c r="GG232">
        <v>1.5694389847803491E-3</v>
      </c>
      <c r="GH232">
        <v>1</v>
      </c>
      <c r="GI232">
        <v>1</v>
      </c>
      <c r="GJ232">
        <v>2</v>
      </c>
      <c r="GK232" t="s">
        <v>430</v>
      </c>
      <c r="GL232">
        <v>3.2250299999999998</v>
      </c>
      <c r="GM232">
        <v>2.64514</v>
      </c>
      <c r="GN232">
        <v>9.27901E-2</v>
      </c>
      <c r="GO232">
        <v>9.4825300000000001E-2</v>
      </c>
      <c r="GP232">
        <v>0.104244</v>
      </c>
      <c r="GQ232">
        <v>9.9155400000000005E-2</v>
      </c>
      <c r="GR232">
        <v>28639.200000000001</v>
      </c>
      <c r="GS232">
        <v>24693.200000000001</v>
      </c>
      <c r="GT232">
        <v>30741.1</v>
      </c>
      <c r="GU232">
        <v>26439.4</v>
      </c>
      <c r="GV232">
        <v>37370.9</v>
      </c>
      <c r="GW232">
        <v>32686.2</v>
      </c>
      <c r="GX232">
        <v>43654.1</v>
      </c>
      <c r="GY232">
        <v>38233.199999999997</v>
      </c>
      <c r="GZ232">
        <v>2.1177999999999999</v>
      </c>
      <c r="HA232">
        <v>1.7318</v>
      </c>
      <c r="HB232">
        <v>7.8380099999999994E-3</v>
      </c>
      <c r="HC232">
        <v>0</v>
      </c>
      <c r="HD232">
        <v>28.3965</v>
      </c>
      <c r="HE232">
        <v>999.9</v>
      </c>
      <c r="HF232">
        <v>62.9</v>
      </c>
      <c r="HG232">
        <v>34.299999999999997</v>
      </c>
      <c r="HH232">
        <v>33.843000000000004</v>
      </c>
      <c r="HI232">
        <v>62.155299999999997</v>
      </c>
      <c r="HJ232">
        <v>24.911899999999999</v>
      </c>
      <c r="HK232">
        <v>1</v>
      </c>
      <c r="HL232">
        <v>0.278285</v>
      </c>
      <c r="HM232">
        <v>0.84226900000000005</v>
      </c>
      <c r="HN232">
        <v>20.4039</v>
      </c>
      <c r="HO232">
        <v>5.2232799999999999</v>
      </c>
      <c r="HP232">
        <v>11.944100000000001</v>
      </c>
      <c r="HQ232">
        <v>5.0089499999999996</v>
      </c>
      <c r="HR232">
        <v>3.2909999999999999</v>
      </c>
      <c r="HS232">
        <v>9999</v>
      </c>
      <c r="HT232">
        <v>9999</v>
      </c>
      <c r="HU232">
        <v>9999</v>
      </c>
      <c r="HV232">
        <v>999.9</v>
      </c>
      <c r="HW232">
        <v>4.9710700000000001</v>
      </c>
      <c r="HX232">
        <v>1.8547</v>
      </c>
      <c r="HY232">
        <v>1.8616999999999999</v>
      </c>
      <c r="HZ232">
        <v>1.8565400000000001</v>
      </c>
      <c r="IA232">
        <v>1.86191</v>
      </c>
      <c r="IB232">
        <v>1.8541099999999999</v>
      </c>
      <c r="IC232">
        <v>1.8595900000000001</v>
      </c>
      <c r="ID232">
        <v>1.8535299999999999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-2.5390000000000001</v>
      </c>
      <c r="IS232">
        <v>-6.3399999999999998E-2</v>
      </c>
      <c r="IT232">
        <v>-1.752126935549541</v>
      </c>
      <c r="IU232">
        <v>-1.9763122991430832E-3</v>
      </c>
      <c r="IV232">
        <v>-1.2786778605912241E-7</v>
      </c>
      <c r="IW232">
        <v>1.4889799402725099E-10</v>
      </c>
      <c r="IX232">
        <v>-8.8585551039319491E-2</v>
      </c>
      <c r="IY232">
        <v>-4.1396378324172131E-3</v>
      </c>
      <c r="IZ232">
        <v>3.3611760903076959E-4</v>
      </c>
      <c r="JA232">
        <v>-4.7261601022968622E-6</v>
      </c>
      <c r="JB232">
        <v>2</v>
      </c>
      <c r="JC232">
        <v>2182</v>
      </c>
      <c r="JD232">
        <v>4</v>
      </c>
      <c r="JE232">
        <v>31</v>
      </c>
      <c r="JF232">
        <v>29173005.100000001</v>
      </c>
      <c r="JG232">
        <v>29173005.100000001</v>
      </c>
      <c r="JH232">
        <v>0.99487300000000001</v>
      </c>
      <c r="JI232">
        <v>2.52563</v>
      </c>
      <c r="JJ232">
        <v>1.69434</v>
      </c>
      <c r="JK232">
        <v>2.2949199999999998</v>
      </c>
      <c r="JL232">
        <v>1.50024</v>
      </c>
      <c r="JM232">
        <v>2.47803</v>
      </c>
      <c r="JN232">
        <v>38.207999999999998</v>
      </c>
      <c r="JO232">
        <v>24.052499999999998</v>
      </c>
      <c r="JP232">
        <v>18</v>
      </c>
      <c r="JQ232">
        <v>633.38099999999997</v>
      </c>
      <c r="JR232">
        <v>364.25400000000002</v>
      </c>
      <c r="JS232">
        <v>27.999700000000001</v>
      </c>
      <c r="JT232">
        <v>30.918500000000002</v>
      </c>
      <c r="JU232">
        <v>30.0001</v>
      </c>
      <c r="JV232">
        <v>30.809899999999999</v>
      </c>
      <c r="JW232">
        <v>30.691500000000001</v>
      </c>
      <c r="JX232">
        <v>19.973700000000001</v>
      </c>
      <c r="JY232">
        <v>37.112299999999998</v>
      </c>
      <c r="JZ232">
        <v>0</v>
      </c>
      <c r="KA232">
        <v>28</v>
      </c>
      <c r="KB232">
        <v>400</v>
      </c>
      <c r="KC232">
        <v>20.892900000000001</v>
      </c>
      <c r="KD232">
        <v>99.948499999999996</v>
      </c>
      <c r="KE232">
        <v>98.606099999999998</v>
      </c>
    </row>
    <row r="233" spans="1:291" x14ac:dyDescent="0.2">
      <c r="A233">
        <v>217</v>
      </c>
      <c r="B233">
        <v>1750380336.0999999</v>
      </c>
      <c r="C233">
        <v>6390</v>
      </c>
      <c r="D233" t="s">
        <v>867</v>
      </c>
      <c r="E233" t="s">
        <v>868</v>
      </c>
      <c r="F233">
        <v>15</v>
      </c>
      <c r="G233">
        <v>1750380328.099999</v>
      </c>
      <c r="H233">
        <f t="shared" si="150"/>
        <v>6.4373043690819469E-3</v>
      </c>
      <c r="I233">
        <f t="shared" si="151"/>
        <v>6.4373043690819465</v>
      </c>
      <c r="J233">
        <f t="shared" si="152"/>
        <v>26.073616798854538</v>
      </c>
      <c r="K233">
        <f t="shared" si="153"/>
        <v>390.42548387096781</v>
      </c>
      <c r="L233">
        <f t="shared" si="154"/>
        <v>277.59035242748229</v>
      </c>
      <c r="M233">
        <f t="shared" si="155"/>
        <v>28.047707200835127</v>
      </c>
      <c r="N233">
        <f t="shared" si="156"/>
        <v>39.448559935878905</v>
      </c>
      <c r="O233">
        <f t="shared" si="157"/>
        <v>0.42692824960124315</v>
      </c>
      <c r="P233">
        <f t="shared" si="158"/>
        <v>3.0267600664241585</v>
      </c>
      <c r="Q233">
        <f t="shared" si="159"/>
        <v>0.3960742510063972</v>
      </c>
      <c r="R233">
        <f t="shared" si="160"/>
        <v>0.25013244606180668</v>
      </c>
      <c r="S233">
        <f t="shared" si="161"/>
        <v>161.9036899186917</v>
      </c>
      <c r="T233">
        <f t="shared" si="162"/>
        <v>29.007939602132538</v>
      </c>
      <c r="U233">
        <f t="shared" si="163"/>
        <v>28.524238709677419</v>
      </c>
      <c r="V233">
        <f t="shared" si="164"/>
        <v>3.9123727493383158</v>
      </c>
      <c r="W233">
        <f t="shared" si="165"/>
        <v>55.407906304858436</v>
      </c>
      <c r="X233">
        <f t="shared" si="166"/>
        <v>2.3208475406868825</v>
      </c>
      <c r="Y233">
        <f t="shared" si="167"/>
        <v>4.1886577123441668</v>
      </c>
      <c r="Z233">
        <f t="shared" si="168"/>
        <v>1.5915252086514333</v>
      </c>
      <c r="AA233">
        <f t="shared" si="169"/>
        <v>-283.88512267651384</v>
      </c>
      <c r="AB233">
        <f t="shared" si="170"/>
        <v>192.58612031932435</v>
      </c>
      <c r="AC233">
        <f t="shared" si="171"/>
        <v>14.024064550193824</v>
      </c>
      <c r="AD233">
        <f t="shared" si="172"/>
        <v>84.628752111696031</v>
      </c>
      <c r="AE233">
        <f t="shared" si="173"/>
        <v>26.191477417135815</v>
      </c>
      <c r="AF233">
        <f t="shared" si="174"/>
        <v>6.4317938492081241</v>
      </c>
      <c r="AG233">
        <f t="shared" si="175"/>
        <v>26.073616798854538</v>
      </c>
      <c r="AH233">
        <v>408.49449756193019</v>
      </c>
      <c r="AI233">
        <v>399.60179393939387</v>
      </c>
      <c r="AJ233">
        <v>3.9258075142539813E-3</v>
      </c>
      <c r="AK233">
        <v>61.932444752818157</v>
      </c>
      <c r="AL233">
        <f t="shared" si="176"/>
        <v>6.4373043690819465</v>
      </c>
      <c r="AM233">
        <v>20.875255523459419</v>
      </c>
      <c r="AN233">
        <v>22.971562424242421</v>
      </c>
      <c r="AO233">
        <v>2.062206869560682E-5</v>
      </c>
      <c r="AP233">
        <v>114.43531064555761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52902.611053855406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841.19288884304581</v>
      </c>
      <c r="BI233">
        <f t="shared" si="183"/>
        <v>26.073616798854538</v>
      </c>
      <c r="BJ233" t="e">
        <f t="shared" si="184"/>
        <v>#DIV/0!</v>
      </c>
      <c r="BK233">
        <f t="shared" si="185"/>
        <v>3.0996002396924079E-2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999.9990322580644</v>
      </c>
      <c r="DG233">
        <f t="shared" si="197"/>
        <v>841.19288884304581</v>
      </c>
      <c r="DH233">
        <f t="shared" si="198"/>
        <v>0.84119370290146811</v>
      </c>
      <c r="DI233">
        <f t="shared" si="199"/>
        <v>0.16190384659983359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1750380328.099999</v>
      </c>
      <c r="DP233">
        <v>390.42548387096781</v>
      </c>
      <c r="DQ233">
        <v>399.99296774193527</v>
      </c>
      <c r="DR233">
        <v>22.96960967741936</v>
      </c>
      <c r="DS233">
        <v>20.874935483870971</v>
      </c>
      <c r="DT233">
        <v>392.96496774193548</v>
      </c>
      <c r="DU233">
        <v>23.03296774193549</v>
      </c>
      <c r="DV233">
        <v>600.00338709677419</v>
      </c>
      <c r="DW233">
        <v>100.98338709677419</v>
      </c>
      <c r="DX233">
        <v>5.6533619354838707E-2</v>
      </c>
      <c r="DY233">
        <v>29.70445483870968</v>
      </c>
      <c r="DZ233">
        <v>28.524238709677419</v>
      </c>
      <c r="EA233">
        <v>999.90000000000032</v>
      </c>
      <c r="EB233">
        <v>0</v>
      </c>
      <c r="EC233">
        <v>0</v>
      </c>
      <c r="ED233">
        <v>9996.5561290322585</v>
      </c>
      <c r="EE233">
        <v>0</v>
      </c>
      <c r="EF233">
        <v>79.196032258064491</v>
      </c>
      <c r="EG233">
        <v>-9.5675003225806439</v>
      </c>
      <c r="EH233">
        <v>399.6042903225806</v>
      </c>
      <c r="EI233">
        <v>408.52090322580642</v>
      </c>
      <c r="EJ233">
        <v>2.0946648387096771</v>
      </c>
      <c r="EK233">
        <v>399.99296774193527</v>
      </c>
      <c r="EL233">
        <v>20.874935483870971</v>
      </c>
      <c r="EM233">
        <v>2.319548064516129</v>
      </c>
      <c r="EN233">
        <v>2.108021290322581</v>
      </c>
      <c r="EO233">
        <v>19.812799999999999</v>
      </c>
      <c r="EP233">
        <v>18.279929032258071</v>
      </c>
      <c r="EQ233">
        <v>999.9990322580644</v>
      </c>
      <c r="ER233">
        <v>0.96000780645161277</v>
      </c>
      <c r="ES233">
        <v>3.999221290322582E-2</v>
      </c>
      <c r="ET233">
        <v>0</v>
      </c>
      <c r="EU233">
        <v>341.11412903225812</v>
      </c>
      <c r="EV233">
        <v>5.0001499999999979</v>
      </c>
      <c r="EW233">
        <v>3462.0129032258069</v>
      </c>
      <c r="EX233">
        <v>9793.3432258064513</v>
      </c>
      <c r="EY233">
        <v>39</v>
      </c>
      <c r="EZ233">
        <v>40.932999999999993</v>
      </c>
      <c r="FA233">
        <v>39.895000000000003</v>
      </c>
      <c r="FB233">
        <v>40.5</v>
      </c>
      <c r="FC233">
        <v>40.936999999999983</v>
      </c>
      <c r="FD233">
        <v>955.20741935483886</v>
      </c>
      <c r="FE233">
        <v>39.789999999999992</v>
      </c>
      <c r="FF233">
        <v>0</v>
      </c>
      <c r="FG233">
        <v>1750380353.5</v>
      </c>
      <c r="FH233">
        <v>0</v>
      </c>
      <c r="FI233">
        <v>341.10865384615391</v>
      </c>
      <c r="FJ233">
        <v>-0.36905984136870379</v>
      </c>
      <c r="FK233">
        <v>-0.90427351349353002</v>
      </c>
      <c r="FL233">
        <v>3462.0165384615379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-9.5654799999999991</v>
      </c>
      <c r="GB233">
        <v>8.557965156795462E-2</v>
      </c>
      <c r="GC233">
        <v>3.1579829468638548E-2</v>
      </c>
      <c r="GD233">
        <v>1</v>
      </c>
      <c r="GE233">
        <v>2.0943356097560981</v>
      </c>
      <c r="GF233">
        <v>2.439094076658883E-3</v>
      </c>
      <c r="GG233">
        <v>1.1387949317108229E-3</v>
      </c>
      <c r="GH233">
        <v>1</v>
      </c>
      <c r="GI233">
        <v>2</v>
      </c>
      <c r="GJ233">
        <v>2</v>
      </c>
      <c r="GK233" t="s">
        <v>434</v>
      </c>
      <c r="GL233">
        <v>3.2246600000000001</v>
      </c>
      <c r="GM233">
        <v>2.64513</v>
      </c>
      <c r="GN233">
        <v>9.2786800000000003E-2</v>
      </c>
      <c r="GO233">
        <v>9.4828599999999999E-2</v>
      </c>
      <c r="GP233">
        <v>0.104266</v>
      </c>
      <c r="GQ233">
        <v>9.9167000000000005E-2</v>
      </c>
      <c r="GR233">
        <v>28640.2</v>
      </c>
      <c r="GS233">
        <v>24693</v>
      </c>
      <c r="GT233">
        <v>30742.1</v>
      </c>
      <c r="GU233">
        <v>26439.200000000001</v>
      </c>
      <c r="GV233">
        <v>37371.1</v>
      </c>
      <c r="GW233">
        <v>32685.599999999999</v>
      </c>
      <c r="GX233">
        <v>43655.5</v>
      </c>
      <c r="GY233">
        <v>38233</v>
      </c>
      <c r="GZ233">
        <v>2.1178300000000001</v>
      </c>
      <c r="HA233">
        <v>1.73193</v>
      </c>
      <c r="HB233">
        <v>8.0987799999999999E-3</v>
      </c>
      <c r="HC233">
        <v>0</v>
      </c>
      <c r="HD233">
        <v>28.389199999999999</v>
      </c>
      <c r="HE233">
        <v>999.9</v>
      </c>
      <c r="HF233">
        <v>62.9</v>
      </c>
      <c r="HG233">
        <v>34.299999999999997</v>
      </c>
      <c r="HH233">
        <v>33.840699999999998</v>
      </c>
      <c r="HI233">
        <v>62.4253</v>
      </c>
      <c r="HJ233">
        <v>25.288499999999999</v>
      </c>
      <c r="HK233">
        <v>1</v>
      </c>
      <c r="HL233">
        <v>0.27823199999999998</v>
      </c>
      <c r="HM233">
        <v>0.83957000000000004</v>
      </c>
      <c r="HN233">
        <v>20.404</v>
      </c>
      <c r="HO233">
        <v>5.2228300000000001</v>
      </c>
      <c r="HP233">
        <v>11.944100000000001</v>
      </c>
      <c r="HQ233">
        <v>5.0088499999999998</v>
      </c>
      <c r="HR233">
        <v>3.2909999999999999</v>
      </c>
      <c r="HS233">
        <v>9999</v>
      </c>
      <c r="HT233">
        <v>9999</v>
      </c>
      <c r="HU233">
        <v>9999</v>
      </c>
      <c r="HV233">
        <v>999.9</v>
      </c>
      <c r="HW233">
        <v>4.9710900000000002</v>
      </c>
      <c r="HX233">
        <v>1.8546899999999999</v>
      </c>
      <c r="HY233">
        <v>1.86171</v>
      </c>
      <c r="HZ233">
        <v>1.8565199999999999</v>
      </c>
      <c r="IA233">
        <v>1.86192</v>
      </c>
      <c r="IB233">
        <v>1.85412</v>
      </c>
      <c r="IC233">
        <v>1.8596200000000001</v>
      </c>
      <c r="ID233">
        <v>1.85358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-2.5390000000000001</v>
      </c>
      <c r="IS233">
        <v>-6.3399999999999998E-2</v>
      </c>
      <c r="IT233">
        <v>-1.752126935549541</v>
      </c>
      <c r="IU233">
        <v>-1.9763122991430832E-3</v>
      </c>
      <c r="IV233">
        <v>-1.2786778605912241E-7</v>
      </c>
      <c r="IW233">
        <v>1.4889799402725099E-10</v>
      </c>
      <c r="IX233">
        <v>-8.8585551039319491E-2</v>
      </c>
      <c r="IY233">
        <v>-4.1396378324172131E-3</v>
      </c>
      <c r="IZ233">
        <v>3.3611760903076959E-4</v>
      </c>
      <c r="JA233">
        <v>-4.7261601022968622E-6</v>
      </c>
      <c r="JB233">
        <v>2</v>
      </c>
      <c r="JC233">
        <v>2182</v>
      </c>
      <c r="JD233">
        <v>4</v>
      </c>
      <c r="JE233">
        <v>31</v>
      </c>
      <c r="JF233">
        <v>29173005.600000001</v>
      </c>
      <c r="JG233">
        <v>29173005.600000001</v>
      </c>
      <c r="JH233">
        <v>0.99487300000000001</v>
      </c>
      <c r="JI233">
        <v>2.5341800000000001</v>
      </c>
      <c r="JJ233">
        <v>1.69434</v>
      </c>
      <c r="JK233">
        <v>2.2949199999999998</v>
      </c>
      <c r="JL233">
        <v>1.50024</v>
      </c>
      <c r="JM233">
        <v>2.3120099999999999</v>
      </c>
      <c r="JN233">
        <v>38.232399999999998</v>
      </c>
      <c r="JO233">
        <v>24.043700000000001</v>
      </c>
      <c r="JP233">
        <v>18</v>
      </c>
      <c r="JQ233">
        <v>633.40099999999995</v>
      </c>
      <c r="JR233">
        <v>364.32499999999999</v>
      </c>
      <c r="JS233">
        <v>27.9999</v>
      </c>
      <c r="JT233">
        <v>30.918500000000002</v>
      </c>
      <c r="JU233">
        <v>30.0001</v>
      </c>
      <c r="JV233">
        <v>30.809899999999999</v>
      </c>
      <c r="JW233">
        <v>30.691500000000001</v>
      </c>
      <c r="JX233">
        <v>19.972799999999999</v>
      </c>
      <c r="JY233">
        <v>37.112299999999998</v>
      </c>
      <c r="JZ233">
        <v>0</v>
      </c>
      <c r="KA233">
        <v>28</v>
      </c>
      <c r="KB233">
        <v>400</v>
      </c>
      <c r="KC233">
        <v>20.892900000000001</v>
      </c>
      <c r="KD233">
        <v>99.951599999999999</v>
      </c>
      <c r="KE233">
        <v>98.605599999999995</v>
      </c>
    </row>
    <row r="234" spans="1:291" x14ac:dyDescent="0.2">
      <c r="A234">
        <v>218</v>
      </c>
      <c r="B234">
        <v>1750380366.0999999</v>
      </c>
      <c r="C234">
        <v>6420</v>
      </c>
      <c r="D234" t="s">
        <v>869</v>
      </c>
      <c r="E234" t="s">
        <v>870</v>
      </c>
      <c r="F234">
        <v>15</v>
      </c>
      <c r="G234">
        <v>1750380358.099999</v>
      </c>
      <c r="H234">
        <f t="shared" si="150"/>
        <v>6.4537759770373557E-3</v>
      </c>
      <c r="I234">
        <f t="shared" si="151"/>
        <v>6.4537759770373553</v>
      </c>
      <c r="J234">
        <f t="shared" si="152"/>
        <v>26.279176383347778</v>
      </c>
      <c r="K234">
        <f t="shared" si="153"/>
        <v>390.38974193548393</v>
      </c>
      <c r="L234">
        <f t="shared" si="154"/>
        <v>277.20581501693511</v>
      </c>
      <c r="M234">
        <f t="shared" si="155"/>
        <v>28.009413946492963</v>
      </c>
      <c r="N234">
        <f t="shared" si="156"/>
        <v>39.445737751451979</v>
      </c>
      <c r="O234">
        <f t="shared" si="157"/>
        <v>0.42889608353181219</v>
      </c>
      <c r="P234">
        <f t="shared" si="158"/>
        <v>3.0269777976214565</v>
      </c>
      <c r="Q234">
        <f t="shared" si="159"/>
        <v>0.39777017679906601</v>
      </c>
      <c r="R234">
        <f t="shared" si="160"/>
        <v>0.25121440156187258</v>
      </c>
      <c r="S234">
        <f t="shared" si="161"/>
        <v>161.90409508059619</v>
      </c>
      <c r="T234">
        <f t="shared" si="162"/>
        <v>29.00202091842656</v>
      </c>
      <c r="U234">
        <f t="shared" si="163"/>
        <v>28.51566129032258</v>
      </c>
      <c r="V234">
        <f t="shared" si="164"/>
        <v>3.9104244565613229</v>
      </c>
      <c r="W234">
        <f t="shared" si="165"/>
        <v>55.431371268728668</v>
      </c>
      <c r="X234">
        <f t="shared" si="166"/>
        <v>2.3215872521496181</v>
      </c>
      <c r="Y234">
        <f t="shared" si="167"/>
        <v>4.1882190517977138</v>
      </c>
      <c r="Z234">
        <f t="shared" si="168"/>
        <v>1.5888372044117047</v>
      </c>
      <c r="AA234">
        <f t="shared" si="169"/>
        <v>-284.6115205873474</v>
      </c>
      <c r="AB234">
        <f t="shared" si="170"/>
        <v>193.70282551325192</v>
      </c>
      <c r="AC234">
        <f t="shared" si="171"/>
        <v>14.103640654131796</v>
      </c>
      <c r="AD234">
        <f t="shared" si="172"/>
        <v>85.099040660632511</v>
      </c>
      <c r="AE234">
        <f t="shared" si="173"/>
        <v>26.368139843849626</v>
      </c>
      <c r="AF234">
        <f t="shared" si="174"/>
        <v>6.4505574523629781</v>
      </c>
      <c r="AG234">
        <f t="shared" si="175"/>
        <v>26.279176383347778</v>
      </c>
      <c r="AH234">
        <v>408.50287562368788</v>
      </c>
      <c r="AI234">
        <v>399.55518787878782</v>
      </c>
      <c r="AJ234">
        <v>3.0750657993005209E-4</v>
      </c>
      <c r="AK234">
        <v>61.932444752818157</v>
      </c>
      <c r="AL234">
        <f t="shared" si="176"/>
        <v>6.4537759770373553</v>
      </c>
      <c r="AM234">
        <v>20.874678237211089</v>
      </c>
      <c r="AN234">
        <v>22.97649757575757</v>
      </c>
      <c r="AO234">
        <v>-8.7550053764738078E-7</v>
      </c>
      <c r="AP234">
        <v>114.43531064555761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52909.659210171849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841.19502867956658</v>
      </c>
      <c r="BI234">
        <f t="shared" si="183"/>
        <v>26.279176383347778</v>
      </c>
      <c r="BJ234" t="e">
        <f t="shared" si="184"/>
        <v>#DIV/0!</v>
      </c>
      <c r="BK234">
        <f t="shared" si="185"/>
        <v>3.1240289691914253E-2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1000.001580645161</v>
      </c>
      <c r="DG234">
        <f t="shared" si="197"/>
        <v>841.19502867956658</v>
      </c>
      <c r="DH234">
        <f t="shared" si="198"/>
        <v>0.84119369905081676</v>
      </c>
      <c r="DI234">
        <f t="shared" si="199"/>
        <v>0.16190383916807627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1750380358.099999</v>
      </c>
      <c r="DP234">
        <v>390.38974193548393</v>
      </c>
      <c r="DQ234">
        <v>400.01845161290322</v>
      </c>
      <c r="DR234">
        <v>22.976470967741939</v>
      </c>
      <c r="DS234">
        <v>20.875706451612899</v>
      </c>
      <c r="DT234">
        <v>392.92919354838722</v>
      </c>
      <c r="DU234">
        <v>23.039812903225808</v>
      </c>
      <c r="DV234">
        <v>600.00503225806449</v>
      </c>
      <c r="DW234">
        <v>100.9858064516129</v>
      </c>
      <c r="DX234">
        <v>5.613577741935484E-2</v>
      </c>
      <c r="DY234">
        <v>29.70263548387096</v>
      </c>
      <c r="DZ234">
        <v>28.51566129032258</v>
      </c>
      <c r="EA234">
        <v>999.90000000000032</v>
      </c>
      <c r="EB234">
        <v>0</v>
      </c>
      <c r="EC234">
        <v>0</v>
      </c>
      <c r="ED234">
        <v>9997.6322580645156</v>
      </c>
      <c r="EE234">
        <v>0</v>
      </c>
      <c r="EF234">
        <v>79.190203225806442</v>
      </c>
      <c r="EG234">
        <v>-9.6285732258064503</v>
      </c>
      <c r="EH234">
        <v>399.57048387096779</v>
      </c>
      <c r="EI234">
        <v>408.54709677419362</v>
      </c>
      <c r="EJ234">
        <v>2.100765806451613</v>
      </c>
      <c r="EK234">
        <v>400.01845161290322</v>
      </c>
      <c r="EL234">
        <v>20.875706451612899</v>
      </c>
      <c r="EM234">
        <v>2.320296451612903</v>
      </c>
      <c r="EN234">
        <v>2.108149677419354</v>
      </c>
      <c r="EO234">
        <v>19.81800322580645</v>
      </c>
      <c r="EP234">
        <v>18.280883870967742</v>
      </c>
      <c r="EQ234">
        <v>1000.001580645161</v>
      </c>
      <c r="ER234">
        <v>0.96000812903225785</v>
      </c>
      <c r="ES234">
        <v>3.9991870967741941E-2</v>
      </c>
      <c r="ET234">
        <v>0</v>
      </c>
      <c r="EU234">
        <v>341.1336451612903</v>
      </c>
      <c r="EV234">
        <v>5.0001499999999979</v>
      </c>
      <c r="EW234">
        <v>3461.0896774193538</v>
      </c>
      <c r="EX234">
        <v>9793.3783870967764</v>
      </c>
      <c r="EY234">
        <v>39</v>
      </c>
      <c r="EZ234">
        <v>40.936999999999983</v>
      </c>
      <c r="FA234">
        <v>39.912999999999982</v>
      </c>
      <c r="FB234">
        <v>40.5</v>
      </c>
      <c r="FC234">
        <v>40.936999999999983</v>
      </c>
      <c r="FD234">
        <v>955.21064516129047</v>
      </c>
      <c r="FE234">
        <v>39.789999999999992</v>
      </c>
      <c r="FF234">
        <v>0</v>
      </c>
      <c r="FG234">
        <v>1750380383.5</v>
      </c>
      <c r="FH234">
        <v>0</v>
      </c>
      <c r="FI234">
        <v>341.09865384615392</v>
      </c>
      <c r="FJ234">
        <v>-0.39852991150680261</v>
      </c>
      <c r="FK234">
        <v>1.7623931831465569</v>
      </c>
      <c r="FL234">
        <v>3461.062692307692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-9.6169321951219491</v>
      </c>
      <c r="GB234">
        <v>-0.28992146341463831</v>
      </c>
      <c r="GC234">
        <v>4.5313176596109818E-2</v>
      </c>
      <c r="GD234">
        <v>0</v>
      </c>
      <c r="GE234">
        <v>2.1008275609756102</v>
      </c>
      <c r="GF234">
        <v>4.7071777003535823E-3</v>
      </c>
      <c r="GG234">
        <v>1.3581331887841551E-3</v>
      </c>
      <c r="GH234">
        <v>1</v>
      </c>
      <c r="GI234">
        <v>1</v>
      </c>
      <c r="GJ234">
        <v>2</v>
      </c>
      <c r="GK234" t="s">
        <v>430</v>
      </c>
      <c r="GL234">
        <v>3.22472</v>
      </c>
      <c r="GM234">
        <v>2.6450900000000002</v>
      </c>
      <c r="GN234">
        <v>9.2781299999999997E-2</v>
      </c>
      <c r="GO234">
        <v>9.4817299999999993E-2</v>
      </c>
      <c r="GP234">
        <v>0.10427699999999999</v>
      </c>
      <c r="GQ234">
        <v>9.9169599999999997E-2</v>
      </c>
      <c r="GR234">
        <v>28640.6</v>
      </c>
      <c r="GS234">
        <v>24693.5</v>
      </c>
      <c r="GT234">
        <v>30742.400000000001</v>
      </c>
      <c r="GU234">
        <v>26439.4</v>
      </c>
      <c r="GV234">
        <v>37370.9</v>
      </c>
      <c r="GW234">
        <v>32685.7</v>
      </c>
      <c r="GX234">
        <v>43655.8</v>
      </c>
      <c r="GY234">
        <v>38233.300000000003</v>
      </c>
      <c r="GZ234">
        <v>2.1177199999999998</v>
      </c>
      <c r="HA234">
        <v>1.73197</v>
      </c>
      <c r="HB234">
        <v>8.3371999999999995E-3</v>
      </c>
      <c r="HC234">
        <v>0</v>
      </c>
      <c r="HD234">
        <v>28.384899999999998</v>
      </c>
      <c r="HE234">
        <v>999.9</v>
      </c>
      <c r="HF234">
        <v>62.9</v>
      </c>
      <c r="HG234">
        <v>34.299999999999997</v>
      </c>
      <c r="HH234">
        <v>33.838999999999999</v>
      </c>
      <c r="HI234">
        <v>62.2453</v>
      </c>
      <c r="HJ234">
        <v>25.1282</v>
      </c>
      <c r="HK234">
        <v>1</v>
      </c>
      <c r="HL234">
        <v>0.278331</v>
      </c>
      <c r="HM234">
        <v>0.84009500000000004</v>
      </c>
      <c r="HN234">
        <v>20.404399999999999</v>
      </c>
      <c r="HO234">
        <v>5.2232799999999999</v>
      </c>
      <c r="HP234">
        <v>11.944100000000001</v>
      </c>
      <c r="HQ234">
        <v>5.0090000000000003</v>
      </c>
      <c r="HR234">
        <v>3.2909999999999999</v>
      </c>
      <c r="HS234">
        <v>9999</v>
      </c>
      <c r="HT234">
        <v>9999</v>
      </c>
      <c r="HU234">
        <v>9999</v>
      </c>
      <c r="HV234">
        <v>999.9</v>
      </c>
      <c r="HW234">
        <v>4.9710900000000002</v>
      </c>
      <c r="HX234">
        <v>1.8547</v>
      </c>
      <c r="HY234">
        <v>1.86172</v>
      </c>
      <c r="HZ234">
        <v>1.85653</v>
      </c>
      <c r="IA234">
        <v>1.8619399999999999</v>
      </c>
      <c r="IB234">
        <v>1.8541099999999999</v>
      </c>
      <c r="IC234">
        <v>1.85961</v>
      </c>
      <c r="ID234">
        <v>1.8535699999999999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-2.5390000000000001</v>
      </c>
      <c r="IS234">
        <v>-6.3299999999999995E-2</v>
      </c>
      <c r="IT234">
        <v>-1.752126935549541</v>
      </c>
      <c r="IU234">
        <v>-1.9763122991430832E-3</v>
      </c>
      <c r="IV234">
        <v>-1.2786778605912241E-7</v>
      </c>
      <c r="IW234">
        <v>1.4889799402725099E-10</v>
      </c>
      <c r="IX234">
        <v>-8.8585551039319491E-2</v>
      </c>
      <c r="IY234">
        <v>-4.1396378324172131E-3</v>
      </c>
      <c r="IZ234">
        <v>3.3611760903076959E-4</v>
      </c>
      <c r="JA234">
        <v>-4.7261601022968622E-6</v>
      </c>
      <c r="JB234">
        <v>2</v>
      </c>
      <c r="JC234">
        <v>2182</v>
      </c>
      <c r="JD234">
        <v>4</v>
      </c>
      <c r="JE234">
        <v>31</v>
      </c>
      <c r="JF234">
        <v>29173006.100000001</v>
      </c>
      <c r="JG234">
        <v>29173006.100000001</v>
      </c>
      <c r="JH234">
        <v>0.99487300000000001</v>
      </c>
      <c r="JI234">
        <v>2.52441</v>
      </c>
      <c r="JJ234">
        <v>1.69434</v>
      </c>
      <c r="JK234">
        <v>2.2949199999999998</v>
      </c>
      <c r="JL234">
        <v>1.50146</v>
      </c>
      <c r="JM234">
        <v>2.4316399999999998</v>
      </c>
      <c r="JN234">
        <v>38.207999999999998</v>
      </c>
      <c r="JO234">
        <v>24.043700000000001</v>
      </c>
      <c r="JP234">
        <v>18</v>
      </c>
      <c r="JQ234">
        <v>633.35</v>
      </c>
      <c r="JR234">
        <v>364.37099999999998</v>
      </c>
      <c r="JS234">
        <v>27.9998</v>
      </c>
      <c r="JT234">
        <v>30.921099999999999</v>
      </c>
      <c r="JU234">
        <v>30.0001</v>
      </c>
      <c r="JV234">
        <v>30.8126</v>
      </c>
      <c r="JW234">
        <v>30.694199999999999</v>
      </c>
      <c r="JX234">
        <v>19.972100000000001</v>
      </c>
      <c r="JY234">
        <v>37.112299999999998</v>
      </c>
      <c r="JZ234">
        <v>0</v>
      </c>
      <c r="KA234">
        <v>28</v>
      </c>
      <c r="KB234">
        <v>400</v>
      </c>
      <c r="KC234">
        <v>20.892900000000001</v>
      </c>
      <c r="KD234">
        <v>99.952399999999997</v>
      </c>
      <c r="KE234">
        <v>98.606200000000001</v>
      </c>
    </row>
    <row r="235" spans="1:291" x14ac:dyDescent="0.2">
      <c r="A235">
        <v>219</v>
      </c>
      <c r="B235">
        <v>1750380396.0999999</v>
      </c>
      <c r="C235">
        <v>6450</v>
      </c>
      <c r="D235" t="s">
        <v>871</v>
      </c>
      <c r="E235" t="s">
        <v>872</v>
      </c>
      <c r="F235">
        <v>15</v>
      </c>
      <c r="G235">
        <v>1750380388.099999</v>
      </c>
      <c r="H235">
        <f t="shared" si="150"/>
        <v>6.4722746340549952E-3</v>
      </c>
      <c r="I235">
        <f t="shared" si="151"/>
        <v>6.4722746340549948</v>
      </c>
      <c r="J235">
        <f t="shared" si="152"/>
        <v>26.758436460281001</v>
      </c>
      <c r="K235">
        <f t="shared" si="153"/>
        <v>390.36980645161282</v>
      </c>
      <c r="L235">
        <f t="shared" si="154"/>
        <v>275.68068345502394</v>
      </c>
      <c r="M235">
        <f t="shared" si="155"/>
        <v>27.854728375007355</v>
      </c>
      <c r="N235">
        <f t="shared" si="156"/>
        <v>39.442897442931844</v>
      </c>
      <c r="O235">
        <f t="shared" si="157"/>
        <v>0.43051469008912069</v>
      </c>
      <c r="P235">
        <f t="shared" si="158"/>
        <v>3.0276449814785975</v>
      </c>
      <c r="Q235">
        <f t="shared" si="159"/>
        <v>0.39916898015826563</v>
      </c>
      <c r="R235">
        <f t="shared" si="160"/>
        <v>0.25210644697799534</v>
      </c>
      <c r="S235">
        <f t="shared" si="161"/>
        <v>161.90595223630291</v>
      </c>
      <c r="T235">
        <f t="shared" si="162"/>
        <v>28.999028862726117</v>
      </c>
      <c r="U235">
        <f t="shared" si="163"/>
        <v>28.51397096774193</v>
      </c>
      <c r="V235">
        <f t="shared" si="164"/>
        <v>3.9100406130227703</v>
      </c>
      <c r="W235">
        <f t="shared" si="165"/>
        <v>55.442847465056687</v>
      </c>
      <c r="X235">
        <f t="shared" si="166"/>
        <v>2.3222697079718611</v>
      </c>
      <c r="Y235">
        <f t="shared" si="167"/>
        <v>4.1885830438912626</v>
      </c>
      <c r="Z235">
        <f t="shared" si="168"/>
        <v>1.5877709050509092</v>
      </c>
      <c r="AA235">
        <f t="shared" si="169"/>
        <v>-285.42731136182528</v>
      </c>
      <c r="AB235">
        <f t="shared" si="170"/>
        <v>194.26784451250654</v>
      </c>
      <c r="AC235">
        <f t="shared" si="171"/>
        <v>14.14165070070384</v>
      </c>
      <c r="AD235">
        <f t="shared" si="172"/>
        <v>84.888136087688025</v>
      </c>
      <c r="AE235">
        <f t="shared" si="173"/>
        <v>26.335670422156678</v>
      </c>
      <c r="AF235">
        <f t="shared" si="174"/>
        <v>6.4728196824285575</v>
      </c>
      <c r="AG235">
        <f t="shared" si="175"/>
        <v>26.758436460281001</v>
      </c>
      <c r="AH235">
        <v>408.54572522795729</v>
      </c>
      <c r="AI235">
        <v>399.52655757575758</v>
      </c>
      <c r="AJ235">
        <v>-2.1846153958951009E-2</v>
      </c>
      <c r="AK235">
        <v>61.932444752818157</v>
      </c>
      <c r="AL235">
        <f t="shared" si="176"/>
        <v>6.4722746340549948</v>
      </c>
      <c r="AM235">
        <v>20.87671284953354</v>
      </c>
      <c r="AN235">
        <v>22.984547878787879</v>
      </c>
      <c r="AO235">
        <v>-1.032681978213672E-6</v>
      </c>
      <c r="AP235">
        <v>114.43531064555761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52929.808897606265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841.20480988342661</v>
      </c>
      <c r="BI235">
        <f t="shared" si="183"/>
        <v>26.758436460281001</v>
      </c>
      <c r="BJ235" t="e">
        <f t="shared" si="184"/>
        <v>#DIV/0!</v>
      </c>
      <c r="BK235">
        <f t="shared" si="185"/>
        <v>3.1809656989466285E-2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1000.0132258064521</v>
      </c>
      <c r="DG235">
        <f t="shared" si="197"/>
        <v>841.20480988342661</v>
      </c>
      <c r="DH235">
        <f t="shared" si="198"/>
        <v>0.84119368441856779</v>
      </c>
      <c r="DI235">
        <f t="shared" si="199"/>
        <v>0.16190381092783573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1750380388.099999</v>
      </c>
      <c r="DP235">
        <v>390.36980645161282</v>
      </c>
      <c r="DQ235">
        <v>399.99058064516117</v>
      </c>
      <c r="DR235">
        <v>22.9837064516129</v>
      </c>
      <c r="DS235">
        <v>20.875699999999998</v>
      </c>
      <c r="DT235">
        <v>392.90922580645167</v>
      </c>
      <c r="DU235">
        <v>23.047012903225809</v>
      </c>
      <c r="DV235">
        <v>600.00293548387106</v>
      </c>
      <c r="DW235">
        <v>100.98325806451609</v>
      </c>
      <c r="DX235">
        <v>5.6568251612903228E-2</v>
      </c>
      <c r="DY235">
        <v>29.70414516129032</v>
      </c>
      <c r="DZ235">
        <v>28.51397096774193</v>
      </c>
      <c r="EA235">
        <v>999.90000000000032</v>
      </c>
      <c r="EB235">
        <v>0</v>
      </c>
      <c r="EC235">
        <v>0</v>
      </c>
      <c r="ED235">
        <v>10001.91709677419</v>
      </c>
      <c r="EE235">
        <v>0</v>
      </c>
      <c r="EF235">
        <v>79.137851612903233</v>
      </c>
      <c r="EG235">
        <v>-9.6206335483870973</v>
      </c>
      <c r="EH235">
        <v>399.5530645161291</v>
      </c>
      <c r="EI235">
        <v>408.51861290322591</v>
      </c>
      <c r="EJ235">
        <v>2.1080064516129031</v>
      </c>
      <c r="EK235">
        <v>399.99058064516117</v>
      </c>
      <c r="EL235">
        <v>20.875699999999998</v>
      </c>
      <c r="EM235">
        <v>2.3209683870967739</v>
      </c>
      <c r="EN235">
        <v>2.108095161290322</v>
      </c>
      <c r="EO235">
        <v>19.82268387096774</v>
      </c>
      <c r="EP235">
        <v>18.280483870967739</v>
      </c>
      <c r="EQ235">
        <v>1000.0132258064521</v>
      </c>
      <c r="ER235">
        <v>0.96000877419354813</v>
      </c>
      <c r="ES235">
        <v>3.99912741935484E-2</v>
      </c>
      <c r="ET235">
        <v>0</v>
      </c>
      <c r="EU235">
        <v>341.06190322580647</v>
      </c>
      <c r="EV235">
        <v>5.0001499999999979</v>
      </c>
      <c r="EW235">
        <v>3461.3212903225808</v>
      </c>
      <c r="EX235">
        <v>9793.4887096774182</v>
      </c>
      <c r="EY235">
        <v>39.012</v>
      </c>
      <c r="EZ235">
        <v>40.936999999999983</v>
      </c>
      <c r="FA235">
        <v>39.936999999999983</v>
      </c>
      <c r="FB235">
        <v>40.5</v>
      </c>
      <c r="FC235">
        <v>40.936999999999983</v>
      </c>
      <c r="FD235">
        <v>955.22290322580636</v>
      </c>
      <c r="FE235">
        <v>39.789999999999992</v>
      </c>
      <c r="FF235">
        <v>0</v>
      </c>
      <c r="FG235">
        <v>1750380413.5</v>
      </c>
      <c r="FH235">
        <v>0</v>
      </c>
      <c r="FI235">
        <v>341.06169230769228</v>
      </c>
      <c r="FJ235">
        <v>0.34461538457594032</v>
      </c>
      <c r="FK235">
        <v>0.9268376078124172</v>
      </c>
      <c r="FL235">
        <v>3461.395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-9.6277014634146347</v>
      </c>
      <c r="GB235">
        <v>0.19911763066201599</v>
      </c>
      <c r="GC235">
        <v>4.6343756522212481E-2</v>
      </c>
      <c r="GD235">
        <v>0</v>
      </c>
      <c r="GE235">
        <v>2.1075063414634152</v>
      </c>
      <c r="GF235">
        <v>5.6583972125456884E-3</v>
      </c>
      <c r="GG235">
        <v>1.242035614935663E-3</v>
      </c>
      <c r="GH235">
        <v>1</v>
      </c>
      <c r="GI235">
        <v>1</v>
      </c>
      <c r="GJ235">
        <v>2</v>
      </c>
      <c r="GK235" t="s">
        <v>430</v>
      </c>
      <c r="GL235">
        <v>3.2249099999999999</v>
      </c>
      <c r="GM235">
        <v>2.6455700000000002</v>
      </c>
      <c r="GN235">
        <v>9.2774499999999996E-2</v>
      </c>
      <c r="GO235">
        <v>9.4828899999999994E-2</v>
      </c>
      <c r="GP235">
        <v>0.104306</v>
      </c>
      <c r="GQ235">
        <v>9.91644E-2</v>
      </c>
      <c r="GR235">
        <v>28640.5</v>
      </c>
      <c r="GS235">
        <v>24693.3</v>
      </c>
      <c r="GT235">
        <v>30742.1</v>
      </c>
      <c r="GU235">
        <v>26439.599999999999</v>
      </c>
      <c r="GV235">
        <v>37369.199999999997</v>
      </c>
      <c r="GW235">
        <v>32686.2</v>
      </c>
      <c r="GX235">
        <v>43655.3</v>
      </c>
      <c r="GY235">
        <v>38233.599999999999</v>
      </c>
      <c r="GZ235">
        <v>2.1177999999999999</v>
      </c>
      <c r="HA235">
        <v>1.7317499999999999</v>
      </c>
      <c r="HB235">
        <v>7.2121599999999996E-3</v>
      </c>
      <c r="HC235">
        <v>0</v>
      </c>
      <c r="HD235">
        <v>28.385100000000001</v>
      </c>
      <c r="HE235">
        <v>999.9</v>
      </c>
      <c r="HF235">
        <v>62.9</v>
      </c>
      <c r="HG235">
        <v>34.299999999999997</v>
      </c>
      <c r="HH235">
        <v>33.842300000000002</v>
      </c>
      <c r="HI235">
        <v>62.275300000000001</v>
      </c>
      <c r="HJ235">
        <v>25.004000000000001</v>
      </c>
      <c r="HK235">
        <v>1</v>
      </c>
      <c r="HL235">
        <v>0.278831</v>
      </c>
      <c r="HM235">
        <v>0.84509299999999998</v>
      </c>
      <c r="HN235">
        <v>20.404499999999999</v>
      </c>
      <c r="HO235">
        <v>5.2229799999999997</v>
      </c>
      <c r="HP235">
        <v>11.944100000000001</v>
      </c>
      <c r="HQ235">
        <v>5.00875</v>
      </c>
      <c r="HR235">
        <v>3.2909999999999999</v>
      </c>
      <c r="HS235">
        <v>9999</v>
      </c>
      <c r="HT235">
        <v>9999</v>
      </c>
      <c r="HU235">
        <v>9999</v>
      </c>
      <c r="HV235">
        <v>999.9</v>
      </c>
      <c r="HW235">
        <v>4.9710900000000002</v>
      </c>
      <c r="HX235">
        <v>1.8547</v>
      </c>
      <c r="HY235">
        <v>1.86171</v>
      </c>
      <c r="HZ235">
        <v>1.8565400000000001</v>
      </c>
      <c r="IA235">
        <v>1.8619399999999999</v>
      </c>
      <c r="IB235">
        <v>1.8541099999999999</v>
      </c>
      <c r="IC235">
        <v>1.8596200000000001</v>
      </c>
      <c r="ID235">
        <v>1.85355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-2.54</v>
      </c>
      <c r="IS235">
        <v>-6.3399999999999998E-2</v>
      </c>
      <c r="IT235">
        <v>-1.752126935549541</v>
      </c>
      <c r="IU235">
        <v>-1.9763122991430832E-3</v>
      </c>
      <c r="IV235">
        <v>-1.2786778605912241E-7</v>
      </c>
      <c r="IW235">
        <v>1.4889799402725099E-10</v>
      </c>
      <c r="IX235">
        <v>-8.8585551039319491E-2</v>
      </c>
      <c r="IY235">
        <v>-4.1396378324172131E-3</v>
      </c>
      <c r="IZ235">
        <v>3.3611760903076959E-4</v>
      </c>
      <c r="JA235">
        <v>-4.7261601022968622E-6</v>
      </c>
      <c r="JB235">
        <v>2</v>
      </c>
      <c r="JC235">
        <v>2182</v>
      </c>
      <c r="JD235">
        <v>4</v>
      </c>
      <c r="JE235">
        <v>31</v>
      </c>
      <c r="JF235">
        <v>29173006.600000001</v>
      </c>
      <c r="JG235">
        <v>29173006.600000001</v>
      </c>
      <c r="JH235">
        <v>0.99487300000000001</v>
      </c>
      <c r="JI235">
        <v>2.5268600000000001</v>
      </c>
      <c r="JJ235">
        <v>1.69434</v>
      </c>
      <c r="JK235">
        <v>2.2949199999999998</v>
      </c>
      <c r="JL235">
        <v>1.50024</v>
      </c>
      <c r="JM235">
        <v>2.4670399999999999</v>
      </c>
      <c r="JN235">
        <v>38.207999999999998</v>
      </c>
      <c r="JO235">
        <v>24.043700000000001</v>
      </c>
      <c r="JP235">
        <v>18</v>
      </c>
      <c r="JQ235">
        <v>633.44100000000003</v>
      </c>
      <c r="JR235">
        <v>364.27499999999998</v>
      </c>
      <c r="JS235">
        <v>28.0002</v>
      </c>
      <c r="JT235">
        <v>30.9238</v>
      </c>
      <c r="JU235">
        <v>30.0001</v>
      </c>
      <c r="JV235">
        <v>30.815200000000001</v>
      </c>
      <c r="JW235">
        <v>30.699100000000001</v>
      </c>
      <c r="JX235">
        <v>19.973600000000001</v>
      </c>
      <c r="JY235">
        <v>37.112299999999998</v>
      </c>
      <c r="JZ235">
        <v>0</v>
      </c>
      <c r="KA235">
        <v>28</v>
      </c>
      <c r="KB235">
        <v>400</v>
      </c>
      <c r="KC235">
        <v>20.892900000000001</v>
      </c>
      <c r="KD235">
        <v>99.951300000000003</v>
      </c>
      <c r="KE235">
        <v>98.607100000000003</v>
      </c>
    </row>
    <row r="236" spans="1:291" x14ac:dyDescent="0.2">
      <c r="A236">
        <v>220</v>
      </c>
      <c r="B236">
        <v>1750380426.0999999</v>
      </c>
      <c r="C236">
        <v>6480</v>
      </c>
      <c r="D236" t="s">
        <v>873</v>
      </c>
      <c r="E236" t="s">
        <v>874</v>
      </c>
      <c r="F236">
        <v>15</v>
      </c>
      <c r="G236">
        <v>1750380418.099999</v>
      </c>
      <c r="H236">
        <f t="shared" si="150"/>
        <v>6.5365407977386871E-3</v>
      </c>
      <c r="I236">
        <f t="shared" si="151"/>
        <v>6.5365407977386871</v>
      </c>
      <c r="J236">
        <f t="shared" si="152"/>
        <v>26.347762067783354</v>
      </c>
      <c r="K236">
        <f t="shared" si="153"/>
        <v>390.36119354838712</v>
      </c>
      <c r="L236">
        <f t="shared" si="154"/>
        <v>278.11755039920604</v>
      </c>
      <c r="M236">
        <f t="shared" si="155"/>
        <v>28.101266252641544</v>
      </c>
      <c r="N236">
        <f t="shared" si="156"/>
        <v>39.442472504365483</v>
      </c>
      <c r="O236">
        <f t="shared" si="157"/>
        <v>0.43433506713660397</v>
      </c>
      <c r="P236">
        <f t="shared" si="158"/>
        <v>3.0275793193962137</v>
      </c>
      <c r="Q236">
        <f t="shared" si="159"/>
        <v>0.40245200388612068</v>
      </c>
      <c r="R236">
        <f t="shared" si="160"/>
        <v>0.25420175751938606</v>
      </c>
      <c r="S236">
        <f t="shared" si="161"/>
        <v>161.90641633430343</v>
      </c>
      <c r="T236">
        <f t="shared" si="162"/>
        <v>28.981292468751441</v>
      </c>
      <c r="U236">
        <f t="shared" si="163"/>
        <v>28.508074193548389</v>
      </c>
      <c r="V236">
        <f t="shared" si="164"/>
        <v>3.9087018130715272</v>
      </c>
      <c r="W236">
        <f t="shared" si="165"/>
        <v>55.350216070896522</v>
      </c>
      <c r="X236">
        <f t="shared" si="166"/>
        <v>2.3181835594604303</v>
      </c>
      <c r="Y236">
        <f t="shared" si="167"/>
        <v>4.1882104967596421</v>
      </c>
      <c r="Z236">
        <f t="shared" si="168"/>
        <v>1.5905182536110969</v>
      </c>
      <c r="AA236">
        <f t="shared" si="169"/>
        <v>-288.26144918027609</v>
      </c>
      <c r="AB236">
        <f t="shared" si="170"/>
        <v>194.97391401401853</v>
      </c>
      <c r="AC236">
        <f t="shared" si="171"/>
        <v>14.192832536601358</v>
      </c>
      <c r="AD236">
        <f t="shared" si="172"/>
        <v>82.811713704647218</v>
      </c>
      <c r="AE236">
        <f t="shared" si="173"/>
        <v>26.378810744325392</v>
      </c>
      <c r="AF236">
        <f t="shared" si="174"/>
        <v>6.6844046234754924</v>
      </c>
      <c r="AG236">
        <f t="shared" si="175"/>
        <v>26.347762067783354</v>
      </c>
      <c r="AH236">
        <v>408.50751020969051</v>
      </c>
      <c r="AI236">
        <v>399.53506666666658</v>
      </c>
      <c r="AJ236">
        <v>8.8014109748590344E-4</v>
      </c>
      <c r="AK236">
        <v>61.932444752818157</v>
      </c>
      <c r="AL236">
        <f t="shared" si="176"/>
        <v>6.5365407977386871</v>
      </c>
      <c r="AM236">
        <v>20.711315014482679</v>
      </c>
      <c r="AN236">
        <v>22.886767272727269</v>
      </c>
      <c r="AO236">
        <v>-6.0764007962807853E-3</v>
      </c>
      <c r="AP236">
        <v>114.43531064555761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52928.096928464569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841.2072489781616</v>
      </c>
      <c r="BI236">
        <f t="shared" si="183"/>
        <v>26.347762067783354</v>
      </c>
      <c r="BJ236" t="e">
        <f t="shared" si="184"/>
        <v>#DIV/0!</v>
      </c>
      <c r="BK236">
        <f t="shared" si="185"/>
        <v>3.1321368307023902E-2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1000.016129032258</v>
      </c>
      <c r="DG236">
        <f t="shared" si="197"/>
        <v>841.2072489781616</v>
      </c>
      <c r="DH236">
        <f t="shared" si="198"/>
        <v>0.84119368133813999</v>
      </c>
      <c r="DI236">
        <f t="shared" si="199"/>
        <v>0.16190380498261017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1750380418.099999</v>
      </c>
      <c r="DP236">
        <v>390.36119354838712</v>
      </c>
      <c r="DQ236">
        <v>400.02387096774191</v>
      </c>
      <c r="DR236">
        <v>22.943006451612909</v>
      </c>
      <c r="DS236">
        <v>20.765999999999998</v>
      </c>
      <c r="DT236">
        <v>392.90058064516131</v>
      </c>
      <c r="DU236">
        <v>23.006477419354841</v>
      </c>
      <c r="DV236">
        <v>600.00229032258051</v>
      </c>
      <c r="DW236">
        <v>100.9847741935484</v>
      </c>
      <c r="DX236">
        <v>5.6192880645161293E-2</v>
      </c>
      <c r="DY236">
        <v>29.7026</v>
      </c>
      <c r="DZ236">
        <v>28.508074193548389</v>
      </c>
      <c r="EA236">
        <v>999.90000000000032</v>
      </c>
      <c r="EB236">
        <v>0</v>
      </c>
      <c r="EC236">
        <v>0</v>
      </c>
      <c r="ED236">
        <v>10001.370000000001</v>
      </c>
      <c r="EE236">
        <v>0</v>
      </c>
      <c r="EF236">
        <v>79.145538709677425</v>
      </c>
      <c r="EG236">
        <v>-9.6626177419354846</v>
      </c>
      <c r="EH236">
        <v>399.52761290322587</v>
      </c>
      <c r="EI236">
        <v>408.50700000000001</v>
      </c>
      <c r="EJ236">
        <v>2.1770087096774189</v>
      </c>
      <c r="EK236">
        <v>400.02387096774191</v>
      </c>
      <c r="EL236">
        <v>20.765999999999998</v>
      </c>
      <c r="EM236">
        <v>2.3168932258064521</v>
      </c>
      <c r="EN236">
        <v>2.0970493548387088</v>
      </c>
      <c r="EO236">
        <v>19.794312903225801</v>
      </c>
      <c r="EP236">
        <v>18.196732258064522</v>
      </c>
      <c r="EQ236">
        <v>1000.016129032258</v>
      </c>
      <c r="ER236">
        <v>0.96000877419354813</v>
      </c>
      <c r="ES236">
        <v>3.9991229032258067E-2</v>
      </c>
      <c r="ET236">
        <v>0</v>
      </c>
      <c r="EU236">
        <v>341.02825806451608</v>
      </c>
      <c r="EV236">
        <v>5.0001499999999979</v>
      </c>
      <c r="EW236">
        <v>3461.50870967742</v>
      </c>
      <c r="EX236">
        <v>9793.5145161290329</v>
      </c>
      <c r="EY236">
        <v>39.029999999999987</v>
      </c>
      <c r="EZ236">
        <v>40.936999999999983</v>
      </c>
      <c r="FA236">
        <v>39.936999999999983</v>
      </c>
      <c r="FB236">
        <v>40.5</v>
      </c>
      <c r="FC236">
        <v>40.936999999999983</v>
      </c>
      <c r="FD236">
        <v>955.22548387096788</v>
      </c>
      <c r="FE236">
        <v>39.789999999999992</v>
      </c>
      <c r="FF236">
        <v>0</v>
      </c>
      <c r="FG236">
        <v>1750380443.5</v>
      </c>
      <c r="FH236">
        <v>0</v>
      </c>
      <c r="FI236">
        <v>340.9968076923077</v>
      </c>
      <c r="FJ236">
        <v>-0.5004786185983805</v>
      </c>
      <c r="FK236">
        <v>-0.62461541538891296</v>
      </c>
      <c r="FL236">
        <v>3461.4873076923081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-9.6541021951219506</v>
      </c>
      <c r="GB236">
        <v>-2.2925853658544128E-2</v>
      </c>
      <c r="GC236">
        <v>3.563401502621838E-2</v>
      </c>
      <c r="GD236">
        <v>1</v>
      </c>
      <c r="GE236">
        <v>2.161842926829268</v>
      </c>
      <c r="GF236">
        <v>0.30628578397212808</v>
      </c>
      <c r="GG236">
        <v>3.4847750898059117E-2</v>
      </c>
      <c r="GH236">
        <v>1</v>
      </c>
      <c r="GI236">
        <v>2</v>
      </c>
      <c r="GJ236">
        <v>2</v>
      </c>
      <c r="GK236" t="s">
        <v>434</v>
      </c>
      <c r="GL236">
        <v>3.2246800000000002</v>
      </c>
      <c r="GM236">
        <v>2.6450499999999999</v>
      </c>
      <c r="GN236">
        <v>9.2780199999999993E-2</v>
      </c>
      <c r="GO236">
        <v>9.4805799999999996E-2</v>
      </c>
      <c r="GP236">
        <v>0.10398300000000001</v>
      </c>
      <c r="GQ236">
        <v>9.8606700000000005E-2</v>
      </c>
      <c r="GR236">
        <v>28639.8</v>
      </c>
      <c r="GS236">
        <v>24693.3</v>
      </c>
      <c r="GT236">
        <v>30741.5</v>
      </c>
      <c r="GU236">
        <v>26438.9</v>
      </c>
      <c r="GV236">
        <v>37382</v>
      </c>
      <c r="GW236">
        <v>32706</v>
      </c>
      <c r="GX236">
        <v>43654.400000000001</v>
      </c>
      <c r="GY236">
        <v>38233.1</v>
      </c>
      <c r="GZ236">
        <v>2.1179299999999999</v>
      </c>
      <c r="HA236">
        <v>1.7311300000000001</v>
      </c>
      <c r="HB236">
        <v>6.7949300000000002E-3</v>
      </c>
      <c r="HC236">
        <v>0</v>
      </c>
      <c r="HD236">
        <v>28.389900000000001</v>
      </c>
      <c r="HE236">
        <v>999.9</v>
      </c>
      <c r="HF236">
        <v>62.8</v>
      </c>
      <c r="HG236">
        <v>34.299999999999997</v>
      </c>
      <c r="HH236">
        <v>33.793599999999998</v>
      </c>
      <c r="HI236">
        <v>62.065300000000001</v>
      </c>
      <c r="HJ236">
        <v>25.340499999999999</v>
      </c>
      <c r="HK236">
        <v>1</v>
      </c>
      <c r="HL236">
        <v>0.27949200000000002</v>
      </c>
      <c r="HM236">
        <v>0.85046299999999997</v>
      </c>
      <c r="HN236">
        <v>20.404800000000002</v>
      </c>
      <c r="HO236">
        <v>5.2231300000000003</v>
      </c>
      <c r="HP236">
        <v>11.944100000000001</v>
      </c>
      <c r="HQ236">
        <v>5.0090000000000003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4.9710900000000002</v>
      </c>
      <c r="HX236">
        <v>1.8547</v>
      </c>
      <c r="HY236">
        <v>1.86171</v>
      </c>
      <c r="HZ236">
        <v>1.8565199999999999</v>
      </c>
      <c r="IA236">
        <v>1.8619000000000001</v>
      </c>
      <c r="IB236">
        <v>1.8541099999999999</v>
      </c>
      <c r="IC236">
        <v>1.8595999999999999</v>
      </c>
      <c r="ID236">
        <v>1.8535299999999999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-2.5390000000000001</v>
      </c>
      <c r="IS236">
        <v>-6.3600000000000004E-2</v>
      </c>
      <c r="IT236">
        <v>-1.752126935549541</v>
      </c>
      <c r="IU236">
        <v>-1.9763122991430832E-3</v>
      </c>
      <c r="IV236">
        <v>-1.2786778605912241E-7</v>
      </c>
      <c r="IW236">
        <v>1.4889799402725099E-10</v>
      </c>
      <c r="IX236">
        <v>-8.8585551039319491E-2</v>
      </c>
      <c r="IY236">
        <v>-4.1396378324172131E-3</v>
      </c>
      <c r="IZ236">
        <v>3.3611760903076959E-4</v>
      </c>
      <c r="JA236">
        <v>-4.7261601022968622E-6</v>
      </c>
      <c r="JB236">
        <v>2</v>
      </c>
      <c r="JC236">
        <v>2182</v>
      </c>
      <c r="JD236">
        <v>4</v>
      </c>
      <c r="JE236">
        <v>31</v>
      </c>
      <c r="JF236">
        <v>29173007.100000001</v>
      </c>
      <c r="JG236">
        <v>29173007.100000001</v>
      </c>
      <c r="JH236">
        <v>0.99487300000000001</v>
      </c>
      <c r="JI236">
        <v>2.5317400000000001</v>
      </c>
      <c r="JJ236">
        <v>1.69434</v>
      </c>
      <c r="JK236">
        <v>2.2949199999999998</v>
      </c>
      <c r="JL236">
        <v>1.50146</v>
      </c>
      <c r="JM236">
        <v>2.3327599999999999</v>
      </c>
      <c r="JN236">
        <v>38.232399999999998</v>
      </c>
      <c r="JO236">
        <v>24.043700000000001</v>
      </c>
      <c r="JP236">
        <v>18</v>
      </c>
      <c r="JQ236">
        <v>633.62099999999998</v>
      </c>
      <c r="JR236">
        <v>363.95800000000003</v>
      </c>
      <c r="JS236">
        <v>28.0002</v>
      </c>
      <c r="JT236">
        <v>30.929400000000001</v>
      </c>
      <c r="JU236">
        <v>30.0002</v>
      </c>
      <c r="JV236">
        <v>30.822399999999998</v>
      </c>
      <c r="JW236">
        <v>30.704799999999999</v>
      </c>
      <c r="JX236">
        <v>19.974299999999999</v>
      </c>
      <c r="JY236">
        <v>37.683300000000003</v>
      </c>
      <c r="JZ236">
        <v>0</v>
      </c>
      <c r="KA236">
        <v>28</v>
      </c>
      <c r="KB236">
        <v>400</v>
      </c>
      <c r="KC236">
        <v>20.705100000000002</v>
      </c>
      <c r="KD236">
        <v>99.9495</v>
      </c>
      <c r="KE236">
        <v>98.605199999999996</v>
      </c>
    </row>
    <row r="237" spans="1:291" x14ac:dyDescent="0.2">
      <c r="A237">
        <v>221</v>
      </c>
      <c r="B237">
        <v>1750380456.0999999</v>
      </c>
      <c r="C237">
        <v>6510</v>
      </c>
      <c r="D237" t="s">
        <v>875</v>
      </c>
      <c r="E237" t="s">
        <v>876</v>
      </c>
      <c r="F237">
        <v>15</v>
      </c>
      <c r="G237">
        <v>1750380448.099999</v>
      </c>
      <c r="H237">
        <f t="shared" si="150"/>
        <v>6.5941077532440159E-3</v>
      </c>
      <c r="I237">
        <f t="shared" si="151"/>
        <v>6.5941077532440158</v>
      </c>
      <c r="J237">
        <f t="shared" si="152"/>
        <v>26.552626178402349</v>
      </c>
      <c r="K237">
        <f t="shared" si="153"/>
        <v>390.36838709677409</v>
      </c>
      <c r="L237">
        <f t="shared" si="154"/>
        <v>277.83943850622586</v>
      </c>
      <c r="M237">
        <f t="shared" si="155"/>
        <v>28.072743671380223</v>
      </c>
      <c r="N237">
        <f t="shared" si="156"/>
        <v>39.442606590684946</v>
      </c>
      <c r="O237">
        <f t="shared" si="157"/>
        <v>0.43677960935968058</v>
      </c>
      <c r="P237">
        <f t="shared" si="158"/>
        <v>3.027461352822018</v>
      </c>
      <c r="Q237">
        <f t="shared" si="159"/>
        <v>0.4045497562721948</v>
      </c>
      <c r="R237">
        <f t="shared" si="160"/>
        <v>0.25554085184628833</v>
      </c>
      <c r="S237">
        <f t="shared" si="161"/>
        <v>161.90481211842067</v>
      </c>
      <c r="T237">
        <f t="shared" si="162"/>
        <v>28.966799715601365</v>
      </c>
      <c r="U237">
        <f t="shared" si="163"/>
        <v>28.49268064516129</v>
      </c>
      <c r="V237">
        <f t="shared" si="164"/>
        <v>3.9052087554553121</v>
      </c>
      <c r="W237">
        <f t="shared" si="165"/>
        <v>55.129012865056836</v>
      </c>
      <c r="X237">
        <f t="shared" si="166"/>
        <v>2.308923819882323</v>
      </c>
      <c r="Y237">
        <f t="shared" si="167"/>
        <v>4.1882190517977138</v>
      </c>
      <c r="Z237">
        <f t="shared" si="168"/>
        <v>1.5962849355729891</v>
      </c>
      <c r="AA237">
        <f t="shared" si="169"/>
        <v>-290.80015191806109</v>
      </c>
      <c r="AB237">
        <f t="shared" si="170"/>
        <v>197.48458964095929</v>
      </c>
      <c r="AC237">
        <f t="shared" si="171"/>
        <v>14.375058776777752</v>
      </c>
      <c r="AD237">
        <f t="shared" si="172"/>
        <v>82.964308618096624</v>
      </c>
      <c r="AE237">
        <f t="shared" si="173"/>
        <v>26.373031739371619</v>
      </c>
      <c r="AF237">
        <f t="shared" si="174"/>
        <v>6.5921371903752988</v>
      </c>
      <c r="AG237">
        <f t="shared" si="175"/>
        <v>26.552626178402349</v>
      </c>
      <c r="AH237">
        <v>408.52288847773258</v>
      </c>
      <c r="AI237">
        <v>399.48556363636362</v>
      </c>
      <c r="AJ237">
        <v>-1.0750980155931211E-4</v>
      </c>
      <c r="AK237">
        <v>61.932444752818157</v>
      </c>
      <c r="AL237">
        <f t="shared" si="176"/>
        <v>6.5941077532440158</v>
      </c>
      <c r="AM237">
        <v>20.702878513457851</v>
      </c>
      <c r="AN237">
        <v>22.85062363636364</v>
      </c>
      <c r="AO237">
        <v>1.1455024198780899E-6</v>
      </c>
      <c r="AP237">
        <v>114.43531064555761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52924.439567954607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841.19879586279512</v>
      </c>
      <c r="BI237">
        <f t="shared" si="183"/>
        <v>26.552626178402349</v>
      </c>
      <c r="BJ237" t="e">
        <f t="shared" si="184"/>
        <v>#DIV/0!</v>
      </c>
      <c r="BK237">
        <f t="shared" si="185"/>
        <v>3.1565221335306391E-2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1000.006064516129</v>
      </c>
      <c r="DG237">
        <f t="shared" si="197"/>
        <v>841.19879586279512</v>
      </c>
      <c r="DH237">
        <f t="shared" si="198"/>
        <v>0.84119369443006764</v>
      </c>
      <c r="DI237">
        <f t="shared" si="199"/>
        <v>0.16190383025003077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1750380448.099999</v>
      </c>
      <c r="DP237">
        <v>390.36838709677409</v>
      </c>
      <c r="DQ237">
        <v>400.0169354838709</v>
      </c>
      <c r="DR237">
        <v>22.851706451612909</v>
      </c>
      <c r="DS237">
        <v>20.704596774193551</v>
      </c>
      <c r="DT237">
        <v>392.9077096774194</v>
      </c>
      <c r="DU237">
        <v>22.91553225806452</v>
      </c>
      <c r="DV237">
        <v>600.01551612903233</v>
      </c>
      <c r="DW237">
        <v>100.9832903225807</v>
      </c>
      <c r="DX237">
        <v>5.615829677419356E-2</v>
      </c>
      <c r="DY237">
        <v>29.70263548387096</v>
      </c>
      <c r="DZ237">
        <v>28.49268064516129</v>
      </c>
      <c r="EA237">
        <v>999.90000000000032</v>
      </c>
      <c r="EB237">
        <v>0</v>
      </c>
      <c r="EC237">
        <v>0</v>
      </c>
      <c r="ED237">
        <v>10000.80387096774</v>
      </c>
      <c r="EE237">
        <v>0</v>
      </c>
      <c r="EF237">
        <v>79.104509677419358</v>
      </c>
      <c r="EG237">
        <v>-9.6486809677419352</v>
      </c>
      <c r="EH237">
        <v>399.49745161290309</v>
      </c>
      <c r="EI237">
        <v>408.4743548387097</v>
      </c>
      <c r="EJ237">
        <v>2.147120322580645</v>
      </c>
      <c r="EK237">
        <v>400.0169354838709</v>
      </c>
      <c r="EL237">
        <v>20.704596774193551</v>
      </c>
      <c r="EM237">
        <v>2.3076409677419352</v>
      </c>
      <c r="EN237">
        <v>2.0908164516129029</v>
      </c>
      <c r="EO237">
        <v>19.729845161290331</v>
      </c>
      <c r="EP237">
        <v>18.1494</v>
      </c>
      <c r="EQ237">
        <v>1000.006064516129</v>
      </c>
      <c r="ER237">
        <v>0.96000845161290305</v>
      </c>
      <c r="ES237">
        <v>3.9991570967741953E-2</v>
      </c>
      <c r="ET237">
        <v>0</v>
      </c>
      <c r="EU237">
        <v>341.05906451612901</v>
      </c>
      <c r="EV237">
        <v>5.0001499999999979</v>
      </c>
      <c r="EW237">
        <v>3461.4087096774192</v>
      </c>
      <c r="EX237">
        <v>9793.4135483870978</v>
      </c>
      <c r="EY237">
        <v>39.057999999999993</v>
      </c>
      <c r="EZ237">
        <v>40.936999999999983</v>
      </c>
      <c r="FA237">
        <v>39.936999999999983</v>
      </c>
      <c r="FB237">
        <v>40.5</v>
      </c>
      <c r="FC237">
        <v>40.936999999999983</v>
      </c>
      <c r="FD237">
        <v>955.21451612903229</v>
      </c>
      <c r="FE237">
        <v>39.789999999999992</v>
      </c>
      <c r="FF237">
        <v>0</v>
      </c>
      <c r="FG237">
        <v>1750380473.5</v>
      </c>
      <c r="FH237">
        <v>0</v>
      </c>
      <c r="FI237">
        <v>341.06288461538458</v>
      </c>
      <c r="FJ237">
        <v>-0.31941882163433349</v>
      </c>
      <c r="FK237">
        <v>-0.91076921448235648</v>
      </c>
      <c r="FL237">
        <v>3461.356153846154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-9.6468073170731721</v>
      </c>
      <c r="GB237">
        <v>-0.27792083623692271</v>
      </c>
      <c r="GC237">
        <v>5.2460889823701937E-2</v>
      </c>
      <c r="GD237">
        <v>0</v>
      </c>
      <c r="GE237">
        <v>2.1490143902439032</v>
      </c>
      <c r="GF237">
        <v>-3.4831358885013763E-2</v>
      </c>
      <c r="GG237">
        <v>3.857515343870604E-3</v>
      </c>
      <c r="GH237">
        <v>1</v>
      </c>
      <c r="GI237">
        <v>1</v>
      </c>
      <c r="GJ237">
        <v>2</v>
      </c>
      <c r="GK237" t="s">
        <v>430</v>
      </c>
      <c r="GL237">
        <v>3.2248100000000002</v>
      </c>
      <c r="GM237">
        <v>2.6451699999999998</v>
      </c>
      <c r="GN237">
        <v>9.2770199999999997E-2</v>
      </c>
      <c r="GO237">
        <v>9.4814399999999993E-2</v>
      </c>
      <c r="GP237">
        <v>0.10387299999999999</v>
      </c>
      <c r="GQ237">
        <v>9.8571199999999998E-2</v>
      </c>
      <c r="GR237">
        <v>28638.6</v>
      </c>
      <c r="GS237">
        <v>24692.5</v>
      </c>
      <c r="GT237">
        <v>30739.9</v>
      </c>
      <c r="GU237">
        <v>26438.400000000001</v>
      </c>
      <c r="GV237">
        <v>37384.199999999997</v>
      </c>
      <c r="GW237">
        <v>32706.3</v>
      </c>
      <c r="GX237">
        <v>43651.7</v>
      </c>
      <c r="GY237">
        <v>38232</v>
      </c>
      <c r="GZ237">
        <v>2.1175999999999999</v>
      </c>
      <c r="HA237">
        <v>1.7311300000000001</v>
      </c>
      <c r="HB237">
        <v>6.2733900000000002E-3</v>
      </c>
      <c r="HC237">
        <v>0</v>
      </c>
      <c r="HD237">
        <v>28.3886</v>
      </c>
      <c r="HE237">
        <v>999.9</v>
      </c>
      <c r="HF237">
        <v>62.8</v>
      </c>
      <c r="HG237">
        <v>34.299999999999997</v>
      </c>
      <c r="HH237">
        <v>33.789099999999998</v>
      </c>
      <c r="HI237">
        <v>62.035200000000003</v>
      </c>
      <c r="HJ237">
        <v>24.951899999999998</v>
      </c>
      <c r="HK237">
        <v>1</v>
      </c>
      <c r="HL237">
        <v>0.28052300000000002</v>
      </c>
      <c r="HM237">
        <v>0.84969799999999995</v>
      </c>
      <c r="HN237">
        <v>20.4039</v>
      </c>
      <c r="HO237">
        <v>5.2231300000000003</v>
      </c>
      <c r="HP237">
        <v>11.944100000000001</v>
      </c>
      <c r="HQ237">
        <v>5.0088499999999998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4.9710900000000002</v>
      </c>
      <c r="HX237">
        <v>1.8546800000000001</v>
      </c>
      <c r="HY237">
        <v>1.86171</v>
      </c>
      <c r="HZ237">
        <v>1.85653</v>
      </c>
      <c r="IA237">
        <v>1.86192</v>
      </c>
      <c r="IB237">
        <v>1.8541099999999999</v>
      </c>
      <c r="IC237">
        <v>1.85961</v>
      </c>
      <c r="ID237">
        <v>1.85355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-2.5390000000000001</v>
      </c>
      <c r="IS237">
        <v>-6.3799999999999996E-2</v>
      </c>
      <c r="IT237">
        <v>-1.752126935549541</v>
      </c>
      <c r="IU237">
        <v>-1.9763122991430832E-3</v>
      </c>
      <c r="IV237">
        <v>-1.2786778605912241E-7</v>
      </c>
      <c r="IW237">
        <v>1.4889799402725099E-10</v>
      </c>
      <c r="IX237">
        <v>-8.8585551039319491E-2</v>
      </c>
      <c r="IY237">
        <v>-4.1396378324172131E-3</v>
      </c>
      <c r="IZ237">
        <v>3.3611760903076959E-4</v>
      </c>
      <c r="JA237">
        <v>-4.7261601022968622E-6</v>
      </c>
      <c r="JB237">
        <v>2</v>
      </c>
      <c r="JC237">
        <v>2182</v>
      </c>
      <c r="JD237">
        <v>4</v>
      </c>
      <c r="JE237">
        <v>31</v>
      </c>
      <c r="JF237">
        <v>29173007.600000001</v>
      </c>
      <c r="JG237">
        <v>29173007.600000001</v>
      </c>
      <c r="JH237">
        <v>0.99487300000000001</v>
      </c>
      <c r="JI237">
        <v>2.5305200000000001</v>
      </c>
      <c r="JJ237">
        <v>1.69434</v>
      </c>
      <c r="JK237">
        <v>2.2949199999999998</v>
      </c>
      <c r="JL237">
        <v>1.50146</v>
      </c>
      <c r="JM237">
        <v>2.4658199999999999</v>
      </c>
      <c r="JN237">
        <v>38.232399999999998</v>
      </c>
      <c r="JO237">
        <v>24.052499999999998</v>
      </c>
      <c r="JP237">
        <v>18</v>
      </c>
      <c r="JQ237">
        <v>633.43100000000004</v>
      </c>
      <c r="JR237">
        <v>364.01100000000002</v>
      </c>
      <c r="JS237">
        <v>27.999700000000001</v>
      </c>
      <c r="JT237">
        <v>30.939499999999999</v>
      </c>
      <c r="JU237">
        <v>30.000299999999999</v>
      </c>
      <c r="JV237">
        <v>30.8291</v>
      </c>
      <c r="JW237">
        <v>30.712900000000001</v>
      </c>
      <c r="JX237">
        <v>19.970099999999999</v>
      </c>
      <c r="JY237">
        <v>37.683300000000003</v>
      </c>
      <c r="JZ237">
        <v>0</v>
      </c>
      <c r="KA237">
        <v>28</v>
      </c>
      <c r="KB237">
        <v>400</v>
      </c>
      <c r="KC237">
        <v>20.7135</v>
      </c>
      <c r="KD237">
        <v>99.943600000000004</v>
      </c>
      <c r="KE237">
        <v>98.602800000000002</v>
      </c>
    </row>
    <row r="238" spans="1:291" x14ac:dyDescent="0.2">
      <c r="A238">
        <v>222</v>
      </c>
      <c r="B238">
        <v>1750380486.0999999</v>
      </c>
      <c r="C238">
        <v>6540</v>
      </c>
      <c r="D238" t="s">
        <v>877</v>
      </c>
      <c r="E238" t="s">
        <v>878</v>
      </c>
      <c r="F238">
        <v>15</v>
      </c>
      <c r="G238">
        <v>1750380478.099999</v>
      </c>
      <c r="H238">
        <f t="shared" si="150"/>
        <v>6.5973066930745412E-3</v>
      </c>
      <c r="I238">
        <f t="shared" si="151"/>
        <v>6.5973066930745414</v>
      </c>
      <c r="J238">
        <f t="shared" si="152"/>
        <v>26.364432257870757</v>
      </c>
      <c r="K238">
        <f t="shared" si="153"/>
        <v>390.329935483871</v>
      </c>
      <c r="L238">
        <f t="shared" si="154"/>
        <v>278.76698845723621</v>
      </c>
      <c r="M238">
        <f t="shared" si="155"/>
        <v>28.165978668771352</v>
      </c>
      <c r="N238">
        <f t="shared" si="156"/>
        <v>39.438043569883199</v>
      </c>
      <c r="O238">
        <f t="shared" si="157"/>
        <v>0.43780162600960565</v>
      </c>
      <c r="P238">
        <f t="shared" si="158"/>
        <v>3.0278008908481304</v>
      </c>
      <c r="Q238">
        <f t="shared" si="159"/>
        <v>0.40543010017785641</v>
      </c>
      <c r="R238">
        <f t="shared" si="160"/>
        <v>0.25610251276676715</v>
      </c>
      <c r="S238">
        <f t="shared" si="161"/>
        <v>161.90562541493182</v>
      </c>
      <c r="T238">
        <f t="shared" si="162"/>
        <v>28.9594662306347</v>
      </c>
      <c r="U238">
        <f t="shared" si="163"/>
        <v>28.48038064516129</v>
      </c>
      <c r="V238">
        <f t="shared" si="164"/>
        <v>3.9024196337741484</v>
      </c>
      <c r="W238">
        <f t="shared" si="165"/>
        <v>55.147812929811082</v>
      </c>
      <c r="X238">
        <f t="shared" si="166"/>
        <v>2.308832962316707</v>
      </c>
      <c r="Y238">
        <f t="shared" si="167"/>
        <v>4.186626521808317</v>
      </c>
      <c r="Z238">
        <f t="shared" si="168"/>
        <v>1.5935866714574414</v>
      </c>
      <c r="AA238">
        <f t="shared" si="169"/>
        <v>-290.94122516458725</v>
      </c>
      <c r="AB238">
        <f t="shared" si="170"/>
        <v>198.43612331641546</v>
      </c>
      <c r="AC238">
        <f t="shared" si="171"/>
        <v>14.441346645292953</v>
      </c>
      <c r="AD238">
        <f t="shared" si="172"/>
        <v>83.841870212052982</v>
      </c>
      <c r="AE238">
        <f t="shared" si="173"/>
        <v>26.410456428075499</v>
      </c>
      <c r="AF238">
        <f t="shared" si="174"/>
        <v>6.5965216447998634</v>
      </c>
      <c r="AG238">
        <f t="shared" si="175"/>
        <v>26.364432257870757</v>
      </c>
      <c r="AH238">
        <v>408.41790756348189</v>
      </c>
      <c r="AI238">
        <v>399.44230909090891</v>
      </c>
      <c r="AJ238">
        <v>3.7845024814994559E-4</v>
      </c>
      <c r="AK238">
        <v>61.932444752818157</v>
      </c>
      <c r="AL238">
        <f t="shared" si="176"/>
        <v>6.5973066930745414</v>
      </c>
      <c r="AM238">
        <v>20.702759979778929</v>
      </c>
      <c r="AN238">
        <v>22.851576969696971</v>
      </c>
      <c r="AO238">
        <v>7.4832680049494329E-6</v>
      </c>
      <c r="AP238">
        <v>114.43531064555761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52935.968442200552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841.20307707609652</v>
      </c>
      <c r="BI238">
        <f t="shared" si="183"/>
        <v>26.364432257870757</v>
      </c>
      <c r="BJ238" t="e">
        <f t="shared" si="184"/>
        <v>#DIV/0!</v>
      </c>
      <c r="BK238">
        <f t="shared" si="185"/>
        <v>3.1341340725368969E-2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1000.011161290322</v>
      </c>
      <c r="DG238">
        <f t="shared" si="197"/>
        <v>841.20307707609652</v>
      </c>
      <c r="DH238">
        <f t="shared" si="198"/>
        <v>0.84119368826912477</v>
      </c>
      <c r="DI238">
        <f t="shared" si="199"/>
        <v>0.16190381835941087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1750380478.099999</v>
      </c>
      <c r="DP238">
        <v>390.329935483871</v>
      </c>
      <c r="DQ238">
        <v>399.99180645161289</v>
      </c>
      <c r="DR238">
        <v>22.851199999999999</v>
      </c>
      <c r="DS238">
        <v>20.702580645161291</v>
      </c>
      <c r="DT238">
        <v>392.86929032258058</v>
      </c>
      <c r="DU238">
        <v>22.915019354838709</v>
      </c>
      <c r="DV238">
        <v>599.99303225806443</v>
      </c>
      <c r="DW238">
        <v>100.9812258064516</v>
      </c>
      <c r="DX238">
        <v>5.6486099999999997E-2</v>
      </c>
      <c r="DY238">
        <v>29.69602903225806</v>
      </c>
      <c r="DZ238">
        <v>28.48038064516129</v>
      </c>
      <c r="EA238">
        <v>999.90000000000032</v>
      </c>
      <c r="EB238">
        <v>0</v>
      </c>
      <c r="EC238">
        <v>0</v>
      </c>
      <c r="ED238">
        <v>10003.060967741931</v>
      </c>
      <c r="EE238">
        <v>0</v>
      </c>
      <c r="EF238">
        <v>79.210970967741957</v>
      </c>
      <c r="EG238">
        <v>-9.6618206451612902</v>
      </c>
      <c r="EH238">
        <v>399.45806451612901</v>
      </c>
      <c r="EI238">
        <v>408.44774193548392</v>
      </c>
      <c r="EJ238">
        <v>2.1486145161290322</v>
      </c>
      <c r="EK238">
        <v>399.99180645161289</v>
      </c>
      <c r="EL238">
        <v>20.702580645161291</v>
      </c>
      <c r="EM238">
        <v>2.3075441935483871</v>
      </c>
      <c r="EN238">
        <v>2.0905738709677419</v>
      </c>
      <c r="EO238">
        <v>19.729154838709679</v>
      </c>
      <c r="EP238">
        <v>18.147545161290321</v>
      </c>
      <c r="EQ238">
        <v>1000.011161290322</v>
      </c>
      <c r="ER238">
        <v>0.96000845161290305</v>
      </c>
      <c r="ES238">
        <v>3.9991590322580657E-2</v>
      </c>
      <c r="ET238">
        <v>0</v>
      </c>
      <c r="EU238">
        <v>341.12751612903241</v>
      </c>
      <c r="EV238">
        <v>5.0001499999999979</v>
      </c>
      <c r="EW238">
        <v>3462.295161290323</v>
      </c>
      <c r="EX238">
        <v>9793.4677419354866</v>
      </c>
      <c r="EY238">
        <v>39.061999999999983</v>
      </c>
      <c r="EZ238">
        <v>40.936999999999983</v>
      </c>
      <c r="FA238">
        <v>39.936999999999983</v>
      </c>
      <c r="FB238">
        <v>40.5</v>
      </c>
      <c r="FC238">
        <v>40.936999999999983</v>
      </c>
      <c r="FD238">
        <v>955.21967741935509</v>
      </c>
      <c r="FE238">
        <v>39.789999999999992</v>
      </c>
      <c r="FF238">
        <v>0</v>
      </c>
      <c r="FG238">
        <v>1750380503.5</v>
      </c>
      <c r="FH238">
        <v>0</v>
      </c>
      <c r="FI238">
        <v>341.1009230769231</v>
      </c>
      <c r="FJ238">
        <v>-1.251008549249331</v>
      </c>
      <c r="FK238">
        <v>9.1275213713669032</v>
      </c>
      <c r="FL238">
        <v>3462.398461538462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-9.6722202500000005</v>
      </c>
      <c r="GB238">
        <v>0.2055742964352904</v>
      </c>
      <c r="GC238">
        <v>4.0013359237103578E-2</v>
      </c>
      <c r="GD238">
        <v>0</v>
      </c>
      <c r="GE238">
        <v>2.1485942499999999</v>
      </c>
      <c r="GF238">
        <v>2.2052532832311E-4</v>
      </c>
      <c r="GG238">
        <v>8.2622299502011084E-4</v>
      </c>
      <c r="GH238">
        <v>1</v>
      </c>
      <c r="GI238">
        <v>1</v>
      </c>
      <c r="GJ238">
        <v>2</v>
      </c>
      <c r="GK238" t="s">
        <v>430</v>
      </c>
      <c r="GL238">
        <v>3.2248999999999999</v>
      </c>
      <c r="GM238">
        <v>2.6451600000000002</v>
      </c>
      <c r="GN238">
        <v>9.27616E-2</v>
      </c>
      <c r="GO238">
        <v>9.4808299999999998E-2</v>
      </c>
      <c r="GP238">
        <v>0.10387299999999999</v>
      </c>
      <c r="GQ238">
        <v>9.8573900000000006E-2</v>
      </c>
      <c r="GR238">
        <v>28639.200000000001</v>
      </c>
      <c r="GS238">
        <v>24693.1</v>
      </c>
      <c r="GT238">
        <v>30740.3</v>
      </c>
      <c r="GU238">
        <v>26438.799999999999</v>
      </c>
      <c r="GV238">
        <v>37384.9</v>
      </c>
      <c r="GW238">
        <v>32706.799999999999</v>
      </c>
      <c r="GX238">
        <v>43652.5</v>
      </c>
      <c r="GY238">
        <v>38232.699999999997</v>
      </c>
      <c r="GZ238">
        <v>2.1176499999999998</v>
      </c>
      <c r="HA238">
        <v>1.7305699999999999</v>
      </c>
      <c r="HB238">
        <v>6.2659400000000002E-3</v>
      </c>
      <c r="HC238">
        <v>0</v>
      </c>
      <c r="HD238">
        <v>28.375900000000001</v>
      </c>
      <c r="HE238">
        <v>999.9</v>
      </c>
      <c r="HF238">
        <v>62.8</v>
      </c>
      <c r="HG238">
        <v>34.4</v>
      </c>
      <c r="HH238">
        <v>33.978999999999999</v>
      </c>
      <c r="HI238">
        <v>62.005200000000002</v>
      </c>
      <c r="HJ238">
        <v>25.112200000000001</v>
      </c>
      <c r="HK238">
        <v>1</v>
      </c>
      <c r="HL238">
        <v>0.28087699999999999</v>
      </c>
      <c r="HM238">
        <v>0.83979300000000001</v>
      </c>
      <c r="HN238">
        <v>20.4041</v>
      </c>
      <c r="HO238">
        <v>5.2234299999999996</v>
      </c>
      <c r="HP238">
        <v>11.944100000000001</v>
      </c>
      <c r="HQ238">
        <v>5.0089499999999996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4.9710700000000001</v>
      </c>
      <c r="HX238">
        <v>1.8546899999999999</v>
      </c>
      <c r="HY238">
        <v>1.86171</v>
      </c>
      <c r="HZ238">
        <v>1.85653</v>
      </c>
      <c r="IA238">
        <v>1.86192</v>
      </c>
      <c r="IB238">
        <v>1.8541099999999999</v>
      </c>
      <c r="IC238">
        <v>1.85961</v>
      </c>
      <c r="ID238">
        <v>1.8535999999999999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-2.5390000000000001</v>
      </c>
      <c r="IS238">
        <v>-6.3799999999999996E-2</v>
      </c>
      <c r="IT238">
        <v>-1.752126935549541</v>
      </c>
      <c r="IU238">
        <v>-1.9763122991430832E-3</v>
      </c>
      <c r="IV238">
        <v>-1.2786778605912241E-7</v>
      </c>
      <c r="IW238">
        <v>1.4889799402725099E-10</v>
      </c>
      <c r="IX238">
        <v>-8.8585551039319491E-2</v>
      </c>
      <c r="IY238">
        <v>-4.1396378324172131E-3</v>
      </c>
      <c r="IZ238">
        <v>3.3611760903076959E-4</v>
      </c>
      <c r="JA238">
        <v>-4.7261601022968622E-6</v>
      </c>
      <c r="JB238">
        <v>2</v>
      </c>
      <c r="JC238">
        <v>2182</v>
      </c>
      <c r="JD238">
        <v>4</v>
      </c>
      <c r="JE238">
        <v>31</v>
      </c>
      <c r="JF238">
        <v>29173008.100000001</v>
      </c>
      <c r="JG238">
        <v>29173008.100000001</v>
      </c>
      <c r="JH238">
        <v>0.99487300000000001</v>
      </c>
      <c r="JI238">
        <v>2.5268600000000001</v>
      </c>
      <c r="JJ238">
        <v>1.69434</v>
      </c>
      <c r="JK238">
        <v>2.2949199999999998</v>
      </c>
      <c r="JL238">
        <v>1.50024</v>
      </c>
      <c r="JM238">
        <v>2.3974600000000001</v>
      </c>
      <c r="JN238">
        <v>38.232399999999998</v>
      </c>
      <c r="JO238">
        <v>24.043700000000001</v>
      </c>
      <c r="JP238">
        <v>18</v>
      </c>
      <c r="JQ238">
        <v>633.52700000000004</v>
      </c>
      <c r="JR238">
        <v>363.71699999999998</v>
      </c>
      <c r="JS238">
        <v>27.999700000000001</v>
      </c>
      <c r="JT238">
        <v>30.945399999999999</v>
      </c>
      <c r="JU238">
        <v>30.0002</v>
      </c>
      <c r="JV238">
        <v>30.834</v>
      </c>
      <c r="JW238">
        <v>30.715499999999999</v>
      </c>
      <c r="JX238">
        <v>19.973700000000001</v>
      </c>
      <c r="JY238">
        <v>37.683300000000003</v>
      </c>
      <c r="JZ238">
        <v>0</v>
      </c>
      <c r="KA238">
        <v>28</v>
      </c>
      <c r="KB238">
        <v>400</v>
      </c>
      <c r="KC238">
        <v>20.7135</v>
      </c>
      <c r="KD238">
        <v>99.945300000000003</v>
      </c>
      <c r="KE238">
        <v>98.604500000000002</v>
      </c>
    </row>
    <row r="239" spans="1:291" x14ac:dyDescent="0.2">
      <c r="A239">
        <v>223</v>
      </c>
      <c r="B239">
        <v>1750380516.0999999</v>
      </c>
      <c r="C239">
        <v>6570</v>
      </c>
      <c r="D239" t="s">
        <v>879</v>
      </c>
      <c r="E239" t="s">
        <v>880</v>
      </c>
      <c r="F239">
        <v>15</v>
      </c>
      <c r="G239">
        <v>1750380508.099999</v>
      </c>
      <c r="H239">
        <f t="shared" si="150"/>
        <v>6.6186698531077899E-3</v>
      </c>
      <c r="I239">
        <f t="shared" si="151"/>
        <v>6.6186698531077903</v>
      </c>
      <c r="J239">
        <f t="shared" si="152"/>
        <v>26.284093617280057</v>
      </c>
      <c r="K239">
        <f t="shared" si="153"/>
        <v>390.3058064516128</v>
      </c>
      <c r="L239">
        <f t="shared" si="154"/>
        <v>279.46392323430121</v>
      </c>
      <c r="M239">
        <f t="shared" si="155"/>
        <v>28.23663852284913</v>
      </c>
      <c r="N239">
        <f t="shared" si="156"/>
        <v>39.435945228978326</v>
      </c>
      <c r="O239">
        <f t="shared" si="157"/>
        <v>0.43967374813580357</v>
      </c>
      <c r="P239">
        <f t="shared" si="158"/>
        <v>3.0279330122087367</v>
      </c>
      <c r="Q239">
        <f t="shared" si="159"/>
        <v>0.40703714499906396</v>
      </c>
      <c r="R239">
        <f t="shared" si="160"/>
        <v>0.25712830880544713</v>
      </c>
      <c r="S239">
        <f t="shared" si="161"/>
        <v>161.90357501918768</v>
      </c>
      <c r="T239">
        <f t="shared" si="162"/>
        <v>28.954929889795618</v>
      </c>
      <c r="U239">
        <f t="shared" si="163"/>
        <v>28.47719032258065</v>
      </c>
      <c r="V239">
        <f t="shared" si="164"/>
        <v>3.901696486888699</v>
      </c>
      <c r="W239">
        <f t="shared" si="165"/>
        <v>55.15504135526578</v>
      </c>
      <c r="X239">
        <f t="shared" si="166"/>
        <v>2.3092449398090142</v>
      </c>
      <c r="Y239">
        <f t="shared" si="167"/>
        <v>4.1868247816816213</v>
      </c>
      <c r="Z239">
        <f t="shared" si="168"/>
        <v>1.5924515470796847</v>
      </c>
      <c r="AA239">
        <f t="shared" si="169"/>
        <v>-291.88334052205352</v>
      </c>
      <c r="AB239">
        <f t="shared" si="170"/>
        <v>199.09985633651203</v>
      </c>
      <c r="AC239">
        <f t="shared" si="171"/>
        <v>14.488848143069523</v>
      </c>
      <c r="AD239">
        <f t="shared" si="172"/>
        <v>83.608938976715734</v>
      </c>
      <c r="AE239">
        <f t="shared" si="173"/>
        <v>26.544215177998886</v>
      </c>
      <c r="AF239">
        <f t="shared" si="174"/>
        <v>6.6119150673538911</v>
      </c>
      <c r="AG239">
        <f t="shared" si="175"/>
        <v>26.284093617280057</v>
      </c>
      <c r="AH239">
        <v>408.44305450463349</v>
      </c>
      <c r="AI239">
        <v>399.49400000000003</v>
      </c>
      <c r="AJ239">
        <v>6.8668573310031182E-4</v>
      </c>
      <c r="AK239">
        <v>61.932444752818157</v>
      </c>
      <c r="AL239">
        <f t="shared" si="176"/>
        <v>6.6186698531077903</v>
      </c>
      <c r="AM239">
        <v>20.701863323228149</v>
      </c>
      <c r="AN239">
        <v>22.857457575757572</v>
      </c>
      <c r="AO239">
        <v>1.4832464533069961E-5</v>
      </c>
      <c r="AP239">
        <v>114.43531064555761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52939.898238788919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841.19229186686982</v>
      </c>
      <c r="BI239">
        <f t="shared" si="183"/>
        <v>26.284093617280057</v>
      </c>
      <c r="BJ239" t="e">
        <f t="shared" si="184"/>
        <v>#DIV/0!</v>
      </c>
      <c r="BK239">
        <f t="shared" si="185"/>
        <v>3.12462368847287E-2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999.99832258064521</v>
      </c>
      <c r="DG239">
        <f t="shared" si="197"/>
        <v>841.19229186686982</v>
      </c>
      <c r="DH239">
        <f t="shared" si="198"/>
        <v>0.84119370290146822</v>
      </c>
      <c r="DI239">
        <f t="shared" si="199"/>
        <v>0.16190384659983359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1750380508.099999</v>
      </c>
      <c r="DP239">
        <v>390.3058064516128</v>
      </c>
      <c r="DQ239">
        <v>400.0137096774194</v>
      </c>
      <c r="DR239">
        <v>22.855080645161291</v>
      </c>
      <c r="DS239">
        <v>20.701567741935481</v>
      </c>
      <c r="DT239">
        <v>392.84506451612913</v>
      </c>
      <c r="DU239">
        <v>22.918887096774188</v>
      </c>
      <c r="DV239">
        <v>600.02419354838707</v>
      </c>
      <c r="DW239">
        <v>100.982129032258</v>
      </c>
      <c r="DX239">
        <v>5.6452964516129037E-2</v>
      </c>
      <c r="DY239">
        <v>29.69685161290322</v>
      </c>
      <c r="DZ239">
        <v>28.47719032258065</v>
      </c>
      <c r="EA239">
        <v>999.90000000000032</v>
      </c>
      <c r="EB239">
        <v>0</v>
      </c>
      <c r="EC239">
        <v>0</v>
      </c>
      <c r="ED239">
        <v>10003.770322580651</v>
      </c>
      <c r="EE239">
        <v>0</v>
      </c>
      <c r="EF239">
        <v>79.547635483870977</v>
      </c>
      <c r="EG239">
        <v>-9.7078299999999995</v>
      </c>
      <c r="EH239">
        <v>399.43503225806461</v>
      </c>
      <c r="EI239">
        <v>408.46954838709678</v>
      </c>
      <c r="EJ239">
        <v>2.153502258064516</v>
      </c>
      <c r="EK239">
        <v>400.0137096774194</v>
      </c>
      <c r="EL239">
        <v>20.701567741935481</v>
      </c>
      <c r="EM239">
        <v>2.3079548387096769</v>
      </c>
      <c r="EN239">
        <v>2.0904903225806448</v>
      </c>
      <c r="EO239">
        <v>19.732029032258058</v>
      </c>
      <c r="EP239">
        <v>18.146903225806451</v>
      </c>
      <c r="EQ239">
        <v>999.99832258064521</v>
      </c>
      <c r="ER239">
        <v>0.96000780645161277</v>
      </c>
      <c r="ES239">
        <v>3.999222580645162E-2</v>
      </c>
      <c r="ET239">
        <v>0</v>
      </c>
      <c r="EU239">
        <v>341.07529032258049</v>
      </c>
      <c r="EV239">
        <v>5.0001499999999979</v>
      </c>
      <c r="EW239">
        <v>3462.638064516128</v>
      </c>
      <c r="EX239">
        <v>9793.3332258064529</v>
      </c>
      <c r="EY239">
        <v>39.061999999999983</v>
      </c>
      <c r="EZ239">
        <v>40.941064516129018</v>
      </c>
      <c r="FA239">
        <v>39.936999999999983</v>
      </c>
      <c r="FB239">
        <v>40.5</v>
      </c>
      <c r="FC239">
        <v>40.936999999999983</v>
      </c>
      <c r="FD239">
        <v>955.20741935483863</v>
      </c>
      <c r="FE239">
        <v>39.789999999999992</v>
      </c>
      <c r="FF239">
        <v>0</v>
      </c>
      <c r="FG239">
        <v>1750380533.5</v>
      </c>
      <c r="FH239">
        <v>0</v>
      </c>
      <c r="FI239">
        <v>341.0971923076923</v>
      </c>
      <c r="FJ239">
        <v>0.30827350872333681</v>
      </c>
      <c r="FK239">
        <v>-1.7958974395332481</v>
      </c>
      <c r="FL239">
        <v>3462.6388461538459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-9.6959368292682946</v>
      </c>
      <c r="GB239">
        <v>-0.17545735191639361</v>
      </c>
      <c r="GC239">
        <v>6.5194247293686544E-2</v>
      </c>
      <c r="GD239">
        <v>0</v>
      </c>
      <c r="GE239">
        <v>2.152789268292683</v>
      </c>
      <c r="GF239">
        <v>1.455324041812454E-2</v>
      </c>
      <c r="GG239">
        <v>1.808713854115077E-3</v>
      </c>
      <c r="GH239">
        <v>1</v>
      </c>
      <c r="GI239">
        <v>1</v>
      </c>
      <c r="GJ239">
        <v>2</v>
      </c>
      <c r="GK239" t="s">
        <v>430</v>
      </c>
      <c r="GL239">
        <v>3.2246299999999999</v>
      </c>
      <c r="GM239">
        <v>2.6453700000000002</v>
      </c>
      <c r="GN239">
        <v>9.2765200000000006E-2</v>
      </c>
      <c r="GO239">
        <v>9.4798099999999996E-2</v>
      </c>
      <c r="GP239">
        <v>0.10388699999999999</v>
      </c>
      <c r="GQ239">
        <v>9.8568900000000001E-2</v>
      </c>
      <c r="GR239">
        <v>28639.1</v>
      </c>
      <c r="GS239">
        <v>24693.3</v>
      </c>
      <c r="GT239">
        <v>30740.400000000001</v>
      </c>
      <c r="GU239">
        <v>26438.799999999999</v>
      </c>
      <c r="GV239">
        <v>37384.1</v>
      </c>
      <c r="GW239">
        <v>32707.1</v>
      </c>
      <c r="GX239">
        <v>43652.2</v>
      </c>
      <c r="GY239">
        <v>38232.9</v>
      </c>
      <c r="GZ239">
        <v>2.1172</v>
      </c>
      <c r="HA239">
        <v>1.7310000000000001</v>
      </c>
      <c r="HB239">
        <v>7.1152999999999997E-3</v>
      </c>
      <c r="HC239">
        <v>0</v>
      </c>
      <c r="HD239">
        <v>28.368099999999998</v>
      </c>
      <c r="HE239">
        <v>999.9</v>
      </c>
      <c r="HF239">
        <v>62.8</v>
      </c>
      <c r="HG239">
        <v>34.4</v>
      </c>
      <c r="HH239">
        <v>33.9758</v>
      </c>
      <c r="HI239">
        <v>62.065199999999997</v>
      </c>
      <c r="HJ239">
        <v>25.2364</v>
      </c>
      <c r="HK239">
        <v>1</v>
      </c>
      <c r="HL239">
        <v>0.28074900000000003</v>
      </c>
      <c r="HM239">
        <v>0.842279</v>
      </c>
      <c r="HN239">
        <v>20.404</v>
      </c>
      <c r="HO239">
        <v>5.2226800000000004</v>
      </c>
      <c r="HP239">
        <v>11.944100000000001</v>
      </c>
      <c r="HQ239">
        <v>5.0087000000000002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4.9710700000000001</v>
      </c>
      <c r="HX239">
        <v>1.8546899999999999</v>
      </c>
      <c r="HY239">
        <v>1.8616900000000001</v>
      </c>
      <c r="HZ239">
        <v>1.8565100000000001</v>
      </c>
      <c r="IA239">
        <v>1.8619600000000001</v>
      </c>
      <c r="IB239">
        <v>1.85412</v>
      </c>
      <c r="IC239">
        <v>1.8595900000000001</v>
      </c>
      <c r="ID239">
        <v>1.85354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-2.5390000000000001</v>
      </c>
      <c r="IS239">
        <v>-6.3799999999999996E-2</v>
      </c>
      <c r="IT239">
        <v>-1.752126935549541</v>
      </c>
      <c r="IU239">
        <v>-1.9763122991430832E-3</v>
      </c>
      <c r="IV239">
        <v>-1.2786778605912241E-7</v>
      </c>
      <c r="IW239">
        <v>1.4889799402725099E-10</v>
      </c>
      <c r="IX239">
        <v>-8.8585551039319491E-2</v>
      </c>
      <c r="IY239">
        <v>-4.1396378324172131E-3</v>
      </c>
      <c r="IZ239">
        <v>3.3611760903076959E-4</v>
      </c>
      <c r="JA239">
        <v>-4.7261601022968622E-6</v>
      </c>
      <c r="JB239">
        <v>2</v>
      </c>
      <c r="JC239">
        <v>2182</v>
      </c>
      <c r="JD239">
        <v>4</v>
      </c>
      <c r="JE239">
        <v>31</v>
      </c>
      <c r="JF239">
        <v>29173008.600000001</v>
      </c>
      <c r="JG239">
        <v>29173008.600000001</v>
      </c>
      <c r="JH239">
        <v>0.99487300000000001</v>
      </c>
      <c r="JI239">
        <v>2.5317400000000001</v>
      </c>
      <c r="JJ239">
        <v>1.69434</v>
      </c>
      <c r="JK239">
        <v>2.2949199999999998</v>
      </c>
      <c r="JL239">
        <v>1.50146</v>
      </c>
      <c r="JM239">
        <v>2.4084500000000002</v>
      </c>
      <c r="JN239">
        <v>38.232399999999998</v>
      </c>
      <c r="JO239">
        <v>24.043700000000001</v>
      </c>
      <c r="JP239">
        <v>18</v>
      </c>
      <c r="JQ239">
        <v>633.21900000000005</v>
      </c>
      <c r="JR239">
        <v>363.99299999999999</v>
      </c>
      <c r="JS239">
        <v>28.0002</v>
      </c>
      <c r="JT239">
        <v>30.950700000000001</v>
      </c>
      <c r="JU239">
        <v>30.0001</v>
      </c>
      <c r="JV239">
        <v>30.839400000000001</v>
      </c>
      <c r="JW239">
        <v>30.7209</v>
      </c>
      <c r="JX239">
        <v>19.973700000000001</v>
      </c>
      <c r="JY239">
        <v>37.683300000000003</v>
      </c>
      <c r="JZ239">
        <v>0</v>
      </c>
      <c r="KA239">
        <v>28</v>
      </c>
      <c r="KB239">
        <v>400</v>
      </c>
      <c r="KC239">
        <v>20.7135</v>
      </c>
      <c r="KD239">
        <v>99.944900000000004</v>
      </c>
      <c r="KE239">
        <v>98.604699999999994</v>
      </c>
    </row>
    <row r="240" spans="1:291" x14ac:dyDescent="0.2">
      <c r="A240">
        <v>224</v>
      </c>
      <c r="B240">
        <v>1750380546.0999999</v>
      </c>
      <c r="C240">
        <v>6600</v>
      </c>
      <c r="D240" t="s">
        <v>881</v>
      </c>
      <c r="E240" t="s">
        <v>882</v>
      </c>
      <c r="F240">
        <v>15</v>
      </c>
      <c r="G240">
        <v>1750380538.099999</v>
      </c>
      <c r="H240">
        <f t="shared" si="150"/>
        <v>6.6304582681569598E-3</v>
      </c>
      <c r="I240">
        <f t="shared" si="151"/>
        <v>6.6304582681569597</v>
      </c>
      <c r="J240">
        <f t="shared" si="152"/>
        <v>26.551689570168072</v>
      </c>
      <c r="K240">
        <f t="shared" si="153"/>
        <v>390.28625806451612</v>
      </c>
      <c r="L240">
        <f t="shared" si="154"/>
        <v>278.6024187370013</v>
      </c>
      <c r="M240">
        <f t="shared" si="155"/>
        <v>28.148982244411574</v>
      </c>
      <c r="N240">
        <f t="shared" si="156"/>
        <v>39.433114035046323</v>
      </c>
      <c r="O240">
        <f t="shared" si="157"/>
        <v>0.44053419648182224</v>
      </c>
      <c r="P240">
        <f t="shared" si="158"/>
        <v>3.0271681760054832</v>
      </c>
      <c r="Q240">
        <f t="shared" si="159"/>
        <v>0.40776720929385113</v>
      </c>
      <c r="R240">
        <f t="shared" si="160"/>
        <v>0.25759509139535808</v>
      </c>
      <c r="S240">
        <f t="shared" si="161"/>
        <v>161.90541799311467</v>
      </c>
      <c r="T240">
        <f t="shared" si="162"/>
        <v>28.95684212630535</v>
      </c>
      <c r="U240">
        <f t="shared" si="163"/>
        <v>28.479254838709672</v>
      </c>
      <c r="V240">
        <f t="shared" si="164"/>
        <v>3.9021644351261644</v>
      </c>
      <c r="W240">
        <f t="shared" si="165"/>
        <v>55.151729353824273</v>
      </c>
      <c r="X240">
        <f t="shared" si="166"/>
        <v>2.3097765835928894</v>
      </c>
      <c r="Y240">
        <f t="shared" si="167"/>
        <v>4.1880401768992348</v>
      </c>
      <c r="Z240">
        <f t="shared" si="168"/>
        <v>1.592387851533275</v>
      </c>
      <c r="AA240">
        <f t="shared" si="169"/>
        <v>-292.40320962572196</v>
      </c>
      <c r="AB240">
        <f t="shared" si="170"/>
        <v>199.53548190179126</v>
      </c>
      <c r="AC240">
        <f t="shared" si="171"/>
        <v>14.524730914683085</v>
      </c>
      <c r="AD240">
        <f t="shared" si="172"/>
        <v>83.562421183867059</v>
      </c>
      <c r="AE240">
        <f t="shared" si="173"/>
        <v>26.526266368391834</v>
      </c>
      <c r="AF240">
        <f t="shared" si="174"/>
        <v>6.6305613995388333</v>
      </c>
      <c r="AG240">
        <f t="shared" si="175"/>
        <v>26.551689570168072</v>
      </c>
      <c r="AH240">
        <v>408.44848450513962</v>
      </c>
      <c r="AI240">
        <v>399.41210303030289</v>
      </c>
      <c r="AJ240">
        <v>-3.178779892128909E-4</v>
      </c>
      <c r="AK240">
        <v>61.932444752818157</v>
      </c>
      <c r="AL240">
        <f t="shared" si="176"/>
        <v>6.6304582681569597</v>
      </c>
      <c r="AM240">
        <v>20.701567043457992</v>
      </c>
      <c r="AN240">
        <v>22.861221212121212</v>
      </c>
      <c r="AO240">
        <v>-2.3058767258609878E-6</v>
      </c>
      <c r="AP240">
        <v>114.43531064555761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52915.505985800948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841.20199243500861</v>
      </c>
      <c r="BI240">
        <f t="shared" si="183"/>
        <v>26.551689570168072</v>
      </c>
      <c r="BJ240" t="e">
        <f t="shared" si="184"/>
        <v>#DIV/0!</v>
      </c>
      <c r="BK240">
        <f t="shared" si="185"/>
        <v>3.1563987970724475E-2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1000.009870967742</v>
      </c>
      <c r="DG240">
        <f t="shared" si="197"/>
        <v>841.20199243500861</v>
      </c>
      <c r="DH240">
        <f t="shared" si="198"/>
        <v>0.8411936890392393</v>
      </c>
      <c r="DI240">
        <f t="shared" si="199"/>
        <v>0.16190381984573166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1750380538.099999</v>
      </c>
      <c r="DP240">
        <v>390.28625806451612</v>
      </c>
      <c r="DQ240">
        <v>399.9910000000001</v>
      </c>
      <c r="DR240">
        <v>22.86083870967742</v>
      </c>
      <c r="DS240">
        <v>20.701167741935478</v>
      </c>
      <c r="DT240">
        <v>392.82545161290329</v>
      </c>
      <c r="DU240">
        <v>22.924616129032259</v>
      </c>
      <c r="DV240">
        <v>599.99706451612906</v>
      </c>
      <c r="DW240">
        <v>100.980064516129</v>
      </c>
      <c r="DX240">
        <v>5.6324083870967739E-2</v>
      </c>
      <c r="DY240">
        <v>29.701893548387101</v>
      </c>
      <c r="DZ240">
        <v>28.479254838709672</v>
      </c>
      <c r="EA240">
        <v>999.90000000000032</v>
      </c>
      <c r="EB240">
        <v>0</v>
      </c>
      <c r="EC240">
        <v>0</v>
      </c>
      <c r="ED240">
        <v>9999.3512903225801</v>
      </c>
      <c r="EE240">
        <v>0</v>
      </c>
      <c r="EF240">
        <v>79.476909677419357</v>
      </c>
      <c r="EG240">
        <v>-9.7046387096774183</v>
      </c>
      <c r="EH240">
        <v>399.41738709677418</v>
      </c>
      <c r="EI240">
        <v>408.44622580645171</v>
      </c>
      <c r="EJ240">
        <v>2.159672258064516</v>
      </c>
      <c r="EK240">
        <v>399.9910000000001</v>
      </c>
      <c r="EL240">
        <v>20.701167741935478</v>
      </c>
      <c r="EM240">
        <v>2.3084841935483871</v>
      </c>
      <c r="EN240">
        <v>2.090401612903225</v>
      </c>
      <c r="EO240">
        <v>19.73572903225806</v>
      </c>
      <c r="EP240">
        <v>18.146222580645158</v>
      </c>
      <c r="EQ240">
        <v>1000.009870967742</v>
      </c>
      <c r="ER240">
        <v>0.96000845161290305</v>
      </c>
      <c r="ES240">
        <v>3.9991600000000009E-2</v>
      </c>
      <c r="ET240">
        <v>0</v>
      </c>
      <c r="EU240">
        <v>340.98993548387102</v>
      </c>
      <c r="EV240">
        <v>5.0001499999999979</v>
      </c>
      <c r="EW240">
        <v>3462.1645161290321</v>
      </c>
      <c r="EX240">
        <v>9793.4564516129012</v>
      </c>
      <c r="EY240">
        <v>39.061999999999983</v>
      </c>
      <c r="EZ240">
        <v>40.936999999999983</v>
      </c>
      <c r="FA240">
        <v>39.936999999999983</v>
      </c>
      <c r="FB240">
        <v>40.5</v>
      </c>
      <c r="FC240">
        <v>40.936999999999983</v>
      </c>
      <c r="FD240">
        <v>955.21903225806454</v>
      </c>
      <c r="FE240">
        <v>39.789999999999992</v>
      </c>
      <c r="FF240">
        <v>0</v>
      </c>
      <c r="FG240">
        <v>1750380563.5</v>
      </c>
      <c r="FH240">
        <v>0</v>
      </c>
      <c r="FI240">
        <v>340.98796153846149</v>
      </c>
      <c r="FJ240">
        <v>0.17507693009492639</v>
      </c>
      <c r="FK240">
        <v>-1.400683760838715</v>
      </c>
      <c r="FL240">
        <v>3462.2203846153839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-9.7040797560975598</v>
      </c>
      <c r="GB240">
        <v>-1.554062717770747E-2</v>
      </c>
      <c r="GC240">
        <v>2.574563751706346E-2</v>
      </c>
      <c r="GD240">
        <v>1</v>
      </c>
      <c r="GE240">
        <v>2.159201219512195</v>
      </c>
      <c r="GF240">
        <v>7.1251567944216271E-3</v>
      </c>
      <c r="GG240">
        <v>1.7750220817890931E-3</v>
      </c>
      <c r="GH240">
        <v>1</v>
      </c>
      <c r="GI240">
        <v>2</v>
      </c>
      <c r="GJ240">
        <v>2</v>
      </c>
      <c r="GK240" t="s">
        <v>434</v>
      </c>
      <c r="GL240">
        <v>3.2248000000000001</v>
      </c>
      <c r="GM240">
        <v>2.6454399999999998</v>
      </c>
      <c r="GN240">
        <v>9.2752799999999996E-2</v>
      </c>
      <c r="GO240">
        <v>9.4808199999999995E-2</v>
      </c>
      <c r="GP240">
        <v>0.10390000000000001</v>
      </c>
      <c r="GQ240">
        <v>9.8560999999999996E-2</v>
      </c>
      <c r="GR240">
        <v>28638.9</v>
      </c>
      <c r="GS240">
        <v>24692.5</v>
      </c>
      <c r="GT240">
        <v>30739.7</v>
      </c>
      <c r="GU240">
        <v>26438.2</v>
      </c>
      <c r="GV240">
        <v>37382.9</v>
      </c>
      <c r="GW240">
        <v>32706.400000000001</v>
      </c>
      <c r="GX240">
        <v>43651.5</v>
      </c>
      <c r="GY240">
        <v>38231.699999999997</v>
      </c>
      <c r="GZ240">
        <v>2.1173299999999999</v>
      </c>
      <c r="HA240">
        <v>1.7310000000000001</v>
      </c>
      <c r="HB240">
        <v>6.8843400000000001E-3</v>
      </c>
      <c r="HC240">
        <v>0</v>
      </c>
      <c r="HD240">
        <v>28.373000000000001</v>
      </c>
      <c r="HE240">
        <v>999.9</v>
      </c>
      <c r="HF240">
        <v>62.8</v>
      </c>
      <c r="HG240">
        <v>34.4</v>
      </c>
      <c r="HH240">
        <v>33.977699999999999</v>
      </c>
      <c r="HI240">
        <v>61.9452</v>
      </c>
      <c r="HJ240">
        <v>24.9239</v>
      </c>
      <c r="HK240">
        <v>1</v>
      </c>
      <c r="HL240">
        <v>0.28132600000000002</v>
      </c>
      <c r="HM240">
        <v>0.84398200000000001</v>
      </c>
      <c r="HN240">
        <v>20.403600000000001</v>
      </c>
      <c r="HO240">
        <v>5.2225299999999999</v>
      </c>
      <c r="HP240">
        <v>11.944100000000001</v>
      </c>
      <c r="HQ240">
        <v>5.0088999999999997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4.9710700000000001</v>
      </c>
      <c r="HX240">
        <v>1.8547</v>
      </c>
      <c r="HY240">
        <v>1.8616999999999999</v>
      </c>
      <c r="HZ240">
        <v>1.85653</v>
      </c>
      <c r="IA240">
        <v>1.8619600000000001</v>
      </c>
      <c r="IB240">
        <v>1.8541099999999999</v>
      </c>
      <c r="IC240">
        <v>1.8595999999999999</v>
      </c>
      <c r="ID240">
        <v>1.8535299999999999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-2.5390000000000001</v>
      </c>
      <c r="IS240">
        <v>-6.3799999999999996E-2</v>
      </c>
      <c r="IT240">
        <v>-1.752126935549541</v>
      </c>
      <c r="IU240">
        <v>-1.9763122991430832E-3</v>
      </c>
      <c r="IV240">
        <v>-1.2786778605912241E-7</v>
      </c>
      <c r="IW240">
        <v>1.4889799402725099E-10</v>
      </c>
      <c r="IX240">
        <v>-8.8585551039319491E-2</v>
      </c>
      <c r="IY240">
        <v>-4.1396378324172131E-3</v>
      </c>
      <c r="IZ240">
        <v>3.3611760903076959E-4</v>
      </c>
      <c r="JA240">
        <v>-4.7261601022968622E-6</v>
      </c>
      <c r="JB240">
        <v>2</v>
      </c>
      <c r="JC240">
        <v>2182</v>
      </c>
      <c r="JD240">
        <v>4</v>
      </c>
      <c r="JE240">
        <v>31</v>
      </c>
      <c r="JF240">
        <v>29173009.100000001</v>
      </c>
      <c r="JG240">
        <v>29173009.100000001</v>
      </c>
      <c r="JH240">
        <v>0.99487300000000001</v>
      </c>
      <c r="JI240">
        <v>2.5280800000000001</v>
      </c>
      <c r="JJ240">
        <v>1.69434</v>
      </c>
      <c r="JK240">
        <v>2.2949199999999998</v>
      </c>
      <c r="JL240">
        <v>1.50146</v>
      </c>
      <c r="JM240">
        <v>2.4719199999999999</v>
      </c>
      <c r="JN240">
        <v>38.256799999999998</v>
      </c>
      <c r="JO240">
        <v>24.043700000000001</v>
      </c>
      <c r="JP240">
        <v>18</v>
      </c>
      <c r="JQ240">
        <v>633.351</v>
      </c>
      <c r="JR240">
        <v>364.01100000000002</v>
      </c>
      <c r="JS240">
        <v>28</v>
      </c>
      <c r="JT240">
        <v>30.953499999999998</v>
      </c>
      <c r="JU240">
        <v>30.0002</v>
      </c>
      <c r="JV240">
        <v>30.842099999999999</v>
      </c>
      <c r="JW240">
        <v>30.723500000000001</v>
      </c>
      <c r="JX240">
        <v>19.972899999999999</v>
      </c>
      <c r="JY240">
        <v>37.683300000000003</v>
      </c>
      <c r="JZ240">
        <v>0</v>
      </c>
      <c r="KA240">
        <v>28</v>
      </c>
      <c r="KB240">
        <v>400</v>
      </c>
      <c r="KC240">
        <v>20.7135</v>
      </c>
      <c r="KD240">
        <v>99.943100000000001</v>
      </c>
      <c r="KE240">
        <v>98.601900000000001</v>
      </c>
    </row>
    <row r="241" spans="1:291" x14ac:dyDescent="0.2">
      <c r="A241">
        <v>225</v>
      </c>
      <c r="B241">
        <v>1750380576.0999999</v>
      </c>
      <c r="C241">
        <v>6630</v>
      </c>
      <c r="D241" t="s">
        <v>883</v>
      </c>
      <c r="E241" t="s">
        <v>884</v>
      </c>
      <c r="F241">
        <v>15</v>
      </c>
      <c r="G241">
        <v>1750380568.099999</v>
      </c>
      <c r="H241">
        <f t="shared" si="150"/>
        <v>6.6536715820829364E-3</v>
      </c>
      <c r="I241">
        <f t="shared" si="151"/>
        <v>6.6536715820829366</v>
      </c>
      <c r="J241">
        <f t="shared" si="152"/>
        <v>26.418031902919996</v>
      </c>
      <c r="K241">
        <f t="shared" si="153"/>
        <v>390.28167741935482</v>
      </c>
      <c r="L241">
        <f t="shared" si="154"/>
        <v>279.69372751429279</v>
      </c>
      <c r="M241">
        <f t="shared" si="155"/>
        <v>28.259323802499132</v>
      </c>
      <c r="N241">
        <f t="shared" si="156"/>
        <v>39.43276238045938</v>
      </c>
      <c r="O241">
        <f t="shared" si="157"/>
        <v>0.4431811930672549</v>
      </c>
      <c r="P241">
        <f t="shared" si="158"/>
        <v>3.0269784382424554</v>
      </c>
      <c r="Q241">
        <f t="shared" si="159"/>
        <v>0.41003321546808835</v>
      </c>
      <c r="R241">
        <f t="shared" si="160"/>
        <v>0.2590420573287025</v>
      </c>
      <c r="S241">
        <f t="shared" si="161"/>
        <v>161.90490241123965</v>
      </c>
      <c r="T241">
        <f t="shared" si="162"/>
        <v>28.946090140679583</v>
      </c>
      <c r="U241">
        <f t="shared" si="163"/>
        <v>28.467419354838711</v>
      </c>
      <c r="V241">
        <f t="shared" si="164"/>
        <v>3.8994824395683643</v>
      </c>
      <c r="W241">
        <f t="shared" si="165"/>
        <v>55.180342104538802</v>
      </c>
      <c r="X241">
        <f t="shared" si="166"/>
        <v>2.3103286926911619</v>
      </c>
      <c r="Y241">
        <f t="shared" si="167"/>
        <v>4.1868690997135518</v>
      </c>
      <c r="Z241">
        <f t="shared" si="168"/>
        <v>1.5891537468772023</v>
      </c>
      <c r="AA241">
        <f t="shared" si="169"/>
        <v>-293.42691676985748</v>
      </c>
      <c r="AB241">
        <f t="shared" si="170"/>
        <v>200.66162364150239</v>
      </c>
      <c r="AC241">
        <f t="shared" si="171"/>
        <v>14.606411312501521</v>
      </c>
      <c r="AD241">
        <f t="shared" si="172"/>
        <v>83.746020595386085</v>
      </c>
      <c r="AE241">
        <f t="shared" si="173"/>
        <v>26.534107806782863</v>
      </c>
      <c r="AF241">
        <f t="shared" si="174"/>
        <v>6.6525264029846118</v>
      </c>
      <c r="AG241">
        <f t="shared" si="175"/>
        <v>26.418031902919996</v>
      </c>
      <c r="AH241">
        <v>408.41830289824969</v>
      </c>
      <c r="AI241">
        <v>399.4263030303029</v>
      </c>
      <c r="AJ241">
        <v>-2.8613644309399161E-5</v>
      </c>
      <c r="AK241">
        <v>61.932444752818157</v>
      </c>
      <c r="AL241">
        <f t="shared" si="176"/>
        <v>6.6536715820829366</v>
      </c>
      <c r="AM241">
        <v>20.698486210295421</v>
      </c>
      <c r="AN241">
        <v>22.865660606060601</v>
      </c>
      <c r="AO241">
        <v>-4.3700608950717519E-7</v>
      </c>
      <c r="AP241">
        <v>114.43531064555761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52910.539723275935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841.19928237252896</v>
      </c>
      <c r="BI241">
        <f t="shared" si="183"/>
        <v>26.418031902919996</v>
      </c>
      <c r="BJ241" t="e">
        <f t="shared" si="184"/>
        <v>#DIV/0!</v>
      </c>
      <c r="BK241">
        <f t="shared" si="185"/>
        <v>3.1405200237939156E-2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1000.00664516129</v>
      </c>
      <c r="DG241">
        <f t="shared" si="197"/>
        <v>841.19928237252896</v>
      </c>
      <c r="DH241">
        <f t="shared" si="198"/>
        <v>0.84119369250476617</v>
      </c>
      <c r="DI241">
        <f t="shared" si="199"/>
        <v>0.16190382653419885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1750380568.099999</v>
      </c>
      <c r="DP241">
        <v>390.28167741935482</v>
      </c>
      <c r="DQ241">
        <v>399.99180645161289</v>
      </c>
      <c r="DR241">
        <v>22.866238709677418</v>
      </c>
      <c r="DS241">
        <v>20.699441935483868</v>
      </c>
      <c r="DT241">
        <v>392.82087096774188</v>
      </c>
      <c r="DU241">
        <v>22.930003225806448</v>
      </c>
      <c r="DV241">
        <v>600.0016451612903</v>
      </c>
      <c r="DW241">
        <v>100.9802903225806</v>
      </c>
      <c r="DX241">
        <v>5.6383090322580653E-2</v>
      </c>
      <c r="DY241">
        <v>29.69703548387097</v>
      </c>
      <c r="DZ241">
        <v>28.467419354838711</v>
      </c>
      <c r="EA241">
        <v>999.90000000000032</v>
      </c>
      <c r="EB241">
        <v>0</v>
      </c>
      <c r="EC241">
        <v>0</v>
      </c>
      <c r="ED241">
        <v>9998.1822580645166</v>
      </c>
      <c r="EE241">
        <v>0</v>
      </c>
      <c r="EF241">
        <v>79.347087096774189</v>
      </c>
      <c r="EG241">
        <v>-9.7100935483870963</v>
      </c>
      <c r="EH241">
        <v>399.41500000000002</v>
      </c>
      <c r="EI241">
        <v>408.44645161290322</v>
      </c>
      <c r="EJ241">
        <v>2.166793225806452</v>
      </c>
      <c r="EK241">
        <v>399.99180645161289</v>
      </c>
      <c r="EL241">
        <v>20.699441935483868</v>
      </c>
      <c r="EM241">
        <v>2.309040967741935</v>
      </c>
      <c r="EN241">
        <v>2.0902358064516129</v>
      </c>
      <c r="EO241">
        <v>19.739599999999999</v>
      </c>
      <c r="EP241">
        <v>18.144977419354841</v>
      </c>
      <c r="EQ241">
        <v>1000.00664516129</v>
      </c>
      <c r="ER241">
        <v>0.96000845161290305</v>
      </c>
      <c r="ES241">
        <v>3.9991561290322587E-2</v>
      </c>
      <c r="ET241">
        <v>0</v>
      </c>
      <c r="EU241">
        <v>341.08925806451617</v>
      </c>
      <c r="EV241">
        <v>5.0001499999999979</v>
      </c>
      <c r="EW241">
        <v>3461.724838709677</v>
      </c>
      <c r="EX241">
        <v>9793.4258064516089</v>
      </c>
      <c r="EY241">
        <v>39.061999999999983</v>
      </c>
      <c r="EZ241">
        <v>40.945129032258059</v>
      </c>
      <c r="FA241">
        <v>39.936999999999983</v>
      </c>
      <c r="FB241">
        <v>40.5</v>
      </c>
      <c r="FC241">
        <v>40.936999999999983</v>
      </c>
      <c r="FD241">
        <v>955.2161290322581</v>
      </c>
      <c r="FE241">
        <v>39.789999999999992</v>
      </c>
      <c r="FF241">
        <v>0</v>
      </c>
      <c r="FG241">
        <v>1750380593.5</v>
      </c>
      <c r="FH241">
        <v>0</v>
      </c>
      <c r="FI241">
        <v>341.08611538461543</v>
      </c>
      <c r="FJ241">
        <v>7.0666671870646486E-2</v>
      </c>
      <c r="FK241">
        <v>-0.4276922985919987</v>
      </c>
      <c r="FL241">
        <v>3461.7196153846162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-9.7032590243902437</v>
      </c>
      <c r="GB241">
        <v>-6.2222090592340969E-2</v>
      </c>
      <c r="GC241">
        <v>4.0300495294715903E-2</v>
      </c>
      <c r="GD241">
        <v>1</v>
      </c>
      <c r="GE241">
        <v>2.1658739024390239</v>
      </c>
      <c r="GF241">
        <v>1.416355400696624E-2</v>
      </c>
      <c r="GG241">
        <v>2.029338325480121E-3</v>
      </c>
      <c r="GH241">
        <v>1</v>
      </c>
      <c r="GI241">
        <v>2</v>
      </c>
      <c r="GJ241">
        <v>2</v>
      </c>
      <c r="GK241" t="s">
        <v>434</v>
      </c>
      <c r="GL241">
        <v>3.2246000000000001</v>
      </c>
      <c r="GM241">
        <v>2.64527</v>
      </c>
      <c r="GN241">
        <v>9.2754400000000001E-2</v>
      </c>
      <c r="GO241">
        <v>9.4809900000000003E-2</v>
      </c>
      <c r="GP241">
        <v>0.103911</v>
      </c>
      <c r="GQ241">
        <v>9.8555799999999999E-2</v>
      </c>
      <c r="GR241">
        <v>28638.9</v>
      </c>
      <c r="GS241">
        <v>24693.1</v>
      </c>
      <c r="GT241">
        <v>30739.9</v>
      </c>
      <c r="GU241">
        <v>26438.9</v>
      </c>
      <c r="GV241">
        <v>37382.5</v>
      </c>
      <c r="GW241">
        <v>32707.5</v>
      </c>
      <c r="GX241">
        <v>43651.5</v>
      </c>
      <c r="GY241">
        <v>38232.699999999997</v>
      </c>
      <c r="GZ241">
        <v>2.11713</v>
      </c>
      <c r="HA241">
        <v>1.7310000000000001</v>
      </c>
      <c r="HB241">
        <v>5.9604599999999999E-3</v>
      </c>
      <c r="HC241">
        <v>0</v>
      </c>
      <c r="HD241">
        <v>28.375399999999999</v>
      </c>
      <c r="HE241">
        <v>999.9</v>
      </c>
      <c r="HF241">
        <v>62.8</v>
      </c>
      <c r="HG241">
        <v>34.4</v>
      </c>
      <c r="HH241">
        <v>33.9754</v>
      </c>
      <c r="HI241">
        <v>62.035200000000003</v>
      </c>
      <c r="HJ241">
        <v>25.272400000000001</v>
      </c>
      <c r="HK241">
        <v>1</v>
      </c>
      <c r="HL241">
        <v>0.281613</v>
      </c>
      <c r="HM241">
        <v>0.84779400000000005</v>
      </c>
      <c r="HN241">
        <v>20.404199999999999</v>
      </c>
      <c r="HO241">
        <v>5.2223800000000002</v>
      </c>
      <c r="HP241">
        <v>11.944100000000001</v>
      </c>
      <c r="HQ241">
        <v>5.0087000000000002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4.9710999999999999</v>
      </c>
      <c r="HX241">
        <v>1.8547100000000001</v>
      </c>
      <c r="HY241">
        <v>1.8616999999999999</v>
      </c>
      <c r="HZ241">
        <v>1.8565400000000001</v>
      </c>
      <c r="IA241">
        <v>1.86198</v>
      </c>
      <c r="IB241">
        <v>1.8541000000000001</v>
      </c>
      <c r="IC241">
        <v>1.85965</v>
      </c>
      <c r="ID241">
        <v>1.8535900000000001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-2.5390000000000001</v>
      </c>
      <c r="IS241">
        <v>-6.3799999999999996E-2</v>
      </c>
      <c r="IT241">
        <v>-1.752126935549541</v>
      </c>
      <c r="IU241">
        <v>-1.9763122991430832E-3</v>
      </c>
      <c r="IV241">
        <v>-1.2786778605912241E-7</v>
      </c>
      <c r="IW241">
        <v>1.4889799402725099E-10</v>
      </c>
      <c r="IX241">
        <v>-8.8585551039319491E-2</v>
      </c>
      <c r="IY241">
        <v>-4.1396378324172131E-3</v>
      </c>
      <c r="IZ241">
        <v>3.3611760903076959E-4</v>
      </c>
      <c r="JA241">
        <v>-4.7261601022968622E-6</v>
      </c>
      <c r="JB241">
        <v>2</v>
      </c>
      <c r="JC241">
        <v>2182</v>
      </c>
      <c r="JD241">
        <v>4</v>
      </c>
      <c r="JE241">
        <v>31</v>
      </c>
      <c r="JF241">
        <v>29173009.600000001</v>
      </c>
      <c r="JG241">
        <v>29173009.600000001</v>
      </c>
      <c r="JH241">
        <v>0.99487300000000001</v>
      </c>
      <c r="JI241">
        <v>2.5341800000000001</v>
      </c>
      <c r="JJ241">
        <v>1.69434</v>
      </c>
      <c r="JK241">
        <v>2.2949199999999998</v>
      </c>
      <c r="JL241">
        <v>1.50146</v>
      </c>
      <c r="JM241">
        <v>2.3803700000000001</v>
      </c>
      <c r="JN241">
        <v>38.256799999999998</v>
      </c>
      <c r="JO241">
        <v>24.043700000000001</v>
      </c>
      <c r="JP241">
        <v>18</v>
      </c>
      <c r="JQ241">
        <v>633.24699999999996</v>
      </c>
      <c r="JR241">
        <v>364.04599999999999</v>
      </c>
      <c r="JS241">
        <v>27.9999</v>
      </c>
      <c r="JT241">
        <v>30.9588</v>
      </c>
      <c r="JU241">
        <v>30.0001</v>
      </c>
      <c r="JV241">
        <v>30.8475</v>
      </c>
      <c r="JW241">
        <v>30.728899999999999</v>
      </c>
      <c r="JX241">
        <v>19.973800000000001</v>
      </c>
      <c r="JY241">
        <v>37.683300000000003</v>
      </c>
      <c r="JZ241">
        <v>0</v>
      </c>
      <c r="KA241">
        <v>28</v>
      </c>
      <c r="KB241">
        <v>400</v>
      </c>
      <c r="KC241">
        <v>20.712599999999998</v>
      </c>
      <c r="KD241">
        <v>99.943299999999994</v>
      </c>
      <c r="KE241">
        <v>98.604699999999994</v>
      </c>
    </row>
    <row r="242" spans="1:291" x14ac:dyDescent="0.2">
      <c r="A242">
        <v>226</v>
      </c>
      <c r="B242">
        <v>1750380606.0999999</v>
      </c>
      <c r="C242">
        <v>6660</v>
      </c>
      <c r="D242" t="s">
        <v>885</v>
      </c>
      <c r="E242" t="s">
        <v>886</v>
      </c>
      <c r="F242">
        <v>15</v>
      </c>
      <c r="G242">
        <v>1750380598.099999</v>
      </c>
      <c r="H242">
        <f t="shared" si="150"/>
        <v>6.67952927794155E-3</v>
      </c>
      <c r="I242">
        <f t="shared" si="151"/>
        <v>6.6795292779415503</v>
      </c>
      <c r="J242">
        <f t="shared" si="152"/>
        <v>26.505474359117663</v>
      </c>
      <c r="K242">
        <f t="shared" si="153"/>
        <v>390.26432258064511</v>
      </c>
      <c r="L242">
        <f t="shared" si="154"/>
        <v>279.72945808969331</v>
      </c>
      <c r="M242">
        <f t="shared" si="155"/>
        <v>28.262743114658083</v>
      </c>
      <c r="N242">
        <f t="shared" si="156"/>
        <v>39.43074272991354</v>
      </c>
      <c r="O242">
        <f t="shared" si="157"/>
        <v>0.44500120997642167</v>
      </c>
      <c r="P242">
        <f t="shared" si="158"/>
        <v>3.0268779954540106</v>
      </c>
      <c r="Q242">
        <f t="shared" si="159"/>
        <v>0.41159039031565631</v>
      </c>
      <c r="R242">
        <f t="shared" si="160"/>
        <v>0.26003646929411744</v>
      </c>
      <c r="S242">
        <f t="shared" si="161"/>
        <v>161.90173726796974</v>
      </c>
      <c r="T242">
        <f t="shared" si="162"/>
        <v>28.941571088593811</v>
      </c>
      <c r="U242">
        <f t="shared" si="163"/>
        <v>28.470951612903221</v>
      </c>
      <c r="V242">
        <f t="shared" si="164"/>
        <v>3.9002827032308618</v>
      </c>
      <c r="W242">
        <f t="shared" si="165"/>
        <v>55.190202183735593</v>
      </c>
      <c r="X242">
        <f t="shared" si="166"/>
        <v>2.3110118749844641</v>
      </c>
      <c r="Y242">
        <f t="shared" si="167"/>
        <v>4.1873589578287742</v>
      </c>
      <c r="Z242">
        <f t="shared" si="168"/>
        <v>1.5892708282463976</v>
      </c>
      <c r="AA242">
        <f t="shared" si="169"/>
        <v>-294.56724115722238</v>
      </c>
      <c r="AB242">
        <f t="shared" si="170"/>
        <v>200.41018761237368</v>
      </c>
      <c r="AC242">
        <f t="shared" si="171"/>
        <v>14.588996004656828</v>
      </c>
      <c r="AD242">
        <f t="shared" si="172"/>
        <v>82.333679727777849</v>
      </c>
      <c r="AE242">
        <f t="shared" si="173"/>
        <v>26.594827882823711</v>
      </c>
      <c r="AF242">
        <f t="shared" si="174"/>
        <v>6.674219931868886</v>
      </c>
      <c r="AG242">
        <f t="shared" si="175"/>
        <v>26.505474359117663</v>
      </c>
      <c r="AH242">
        <v>408.44032757863562</v>
      </c>
      <c r="AI242">
        <v>399.41649090909101</v>
      </c>
      <c r="AJ242">
        <v>4.7778783052964823E-4</v>
      </c>
      <c r="AK242">
        <v>61.932444752818157</v>
      </c>
      <c r="AL242">
        <f t="shared" si="176"/>
        <v>6.6795292779415503</v>
      </c>
      <c r="AM242">
        <v>20.700529400661821</v>
      </c>
      <c r="AN242">
        <v>22.876036363636359</v>
      </c>
      <c r="AO242">
        <v>7.5629962292286329E-6</v>
      </c>
      <c r="AP242">
        <v>114.43531064555761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52907.093878973566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841.18261843401388</v>
      </c>
      <c r="BI242">
        <f t="shared" si="183"/>
        <v>26.505474359117663</v>
      </c>
      <c r="BJ242" t="e">
        <f t="shared" si="184"/>
        <v>#DIV/0!</v>
      </c>
      <c r="BK242">
        <f t="shared" si="185"/>
        <v>3.1509774189654005E-2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999.98680645161267</v>
      </c>
      <c r="DG242">
        <f t="shared" si="197"/>
        <v>841.18261843401388</v>
      </c>
      <c r="DH242">
        <f t="shared" si="198"/>
        <v>0.84119371676401911</v>
      </c>
      <c r="DI242">
        <f t="shared" si="199"/>
        <v>0.16190387335455694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1750380598.099999</v>
      </c>
      <c r="DP242">
        <v>390.26432258064511</v>
      </c>
      <c r="DQ242">
        <v>399.99745161290332</v>
      </c>
      <c r="DR242">
        <v>22.873154838709681</v>
      </c>
      <c r="DS242">
        <v>20.69931290322581</v>
      </c>
      <c r="DT242">
        <v>392.80338709677409</v>
      </c>
      <c r="DU242">
        <v>22.936870967741939</v>
      </c>
      <c r="DV242">
        <v>600.00309677419352</v>
      </c>
      <c r="DW242">
        <v>100.9798387096774</v>
      </c>
      <c r="DX242">
        <v>5.6152664516129033E-2</v>
      </c>
      <c r="DY242">
        <v>29.69906774193548</v>
      </c>
      <c r="DZ242">
        <v>28.470951612903221</v>
      </c>
      <c r="EA242">
        <v>999.90000000000032</v>
      </c>
      <c r="EB242">
        <v>0</v>
      </c>
      <c r="EC242">
        <v>0</v>
      </c>
      <c r="ED242">
        <v>9997.619999999999</v>
      </c>
      <c r="EE242">
        <v>0</v>
      </c>
      <c r="EF242">
        <v>79.235600000000005</v>
      </c>
      <c r="EG242">
        <v>-9.7331641935483866</v>
      </c>
      <c r="EH242">
        <v>399.39980645161279</v>
      </c>
      <c r="EI242">
        <v>408.45216129032252</v>
      </c>
      <c r="EJ242">
        <v>2.1738232258064518</v>
      </c>
      <c r="EK242">
        <v>399.99745161290332</v>
      </c>
      <c r="EL242">
        <v>20.69931290322581</v>
      </c>
      <c r="EM242">
        <v>2.3097277419354838</v>
      </c>
      <c r="EN242">
        <v>2.0902158064516132</v>
      </c>
      <c r="EO242">
        <v>19.744409677419359</v>
      </c>
      <c r="EP242">
        <v>18.14481935483871</v>
      </c>
      <c r="EQ242">
        <v>999.98680645161267</v>
      </c>
      <c r="ER242">
        <v>0.96000748387096757</v>
      </c>
      <c r="ES242">
        <v>3.9992516129032263E-2</v>
      </c>
      <c r="ET242">
        <v>0</v>
      </c>
      <c r="EU242">
        <v>341.01906451612911</v>
      </c>
      <c r="EV242">
        <v>5.0001499999999979</v>
      </c>
      <c r="EW242">
        <v>3461.3358064516128</v>
      </c>
      <c r="EX242">
        <v>9793.2212903225809</v>
      </c>
      <c r="EY242">
        <v>39.061999999999983</v>
      </c>
      <c r="EZ242">
        <v>40.961387096774168</v>
      </c>
      <c r="FA242">
        <v>39.936999999999983</v>
      </c>
      <c r="FB242">
        <v>40.5</v>
      </c>
      <c r="FC242">
        <v>40.936999999999983</v>
      </c>
      <c r="FD242">
        <v>955.19580645161307</v>
      </c>
      <c r="FE242">
        <v>39.789999999999992</v>
      </c>
      <c r="FF242">
        <v>0</v>
      </c>
      <c r="FG242">
        <v>1750380623.5</v>
      </c>
      <c r="FH242">
        <v>0</v>
      </c>
      <c r="FI242">
        <v>341.01346153846151</v>
      </c>
      <c r="FJ242">
        <v>0.31842736136024469</v>
      </c>
      <c r="FK242">
        <v>-4.6153853895921998E-2</v>
      </c>
      <c r="FL242">
        <v>3461.3457692307688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-9.7369524390243907</v>
      </c>
      <c r="GB242">
        <v>-1.6344250871203211E-3</v>
      </c>
      <c r="GC242">
        <v>4.1869683472067903E-2</v>
      </c>
      <c r="GD242">
        <v>1</v>
      </c>
      <c r="GE242">
        <v>2.172599024390244</v>
      </c>
      <c r="GF242">
        <v>1.8199860627174269E-2</v>
      </c>
      <c r="GG242">
        <v>2.2765322418506389E-3</v>
      </c>
      <c r="GH242">
        <v>1</v>
      </c>
      <c r="GI242">
        <v>2</v>
      </c>
      <c r="GJ242">
        <v>2</v>
      </c>
      <c r="GK242" t="s">
        <v>434</v>
      </c>
      <c r="GL242">
        <v>3.22479</v>
      </c>
      <c r="GM242">
        <v>2.6450100000000001</v>
      </c>
      <c r="GN242">
        <v>9.2744499999999994E-2</v>
      </c>
      <c r="GO242">
        <v>9.4799999999999995E-2</v>
      </c>
      <c r="GP242">
        <v>0.10394200000000001</v>
      </c>
      <c r="GQ242">
        <v>9.8561499999999996E-2</v>
      </c>
      <c r="GR242">
        <v>28639.3</v>
      </c>
      <c r="GS242">
        <v>24693.1</v>
      </c>
      <c r="GT242">
        <v>30739.9</v>
      </c>
      <c r="GU242">
        <v>26438.6</v>
      </c>
      <c r="GV242">
        <v>37381.4</v>
      </c>
      <c r="GW242">
        <v>32707.1</v>
      </c>
      <c r="GX242">
        <v>43651.8</v>
      </c>
      <c r="GY242">
        <v>38232.5</v>
      </c>
      <c r="GZ242">
        <v>2.1172</v>
      </c>
      <c r="HA242">
        <v>1.73088</v>
      </c>
      <c r="HB242">
        <v>5.7965500000000001E-3</v>
      </c>
      <c r="HC242">
        <v>0</v>
      </c>
      <c r="HD242">
        <v>28.375399999999999</v>
      </c>
      <c r="HE242">
        <v>999.9</v>
      </c>
      <c r="HF242">
        <v>62.8</v>
      </c>
      <c r="HG242">
        <v>34.4</v>
      </c>
      <c r="HH242">
        <v>33.976399999999998</v>
      </c>
      <c r="HI242">
        <v>61.975200000000001</v>
      </c>
      <c r="HJ242">
        <v>24.9679</v>
      </c>
      <c r="HK242">
        <v>1</v>
      </c>
      <c r="HL242">
        <v>0.28186</v>
      </c>
      <c r="HM242">
        <v>0.84751900000000002</v>
      </c>
      <c r="HN242">
        <v>20.404</v>
      </c>
      <c r="HO242">
        <v>5.2217799999999999</v>
      </c>
      <c r="HP242">
        <v>11.944100000000001</v>
      </c>
      <c r="HQ242">
        <v>5.0086000000000004</v>
      </c>
      <c r="HR242">
        <v>3.2909999999999999</v>
      </c>
      <c r="HS242">
        <v>9999</v>
      </c>
      <c r="HT242">
        <v>9999</v>
      </c>
      <c r="HU242">
        <v>9999</v>
      </c>
      <c r="HV242">
        <v>999.9</v>
      </c>
      <c r="HW242">
        <v>4.9710900000000002</v>
      </c>
      <c r="HX242">
        <v>1.8547</v>
      </c>
      <c r="HY242">
        <v>1.8616999999999999</v>
      </c>
      <c r="HZ242">
        <v>1.8565400000000001</v>
      </c>
      <c r="IA242">
        <v>1.8619699999999999</v>
      </c>
      <c r="IB242">
        <v>1.85412</v>
      </c>
      <c r="IC242">
        <v>1.8595999999999999</v>
      </c>
      <c r="ID242">
        <v>1.8535600000000001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-2.5390000000000001</v>
      </c>
      <c r="IS242">
        <v>-6.3700000000000007E-2</v>
      </c>
      <c r="IT242">
        <v>-1.752126935549541</v>
      </c>
      <c r="IU242">
        <v>-1.9763122991430832E-3</v>
      </c>
      <c r="IV242">
        <v>-1.2786778605912241E-7</v>
      </c>
      <c r="IW242">
        <v>1.4889799402725099E-10</v>
      </c>
      <c r="IX242">
        <v>-8.8585551039319491E-2</v>
      </c>
      <c r="IY242">
        <v>-4.1396378324172131E-3</v>
      </c>
      <c r="IZ242">
        <v>3.3611760903076959E-4</v>
      </c>
      <c r="JA242">
        <v>-4.7261601022968622E-6</v>
      </c>
      <c r="JB242">
        <v>2</v>
      </c>
      <c r="JC242">
        <v>2182</v>
      </c>
      <c r="JD242">
        <v>4</v>
      </c>
      <c r="JE242">
        <v>31</v>
      </c>
      <c r="JF242">
        <v>29173010.100000001</v>
      </c>
      <c r="JG242">
        <v>29173010.100000001</v>
      </c>
      <c r="JH242">
        <v>0.99487300000000001</v>
      </c>
      <c r="JI242">
        <v>2.52441</v>
      </c>
      <c r="JJ242">
        <v>1.69434</v>
      </c>
      <c r="JK242">
        <v>2.2949199999999998</v>
      </c>
      <c r="JL242">
        <v>1.50024</v>
      </c>
      <c r="JM242">
        <v>2.4621599999999999</v>
      </c>
      <c r="JN242">
        <v>38.256799999999998</v>
      </c>
      <c r="JO242">
        <v>24.052499999999998</v>
      </c>
      <c r="JP242">
        <v>18</v>
      </c>
      <c r="JQ242">
        <v>633.33900000000006</v>
      </c>
      <c r="JR242">
        <v>363.99299999999999</v>
      </c>
      <c r="JS242">
        <v>27.9998</v>
      </c>
      <c r="JT242">
        <v>30.961500000000001</v>
      </c>
      <c r="JU242">
        <v>30.0001</v>
      </c>
      <c r="JV242">
        <v>30.850200000000001</v>
      </c>
      <c r="JW242">
        <v>30.7316</v>
      </c>
      <c r="JX242">
        <v>19.971599999999999</v>
      </c>
      <c r="JY242">
        <v>37.683300000000003</v>
      </c>
      <c r="JZ242">
        <v>0</v>
      </c>
      <c r="KA242">
        <v>28</v>
      </c>
      <c r="KB242">
        <v>400</v>
      </c>
      <c r="KC242">
        <v>20.6997</v>
      </c>
      <c r="KD242">
        <v>99.943700000000007</v>
      </c>
      <c r="KE242">
        <v>98.603899999999996</v>
      </c>
    </row>
    <row r="243" spans="1:291" x14ac:dyDescent="0.2">
      <c r="A243">
        <v>227</v>
      </c>
      <c r="B243">
        <v>1750380636.0999999</v>
      </c>
      <c r="C243">
        <v>6690</v>
      </c>
      <c r="D243" t="s">
        <v>887</v>
      </c>
      <c r="E243" t="s">
        <v>888</v>
      </c>
      <c r="F243">
        <v>15</v>
      </c>
      <c r="G243">
        <v>1750380628.099999</v>
      </c>
      <c r="H243">
        <f t="shared" si="150"/>
        <v>6.7054863106470455E-3</v>
      </c>
      <c r="I243">
        <f t="shared" si="151"/>
        <v>6.7054863106470455</v>
      </c>
      <c r="J243">
        <f t="shared" si="152"/>
        <v>26.639091280585486</v>
      </c>
      <c r="K243">
        <f t="shared" si="153"/>
        <v>390.25977419354842</v>
      </c>
      <c r="L243">
        <f t="shared" si="154"/>
        <v>279.75194026728087</v>
      </c>
      <c r="M243">
        <f t="shared" si="155"/>
        <v>28.265701579916144</v>
      </c>
      <c r="N243">
        <f t="shared" si="156"/>
        <v>39.431241497238879</v>
      </c>
      <c r="O243">
        <f t="shared" si="157"/>
        <v>0.4474758105422833</v>
      </c>
      <c r="P243">
        <f t="shared" si="158"/>
        <v>3.0268745376107873</v>
      </c>
      <c r="Q243">
        <f t="shared" si="159"/>
        <v>0.41370743928504344</v>
      </c>
      <c r="R243">
        <f t="shared" si="160"/>
        <v>0.2613884232814066</v>
      </c>
      <c r="S243">
        <f t="shared" si="161"/>
        <v>161.90387199065114</v>
      </c>
      <c r="T243">
        <f t="shared" si="162"/>
        <v>28.934168526814805</v>
      </c>
      <c r="U243">
        <f t="shared" si="163"/>
        <v>28.465458064516131</v>
      </c>
      <c r="V243">
        <f t="shared" si="164"/>
        <v>3.8990381540978576</v>
      </c>
      <c r="W243">
        <f t="shared" si="165"/>
        <v>55.209697111346557</v>
      </c>
      <c r="X243">
        <f t="shared" si="166"/>
        <v>2.311711428837965</v>
      </c>
      <c r="Y243">
        <f t="shared" si="167"/>
        <v>4.1871474574035794</v>
      </c>
      <c r="Z243">
        <f t="shared" si="168"/>
        <v>1.5873267252598926</v>
      </c>
      <c r="AA243">
        <f t="shared" si="169"/>
        <v>-295.7119462995347</v>
      </c>
      <c r="AB243">
        <f t="shared" si="170"/>
        <v>201.16324103809583</v>
      </c>
      <c r="AC243">
        <f t="shared" si="171"/>
        <v>14.643368974745266</v>
      </c>
      <c r="AD243">
        <f t="shared" si="172"/>
        <v>81.998535703957543</v>
      </c>
      <c r="AE243">
        <f t="shared" si="173"/>
        <v>26.637520774940118</v>
      </c>
      <c r="AF243">
        <f t="shared" si="174"/>
        <v>6.6940659382707155</v>
      </c>
      <c r="AG243">
        <f t="shared" si="175"/>
        <v>26.639091280585486</v>
      </c>
      <c r="AH243">
        <v>408.48927519794711</v>
      </c>
      <c r="AI243">
        <v>399.42423030303019</v>
      </c>
      <c r="AJ243">
        <v>-5.3317821195938324E-4</v>
      </c>
      <c r="AK243">
        <v>61.932444752818157</v>
      </c>
      <c r="AL243">
        <f t="shared" si="176"/>
        <v>6.7054863106470455</v>
      </c>
      <c r="AM243">
        <v>20.69880852502186</v>
      </c>
      <c r="AN243">
        <v>22.88276121212121</v>
      </c>
      <c r="AO243">
        <v>4.0109868787169188E-6</v>
      </c>
      <c r="AP243">
        <v>114.43531064555761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52907.188080128566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841.19386263262879</v>
      </c>
      <c r="BI243">
        <f t="shared" si="183"/>
        <v>26.639091280585486</v>
      </c>
      <c r="BJ243" t="e">
        <f t="shared" si="184"/>
        <v>#DIV/0!</v>
      </c>
      <c r="BK243">
        <f t="shared" si="185"/>
        <v>3.1668195007052098E-2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1000.000193548387</v>
      </c>
      <c r="DG243">
        <f t="shared" si="197"/>
        <v>841.19386263262879</v>
      </c>
      <c r="DH243">
        <f t="shared" si="198"/>
        <v>0.84119369982094505</v>
      </c>
      <c r="DI243">
        <f t="shared" si="199"/>
        <v>0.16190384065442393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1750380628.099999</v>
      </c>
      <c r="DP243">
        <v>390.25977419354842</v>
      </c>
      <c r="DQ243">
        <v>400.00961290322579</v>
      </c>
      <c r="DR243">
        <v>22.879522580645158</v>
      </c>
      <c r="DS243">
        <v>20.699251612903218</v>
      </c>
      <c r="DT243">
        <v>392.79893548387088</v>
      </c>
      <c r="DU243">
        <v>22.943232258064519</v>
      </c>
      <c r="DV243">
        <v>600.00880645161294</v>
      </c>
      <c r="DW243">
        <v>100.98203225806451</v>
      </c>
      <c r="DX243">
        <v>5.6414706451612909E-2</v>
      </c>
      <c r="DY243">
        <v>29.698190322580651</v>
      </c>
      <c r="DZ243">
        <v>28.465458064516131</v>
      </c>
      <c r="EA243">
        <v>999.90000000000032</v>
      </c>
      <c r="EB243">
        <v>0</v>
      </c>
      <c r="EC243">
        <v>0</v>
      </c>
      <c r="ED243">
        <v>9997.3819354838706</v>
      </c>
      <c r="EE243">
        <v>0</v>
      </c>
      <c r="EF243">
        <v>79.279525806451616</v>
      </c>
      <c r="EG243">
        <v>-9.7498854838709672</v>
      </c>
      <c r="EH243">
        <v>399.39774193548379</v>
      </c>
      <c r="EI243">
        <v>408.46448387096768</v>
      </c>
      <c r="EJ243">
        <v>2.180267419354839</v>
      </c>
      <c r="EK243">
        <v>400.00961290322579</v>
      </c>
      <c r="EL243">
        <v>20.699251612903218</v>
      </c>
      <c r="EM243">
        <v>2.31041935483871</v>
      </c>
      <c r="EN243">
        <v>2.090252258064516</v>
      </c>
      <c r="EO243">
        <v>19.74923225806452</v>
      </c>
      <c r="EP243">
        <v>18.145099999999999</v>
      </c>
      <c r="EQ243">
        <v>1000.000193548387</v>
      </c>
      <c r="ER243">
        <v>0.96000812903225785</v>
      </c>
      <c r="ES243">
        <v>3.9991900000000011E-2</v>
      </c>
      <c r="ET243">
        <v>0</v>
      </c>
      <c r="EU243">
        <v>340.98645161290318</v>
      </c>
      <c r="EV243">
        <v>5.0001499999999979</v>
      </c>
      <c r="EW243">
        <v>3461.2012903225809</v>
      </c>
      <c r="EX243">
        <v>9793.3606451612904</v>
      </c>
      <c r="EY243">
        <v>39.061999999999983</v>
      </c>
      <c r="EZ243">
        <v>40.936999999999983</v>
      </c>
      <c r="FA243">
        <v>39.936999999999983</v>
      </c>
      <c r="FB243">
        <v>40.503999999999991</v>
      </c>
      <c r="FC243">
        <v>40.949193548387093</v>
      </c>
      <c r="FD243">
        <v>955.21</v>
      </c>
      <c r="FE243">
        <v>39.789999999999992</v>
      </c>
      <c r="FF243">
        <v>0</v>
      </c>
      <c r="FG243">
        <v>1750380653.5</v>
      </c>
      <c r="FH243">
        <v>0</v>
      </c>
      <c r="FI243">
        <v>340.98773076923078</v>
      </c>
      <c r="FJ243">
        <v>0.77747008623369729</v>
      </c>
      <c r="FK243">
        <v>0.18940171601793321</v>
      </c>
      <c r="FL243">
        <v>3461.2630769230759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-9.7400260975609765</v>
      </c>
      <c r="GB243">
        <v>-0.18322954703832689</v>
      </c>
      <c r="GC243">
        <v>3.4890510267437919E-2</v>
      </c>
      <c r="GD243">
        <v>0</v>
      </c>
      <c r="GE243">
        <v>2.1790485365853658</v>
      </c>
      <c r="GF243">
        <v>1.8513449477349661E-2</v>
      </c>
      <c r="GG243">
        <v>2.0438385227796469E-3</v>
      </c>
      <c r="GH243">
        <v>1</v>
      </c>
      <c r="GI243">
        <v>1</v>
      </c>
      <c r="GJ243">
        <v>2</v>
      </c>
      <c r="GK243" t="s">
        <v>430</v>
      </c>
      <c r="GL243">
        <v>3.2246800000000002</v>
      </c>
      <c r="GM243">
        <v>2.6452200000000001</v>
      </c>
      <c r="GN243">
        <v>9.2748800000000006E-2</v>
      </c>
      <c r="GO243">
        <v>9.4804299999999994E-2</v>
      </c>
      <c r="GP243">
        <v>0.103967</v>
      </c>
      <c r="GQ243">
        <v>9.85539E-2</v>
      </c>
      <c r="GR243">
        <v>28639.200000000001</v>
      </c>
      <c r="GS243">
        <v>24693</v>
      </c>
      <c r="GT243">
        <v>30739.9</v>
      </c>
      <c r="GU243">
        <v>26438.7</v>
      </c>
      <c r="GV243">
        <v>37380.400000000001</v>
      </c>
      <c r="GW243">
        <v>32707.5</v>
      </c>
      <c r="GX243">
        <v>43651.8</v>
      </c>
      <c r="GY243">
        <v>38232.699999999997</v>
      </c>
      <c r="GZ243">
        <v>2.1171000000000002</v>
      </c>
      <c r="HA243">
        <v>1.73065</v>
      </c>
      <c r="HB243">
        <v>5.6773400000000003E-3</v>
      </c>
      <c r="HC243">
        <v>0</v>
      </c>
      <c r="HD243">
        <v>28.3705</v>
      </c>
      <c r="HE243">
        <v>999.9</v>
      </c>
      <c r="HF243">
        <v>62.8</v>
      </c>
      <c r="HG243">
        <v>34.4</v>
      </c>
      <c r="HH243">
        <v>33.976900000000001</v>
      </c>
      <c r="HI243">
        <v>61.465200000000003</v>
      </c>
      <c r="HJ243">
        <v>25.160299999999999</v>
      </c>
      <c r="HK243">
        <v>1</v>
      </c>
      <c r="HL243">
        <v>0.28157799999999999</v>
      </c>
      <c r="HM243">
        <v>0.84227399999999997</v>
      </c>
      <c r="HN243">
        <v>20.4041</v>
      </c>
      <c r="HO243">
        <v>5.2231300000000003</v>
      </c>
      <c r="HP243">
        <v>11.944100000000001</v>
      </c>
      <c r="HQ243">
        <v>5.0078500000000004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4.9710799999999997</v>
      </c>
      <c r="HX243">
        <v>1.8546899999999999</v>
      </c>
      <c r="HY243">
        <v>1.86171</v>
      </c>
      <c r="HZ243">
        <v>1.8565400000000001</v>
      </c>
      <c r="IA243">
        <v>1.86195</v>
      </c>
      <c r="IB243">
        <v>1.8541099999999999</v>
      </c>
      <c r="IC243">
        <v>1.85961</v>
      </c>
      <c r="ID243">
        <v>1.8535900000000001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-2.5390000000000001</v>
      </c>
      <c r="IS243">
        <v>-6.3700000000000007E-2</v>
      </c>
      <c r="IT243">
        <v>-1.752126935549541</v>
      </c>
      <c r="IU243">
        <v>-1.9763122991430832E-3</v>
      </c>
      <c r="IV243">
        <v>-1.2786778605912241E-7</v>
      </c>
      <c r="IW243">
        <v>1.4889799402725099E-10</v>
      </c>
      <c r="IX243">
        <v>-8.8585551039319491E-2</v>
      </c>
      <c r="IY243">
        <v>-4.1396378324172131E-3</v>
      </c>
      <c r="IZ243">
        <v>3.3611760903076959E-4</v>
      </c>
      <c r="JA243">
        <v>-4.7261601022968622E-6</v>
      </c>
      <c r="JB243">
        <v>2</v>
      </c>
      <c r="JC243">
        <v>2182</v>
      </c>
      <c r="JD243">
        <v>4</v>
      </c>
      <c r="JE243">
        <v>31</v>
      </c>
      <c r="JF243">
        <v>29173010.600000001</v>
      </c>
      <c r="JG243">
        <v>29173010.600000001</v>
      </c>
      <c r="JH243">
        <v>0.99487300000000001</v>
      </c>
      <c r="JI243">
        <v>2.5305200000000001</v>
      </c>
      <c r="JJ243">
        <v>1.69434</v>
      </c>
      <c r="JK243">
        <v>2.2936999999999999</v>
      </c>
      <c r="JL243">
        <v>1.50024</v>
      </c>
      <c r="JM243">
        <v>2.4169900000000002</v>
      </c>
      <c r="JN243">
        <v>38.256799999999998</v>
      </c>
      <c r="JO243">
        <v>24.043700000000001</v>
      </c>
      <c r="JP243">
        <v>18</v>
      </c>
      <c r="JQ243">
        <v>633.26400000000001</v>
      </c>
      <c r="JR243">
        <v>363.86500000000001</v>
      </c>
      <c r="JS243">
        <v>27.9998</v>
      </c>
      <c r="JT243">
        <v>30.961500000000001</v>
      </c>
      <c r="JU243">
        <v>30</v>
      </c>
      <c r="JV243">
        <v>30.8508</v>
      </c>
      <c r="JW243">
        <v>30.7316</v>
      </c>
      <c r="JX243">
        <v>19.971699999999998</v>
      </c>
      <c r="JY243">
        <v>37.683300000000003</v>
      </c>
      <c r="JZ243">
        <v>0</v>
      </c>
      <c r="KA243">
        <v>28</v>
      </c>
      <c r="KB243">
        <v>400</v>
      </c>
      <c r="KC243">
        <v>20.6662</v>
      </c>
      <c r="KD243">
        <v>99.943799999999996</v>
      </c>
      <c r="KE243">
        <v>98.604399999999998</v>
      </c>
    </row>
    <row r="244" spans="1:291" x14ac:dyDescent="0.2">
      <c r="A244">
        <v>228</v>
      </c>
      <c r="B244">
        <v>1750380666.0999999</v>
      </c>
      <c r="C244">
        <v>6720</v>
      </c>
      <c r="D244" t="s">
        <v>889</v>
      </c>
      <c r="E244" t="s">
        <v>890</v>
      </c>
      <c r="F244">
        <v>15</v>
      </c>
      <c r="G244">
        <v>1750380658.099999</v>
      </c>
      <c r="H244">
        <f t="shared" si="150"/>
        <v>6.7251919828246595E-3</v>
      </c>
      <c r="I244">
        <f t="shared" si="151"/>
        <v>6.7251919828246596</v>
      </c>
      <c r="J244">
        <f t="shared" si="152"/>
        <v>26.685779062454863</v>
      </c>
      <c r="K244">
        <f t="shared" si="153"/>
        <v>390.23683870967739</v>
      </c>
      <c r="L244">
        <f t="shared" si="154"/>
        <v>279.88946642562723</v>
      </c>
      <c r="M244">
        <f t="shared" si="155"/>
        <v>28.27899912303732</v>
      </c>
      <c r="N244">
        <f t="shared" si="156"/>
        <v>39.428090526515753</v>
      </c>
      <c r="O244">
        <f t="shared" si="157"/>
        <v>0.44906005219646256</v>
      </c>
      <c r="P244">
        <f t="shared" si="158"/>
        <v>3.027137448121958</v>
      </c>
      <c r="Q244">
        <f t="shared" si="159"/>
        <v>0.41506459521217964</v>
      </c>
      <c r="R244">
        <f t="shared" si="160"/>
        <v>0.26225493630558994</v>
      </c>
      <c r="S244">
        <f t="shared" si="161"/>
        <v>161.90508223320251</v>
      </c>
      <c r="T244">
        <f t="shared" si="162"/>
        <v>28.934872163346796</v>
      </c>
      <c r="U244">
        <f t="shared" si="163"/>
        <v>28.466506451612901</v>
      </c>
      <c r="V244">
        <f t="shared" si="164"/>
        <v>3.8992756367264834</v>
      </c>
      <c r="W244">
        <f t="shared" si="165"/>
        <v>55.211531970671516</v>
      </c>
      <c r="X244">
        <f t="shared" si="166"/>
        <v>2.312532770676226</v>
      </c>
      <c r="Y244">
        <f t="shared" si="167"/>
        <v>4.188495932162593</v>
      </c>
      <c r="Z244">
        <f t="shared" si="168"/>
        <v>1.5867428660502574</v>
      </c>
      <c r="AA244">
        <f t="shared" si="169"/>
        <v>-296.5809664425675</v>
      </c>
      <c r="AB244">
        <f t="shared" si="170"/>
        <v>201.92247975634911</v>
      </c>
      <c r="AC244">
        <f t="shared" si="171"/>
        <v>14.697845183089846</v>
      </c>
      <c r="AD244">
        <f t="shared" si="172"/>
        <v>81.94444073007395</v>
      </c>
      <c r="AE244">
        <f t="shared" si="173"/>
        <v>26.633443151702227</v>
      </c>
      <c r="AF244">
        <f t="shared" si="174"/>
        <v>6.717952934617105</v>
      </c>
      <c r="AG244">
        <f t="shared" si="175"/>
        <v>26.685779062454863</v>
      </c>
      <c r="AH244">
        <v>408.41540144227702</v>
      </c>
      <c r="AI244">
        <v>399.341721212121</v>
      </c>
      <c r="AJ244">
        <v>-2.2691364865708601E-3</v>
      </c>
      <c r="AK244">
        <v>61.932444752818157</v>
      </c>
      <c r="AL244">
        <f t="shared" si="176"/>
        <v>6.7251919828246596</v>
      </c>
      <c r="AM244">
        <v>20.699343022393549</v>
      </c>
      <c r="AN244">
        <v>22.889698787878771</v>
      </c>
      <c r="AO244">
        <v>1.485869963047068E-6</v>
      </c>
      <c r="AP244">
        <v>114.43531064555761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52914.230857270384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841.20023056709442</v>
      </c>
      <c r="BI244">
        <f t="shared" si="183"/>
        <v>26.685779062454863</v>
      </c>
      <c r="BJ244" t="e">
        <f t="shared" si="184"/>
        <v>#DIV/0!</v>
      </c>
      <c r="BK244">
        <f t="shared" si="185"/>
        <v>3.1723456666749444E-2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1000.007774193548</v>
      </c>
      <c r="DG244">
        <f t="shared" si="197"/>
        <v>841.20023056709442</v>
      </c>
      <c r="DH244">
        <f t="shared" si="198"/>
        <v>0.84119369096452945</v>
      </c>
      <c r="DI244">
        <f t="shared" si="199"/>
        <v>0.16190382356154198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1750380658.099999</v>
      </c>
      <c r="DP244">
        <v>390.23683870967739</v>
      </c>
      <c r="DQ244">
        <v>399.98829032258061</v>
      </c>
      <c r="DR244">
        <v>22.888135483870961</v>
      </c>
      <c r="DS244">
        <v>20.700122580645161</v>
      </c>
      <c r="DT244">
        <v>392.77587096774192</v>
      </c>
      <c r="DU244">
        <v>22.951819354838712</v>
      </c>
      <c r="DV244">
        <v>600.01396774193552</v>
      </c>
      <c r="DW244">
        <v>100.9799677419355</v>
      </c>
      <c r="DX244">
        <v>5.6343070967741937E-2</v>
      </c>
      <c r="DY244">
        <v>29.70378387096774</v>
      </c>
      <c r="DZ244">
        <v>28.466506451612901</v>
      </c>
      <c r="EA244">
        <v>999.90000000000032</v>
      </c>
      <c r="EB244">
        <v>0</v>
      </c>
      <c r="EC244">
        <v>0</v>
      </c>
      <c r="ED244">
        <v>9999.1751612903226</v>
      </c>
      <c r="EE244">
        <v>0</v>
      </c>
      <c r="EF244">
        <v>79.362922580645147</v>
      </c>
      <c r="EG244">
        <v>-9.7514774193548366</v>
      </c>
      <c r="EH244">
        <v>399.37783870967741</v>
      </c>
      <c r="EI244">
        <v>408.44312903225801</v>
      </c>
      <c r="EJ244">
        <v>2.1880129032258062</v>
      </c>
      <c r="EK244">
        <v>399.98829032258061</v>
      </c>
      <c r="EL244">
        <v>20.700122580645161</v>
      </c>
      <c r="EM244">
        <v>2.311245806451613</v>
      </c>
      <c r="EN244">
        <v>2.090299354838709</v>
      </c>
      <c r="EO244">
        <v>19.754990322580639</v>
      </c>
      <c r="EP244">
        <v>18.145467741935491</v>
      </c>
      <c r="EQ244">
        <v>1000.007774193548</v>
      </c>
      <c r="ER244">
        <v>0.96000845161290305</v>
      </c>
      <c r="ES244">
        <v>3.9991564516129043E-2</v>
      </c>
      <c r="ET244">
        <v>0</v>
      </c>
      <c r="EU244">
        <v>340.94225806451612</v>
      </c>
      <c r="EV244">
        <v>5.0001499999999979</v>
      </c>
      <c r="EW244">
        <v>3460.972903225806</v>
      </c>
      <c r="EX244">
        <v>9793.439354838707</v>
      </c>
      <c r="EY244">
        <v>39.061999999999983</v>
      </c>
      <c r="EZ244">
        <v>40.936999999999983</v>
      </c>
      <c r="FA244">
        <v>39.936999999999983</v>
      </c>
      <c r="FB244">
        <v>40.5</v>
      </c>
      <c r="FC244">
        <v>40.945129032258052</v>
      </c>
      <c r="FD244">
        <v>955.21741935483874</v>
      </c>
      <c r="FE244">
        <v>39.789999999999992</v>
      </c>
      <c r="FF244">
        <v>0</v>
      </c>
      <c r="FG244">
        <v>1750380683.5</v>
      </c>
      <c r="FH244">
        <v>0</v>
      </c>
      <c r="FI244">
        <v>340.94688461538459</v>
      </c>
      <c r="FJ244">
        <v>-0.47969230842032978</v>
      </c>
      <c r="FK244">
        <v>-2.4270085428969401</v>
      </c>
      <c r="FL244">
        <v>3460.961153846154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-9.7465458536585352</v>
      </c>
      <c r="GB244">
        <v>-1.4032891986070569E-2</v>
      </c>
      <c r="GC244">
        <v>4.1857770381906897E-2</v>
      </c>
      <c r="GD244">
        <v>1</v>
      </c>
      <c r="GE244">
        <v>2.1872260975609761</v>
      </c>
      <c r="GF244">
        <v>1.45220905923349E-2</v>
      </c>
      <c r="GG244">
        <v>2.046023958623753E-3</v>
      </c>
      <c r="GH244">
        <v>1</v>
      </c>
      <c r="GI244">
        <v>2</v>
      </c>
      <c r="GJ244">
        <v>2</v>
      </c>
      <c r="GK244" t="s">
        <v>434</v>
      </c>
      <c r="GL244">
        <v>3.2247699999999999</v>
      </c>
      <c r="GM244">
        <v>2.6450900000000002</v>
      </c>
      <c r="GN244">
        <v>9.2735399999999996E-2</v>
      </c>
      <c r="GO244">
        <v>9.47987E-2</v>
      </c>
      <c r="GP244">
        <v>0.103989</v>
      </c>
      <c r="GQ244">
        <v>9.85568E-2</v>
      </c>
      <c r="GR244">
        <v>28639.8</v>
      </c>
      <c r="GS244">
        <v>24693.5</v>
      </c>
      <c r="GT244">
        <v>30740.2</v>
      </c>
      <c r="GU244">
        <v>26439</v>
      </c>
      <c r="GV244">
        <v>37379.599999999999</v>
      </c>
      <c r="GW244">
        <v>32707.5</v>
      </c>
      <c r="GX244">
        <v>43652</v>
      </c>
      <c r="GY244">
        <v>38232.800000000003</v>
      </c>
      <c r="GZ244">
        <v>2.1172300000000002</v>
      </c>
      <c r="HA244">
        <v>1.73078</v>
      </c>
      <c r="HB244">
        <v>6.0647699999999997E-3</v>
      </c>
      <c r="HC244">
        <v>0</v>
      </c>
      <c r="HD244">
        <v>28.373000000000001</v>
      </c>
      <c r="HE244">
        <v>999.9</v>
      </c>
      <c r="HF244">
        <v>62.8</v>
      </c>
      <c r="HG244">
        <v>34.4</v>
      </c>
      <c r="HH244">
        <v>33.979900000000001</v>
      </c>
      <c r="HI244">
        <v>61.9452</v>
      </c>
      <c r="HJ244">
        <v>24.972000000000001</v>
      </c>
      <c r="HK244">
        <v>1</v>
      </c>
      <c r="HL244">
        <v>0.28134100000000001</v>
      </c>
      <c r="HM244">
        <v>0.84440400000000004</v>
      </c>
      <c r="HN244">
        <v>20.404199999999999</v>
      </c>
      <c r="HO244">
        <v>5.2226800000000004</v>
      </c>
      <c r="HP244">
        <v>11.944100000000001</v>
      </c>
      <c r="HQ244">
        <v>5.0072000000000001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4.9710700000000001</v>
      </c>
      <c r="HX244">
        <v>1.8546800000000001</v>
      </c>
      <c r="HY244">
        <v>1.86171</v>
      </c>
      <c r="HZ244">
        <v>1.8565400000000001</v>
      </c>
      <c r="IA244">
        <v>1.8619699999999999</v>
      </c>
      <c r="IB244">
        <v>1.8541099999999999</v>
      </c>
      <c r="IC244">
        <v>1.85961</v>
      </c>
      <c r="ID244">
        <v>1.85355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-2.5390000000000001</v>
      </c>
      <c r="IS244">
        <v>-6.3700000000000007E-2</v>
      </c>
      <c r="IT244">
        <v>-1.752126935549541</v>
      </c>
      <c r="IU244">
        <v>-1.9763122991430832E-3</v>
      </c>
      <c r="IV244">
        <v>-1.2786778605912241E-7</v>
      </c>
      <c r="IW244">
        <v>1.4889799402725099E-10</v>
      </c>
      <c r="IX244">
        <v>-8.8585551039319491E-2</v>
      </c>
      <c r="IY244">
        <v>-4.1396378324172131E-3</v>
      </c>
      <c r="IZ244">
        <v>3.3611760903076959E-4</v>
      </c>
      <c r="JA244">
        <v>-4.7261601022968622E-6</v>
      </c>
      <c r="JB244">
        <v>2</v>
      </c>
      <c r="JC244">
        <v>2182</v>
      </c>
      <c r="JD244">
        <v>4</v>
      </c>
      <c r="JE244">
        <v>31</v>
      </c>
      <c r="JF244">
        <v>29173011.100000001</v>
      </c>
      <c r="JG244">
        <v>29173011.100000001</v>
      </c>
      <c r="JH244">
        <v>0.99487300000000001</v>
      </c>
      <c r="JI244">
        <v>2.52441</v>
      </c>
      <c r="JJ244">
        <v>1.69434</v>
      </c>
      <c r="JK244">
        <v>2.2949199999999998</v>
      </c>
      <c r="JL244">
        <v>1.50024</v>
      </c>
      <c r="JM244">
        <v>2.4731399999999999</v>
      </c>
      <c r="JN244">
        <v>38.256799999999998</v>
      </c>
      <c r="JO244">
        <v>24.052499999999998</v>
      </c>
      <c r="JP244">
        <v>18</v>
      </c>
      <c r="JQ244">
        <v>633.35900000000004</v>
      </c>
      <c r="JR244">
        <v>363.93599999999998</v>
      </c>
      <c r="JS244">
        <v>28.0002</v>
      </c>
      <c r="JT244">
        <v>30.959199999999999</v>
      </c>
      <c r="JU244">
        <v>30.0001</v>
      </c>
      <c r="JV244">
        <v>30.850200000000001</v>
      </c>
      <c r="JW244">
        <v>30.7316</v>
      </c>
      <c r="JX244">
        <v>19.974599999999999</v>
      </c>
      <c r="JY244">
        <v>37.957000000000001</v>
      </c>
      <c r="JZ244">
        <v>0</v>
      </c>
      <c r="KA244">
        <v>28</v>
      </c>
      <c r="KB244">
        <v>400</v>
      </c>
      <c r="KC244">
        <v>20.611599999999999</v>
      </c>
      <c r="KD244">
        <v>99.944299999999998</v>
      </c>
      <c r="KE244">
        <v>98.604900000000001</v>
      </c>
    </row>
    <row r="245" spans="1:291" x14ac:dyDescent="0.2">
      <c r="A245">
        <v>229</v>
      </c>
      <c r="B245">
        <v>1750380696.0999999</v>
      </c>
      <c r="C245">
        <v>6750</v>
      </c>
      <c r="D245" t="s">
        <v>891</v>
      </c>
      <c r="E245" t="s">
        <v>892</v>
      </c>
      <c r="F245">
        <v>15</v>
      </c>
      <c r="G245">
        <v>1750380688.099999</v>
      </c>
      <c r="H245">
        <f t="shared" si="150"/>
        <v>6.7925460951131769E-3</v>
      </c>
      <c r="I245">
        <f t="shared" si="151"/>
        <v>6.7925460951131766</v>
      </c>
      <c r="J245">
        <f t="shared" si="152"/>
        <v>26.698036239734897</v>
      </c>
      <c r="K245">
        <f t="shared" si="153"/>
        <v>390.23987096774198</v>
      </c>
      <c r="L245">
        <f t="shared" si="154"/>
        <v>280.56101619262637</v>
      </c>
      <c r="M245">
        <f t="shared" si="155"/>
        <v>28.348007195262969</v>
      </c>
      <c r="N245">
        <f t="shared" si="156"/>
        <v>39.430006421408116</v>
      </c>
      <c r="O245">
        <f t="shared" si="157"/>
        <v>0.45260992152775203</v>
      </c>
      <c r="P245">
        <f t="shared" si="158"/>
        <v>3.0271425361611186</v>
      </c>
      <c r="Q245">
        <f t="shared" si="159"/>
        <v>0.41809704357657712</v>
      </c>
      <c r="R245">
        <f t="shared" si="160"/>
        <v>0.26419184693792908</v>
      </c>
      <c r="S245">
        <f t="shared" si="161"/>
        <v>161.90415552352781</v>
      </c>
      <c r="T245">
        <f t="shared" si="162"/>
        <v>28.925039122480527</v>
      </c>
      <c r="U245">
        <f t="shared" si="163"/>
        <v>28.46632903225807</v>
      </c>
      <c r="V245">
        <f t="shared" si="164"/>
        <v>3.8992354464717036</v>
      </c>
      <c r="W245">
        <f t="shared" si="165"/>
        <v>55.083619953085339</v>
      </c>
      <c r="X245">
        <f t="shared" si="166"/>
        <v>2.3081217461550958</v>
      </c>
      <c r="Y245">
        <f t="shared" si="167"/>
        <v>4.1902143470616506</v>
      </c>
      <c r="Z245">
        <f t="shared" si="168"/>
        <v>1.5911137003166078</v>
      </c>
      <c r="AA245">
        <f t="shared" si="169"/>
        <v>-299.5512827944911</v>
      </c>
      <c r="AB245">
        <f t="shared" si="170"/>
        <v>203.11470055019436</v>
      </c>
      <c r="AC245">
        <f t="shared" si="171"/>
        <v>14.785112379507867</v>
      </c>
      <c r="AD245">
        <f t="shared" si="172"/>
        <v>80.252685658738926</v>
      </c>
      <c r="AE245">
        <f t="shared" si="173"/>
        <v>26.650614983458432</v>
      </c>
      <c r="AF245">
        <f t="shared" si="174"/>
        <v>6.7858082998221478</v>
      </c>
      <c r="AG245">
        <f t="shared" si="175"/>
        <v>26.698036239734897</v>
      </c>
      <c r="AH245">
        <v>408.42003833237948</v>
      </c>
      <c r="AI245">
        <v>399.33430909090902</v>
      </c>
      <c r="AJ245">
        <v>-2.2183149951871309E-4</v>
      </c>
      <c r="AK245">
        <v>61.932444752818157</v>
      </c>
      <c r="AL245">
        <f t="shared" si="176"/>
        <v>6.7925460951131766</v>
      </c>
      <c r="AM245">
        <v>20.63142778941457</v>
      </c>
      <c r="AN245">
        <v>22.843585454545451</v>
      </c>
      <c r="AO245">
        <v>3.3492272173196677E-5</v>
      </c>
      <c r="AP245">
        <v>114.43531064555761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52913.23040295094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841.195353147741</v>
      </c>
      <c r="BI245">
        <f t="shared" si="183"/>
        <v>26.698036239734897</v>
      </c>
      <c r="BJ245" t="e">
        <f t="shared" si="184"/>
        <v>#DIV/0!</v>
      </c>
      <c r="BK245">
        <f t="shared" si="185"/>
        <v>3.1738211748116807E-2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1000.001967741935</v>
      </c>
      <c r="DG245">
        <f t="shared" si="197"/>
        <v>841.195353147741</v>
      </c>
      <c r="DH245">
        <f t="shared" si="198"/>
        <v>0.84119369789562615</v>
      </c>
      <c r="DI245">
        <f t="shared" si="199"/>
        <v>0.16190383693855842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1750380688.099999</v>
      </c>
      <c r="DP245">
        <v>390.23987096774198</v>
      </c>
      <c r="DQ245">
        <v>400.00590322580649</v>
      </c>
      <c r="DR245">
        <v>22.843545161290329</v>
      </c>
      <c r="DS245">
        <v>20.633325806451619</v>
      </c>
      <c r="DT245">
        <v>392.77899999999988</v>
      </c>
      <c r="DU245">
        <v>22.90740000000001</v>
      </c>
      <c r="DV245">
        <v>600.01251612903218</v>
      </c>
      <c r="DW245">
        <v>100.9841290322581</v>
      </c>
      <c r="DX245">
        <v>5.630623548387096E-2</v>
      </c>
      <c r="DY245">
        <v>29.710909677419359</v>
      </c>
      <c r="DZ245">
        <v>28.46632903225807</v>
      </c>
      <c r="EA245">
        <v>999.90000000000032</v>
      </c>
      <c r="EB245">
        <v>0</v>
      </c>
      <c r="EC245">
        <v>0</v>
      </c>
      <c r="ED245">
        <v>9998.7938709677419</v>
      </c>
      <c r="EE245">
        <v>0</v>
      </c>
      <c r="EF245">
        <v>79.339474193548355</v>
      </c>
      <c r="EG245">
        <v>-9.7659658064516144</v>
      </c>
      <c r="EH245">
        <v>399.36274193548388</v>
      </c>
      <c r="EI245">
        <v>408.43325806451622</v>
      </c>
      <c r="EJ245">
        <v>2.21022129032258</v>
      </c>
      <c r="EK245">
        <v>400.00590322580649</v>
      </c>
      <c r="EL245">
        <v>20.633325806451619</v>
      </c>
      <c r="EM245">
        <v>2.3068332258064519</v>
      </c>
      <c r="EN245">
        <v>2.083638064516129</v>
      </c>
      <c r="EO245">
        <v>19.72420967741936</v>
      </c>
      <c r="EP245">
        <v>18.094641935483871</v>
      </c>
      <c r="EQ245">
        <v>1000.001967741935</v>
      </c>
      <c r="ER245">
        <v>0.96000812903225785</v>
      </c>
      <c r="ES245">
        <v>3.9991893548387107E-2</v>
      </c>
      <c r="ET245">
        <v>0</v>
      </c>
      <c r="EU245">
        <v>340.8985161290322</v>
      </c>
      <c r="EV245">
        <v>5.0001499999999979</v>
      </c>
      <c r="EW245">
        <v>3460.25</v>
      </c>
      <c r="EX245">
        <v>9793.3787096774176</v>
      </c>
      <c r="EY245">
        <v>39.061999999999983</v>
      </c>
      <c r="EZ245">
        <v>40.936999999999983</v>
      </c>
      <c r="FA245">
        <v>39.936999999999983</v>
      </c>
      <c r="FB245">
        <v>40.511999999999993</v>
      </c>
      <c r="FC245">
        <v>40.951225806451603</v>
      </c>
      <c r="FD245">
        <v>955.21161290322596</v>
      </c>
      <c r="FE245">
        <v>39.789999999999992</v>
      </c>
      <c r="FF245">
        <v>0</v>
      </c>
      <c r="FG245">
        <v>1750380713.5</v>
      </c>
      <c r="FH245">
        <v>0</v>
      </c>
      <c r="FI245">
        <v>340.91246153846151</v>
      </c>
      <c r="FJ245">
        <v>-0.75193161958483312</v>
      </c>
      <c r="FK245">
        <v>0.21914529986269729</v>
      </c>
      <c r="FL245">
        <v>3460.247307692307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-9.7627797500000018</v>
      </c>
      <c r="GB245">
        <v>-3.8007467166969677E-2</v>
      </c>
      <c r="GC245">
        <v>2.5986568212011021E-2</v>
      </c>
      <c r="GD245">
        <v>1</v>
      </c>
      <c r="GE245">
        <v>2.2120982499999999</v>
      </c>
      <c r="GF245">
        <v>-3.0540675422137051E-2</v>
      </c>
      <c r="GG245">
        <v>3.8816245873989469E-3</v>
      </c>
      <c r="GH245">
        <v>1</v>
      </c>
      <c r="GI245">
        <v>2</v>
      </c>
      <c r="GJ245">
        <v>2</v>
      </c>
      <c r="GK245" t="s">
        <v>434</v>
      </c>
      <c r="GL245">
        <v>3.2245699999999999</v>
      </c>
      <c r="GM245">
        <v>2.6452100000000001</v>
      </c>
      <c r="GN245">
        <v>9.2741599999999993E-2</v>
      </c>
      <c r="GO245">
        <v>9.4804799999999995E-2</v>
      </c>
      <c r="GP245">
        <v>0.10384500000000001</v>
      </c>
      <c r="GQ245">
        <v>9.83261E-2</v>
      </c>
      <c r="GR245">
        <v>28639.7</v>
      </c>
      <c r="GS245">
        <v>24693.5</v>
      </c>
      <c r="GT245">
        <v>30740.2</v>
      </c>
      <c r="GU245">
        <v>26439.200000000001</v>
      </c>
      <c r="GV245">
        <v>37385.9</v>
      </c>
      <c r="GW245">
        <v>32716</v>
      </c>
      <c r="GX245">
        <v>43652.3</v>
      </c>
      <c r="GY245">
        <v>38233</v>
      </c>
      <c r="GZ245">
        <v>2.1175000000000002</v>
      </c>
      <c r="HA245">
        <v>1.73078</v>
      </c>
      <c r="HB245">
        <v>5.0738500000000004E-3</v>
      </c>
      <c r="HC245">
        <v>0</v>
      </c>
      <c r="HD245">
        <v>28.3858</v>
      </c>
      <c r="HE245">
        <v>999.9</v>
      </c>
      <c r="HF245">
        <v>62.8</v>
      </c>
      <c r="HG245">
        <v>34.4</v>
      </c>
      <c r="HH245">
        <v>33.974800000000002</v>
      </c>
      <c r="HI245">
        <v>62.185200000000002</v>
      </c>
      <c r="HJ245">
        <v>25.276399999999999</v>
      </c>
      <c r="HK245">
        <v>1</v>
      </c>
      <c r="HL245">
        <v>0.28127999999999997</v>
      </c>
      <c r="HM245">
        <v>0.84892199999999995</v>
      </c>
      <c r="HN245">
        <v>20.404199999999999</v>
      </c>
      <c r="HO245">
        <v>5.2228300000000001</v>
      </c>
      <c r="HP245">
        <v>11.944100000000001</v>
      </c>
      <c r="HQ245">
        <v>5.008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4.9710700000000001</v>
      </c>
      <c r="HX245">
        <v>1.8546899999999999</v>
      </c>
      <c r="HY245">
        <v>1.86171</v>
      </c>
      <c r="HZ245">
        <v>1.85653</v>
      </c>
      <c r="IA245">
        <v>1.8619600000000001</v>
      </c>
      <c r="IB245">
        <v>1.8541000000000001</v>
      </c>
      <c r="IC245">
        <v>1.8595900000000001</v>
      </c>
      <c r="ID245">
        <v>1.8535600000000001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-2.5390000000000001</v>
      </c>
      <c r="IS245">
        <v>-6.3899999999999998E-2</v>
      </c>
      <c r="IT245">
        <v>-1.752126935549541</v>
      </c>
      <c r="IU245">
        <v>-1.9763122991430832E-3</v>
      </c>
      <c r="IV245">
        <v>-1.2786778605912241E-7</v>
      </c>
      <c r="IW245">
        <v>1.4889799402725099E-10</v>
      </c>
      <c r="IX245">
        <v>-8.8585551039319491E-2</v>
      </c>
      <c r="IY245">
        <v>-4.1396378324172131E-3</v>
      </c>
      <c r="IZ245">
        <v>3.3611760903076959E-4</v>
      </c>
      <c r="JA245">
        <v>-4.7261601022968622E-6</v>
      </c>
      <c r="JB245">
        <v>2</v>
      </c>
      <c r="JC245">
        <v>2182</v>
      </c>
      <c r="JD245">
        <v>4</v>
      </c>
      <c r="JE245">
        <v>31</v>
      </c>
      <c r="JF245">
        <v>29173011.600000001</v>
      </c>
      <c r="JG245">
        <v>29173011.600000001</v>
      </c>
      <c r="JH245">
        <v>0.99487300000000001</v>
      </c>
      <c r="JI245">
        <v>2.5317400000000001</v>
      </c>
      <c r="JJ245">
        <v>1.69434</v>
      </c>
      <c r="JK245">
        <v>2.2949199999999998</v>
      </c>
      <c r="JL245">
        <v>1.50146</v>
      </c>
      <c r="JM245">
        <v>2.36572</v>
      </c>
      <c r="JN245">
        <v>38.256799999999998</v>
      </c>
      <c r="JO245">
        <v>24.052499999999998</v>
      </c>
      <c r="JP245">
        <v>18</v>
      </c>
      <c r="JQ245">
        <v>633.58299999999997</v>
      </c>
      <c r="JR245">
        <v>363.93599999999998</v>
      </c>
      <c r="JS245">
        <v>28</v>
      </c>
      <c r="JT245">
        <v>30.9588</v>
      </c>
      <c r="JU245">
        <v>30.0001</v>
      </c>
      <c r="JV245">
        <v>30.850200000000001</v>
      </c>
      <c r="JW245">
        <v>30.7316</v>
      </c>
      <c r="JX245">
        <v>19.973600000000001</v>
      </c>
      <c r="JY245">
        <v>37.957000000000001</v>
      </c>
      <c r="JZ245">
        <v>0</v>
      </c>
      <c r="KA245">
        <v>28</v>
      </c>
      <c r="KB245">
        <v>400</v>
      </c>
      <c r="KC245">
        <v>20.621500000000001</v>
      </c>
      <c r="KD245">
        <v>99.944800000000001</v>
      </c>
      <c r="KE245">
        <v>98.605500000000006</v>
      </c>
    </row>
    <row r="246" spans="1:291" x14ac:dyDescent="0.2">
      <c r="A246">
        <v>230</v>
      </c>
      <c r="B246">
        <v>1750380726.0999999</v>
      </c>
      <c r="C246">
        <v>6780</v>
      </c>
      <c r="D246" t="s">
        <v>893</v>
      </c>
      <c r="E246" t="s">
        <v>894</v>
      </c>
      <c r="F246">
        <v>15</v>
      </c>
      <c r="G246">
        <v>1750380718.099999</v>
      </c>
      <c r="H246">
        <f t="shared" si="150"/>
        <v>6.8048138952293384E-3</v>
      </c>
      <c r="I246">
        <f t="shared" si="151"/>
        <v>6.804813895229338</v>
      </c>
      <c r="J246">
        <f t="shared" si="152"/>
        <v>26.89525263629848</v>
      </c>
      <c r="K246">
        <f t="shared" si="153"/>
        <v>390.21493548387087</v>
      </c>
      <c r="L246">
        <f t="shared" si="154"/>
        <v>279.98621406068293</v>
      </c>
      <c r="M246">
        <f t="shared" si="155"/>
        <v>28.289458203159146</v>
      </c>
      <c r="N246">
        <f t="shared" si="156"/>
        <v>39.426830869704432</v>
      </c>
      <c r="O246">
        <f t="shared" si="157"/>
        <v>0.45350274948743535</v>
      </c>
      <c r="P246">
        <f t="shared" si="158"/>
        <v>3.0277055265101098</v>
      </c>
      <c r="Q246">
        <f t="shared" si="159"/>
        <v>0.41886507250568605</v>
      </c>
      <c r="R246">
        <f t="shared" si="160"/>
        <v>0.2646819205295689</v>
      </c>
      <c r="S246">
        <f t="shared" si="161"/>
        <v>161.90664764014005</v>
      </c>
      <c r="T246">
        <f t="shared" si="162"/>
        <v>28.924615490540837</v>
      </c>
      <c r="U246">
        <f t="shared" si="163"/>
        <v>28.467103225806451</v>
      </c>
      <c r="V246">
        <f t="shared" si="164"/>
        <v>3.8994108247806145</v>
      </c>
      <c r="W246">
        <f t="shared" si="165"/>
        <v>55.081743772624407</v>
      </c>
      <c r="X246">
        <f t="shared" si="166"/>
        <v>2.3083770040679372</v>
      </c>
      <c r="Y246">
        <f t="shared" si="167"/>
        <v>4.1908204896287238</v>
      </c>
      <c r="Z246">
        <f t="shared" si="168"/>
        <v>1.5910338207126773</v>
      </c>
      <c r="AA246">
        <f t="shared" si="169"/>
        <v>-300.09229277961384</v>
      </c>
      <c r="AB246">
        <f t="shared" si="170"/>
        <v>203.43628497198787</v>
      </c>
      <c r="AC246">
        <f t="shared" si="171"/>
        <v>14.806009377836054</v>
      </c>
      <c r="AD246">
        <f t="shared" si="172"/>
        <v>80.056649210350145</v>
      </c>
      <c r="AE246">
        <f t="shared" si="173"/>
        <v>26.724679486975056</v>
      </c>
      <c r="AF246">
        <f t="shared" si="174"/>
        <v>6.8022112597047455</v>
      </c>
      <c r="AG246">
        <f t="shared" si="175"/>
        <v>26.89525263629848</v>
      </c>
      <c r="AH246">
        <v>408.49285621865448</v>
      </c>
      <c r="AI246">
        <v>399.33938787878787</v>
      </c>
      <c r="AJ246">
        <v>-1.8618444615740431E-5</v>
      </c>
      <c r="AK246">
        <v>61.932444752818157</v>
      </c>
      <c r="AL246">
        <f t="shared" si="176"/>
        <v>6.804813895229338</v>
      </c>
      <c r="AM246">
        <v>20.630823213328298</v>
      </c>
      <c r="AN246">
        <v>22.84713636363637</v>
      </c>
      <c r="AO246">
        <v>5.1560925410723819E-6</v>
      </c>
      <c r="AP246">
        <v>114.43531064555761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52930.024990712409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841.20846814047002</v>
      </c>
      <c r="BI246">
        <f t="shared" si="183"/>
        <v>26.89525263629848</v>
      </c>
      <c r="BJ246" t="e">
        <f t="shared" si="184"/>
        <v>#DIV/0!</v>
      </c>
      <c r="BK246">
        <f t="shared" si="185"/>
        <v>3.1972161069362119E-2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1000.017580645161</v>
      </c>
      <c r="DG246">
        <f t="shared" si="197"/>
        <v>841.20846814047002</v>
      </c>
      <c r="DH246">
        <f t="shared" si="198"/>
        <v>0.84119367941288059</v>
      </c>
      <c r="DI246">
        <f t="shared" si="199"/>
        <v>0.16190380126685974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1750380718.099999</v>
      </c>
      <c r="DP246">
        <v>390.21493548387087</v>
      </c>
      <c r="DQ246">
        <v>400.00751612903218</v>
      </c>
      <c r="DR246">
        <v>22.84645161290322</v>
      </c>
      <c r="DS246">
        <v>20.63094516129032</v>
      </c>
      <c r="DT246">
        <v>392.75403225806463</v>
      </c>
      <c r="DU246">
        <v>22.91029032258065</v>
      </c>
      <c r="DV246">
        <v>600.02577419354839</v>
      </c>
      <c r="DW246">
        <v>100.9823548387097</v>
      </c>
      <c r="DX246">
        <v>5.6399151612903223E-2</v>
      </c>
      <c r="DY246">
        <v>29.713422580645162</v>
      </c>
      <c r="DZ246">
        <v>28.467103225806451</v>
      </c>
      <c r="EA246">
        <v>999.90000000000032</v>
      </c>
      <c r="EB246">
        <v>0</v>
      </c>
      <c r="EC246">
        <v>0</v>
      </c>
      <c r="ED246">
        <v>10002.37258064516</v>
      </c>
      <c r="EE246">
        <v>0</v>
      </c>
      <c r="EF246">
        <v>79.332925806451627</v>
      </c>
      <c r="EG246">
        <v>-9.7924522580645164</v>
      </c>
      <c r="EH246">
        <v>399.33854838709681</v>
      </c>
      <c r="EI246">
        <v>408.43374193548391</v>
      </c>
      <c r="EJ246">
        <v>2.2155132258064509</v>
      </c>
      <c r="EK246">
        <v>400.00751612903218</v>
      </c>
      <c r="EL246">
        <v>20.63094516129032</v>
      </c>
      <c r="EM246">
        <v>2.3070893548387099</v>
      </c>
      <c r="EN246">
        <v>2.0833612903225811</v>
      </c>
      <c r="EO246">
        <v>19.72599032258065</v>
      </c>
      <c r="EP246">
        <v>18.092541935483869</v>
      </c>
      <c r="EQ246">
        <v>1000.017580645161</v>
      </c>
      <c r="ER246">
        <v>0.96000909677419333</v>
      </c>
      <c r="ES246">
        <v>3.9990909677419362E-2</v>
      </c>
      <c r="ET246">
        <v>0</v>
      </c>
      <c r="EU246">
        <v>340.90606451612899</v>
      </c>
      <c r="EV246">
        <v>5.0001499999999979</v>
      </c>
      <c r="EW246">
        <v>3460.066774193549</v>
      </c>
      <c r="EX246">
        <v>9793.532258064517</v>
      </c>
      <c r="EY246">
        <v>39.061999999999983</v>
      </c>
      <c r="EZ246">
        <v>40.936999999999983</v>
      </c>
      <c r="FA246">
        <v>39.936999999999983</v>
      </c>
      <c r="FB246">
        <v>40.5</v>
      </c>
      <c r="FC246">
        <v>40.943096774193528</v>
      </c>
      <c r="FD246">
        <v>955.22709677419357</v>
      </c>
      <c r="FE246">
        <v>39.789999999999992</v>
      </c>
      <c r="FF246">
        <v>0</v>
      </c>
      <c r="FG246">
        <v>1750380743.5</v>
      </c>
      <c r="FH246">
        <v>0</v>
      </c>
      <c r="FI246">
        <v>340.90515384615378</v>
      </c>
      <c r="FJ246">
        <v>0.96259829232578009</v>
      </c>
      <c r="FK246">
        <v>-6.1302564152711039</v>
      </c>
      <c r="FL246">
        <v>3459.9934615384618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-9.7880670731707315</v>
      </c>
      <c r="GB246">
        <v>-0.18575581881533629</v>
      </c>
      <c r="GC246">
        <v>4.8227260494955682E-2</v>
      </c>
      <c r="GD246">
        <v>0</v>
      </c>
      <c r="GE246">
        <v>2.2149495121951221</v>
      </c>
      <c r="GF246">
        <v>1.517749128920259E-2</v>
      </c>
      <c r="GG246">
        <v>1.7758638587947069E-3</v>
      </c>
      <c r="GH246">
        <v>1</v>
      </c>
      <c r="GI246">
        <v>1</v>
      </c>
      <c r="GJ246">
        <v>2</v>
      </c>
      <c r="GK246" t="s">
        <v>430</v>
      </c>
      <c r="GL246">
        <v>3.22478</v>
      </c>
      <c r="GM246">
        <v>2.6450800000000001</v>
      </c>
      <c r="GN246">
        <v>9.2739600000000005E-2</v>
      </c>
      <c r="GO246">
        <v>9.4815899999999995E-2</v>
      </c>
      <c r="GP246">
        <v>0.103852</v>
      </c>
      <c r="GQ246">
        <v>9.83266E-2</v>
      </c>
      <c r="GR246">
        <v>28639.4</v>
      </c>
      <c r="GS246">
        <v>24693</v>
      </c>
      <c r="GT246">
        <v>30739.9</v>
      </c>
      <c r="GU246">
        <v>26439</v>
      </c>
      <c r="GV246">
        <v>37384.800000000003</v>
      </c>
      <c r="GW246">
        <v>32716</v>
      </c>
      <c r="GX246">
        <v>43651.4</v>
      </c>
      <c r="GY246">
        <v>38232.9</v>
      </c>
      <c r="GZ246">
        <v>2.11748</v>
      </c>
      <c r="HA246">
        <v>1.7304999999999999</v>
      </c>
      <c r="HB246">
        <v>4.0307600000000004E-3</v>
      </c>
      <c r="HC246">
        <v>0</v>
      </c>
      <c r="HD246">
        <v>28.399699999999999</v>
      </c>
      <c r="HE246">
        <v>999.9</v>
      </c>
      <c r="HF246">
        <v>62.7</v>
      </c>
      <c r="HG246">
        <v>34.4</v>
      </c>
      <c r="HH246">
        <v>33.918100000000003</v>
      </c>
      <c r="HI246">
        <v>62.185200000000002</v>
      </c>
      <c r="HJ246">
        <v>24.927900000000001</v>
      </c>
      <c r="HK246">
        <v>1</v>
      </c>
      <c r="HL246">
        <v>0.281418</v>
      </c>
      <c r="HM246">
        <v>0.85337700000000005</v>
      </c>
      <c r="HN246">
        <v>20.404</v>
      </c>
      <c r="HO246">
        <v>5.2231300000000003</v>
      </c>
      <c r="HP246">
        <v>11.944100000000001</v>
      </c>
      <c r="HQ246">
        <v>5.0094500000000002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4.9710700000000001</v>
      </c>
      <c r="HX246">
        <v>1.8546800000000001</v>
      </c>
      <c r="HY246">
        <v>1.86171</v>
      </c>
      <c r="HZ246">
        <v>1.8565400000000001</v>
      </c>
      <c r="IA246">
        <v>1.8619399999999999</v>
      </c>
      <c r="IB246">
        <v>1.8541099999999999</v>
      </c>
      <c r="IC246">
        <v>1.8595900000000001</v>
      </c>
      <c r="ID246">
        <v>1.85355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-2.5390000000000001</v>
      </c>
      <c r="IS246">
        <v>-6.3899999999999998E-2</v>
      </c>
      <c r="IT246">
        <v>-1.752126935549541</v>
      </c>
      <c r="IU246">
        <v>-1.9763122991430832E-3</v>
      </c>
      <c r="IV246">
        <v>-1.2786778605912241E-7</v>
      </c>
      <c r="IW246">
        <v>1.4889799402725099E-10</v>
      </c>
      <c r="IX246">
        <v>-8.8585551039319491E-2</v>
      </c>
      <c r="IY246">
        <v>-4.1396378324172131E-3</v>
      </c>
      <c r="IZ246">
        <v>3.3611760903076959E-4</v>
      </c>
      <c r="JA246">
        <v>-4.7261601022968622E-6</v>
      </c>
      <c r="JB246">
        <v>2</v>
      </c>
      <c r="JC246">
        <v>2182</v>
      </c>
      <c r="JD246">
        <v>4</v>
      </c>
      <c r="JE246">
        <v>31</v>
      </c>
      <c r="JF246">
        <v>29173012.100000001</v>
      </c>
      <c r="JG246">
        <v>29173012.100000001</v>
      </c>
      <c r="JH246">
        <v>0.99487300000000001</v>
      </c>
      <c r="JI246">
        <v>2.5280800000000001</v>
      </c>
      <c r="JJ246">
        <v>1.69434</v>
      </c>
      <c r="JK246">
        <v>2.2936999999999999</v>
      </c>
      <c r="JL246">
        <v>1.50024</v>
      </c>
      <c r="JM246">
        <v>2.47925</v>
      </c>
      <c r="JN246">
        <v>38.256799999999998</v>
      </c>
      <c r="JO246">
        <v>24.052499999999998</v>
      </c>
      <c r="JP246">
        <v>18</v>
      </c>
      <c r="JQ246">
        <v>633.59299999999996</v>
      </c>
      <c r="JR246">
        <v>363.79700000000003</v>
      </c>
      <c r="JS246">
        <v>28</v>
      </c>
      <c r="JT246">
        <v>30.9588</v>
      </c>
      <c r="JU246">
        <v>30.0002</v>
      </c>
      <c r="JV246">
        <v>30.852900000000002</v>
      </c>
      <c r="JW246">
        <v>30.734200000000001</v>
      </c>
      <c r="JX246">
        <v>19.969100000000001</v>
      </c>
      <c r="JY246">
        <v>37.957000000000001</v>
      </c>
      <c r="JZ246">
        <v>0</v>
      </c>
      <c r="KA246">
        <v>28</v>
      </c>
      <c r="KB246">
        <v>400</v>
      </c>
      <c r="KC246">
        <v>20.621500000000001</v>
      </c>
      <c r="KD246">
        <v>99.943100000000001</v>
      </c>
      <c r="KE246">
        <v>98.605099999999993</v>
      </c>
    </row>
    <row r="247" spans="1:291" x14ac:dyDescent="0.2">
      <c r="A247">
        <v>231</v>
      </c>
      <c r="B247">
        <v>1750380756.0999999</v>
      </c>
      <c r="C247">
        <v>6810</v>
      </c>
      <c r="D247" t="s">
        <v>895</v>
      </c>
      <c r="E247" t="s">
        <v>896</v>
      </c>
      <c r="F247">
        <v>15</v>
      </c>
      <c r="G247">
        <v>1750380748.099999</v>
      </c>
      <c r="H247">
        <f t="shared" si="150"/>
        <v>6.8324148105494767E-3</v>
      </c>
      <c r="I247">
        <f t="shared" si="151"/>
        <v>6.8324148105494764</v>
      </c>
      <c r="J247">
        <f t="shared" si="152"/>
        <v>26.926919555434811</v>
      </c>
      <c r="K247">
        <f t="shared" si="153"/>
        <v>390.20100000000008</v>
      </c>
      <c r="L247">
        <f t="shared" si="154"/>
        <v>280.30106496743554</v>
      </c>
      <c r="M247">
        <f t="shared" si="155"/>
        <v>28.321882203910288</v>
      </c>
      <c r="N247">
        <f t="shared" si="156"/>
        <v>39.426274599177482</v>
      </c>
      <c r="O247">
        <f t="shared" si="157"/>
        <v>0.45565748305533654</v>
      </c>
      <c r="P247">
        <f t="shared" si="158"/>
        <v>3.0275467294737934</v>
      </c>
      <c r="Q247">
        <f t="shared" si="159"/>
        <v>0.42070178025590521</v>
      </c>
      <c r="R247">
        <f t="shared" si="160"/>
        <v>0.26585542262942308</v>
      </c>
      <c r="S247">
        <f t="shared" si="161"/>
        <v>161.90384139759843</v>
      </c>
      <c r="T247">
        <f t="shared" si="162"/>
        <v>28.919962069697576</v>
      </c>
      <c r="U247">
        <f t="shared" si="163"/>
        <v>28.466874193548389</v>
      </c>
      <c r="V247">
        <f t="shared" si="164"/>
        <v>3.8993589413142806</v>
      </c>
      <c r="W247">
        <f t="shared" si="165"/>
        <v>55.084719061193354</v>
      </c>
      <c r="X247">
        <f t="shared" si="166"/>
        <v>2.3088137636356629</v>
      </c>
      <c r="Y247">
        <f t="shared" si="167"/>
        <v>4.1913870180055062</v>
      </c>
      <c r="Z247">
        <f t="shared" si="168"/>
        <v>1.5905451776786177</v>
      </c>
      <c r="AA247">
        <f t="shared" si="169"/>
        <v>-301.3094931452319</v>
      </c>
      <c r="AB247">
        <f t="shared" si="170"/>
        <v>203.84630437035511</v>
      </c>
      <c r="AC247">
        <f t="shared" si="171"/>
        <v>14.836784966700742</v>
      </c>
      <c r="AD247">
        <f t="shared" si="172"/>
        <v>79.277437589422391</v>
      </c>
      <c r="AE247">
        <f t="shared" si="173"/>
        <v>26.808321568903835</v>
      </c>
      <c r="AF247">
        <f t="shared" si="174"/>
        <v>6.8193634094760514</v>
      </c>
      <c r="AG247">
        <f t="shared" si="175"/>
        <v>26.926919555434811</v>
      </c>
      <c r="AH247">
        <v>408.4722036004963</v>
      </c>
      <c r="AI247">
        <v>399.30313333333322</v>
      </c>
      <c r="AJ247">
        <v>1.0741644703211959E-3</v>
      </c>
      <c r="AK247">
        <v>61.932444752818157</v>
      </c>
      <c r="AL247">
        <f t="shared" si="176"/>
        <v>6.8324148105494764</v>
      </c>
      <c r="AM247">
        <v>20.626235448335429</v>
      </c>
      <c r="AN247">
        <v>22.851567878787879</v>
      </c>
      <c r="AO247">
        <v>1.0060325966935851E-5</v>
      </c>
      <c r="AP247">
        <v>114.43531064555761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52924.79211457623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841.19370020600945</v>
      </c>
      <c r="BI247">
        <f t="shared" si="183"/>
        <v>26.926919555434811</v>
      </c>
      <c r="BJ247" t="e">
        <f t="shared" si="184"/>
        <v>#DIV/0!</v>
      </c>
      <c r="BK247">
        <f t="shared" si="185"/>
        <v>3.2010367586966439E-2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999.99999999999989</v>
      </c>
      <c r="DG247">
        <f t="shared" si="197"/>
        <v>841.19370020600945</v>
      </c>
      <c r="DH247">
        <f t="shared" si="198"/>
        <v>0.84119370020600959</v>
      </c>
      <c r="DI247">
        <f t="shared" si="199"/>
        <v>0.16190384139759845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1750380748.099999</v>
      </c>
      <c r="DP247">
        <v>390.20100000000008</v>
      </c>
      <c r="DQ247">
        <v>400.024</v>
      </c>
      <c r="DR247">
        <v>22.850280645161291</v>
      </c>
      <c r="DS247">
        <v>20.629119354838711</v>
      </c>
      <c r="DT247">
        <v>392.74003225806462</v>
      </c>
      <c r="DU247">
        <v>22.914100000000001</v>
      </c>
      <c r="DV247">
        <v>600.0049677419355</v>
      </c>
      <c r="DW247">
        <v>100.9846774193548</v>
      </c>
      <c r="DX247">
        <v>5.6259429032258057E-2</v>
      </c>
      <c r="DY247">
        <v>29.715770967741928</v>
      </c>
      <c r="DZ247">
        <v>28.466874193548389</v>
      </c>
      <c r="EA247">
        <v>999.90000000000032</v>
      </c>
      <c r="EB247">
        <v>0</v>
      </c>
      <c r="EC247">
        <v>0</v>
      </c>
      <c r="ED247">
        <v>10001.18258064516</v>
      </c>
      <c r="EE247">
        <v>0</v>
      </c>
      <c r="EF247">
        <v>79.285429032258051</v>
      </c>
      <c r="EG247">
        <v>-9.8229145161290337</v>
      </c>
      <c r="EH247">
        <v>399.32574193548379</v>
      </c>
      <c r="EI247">
        <v>408.44983870967741</v>
      </c>
      <c r="EJ247">
        <v>2.2211580645161288</v>
      </c>
      <c r="EK247">
        <v>400.024</v>
      </c>
      <c r="EL247">
        <v>20.629119354838711</v>
      </c>
      <c r="EM247">
        <v>2.3075283870967751</v>
      </c>
      <c r="EN247">
        <v>2.083225161290323</v>
      </c>
      <c r="EO247">
        <v>19.729048387096771</v>
      </c>
      <c r="EP247">
        <v>18.091493548387099</v>
      </c>
      <c r="EQ247">
        <v>999.99999999999989</v>
      </c>
      <c r="ER247">
        <v>0.96000812903225785</v>
      </c>
      <c r="ES247">
        <v>3.9991880645161307E-2</v>
      </c>
      <c r="ET247">
        <v>0</v>
      </c>
      <c r="EU247">
        <v>340.79132258064521</v>
      </c>
      <c r="EV247">
        <v>5.0001499999999979</v>
      </c>
      <c r="EW247">
        <v>3459.0912903225808</v>
      </c>
      <c r="EX247">
        <v>9793.35193548387</v>
      </c>
      <c r="EY247">
        <v>39.061999999999983</v>
      </c>
      <c r="EZ247">
        <v>40.936999999999983</v>
      </c>
      <c r="FA247">
        <v>39.936999999999983</v>
      </c>
      <c r="FB247">
        <v>40.531999999999989</v>
      </c>
      <c r="FC247">
        <v>40.95325806451612</v>
      </c>
      <c r="FD247">
        <v>955.20967741935488</v>
      </c>
      <c r="FE247">
        <v>39.789999999999992</v>
      </c>
      <c r="FF247">
        <v>0</v>
      </c>
      <c r="FG247">
        <v>1750380773.5</v>
      </c>
      <c r="FH247">
        <v>0</v>
      </c>
      <c r="FI247">
        <v>340.77803846153842</v>
      </c>
      <c r="FJ247">
        <v>-0.18683761749680111</v>
      </c>
      <c r="FK247">
        <v>1.6475213679973071</v>
      </c>
      <c r="FL247">
        <v>3459.1203846153849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-9.8192192682926844</v>
      </c>
      <c r="GB247">
        <v>-0.21551853658538089</v>
      </c>
      <c r="GC247">
        <v>3.314033033309343E-2</v>
      </c>
      <c r="GD247">
        <v>0</v>
      </c>
      <c r="GE247">
        <v>2.221231219512195</v>
      </c>
      <c r="GF247">
        <v>9.4551219512241779E-3</v>
      </c>
      <c r="GG247">
        <v>1.7652032220764309E-3</v>
      </c>
      <c r="GH247">
        <v>1</v>
      </c>
      <c r="GI247">
        <v>1</v>
      </c>
      <c r="GJ247">
        <v>2</v>
      </c>
      <c r="GK247" t="s">
        <v>430</v>
      </c>
      <c r="GL247">
        <v>3.22472</v>
      </c>
      <c r="GM247">
        <v>2.6448399999999999</v>
      </c>
      <c r="GN247">
        <v>9.2731999999999995E-2</v>
      </c>
      <c r="GO247">
        <v>9.4814300000000004E-2</v>
      </c>
      <c r="GP247">
        <v>0.103869</v>
      </c>
      <c r="GQ247">
        <v>9.8309999999999995E-2</v>
      </c>
      <c r="GR247">
        <v>28639.8</v>
      </c>
      <c r="GS247">
        <v>24693</v>
      </c>
      <c r="GT247">
        <v>30740</v>
      </c>
      <c r="GU247">
        <v>26439</v>
      </c>
      <c r="GV247">
        <v>37384.6</v>
      </c>
      <c r="GW247">
        <v>32716.2</v>
      </c>
      <c r="GX247">
        <v>43652</v>
      </c>
      <c r="GY247">
        <v>38232.5</v>
      </c>
      <c r="GZ247">
        <v>2.11775</v>
      </c>
      <c r="HA247">
        <v>1.7303500000000001</v>
      </c>
      <c r="HB247">
        <v>3.9935099999999996E-3</v>
      </c>
      <c r="HC247">
        <v>0</v>
      </c>
      <c r="HD247">
        <v>28.407699999999998</v>
      </c>
      <c r="HE247">
        <v>999.9</v>
      </c>
      <c r="HF247">
        <v>62.7</v>
      </c>
      <c r="HG247">
        <v>34.4</v>
      </c>
      <c r="HH247">
        <v>33.920699999999997</v>
      </c>
      <c r="HI247">
        <v>61.7652</v>
      </c>
      <c r="HJ247">
        <v>25.208300000000001</v>
      </c>
      <c r="HK247">
        <v>1</v>
      </c>
      <c r="HL247">
        <v>0.28148899999999999</v>
      </c>
      <c r="HM247">
        <v>0.85566200000000003</v>
      </c>
      <c r="HN247">
        <v>20.4039</v>
      </c>
      <c r="HO247">
        <v>5.2229799999999997</v>
      </c>
      <c r="HP247">
        <v>11.944100000000001</v>
      </c>
      <c r="HQ247">
        <v>5.0093500000000004</v>
      </c>
      <c r="HR247">
        <v>3.2909999999999999</v>
      </c>
      <c r="HS247">
        <v>9999</v>
      </c>
      <c r="HT247">
        <v>9999</v>
      </c>
      <c r="HU247">
        <v>9999</v>
      </c>
      <c r="HV247">
        <v>999.9</v>
      </c>
      <c r="HW247">
        <v>4.9710900000000002</v>
      </c>
      <c r="HX247">
        <v>1.8547</v>
      </c>
      <c r="HY247">
        <v>1.86172</v>
      </c>
      <c r="HZ247">
        <v>1.8565400000000001</v>
      </c>
      <c r="IA247">
        <v>1.86198</v>
      </c>
      <c r="IB247">
        <v>1.8541099999999999</v>
      </c>
      <c r="IC247">
        <v>1.8595900000000001</v>
      </c>
      <c r="ID247">
        <v>1.8535600000000001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-2.5390000000000001</v>
      </c>
      <c r="IS247">
        <v>-6.3899999999999998E-2</v>
      </c>
      <c r="IT247">
        <v>-1.752126935549541</v>
      </c>
      <c r="IU247">
        <v>-1.9763122991430832E-3</v>
      </c>
      <c r="IV247">
        <v>-1.2786778605912241E-7</v>
      </c>
      <c r="IW247">
        <v>1.4889799402725099E-10</v>
      </c>
      <c r="IX247">
        <v>-8.8585551039319491E-2</v>
      </c>
      <c r="IY247">
        <v>-4.1396378324172131E-3</v>
      </c>
      <c r="IZ247">
        <v>3.3611760903076959E-4</v>
      </c>
      <c r="JA247">
        <v>-4.7261601022968622E-6</v>
      </c>
      <c r="JB247">
        <v>2</v>
      </c>
      <c r="JC247">
        <v>2182</v>
      </c>
      <c r="JD247">
        <v>4</v>
      </c>
      <c r="JE247">
        <v>31</v>
      </c>
      <c r="JF247">
        <v>29173012.600000001</v>
      </c>
      <c r="JG247">
        <v>29173012.600000001</v>
      </c>
      <c r="JH247">
        <v>0.99487300000000001</v>
      </c>
      <c r="JI247">
        <v>2.5341800000000001</v>
      </c>
      <c r="JJ247">
        <v>1.69434</v>
      </c>
      <c r="JK247">
        <v>2.2949199999999998</v>
      </c>
      <c r="JL247">
        <v>1.50146</v>
      </c>
      <c r="JM247">
        <v>2.3913600000000002</v>
      </c>
      <c r="JN247">
        <v>38.256799999999998</v>
      </c>
      <c r="JO247">
        <v>24.043700000000001</v>
      </c>
      <c r="JP247">
        <v>18</v>
      </c>
      <c r="JQ247">
        <v>633.81700000000001</v>
      </c>
      <c r="JR247">
        <v>363.71199999999999</v>
      </c>
      <c r="JS247">
        <v>28</v>
      </c>
      <c r="JT247">
        <v>30.9588</v>
      </c>
      <c r="JU247">
        <v>30</v>
      </c>
      <c r="JV247">
        <v>30.852900000000002</v>
      </c>
      <c r="JW247">
        <v>30.734200000000001</v>
      </c>
      <c r="JX247">
        <v>19.9678</v>
      </c>
      <c r="JY247">
        <v>37.957000000000001</v>
      </c>
      <c r="JZ247">
        <v>0</v>
      </c>
      <c r="KA247">
        <v>28</v>
      </c>
      <c r="KB247">
        <v>400</v>
      </c>
      <c r="KC247">
        <v>20.621500000000001</v>
      </c>
      <c r="KD247">
        <v>99.944100000000006</v>
      </c>
      <c r="KE247">
        <v>98.604500000000002</v>
      </c>
    </row>
    <row r="248" spans="1:291" x14ac:dyDescent="0.2">
      <c r="A248">
        <v>232</v>
      </c>
      <c r="B248">
        <v>1750380786.0999999</v>
      </c>
      <c r="C248">
        <v>6840</v>
      </c>
      <c r="D248" t="s">
        <v>897</v>
      </c>
      <c r="E248" t="s">
        <v>898</v>
      </c>
      <c r="F248">
        <v>15</v>
      </c>
      <c r="G248">
        <v>1750380778.099999</v>
      </c>
      <c r="H248">
        <f t="shared" si="150"/>
        <v>6.8495285114100624E-3</v>
      </c>
      <c r="I248">
        <f t="shared" si="151"/>
        <v>6.8495285114100621</v>
      </c>
      <c r="J248">
        <f t="shared" si="152"/>
        <v>26.883966196160628</v>
      </c>
      <c r="K248">
        <f t="shared" si="153"/>
        <v>390.18722580645169</v>
      </c>
      <c r="L248">
        <f t="shared" si="154"/>
        <v>280.69051235729222</v>
      </c>
      <c r="M248">
        <f t="shared" si="155"/>
        <v>28.361305979886836</v>
      </c>
      <c r="N248">
        <f t="shared" si="156"/>
        <v>39.424985218074397</v>
      </c>
      <c r="O248">
        <f t="shared" si="157"/>
        <v>0.45685416685156371</v>
      </c>
      <c r="P248">
        <f t="shared" si="158"/>
        <v>3.0273677138384043</v>
      </c>
      <c r="Q248">
        <f t="shared" si="159"/>
        <v>0.42172029166860181</v>
      </c>
      <c r="R248">
        <f t="shared" si="160"/>
        <v>0.26650630301631267</v>
      </c>
      <c r="S248">
        <f t="shared" si="161"/>
        <v>161.90755420215947</v>
      </c>
      <c r="T248">
        <f t="shared" si="162"/>
        <v>28.923212351845581</v>
      </c>
      <c r="U248">
        <f t="shared" si="163"/>
        <v>28.470596774193549</v>
      </c>
      <c r="V248">
        <f t="shared" si="164"/>
        <v>3.9002023049756418</v>
      </c>
      <c r="W248">
        <f t="shared" si="165"/>
        <v>55.077842048278171</v>
      </c>
      <c r="X248">
        <f t="shared" si="166"/>
        <v>2.3095325883969009</v>
      </c>
      <c r="Y248">
        <f t="shared" si="167"/>
        <v>4.1932154610786911</v>
      </c>
      <c r="Z248">
        <f t="shared" si="168"/>
        <v>1.5906697165787409</v>
      </c>
      <c r="AA248">
        <f t="shared" si="169"/>
        <v>-302.06420735318375</v>
      </c>
      <c r="AB248">
        <f t="shared" si="170"/>
        <v>204.46340496235891</v>
      </c>
      <c r="AC248">
        <f t="shared" si="171"/>
        <v>14.883415566052554</v>
      </c>
      <c r="AD248">
        <f t="shared" si="172"/>
        <v>79.190167377387183</v>
      </c>
      <c r="AE248">
        <f t="shared" si="173"/>
        <v>26.805394983491613</v>
      </c>
      <c r="AF248">
        <f t="shared" si="174"/>
        <v>6.844068935924243</v>
      </c>
      <c r="AG248">
        <f t="shared" si="175"/>
        <v>26.883966196160628</v>
      </c>
      <c r="AH248">
        <v>408.49341834252442</v>
      </c>
      <c r="AI248">
        <v>399.34258181818183</v>
      </c>
      <c r="AJ248">
        <v>1.6990230749997379E-4</v>
      </c>
      <c r="AK248">
        <v>61.932444752818157</v>
      </c>
      <c r="AL248">
        <f t="shared" si="176"/>
        <v>6.8495285114100621</v>
      </c>
      <c r="AM248">
        <v>20.628518308607092</v>
      </c>
      <c r="AN248">
        <v>22.859444242424239</v>
      </c>
      <c r="AO248">
        <v>9.5872701604422722E-6</v>
      </c>
      <c r="AP248">
        <v>114.43531064555761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52917.971320610763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841.21323740375954</v>
      </c>
      <c r="BI248">
        <f t="shared" si="183"/>
        <v>26.883966196160628</v>
      </c>
      <c r="BJ248" t="e">
        <f t="shared" si="184"/>
        <v>#DIV/0!</v>
      </c>
      <c r="BK248">
        <f t="shared" si="185"/>
        <v>3.195856294312812E-2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1000.023258064516</v>
      </c>
      <c r="DG248">
        <f t="shared" si="197"/>
        <v>841.21323740375954</v>
      </c>
      <c r="DH248">
        <f t="shared" si="198"/>
        <v>0.84119367286704561</v>
      </c>
      <c r="DI248">
        <f t="shared" si="199"/>
        <v>0.16190378863339805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1750380778.099999</v>
      </c>
      <c r="DP248">
        <v>390.18722580645169</v>
      </c>
      <c r="DQ248">
        <v>400.01258064516128</v>
      </c>
      <c r="DR248">
        <v>22.857335483870969</v>
      </c>
      <c r="DS248">
        <v>20.628109677419349</v>
      </c>
      <c r="DT248">
        <v>392.72625806451612</v>
      </c>
      <c r="DU248">
        <v>22.921132258064521</v>
      </c>
      <c r="DV248">
        <v>599.9959032258065</v>
      </c>
      <c r="DW248">
        <v>100.98448387096769</v>
      </c>
      <c r="DX248">
        <v>5.6715354838709667E-2</v>
      </c>
      <c r="DY248">
        <v>29.72334838709677</v>
      </c>
      <c r="DZ248">
        <v>28.470596774193549</v>
      </c>
      <c r="EA248">
        <v>999.90000000000032</v>
      </c>
      <c r="EB248">
        <v>0</v>
      </c>
      <c r="EC248">
        <v>0</v>
      </c>
      <c r="ED248">
        <v>10000.11967741935</v>
      </c>
      <c r="EE248">
        <v>0</v>
      </c>
      <c r="EF248">
        <v>79.307661290322557</v>
      </c>
      <c r="EG248">
        <v>-9.8251529032258063</v>
      </c>
      <c r="EH248">
        <v>399.31470967741927</v>
      </c>
      <c r="EI248">
        <v>408.43774193548393</v>
      </c>
      <c r="EJ248">
        <v>2.2292293548387101</v>
      </c>
      <c r="EK248">
        <v>400.01258064516128</v>
      </c>
      <c r="EL248">
        <v>20.628109677419349</v>
      </c>
      <c r="EM248">
        <v>2.3082374193548389</v>
      </c>
      <c r="EN248">
        <v>2.0831200000000001</v>
      </c>
      <c r="EO248">
        <v>19.73400322580645</v>
      </c>
      <c r="EP248">
        <v>18.090680645161289</v>
      </c>
      <c r="EQ248">
        <v>1000.023258064516</v>
      </c>
      <c r="ER248">
        <v>0.96000941935483852</v>
      </c>
      <c r="ES248">
        <v>3.9990638709677423E-2</v>
      </c>
      <c r="ET248">
        <v>0</v>
      </c>
      <c r="EU248">
        <v>340.72909677419352</v>
      </c>
      <c r="EV248">
        <v>5.0001499999999979</v>
      </c>
      <c r="EW248">
        <v>3458.4477419354839</v>
      </c>
      <c r="EX248">
        <v>9793.5858064516142</v>
      </c>
      <c r="EY248">
        <v>39.061999999999983</v>
      </c>
      <c r="EZ248">
        <v>40.936999999999983</v>
      </c>
      <c r="FA248">
        <v>39.936999999999983</v>
      </c>
      <c r="FB248">
        <v>40.54999999999999</v>
      </c>
      <c r="FC248">
        <v>40.959354838709672</v>
      </c>
      <c r="FD248">
        <v>955.23258064516142</v>
      </c>
      <c r="FE248">
        <v>39.789999999999992</v>
      </c>
      <c r="FF248">
        <v>0</v>
      </c>
      <c r="FG248">
        <v>1750380803.5</v>
      </c>
      <c r="FH248">
        <v>0</v>
      </c>
      <c r="FI248">
        <v>340.70496153846159</v>
      </c>
      <c r="FJ248">
        <v>0.71456410491024092</v>
      </c>
      <c r="FK248">
        <v>-6.9582905949726586</v>
      </c>
      <c r="FL248">
        <v>3458.4273076923068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-9.8174241463414624</v>
      </c>
      <c r="GB248">
        <v>-0.11947484320556261</v>
      </c>
      <c r="GC248">
        <v>4.1859303303468258E-2</v>
      </c>
      <c r="GD248">
        <v>0</v>
      </c>
      <c r="GE248">
        <v>2.2288082926829271</v>
      </c>
      <c r="GF248">
        <v>1.1955888501737649E-2</v>
      </c>
      <c r="GG248">
        <v>1.7263056599020621E-3</v>
      </c>
      <c r="GH248">
        <v>1</v>
      </c>
      <c r="GI248">
        <v>1</v>
      </c>
      <c r="GJ248">
        <v>2</v>
      </c>
      <c r="GK248" t="s">
        <v>430</v>
      </c>
      <c r="GL248">
        <v>3.2247499999999998</v>
      </c>
      <c r="GM248">
        <v>2.64575</v>
      </c>
      <c r="GN248">
        <v>9.2740799999999998E-2</v>
      </c>
      <c r="GO248">
        <v>9.4818899999999998E-2</v>
      </c>
      <c r="GP248">
        <v>0.103895</v>
      </c>
      <c r="GQ248">
        <v>9.8316200000000006E-2</v>
      </c>
      <c r="GR248">
        <v>28639.4</v>
      </c>
      <c r="GS248">
        <v>24693.1</v>
      </c>
      <c r="GT248">
        <v>30739.9</v>
      </c>
      <c r="GU248">
        <v>26439.200000000001</v>
      </c>
      <c r="GV248">
        <v>37383.4</v>
      </c>
      <c r="GW248">
        <v>32716.5</v>
      </c>
      <c r="GX248">
        <v>43651.9</v>
      </c>
      <c r="GY248">
        <v>38233.1</v>
      </c>
      <c r="GZ248">
        <v>2.1172300000000002</v>
      </c>
      <c r="HA248">
        <v>1.7305999999999999</v>
      </c>
      <c r="HB248">
        <v>3.2782599999999999E-3</v>
      </c>
      <c r="HC248">
        <v>0</v>
      </c>
      <c r="HD248">
        <v>28.4222</v>
      </c>
      <c r="HE248">
        <v>999.9</v>
      </c>
      <c r="HF248">
        <v>62.7</v>
      </c>
      <c r="HG248">
        <v>34.4</v>
      </c>
      <c r="HH248">
        <v>33.920099999999998</v>
      </c>
      <c r="HI248">
        <v>62.155200000000001</v>
      </c>
      <c r="HJ248">
        <v>25.036100000000001</v>
      </c>
      <c r="HK248">
        <v>1</v>
      </c>
      <c r="HL248">
        <v>0.281669</v>
      </c>
      <c r="HM248">
        <v>0.86057499999999998</v>
      </c>
      <c r="HN248">
        <v>20.403700000000001</v>
      </c>
      <c r="HO248">
        <v>5.2231300000000003</v>
      </c>
      <c r="HP248">
        <v>11.944100000000001</v>
      </c>
      <c r="HQ248">
        <v>5.0094000000000003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4.9710700000000001</v>
      </c>
      <c r="HX248">
        <v>1.8547</v>
      </c>
      <c r="HY248">
        <v>1.86172</v>
      </c>
      <c r="HZ248">
        <v>1.8565400000000001</v>
      </c>
      <c r="IA248">
        <v>1.8619399999999999</v>
      </c>
      <c r="IB248">
        <v>1.8541300000000001</v>
      </c>
      <c r="IC248">
        <v>1.8595999999999999</v>
      </c>
      <c r="ID248">
        <v>1.85355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-2.5390000000000001</v>
      </c>
      <c r="IS248">
        <v>-6.3799999999999996E-2</v>
      </c>
      <c r="IT248">
        <v>-1.752126935549541</v>
      </c>
      <c r="IU248">
        <v>-1.9763122991430832E-3</v>
      </c>
      <c r="IV248">
        <v>-1.2786778605912241E-7</v>
      </c>
      <c r="IW248">
        <v>1.4889799402725099E-10</v>
      </c>
      <c r="IX248">
        <v>-8.8585551039319491E-2</v>
      </c>
      <c r="IY248">
        <v>-4.1396378324172131E-3</v>
      </c>
      <c r="IZ248">
        <v>3.3611760903076959E-4</v>
      </c>
      <c r="JA248">
        <v>-4.7261601022968622E-6</v>
      </c>
      <c r="JB248">
        <v>2</v>
      </c>
      <c r="JC248">
        <v>2182</v>
      </c>
      <c r="JD248">
        <v>4</v>
      </c>
      <c r="JE248">
        <v>31</v>
      </c>
      <c r="JF248">
        <v>29173013.100000001</v>
      </c>
      <c r="JG248">
        <v>29173013.100000001</v>
      </c>
      <c r="JH248">
        <v>0.99365199999999998</v>
      </c>
      <c r="JI248">
        <v>2.52563</v>
      </c>
      <c r="JJ248">
        <v>1.69434</v>
      </c>
      <c r="JK248">
        <v>2.2949199999999998</v>
      </c>
      <c r="JL248">
        <v>1.50024</v>
      </c>
      <c r="JM248">
        <v>2.4194300000000002</v>
      </c>
      <c r="JN248">
        <v>38.256799999999998</v>
      </c>
      <c r="JO248">
        <v>24.052499999999998</v>
      </c>
      <c r="JP248">
        <v>18</v>
      </c>
      <c r="JQ248">
        <v>633.41999999999996</v>
      </c>
      <c r="JR248">
        <v>363.87200000000001</v>
      </c>
      <c r="JS248">
        <v>28.0001</v>
      </c>
      <c r="JT248">
        <v>30.961500000000001</v>
      </c>
      <c r="JU248">
        <v>30.0001</v>
      </c>
      <c r="JV248">
        <v>30.855599999999999</v>
      </c>
      <c r="JW248">
        <v>30.736899999999999</v>
      </c>
      <c r="JX248">
        <v>19.970400000000001</v>
      </c>
      <c r="JY248">
        <v>37.957000000000001</v>
      </c>
      <c r="JZ248">
        <v>0</v>
      </c>
      <c r="KA248">
        <v>28</v>
      </c>
      <c r="KB248">
        <v>400</v>
      </c>
      <c r="KC248">
        <v>20.621500000000001</v>
      </c>
      <c r="KD248">
        <v>99.943799999999996</v>
      </c>
      <c r="KE248">
        <v>98.605699999999999</v>
      </c>
    </row>
    <row r="249" spans="1:291" x14ac:dyDescent="0.2">
      <c r="A249">
        <v>233</v>
      </c>
      <c r="B249">
        <v>1750380816.0999999</v>
      </c>
      <c r="C249">
        <v>6870</v>
      </c>
      <c r="D249" t="s">
        <v>899</v>
      </c>
      <c r="E249" t="s">
        <v>900</v>
      </c>
      <c r="F249">
        <v>15</v>
      </c>
      <c r="G249">
        <v>1750380808.099999</v>
      </c>
      <c r="H249">
        <f t="shared" si="150"/>
        <v>6.8684844720905257E-3</v>
      </c>
      <c r="I249">
        <f t="shared" si="151"/>
        <v>6.8684844720905254</v>
      </c>
      <c r="J249">
        <f t="shared" si="152"/>
        <v>26.805886442765587</v>
      </c>
      <c r="K249">
        <f t="shared" si="153"/>
        <v>390.19193548387102</v>
      </c>
      <c r="L249">
        <f t="shared" si="154"/>
        <v>281.21189853519911</v>
      </c>
      <c r="M249">
        <f t="shared" si="155"/>
        <v>28.414067597253524</v>
      </c>
      <c r="N249">
        <f t="shared" si="156"/>
        <v>39.425572276608889</v>
      </c>
      <c r="O249">
        <f t="shared" si="157"/>
        <v>0.45798919067249982</v>
      </c>
      <c r="P249">
        <f t="shared" si="158"/>
        <v>3.0280255142586814</v>
      </c>
      <c r="Q249">
        <f t="shared" si="159"/>
        <v>0.42269478345980588</v>
      </c>
      <c r="R249">
        <f t="shared" si="160"/>
        <v>0.26712828020702356</v>
      </c>
      <c r="S249">
        <f t="shared" si="161"/>
        <v>161.90612683556529</v>
      </c>
      <c r="T249">
        <f t="shared" si="162"/>
        <v>28.923778220071942</v>
      </c>
      <c r="U249">
        <f t="shared" si="163"/>
        <v>28.476083870967742</v>
      </c>
      <c r="V249">
        <f t="shared" si="164"/>
        <v>3.9014457160261329</v>
      </c>
      <c r="W249">
        <f t="shared" si="165"/>
        <v>55.074017877251748</v>
      </c>
      <c r="X249">
        <f t="shared" si="166"/>
        <v>2.3100609320800007</v>
      </c>
      <c r="Y249">
        <f t="shared" si="167"/>
        <v>4.1944659589366342</v>
      </c>
      <c r="Z249">
        <f t="shared" si="168"/>
        <v>1.5913847839461321</v>
      </c>
      <c r="AA249">
        <f t="shared" si="169"/>
        <v>-302.90016521919216</v>
      </c>
      <c r="AB249">
        <f t="shared" si="170"/>
        <v>204.45780443471673</v>
      </c>
      <c r="AC249">
        <f t="shared" si="171"/>
        <v>14.880562882386295</v>
      </c>
      <c r="AD249">
        <f t="shared" si="172"/>
        <v>78.344328933476163</v>
      </c>
      <c r="AE249">
        <f t="shared" si="173"/>
        <v>26.754703990376793</v>
      </c>
      <c r="AF249">
        <f t="shared" si="174"/>
        <v>6.8624908875870565</v>
      </c>
      <c r="AG249">
        <f t="shared" si="175"/>
        <v>26.805886442765587</v>
      </c>
      <c r="AH249">
        <v>408.40655489968867</v>
      </c>
      <c r="AI249">
        <v>399.28506060606071</v>
      </c>
      <c r="AJ249">
        <v>-3.9698587223707378E-4</v>
      </c>
      <c r="AK249">
        <v>61.932444752818157</v>
      </c>
      <c r="AL249">
        <f t="shared" si="176"/>
        <v>6.8684844720905254</v>
      </c>
      <c r="AM249">
        <v>20.627150653647121</v>
      </c>
      <c r="AN249">
        <v>22.86416545454545</v>
      </c>
      <c r="AO249">
        <v>6.0665779106755378E-6</v>
      </c>
      <c r="AP249">
        <v>114.43531064555761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52937.257246630295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841.20573094271299</v>
      </c>
      <c r="BI249">
        <f t="shared" si="183"/>
        <v>26.805886442765587</v>
      </c>
      <c r="BJ249" t="e">
        <f t="shared" si="184"/>
        <v>#DIV/0!</v>
      </c>
      <c r="BK249">
        <f t="shared" si="185"/>
        <v>3.1866029268161386E-2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1000.0143225806449</v>
      </c>
      <c r="DG249">
        <f t="shared" si="197"/>
        <v>841.20573094271299</v>
      </c>
      <c r="DH249">
        <f t="shared" si="198"/>
        <v>0.84119368287835194</v>
      </c>
      <c r="DI249">
        <f t="shared" si="199"/>
        <v>0.16190380795521914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1750380808.099999</v>
      </c>
      <c r="DP249">
        <v>390.19193548387102</v>
      </c>
      <c r="DQ249">
        <v>400.00235483870972</v>
      </c>
      <c r="DR249">
        <v>22.862500000000001</v>
      </c>
      <c r="DS249">
        <v>20.6273870967742</v>
      </c>
      <c r="DT249">
        <v>392.73083870967753</v>
      </c>
      <c r="DU249">
        <v>22.926277419354829</v>
      </c>
      <c r="DV249">
        <v>600.02312903225811</v>
      </c>
      <c r="DW249">
        <v>100.984935483871</v>
      </c>
      <c r="DX249">
        <v>5.6548696774193559E-2</v>
      </c>
      <c r="DY249">
        <v>29.728529032258059</v>
      </c>
      <c r="DZ249">
        <v>28.476083870967742</v>
      </c>
      <c r="EA249">
        <v>999.90000000000032</v>
      </c>
      <c r="EB249">
        <v>0</v>
      </c>
      <c r="EC249">
        <v>0</v>
      </c>
      <c r="ED249">
        <v>10004.051612903229</v>
      </c>
      <c r="EE249">
        <v>0</v>
      </c>
      <c r="EF249">
        <v>79.293190322580656</v>
      </c>
      <c r="EG249">
        <v>-9.8105287096774187</v>
      </c>
      <c r="EH249">
        <v>399.32135483870968</v>
      </c>
      <c r="EI249">
        <v>408.4271612903226</v>
      </c>
      <c r="EJ249">
        <v>2.2351061290322578</v>
      </c>
      <c r="EK249">
        <v>400.00235483870972</v>
      </c>
      <c r="EL249">
        <v>20.6273870967742</v>
      </c>
      <c r="EM249">
        <v>2.3087693548387089</v>
      </c>
      <c r="EN249">
        <v>2.083056774193548</v>
      </c>
      <c r="EO249">
        <v>19.73771612903225</v>
      </c>
      <c r="EP249">
        <v>18.090212903225812</v>
      </c>
      <c r="EQ249">
        <v>1000.0143225806449</v>
      </c>
      <c r="ER249">
        <v>0.96000909677419333</v>
      </c>
      <c r="ES249">
        <v>3.9990890322580658E-2</v>
      </c>
      <c r="ET249">
        <v>0</v>
      </c>
      <c r="EU249">
        <v>340.65029032258059</v>
      </c>
      <c r="EV249">
        <v>5.0001499999999979</v>
      </c>
      <c r="EW249">
        <v>3458.1487096774199</v>
      </c>
      <c r="EX249">
        <v>9793.503870967741</v>
      </c>
      <c r="EY249">
        <v>39.061999999999983</v>
      </c>
      <c r="EZ249">
        <v>40.95325806451612</v>
      </c>
      <c r="FA249">
        <v>39.936999999999983</v>
      </c>
      <c r="FB249">
        <v>40.561999999999983</v>
      </c>
      <c r="FC249">
        <v>40.995935483870973</v>
      </c>
      <c r="FD249">
        <v>955.22419354838701</v>
      </c>
      <c r="FE249">
        <v>39.789999999999992</v>
      </c>
      <c r="FF249">
        <v>0</v>
      </c>
      <c r="FG249">
        <v>1750380833.5</v>
      </c>
      <c r="FH249">
        <v>0</v>
      </c>
      <c r="FI249">
        <v>340.60780769230769</v>
      </c>
      <c r="FJ249">
        <v>-0.58861539566585308</v>
      </c>
      <c r="FK249">
        <v>-3.0769234478627509E-2</v>
      </c>
      <c r="FL249">
        <v>3458.1923076923081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-9.8172497560975618</v>
      </c>
      <c r="GB249">
        <v>7.5006480836245393E-2</v>
      </c>
      <c r="GC249">
        <v>2.2213621231874699E-2</v>
      </c>
      <c r="GD249">
        <v>1</v>
      </c>
      <c r="GE249">
        <v>2.2345807317073172</v>
      </c>
      <c r="GF249">
        <v>1.476710801393849E-2</v>
      </c>
      <c r="GG249">
        <v>1.850602262210102E-3</v>
      </c>
      <c r="GH249">
        <v>1</v>
      </c>
      <c r="GI249">
        <v>2</v>
      </c>
      <c r="GJ249">
        <v>2</v>
      </c>
      <c r="GK249" t="s">
        <v>434</v>
      </c>
      <c r="GL249">
        <v>3.2247499999999998</v>
      </c>
      <c r="GM249">
        <v>2.6452399999999998</v>
      </c>
      <c r="GN249">
        <v>9.2726199999999995E-2</v>
      </c>
      <c r="GO249">
        <v>9.4802800000000007E-2</v>
      </c>
      <c r="GP249">
        <v>0.10391400000000001</v>
      </c>
      <c r="GQ249">
        <v>9.8316899999999999E-2</v>
      </c>
      <c r="GR249">
        <v>28639.9</v>
      </c>
      <c r="GS249">
        <v>24692.9</v>
      </c>
      <c r="GT249">
        <v>30739.9</v>
      </c>
      <c r="GU249">
        <v>26438.6</v>
      </c>
      <c r="GV249">
        <v>37382.699999999997</v>
      </c>
      <c r="GW249">
        <v>32715.599999999999</v>
      </c>
      <c r="GX249">
        <v>43652</v>
      </c>
      <c r="GY249">
        <v>38232.1</v>
      </c>
      <c r="GZ249">
        <v>2.1173500000000001</v>
      </c>
      <c r="HA249">
        <v>1.73065</v>
      </c>
      <c r="HB249">
        <v>1.9594999999999999E-3</v>
      </c>
      <c r="HC249">
        <v>0</v>
      </c>
      <c r="HD249">
        <v>28.436800000000002</v>
      </c>
      <c r="HE249">
        <v>999.9</v>
      </c>
      <c r="HF249">
        <v>62.7</v>
      </c>
      <c r="HG249">
        <v>34.4</v>
      </c>
      <c r="HH249">
        <v>33.917000000000002</v>
      </c>
      <c r="HI249">
        <v>62.095199999999998</v>
      </c>
      <c r="HJ249">
        <v>25.084099999999999</v>
      </c>
      <c r="HK249">
        <v>1</v>
      </c>
      <c r="HL249">
        <v>0.28195100000000001</v>
      </c>
      <c r="HM249">
        <v>0.868363</v>
      </c>
      <c r="HN249">
        <v>20.4039</v>
      </c>
      <c r="HO249">
        <v>5.2229799999999997</v>
      </c>
      <c r="HP249">
        <v>11.944100000000001</v>
      </c>
      <c r="HQ249">
        <v>5.0080999999999998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4.9710799999999997</v>
      </c>
      <c r="HX249">
        <v>1.8547100000000001</v>
      </c>
      <c r="HY249">
        <v>1.86172</v>
      </c>
      <c r="HZ249">
        <v>1.8565400000000001</v>
      </c>
      <c r="IA249">
        <v>1.8619600000000001</v>
      </c>
      <c r="IB249">
        <v>1.8541399999999999</v>
      </c>
      <c r="IC249">
        <v>1.8595900000000001</v>
      </c>
      <c r="ID249">
        <v>1.85355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-2.5390000000000001</v>
      </c>
      <c r="IS249">
        <v>-6.3799999999999996E-2</v>
      </c>
      <c r="IT249">
        <v>-1.752126935549541</v>
      </c>
      <c r="IU249">
        <v>-1.9763122991430832E-3</v>
      </c>
      <c r="IV249">
        <v>-1.2786778605912241E-7</v>
      </c>
      <c r="IW249">
        <v>1.4889799402725099E-10</v>
      </c>
      <c r="IX249">
        <v>-8.8585551039319491E-2</v>
      </c>
      <c r="IY249">
        <v>-4.1396378324172131E-3</v>
      </c>
      <c r="IZ249">
        <v>3.3611760903076959E-4</v>
      </c>
      <c r="JA249">
        <v>-4.7261601022968622E-6</v>
      </c>
      <c r="JB249">
        <v>2</v>
      </c>
      <c r="JC249">
        <v>2182</v>
      </c>
      <c r="JD249">
        <v>4</v>
      </c>
      <c r="JE249">
        <v>31</v>
      </c>
      <c r="JF249">
        <v>29173013.600000001</v>
      </c>
      <c r="JG249">
        <v>29173013.600000001</v>
      </c>
      <c r="JH249">
        <v>0.99487300000000001</v>
      </c>
      <c r="JI249">
        <v>2.5305200000000001</v>
      </c>
      <c r="JJ249">
        <v>1.69434</v>
      </c>
      <c r="JK249">
        <v>2.2949199999999998</v>
      </c>
      <c r="JL249">
        <v>1.50146</v>
      </c>
      <c r="JM249">
        <v>2.4267599999999998</v>
      </c>
      <c r="JN249">
        <v>38.305599999999998</v>
      </c>
      <c r="JO249">
        <v>24.052499999999998</v>
      </c>
      <c r="JP249">
        <v>18</v>
      </c>
      <c r="JQ249">
        <v>633.52099999999996</v>
      </c>
      <c r="JR249">
        <v>363.91500000000002</v>
      </c>
      <c r="JS249">
        <v>28.0002</v>
      </c>
      <c r="JT249">
        <v>30.964300000000001</v>
      </c>
      <c r="JU249">
        <v>30.0002</v>
      </c>
      <c r="JV249">
        <v>30.855599999999999</v>
      </c>
      <c r="JW249">
        <v>30.7392</v>
      </c>
      <c r="JX249">
        <v>19.9712</v>
      </c>
      <c r="JY249">
        <v>37.957000000000001</v>
      </c>
      <c r="JZ249">
        <v>0</v>
      </c>
      <c r="KA249">
        <v>28</v>
      </c>
      <c r="KB249">
        <v>400</v>
      </c>
      <c r="KC249">
        <v>20.621500000000001</v>
      </c>
      <c r="KD249">
        <v>99.944000000000003</v>
      </c>
      <c r="KE249">
        <v>98.603300000000004</v>
      </c>
    </row>
    <row r="250" spans="1:291" x14ac:dyDescent="0.2">
      <c r="A250">
        <v>234</v>
      </c>
      <c r="B250">
        <v>1750380846.0999999</v>
      </c>
      <c r="C250">
        <v>6900</v>
      </c>
      <c r="D250" t="s">
        <v>901</v>
      </c>
      <c r="E250" t="s">
        <v>902</v>
      </c>
      <c r="F250">
        <v>15</v>
      </c>
      <c r="G250">
        <v>1750380838.099999</v>
      </c>
      <c r="H250">
        <f t="shared" si="150"/>
        <v>6.8819476841989408E-3</v>
      </c>
      <c r="I250">
        <f t="shared" si="151"/>
        <v>6.8819476841989404</v>
      </c>
      <c r="J250">
        <f t="shared" si="152"/>
        <v>27.037355576669</v>
      </c>
      <c r="K250">
        <f t="shared" si="153"/>
        <v>390.15151612903219</v>
      </c>
      <c r="L250">
        <f t="shared" si="154"/>
        <v>280.66849275194903</v>
      </c>
      <c r="M250">
        <f t="shared" si="155"/>
        <v>28.358933237299894</v>
      </c>
      <c r="N250">
        <f t="shared" si="156"/>
        <v>39.421171538883833</v>
      </c>
      <c r="O250">
        <f t="shared" si="157"/>
        <v>0.45967705709673107</v>
      </c>
      <c r="P250">
        <f t="shared" si="158"/>
        <v>3.0265092535843525</v>
      </c>
      <c r="Q250">
        <f t="shared" si="159"/>
        <v>0.4241165045151255</v>
      </c>
      <c r="R250">
        <f t="shared" si="160"/>
        <v>0.26803817409127162</v>
      </c>
      <c r="S250">
        <f t="shared" si="161"/>
        <v>161.90082399685403</v>
      </c>
      <c r="T250">
        <f t="shared" si="162"/>
        <v>28.915272864739883</v>
      </c>
      <c r="U250">
        <f t="shared" si="163"/>
        <v>28.46761290322581</v>
      </c>
      <c r="V250">
        <f t="shared" si="164"/>
        <v>3.8995262859229709</v>
      </c>
      <c r="W250">
        <f t="shared" si="165"/>
        <v>55.096245323652603</v>
      </c>
      <c r="X250">
        <f t="shared" si="166"/>
        <v>2.3103673332487884</v>
      </c>
      <c r="Y250">
        <f t="shared" si="167"/>
        <v>4.1933299078312265</v>
      </c>
      <c r="Z250">
        <f t="shared" si="168"/>
        <v>1.5891589526741825</v>
      </c>
      <c r="AA250">
        <f t="shared" si="169"/>
        <v>-303.49389287317331</v>
      </c>
      <c r="AB250">
        <f t="shared" si="170"/>
        <v>204.96966165144389</v>
      </c>
      <c r="AC250">
        <f t="shared" si="171"/>
        <v>14.924313755243364</v>
      </c>
      <c r="AD250">
        <f t="shared" si="172"/>
        <v>78.300906530367968</v>
      </c>
      <c r="AE250">
        <f t="shared" si="173"/>
        <v>26.863836453529924</v>
      </c>
      <c r="AF250">
        <f t="shared" si="174"/>
        <v>6.8766212834725966</v>
      </c>
      <c r="AG250">
        <f t="shared" si="175"/>
        <v>27.037355576669</v>
      </c>
      <c r="AH250">
        <v>408.32866276837149</v>
      </c>
      <c r="AI250">
        <v>399.23372727272732</v>
      </c>
      <c r="AJ250">
        <v>-2.6001318876742952E-2</v>
      </c>
      <c r="AK250">
        <v>61.932444752818157</v>
      </c>
      <c r="AL250">
        <f t="shared" si="176"/>
        <v>6.8819476841989404</v>
      </c>
      <c r="AM250">
        <v>20.625974244948811</v>
      </c>
      <c r="AN250">
        <v>22.867496363636349</v>
      </c>
      <c r="AO250">
        <v>1.041888594110329E-5</v>
      </c>
      <c r="AP250">
        <v>114.43531064555761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52891.551763533833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841.17782126529278</v>
      </c>
      <c r="BI250">
        <f t="shared" si="183"/>
        <v>27.037355576669</v>
      </c>
      <c r="BJ250" t="e">
        <f t="shared" si="184"/>
        <v>#DIV/0!</v>
      </c>
      <c r="BK250">
        <f t="shared" si="185"/>
        <v>3.2142259214585127E-2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999.98109677419347</v>
      </c>
      <c r="DG250">
        <f t="shared" si="197"/>
        <v>841.17782126529278</v>
      </c>
      <c r="DH250">
        <f t="shared" si="198"/>
        <v>0.84119372254017699</v>
      </c>
      <c r="DI250">
        <f t="shared" si="199"/>
        <v>0.16190388450254173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1750380838.099999</v>
      </c>
      <c r="DP250">
        <v>390.15151612903219</v>
      </c>
      <c r="DQ250">
        <v>400.00077419354841</v>
      </c>
      <c r="DR250">
        <v>22.865716129032261</v>
      </c>
      <c r="DS250">
        <v>20.625845161290322</v>
      </c>
      <c r="DT250">
        <v>392.69051612903229</v>
      </c>
      <c r="DU250">
        <v>22.9294935483871</v>
      </c>
      <c r="DV250">
        <v>599.9794193548388</v>
      </c>
      <c r="DW250">
        <v>100.9841935483871</v>
      </c>
      <c r="DX250">
        <v>5.6478880645161288E-2</v>
      </c>
      <c r="DY250">
        <v>29.723822580645159</v>
      </c>
      <c r="DZ250">
        <v>28.46761290322581</v>
      </c>
      <c r="EA250">
        <v>999.90000000000032</v>
      </c>
      <c r="EB250">
        <v>0</v>
      </c>
      <c r="EC250">
        <v>0</v>
      </c>
      <c r="ED250">
        <v>9994.9609677419376</v>
      </c>
      <c r="EE250">
        <v>0</v>
      </c>
      <c r="EF250">
        <v>79.045964516129033</v>
      </c>
      <c r="EG250">
        <v>-9.8493477419354853</v>
      </c>
      <c r="EH250">
        <v>399.28132258064522</v>
      </c>
      <c r="EI250">
        <v>408.42503225806462</v>
      </c>
      <c r="EJ250">
        <v>2.2398745161290319</v>
      </c>
      <c r="EK250">
        <v>400.00077419354841</v>
      </c>
      <c r="EL250">
        <v>20.625845161290322</v>
      </c>
      <c r="EM250">
        <v>2.309075161290322</v>
      </c>
      <c r="EN250">
        <v>2.0828845161290319</v>
      </c>
      <c r="EO250">
        <v>19.739845161290319</v>
      </c>
      <c r="EP250">
        <v>18.08888709677419</v>
      </c>
      <c r="EQ250">
        <v>999.98109677419347</v>
      </c>
      <c r="ER250">
        <v>0.96000748387096757</v>
      </c>
      <c r="ES250">
        <v>3.9992525806451608E-2</v>
      </c>
      <c r="ET250">
        <v>0</v>
      </c>
      <c r="EU250">
        <v>340.59383870967741</v>
      </c>
      <c r="EV250">
        <v>5.0001499999999979</v>
      </c>
      <c r="EW250">
        <v>3457.4774193548378</v>
      </c>
      <c r="EX250">
        <v>9793.1716129032247</v>
      </c>
      <c r="EY250">
        <v>39.061999999999983</v>
      </c>
      <c r="EZ250">
        <v>40.961387096774168</v>
      </c>
      <c r="FA250">
        <v>39.941064516129018</v>
      </c>
      <c r="FB250">
        <v>40.561999999999983</v>
      </c>
      <c r="FC250">
        <v>41</v>
      </c>
      <c r="FD250">
        <v>955.19096774193554</v>
      </c>
      <c r="FE250">
        <v>39.789999999999992</v>
      </c>
      <c r="FF250">
        <v>0</v>
      </c>
      <c r="FG250">
        <v>1750380863.5</v>
      </c>
      <c r="FH250">
        <v>0</v>
      </c>
      <c r="FI250">
        <v>340.58369230769227</v>
      </c>
      <c r="FJ250">
        <v>0.39788035496658408</v>
      </c>
      <c r="FK250">
        <v>0.59863246391823755</v>
      </c>
      <c r="FL250">
        <v>3457.4873076923081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-9.8378746341463401</v>
      </c>
      <c r="GB250">
        <v>-7.6004111498271784E-2</v>
      </c>
      <c r="GC250">
        <v>6.6170149489046315E-2</v>
      </c>
      <c r="GD250">
        <v>1</v>
      </c>
      <c r="GE250">
        <v>2.239652195121951</v>
      </c>
      <c r="GF250">
        <v>3.619651567942082E-3</v>
      </c>
      <c r="GG250">
        <v>1.27771616412791E-3</v>
      </c>
      <c r="GH250">
        <v>1</v>
      </c>
      <c r="GI250">
        <v>2</v>
      </c>
      <c r="GJ250">
        <v>2</v>
      </c>
      <c r="GK250" t="s">
        <v>434</v>
      </c>
      <c r="GL250">
        <v>3.2246700000000001</v>
      </c>
      <c r="GM250">
        <v>2.6454</v>
      </c>
      <c r="GN250">
        <v>9.27172E-2</v>
      </c>
      <c r="GO250">
        <v>9.4793699999999995E-2</v>
      </c>
      <c r="GP250">
        <v>0.10392</v>
      </c>
      <c r="GQ250">
        <v>9.8302399999999998E-2</v>
      </c>
      <c r="GR250">
        <v>28639.7</v>
      </c>
      <c r="GS250">
        <v>24693.5</v>
      </c>
      <c r="GT250">
        <v>30739.4</v>
      </c>
      <c r="GU250">
        <v>26438.9</v>
      </c>
      <c r="GV250">
        <v>37381.699999999997</v>
      </c>
      <c r="GW250">
        <v>32716.9</v>
      </c>
      <c r="GX250">
        <v>43651.1</v>
      </c>
      <c r="GY250">
        <v>38232.9</v>
      </c>
      <c r="GZ250">
        <v>2.11713</v>
      </c>
      <c r="HA250">
        <v>1.73045</v>
      </c>
      <c r="HB250">
        <v>1.6540299999999999E-3</v>
      </c>
      <c r="HC250">
        <v>0</v>
      </c>
      <c r="HD250">
        <v>28.438400000000001</v>
      </c>
      <c r="HE250">
        <v>999.9</v>
      </c>
      <c r="HF250">
        <v>62.7</v>
      </c>
      <c r="HG250">
        <v>34.4</v>
      </c>
      <c r="HH250">
        <v>33.9191</v>
      </c>
      <c r="HI250">
        <v>61.795200000000001</v>
      </c>
      <c r="HJ250">
        <v>25.1402</v>
      </c>
      <c r="HK250">
        <v>1</v>
      </c>
      <c r="HL250">
        <v>0.281997</v>
      </c>
      <c r="HM250">
        <v>0.86450400000000005</v>
      </c>
      <c r="HN250">
        <v>20.4038</v>
      </c>
      <c r="HO250">
        <v>5.2231300000000003</v>
      </c>
      <c r="HP250">
        <v>11.944100000000001</v>
      </c>
      <c r="HQ250">
        <v>5.0073999999999996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4.9710900000000002</v>
      </c>
      <c r="HX250">
        <v>1.8546899999999999</v>
      </c>
      <c r="HY250">
        <v>1.86172</v>
      </c>
      <c r="HZ250">
        <v>1.8565400000000001</v>
      </c>
      <c r="IA250">
        <v>1.86198</v>
      </c>
      <c r="IB250">
        <v>1.8541099999999999</v>
      </c>
      <c r="IC250">
        <v>1.8595999999999999</v>
      </c>
      <c r="ID250">
        <v>1.8535600000000001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-2.5390000000000001</v>
      </c>
      <c r="IS250">
        <v>-6.3700000000000007E-2</v>
      </c>
      <c r="IT250">
        <v>-1.752126935549541</v>
      </c>
      <c r="IU250">
        <v>-1.9763122991430832E-3</v>
      </c>
      <c r="IV250">
        <v>-1.2786778605912241E-7</v>
      </c>
      <c r="IW250">
        <v>1.4889799402725099E-10</v>
      </c>
      <c r="IX250">
        <v>-8.8585551039319491E-2</v>
      </c>
      <c r="IY250">
        <v>-4.1396378324172131E-3</v>
      </c>
      <c r="IZ250">
        <v>3.3611760903076959E-4</v>
      </c>
      <c r="JA250">
        <v>-4.7261601022968622E-6</v>
      </c>
      <c r="JB250">
        <v>2</v>
      </c>
      <c r="JC250">
        <v>2182</v>
      </c>
      <c r="JD250">
        <v>4</v>
      </c>
      <c r="JE250">
        <v>31</v>
      </c>
      <c r="JF250">
        <v>29173014.100000001</v>
      </c>
      <c r="JG250">
        <v>29173014.100000001</v>
      </c>
      <c r="JH250">
        <v>0.99487300000000001</v>
      </c>
      <c r="JI250">
        <v>2.5280800000000001</v>
      </c>
      <c r="JJ250">
        <v>1.69434</v>
      </c>
      <c r="JK250">
        <v>2.2949199999999998</v>
      </c>
      <c r="JL250">
        <v>1.50024</v>
      </c>
      <c r="JM250">
        <v>2.4035600000000001</v>
      </c>
      <c r="JN250">
        <v>38.305599999999998</v>
      </c>
      <c r="JO250">
        <v>24.052499999999998</v>
      </c>
      <c r="JP250">
        <v>18</v>
      </c>
      <c r="JQ250">
        <v>633.36800000000005</v>
      </c>
      <c r="JR250">
        <v>363.80500000000001</v>
      </c>
      <c r="JS250">
        <v>27.999700000000001</v>
      </c>
      <c r="JT250">
        <v>30.966899999999999</v>
      </c>
      <c r="JU250">
        <v>30</v>
      </c>
      <c r="JV250">
        <v>30.8583</v>
      </c>
      <c r="JW250">
        <v>30.739599999999999</v>
      </c>
      <c r="JX250">
        <v>19.972999999999999</v>
      </c>
      <c r="JY250">
        <v>37.957000000000001</v>
      </c>
      <c r="JZ250">
        <v>0</v>
      </c>
      <c r="KA250">
        <v>28</v>
      </c>
      <c r="KB250">
        <v>400</v>
      </c>
      <c r="KC250">
        <v>20.617100000000001</v>
      </c>
      <c r="KD250">
        <v>99.9422</v>
      </c>
      <c r="KE250">
        <v>98.605000000000004</v>
      </c>
    </row>
    <row r="251" spans="1:291" x14ac:dyDescent="0.2">
      <c r="A251">
        <v>235</v>
      </c>
      <c r="B251">
        <v>1750380876.0999999</v>
      </c>
      <c r="C251">
        <v>6930</v>
      </c>
      <c r="D251" t="s">
        <v>903</v>
      </c>
      <c r="E251" t="s">
        <v>904</v>
      </c>
      <c r="F251">
        <v>15</v>
      </c>
      <c r="G251">
        <v>1750380868.099999</v>
      </c>
      <c r="H251">
        <f t="shared" si="150"/>
        <v>6.8954417202106971E-3</v>
      </c>
      <c r="I251">
        <f t="shared" si="151"/>
        <v>6.8954417202106972</v>
      </c>
      <c r="J251">
        <f t="shared" si="152"/>
        <v>26.792343794586959</v>
      </c>
      <c r="K251">
        <f t="shared" si="153"/>
        <v>390.14983870967751</v>
      </c>
      <c r="L251">
        <f t="shared" si="154"/>
        <v>281.99903084691658</v>
      </c>
      <c r="M251">
        <f t="shared" si="155"/>
        <v>28.493562093208361</v>
      </c>
      <c r="N251">
        <f t="shared" si="156"/>
        <v>39.421265461597152</v>
      </c>
      <c r="O251">
        <f t="shared" si="157"/>
        <v>0.46173811098273726</v>
      </c>
      <c r="P251">
        <f t="shared" si="158"/>
        <v>3.0263674450956639</v>
      </c>
      <c r="Q251">
        <f t="shared" si="159"/>
        <v>0.42586974202457362</v>
      </c>
      <c r="R251">
        <f t="shared" si="160"/>
        <v>0.26915865030053721</v>
      </c>
      <c r="S251">
        <f t="shared" si="161"/>
        <v>161.90015097020918</v>
      </c>
      <c r="T251">
        <f t="shared" si="162"/>
        <v>28.905163997269092</v>
      </c>
      <c r="U251">
        <f t="shared" si="163"/>
        <v>28.454829032258061</v>
      </c>
      <c r="V251">
        <f t="shared" si="164"/>
        <v>3.8966311578333972</v>
      </c>
      <c r="W251">
        <f t="shared" si="165"/>
        <v>55.129651764065066</v>
      </c>
      <c r="X251">
        <f t="shared" si="166"/>
        <v>2.310881133075366</v>
      </c>
      <c r="Y251">
        <f t="shared" si="167"/>
        <v>4.1917208963428605</v>
      </c>
      <c r="Z251">
        <f t="shared" si="168"/>
        <v>1.5857500247580312</v>
      </c>
      <c r="AA251">
        <f t="shared" si="169"/>
        <v>-304.08897986129176</v>
      </c>
      <c r="AB251">
        <f t="shared" si="170"/>
        <v>205.95795015859534</v>
      </c>
      <c r="AC251">
        <f t="shared" si="171"/>
        <v>14.995528236099101</v>
      </c>
      <c r="AD251">
        <f t="shared" si="172"/>
        <v>78.764649503611849</v>
      </c>
      <c r="AE251">
        <f t="shared" si="173"/>
        <v>26.867895596080444</v>
      </c>
      <c r="AF251">
        <f t="shared" si="174"/>
        <v>6.8944399231288784</v>
      </c>
      <c r="AG251">
        <f t="shared" si="175"/>
        <v>26.792343794586959</v>
      </c>
      <c r="AH251">
        <v>408.45362873748019</v>
      </c>
      <c r="AI251">
        <v>399.32524848484837</v>
      </c>
      <c r="AJ251">
        <v>2.337582338143985E-3</v>
      </c>
      <c r="AK251">
        <v>61.932444752818157</v>
      </c>
      <c r="AL251">
        <f t="shared" si="176"/>
        <v>6.8954417202106972</v>
      </c>
      <c r="AM251">
        <v>20.62635173946061</v>
      </c>
      <c r="AN251">
        <v>22.87222727272728</v>
      </c>
      <c r="AO251">
        <v>-5.8644005188879784E-7</v>
      </c>
      <c r="AP251">
        <v>114.43531064555761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52888.379062242624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841.17427231951331</v>
      </c>
      <c r="BI251">
        <f t="shared" si="183"/>
        <v>26.792343794586959</v>
      </c>
      <c r="BJ251" t="e">
        <f t="shared" si="184"/>
        <v>#DIV/0!</v>
      </c>
      <c r="BK251">
        <f t="shared" si="185"/>
        <v>3.1851121314858878E-2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999.97687096774189</v>
      </c>
      <c r="DG251">
        <f t="shared" si="197"/>
        <v>841.17427231951331</v>
      </c>
      <c r="DH251">
        <f t="shared" si="198"/>
        <v>0.84119372831639083</v>
      </c>
      <c r="DI251">
        <f t="shared" si="199"/>
        <v>0.1619038956506344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1750380868.099999</v>
      </c>
      <c r="DP251">
        <v>390.14983870967751</v>
      </c>
      <c r="DQ251">
        <v>400.00225806451613</v>
      </c>
      <c r="DR251">
        <v>22.870648387096779</v>
      </c>
      <c r="DS251">
        <v>20.6251</v>
      </c>
      <c r="DT251">
        <v>392.68877419354828</v>
      </c>
      <c r="DU251">
        <v>22.93439032258064</v>
      </c>
      <c r="DV251">
        <v>600.01019354838718</v>
      </c>
      <c r="DW251">
        <v>100.9847096774193</v>
      </c>
      <c r="DX251">
        <v>5.6637903225806453E-2</v>
      </c>
      <c r="DY251">
        <v>29.717154838709671</v>
      </c>
      <c r="DZ251">
        <v>28.454829032258061</v>
      </c>
      <c r="EA251">
        <v>999.90000000000032</v>
      </c>
      <c r="EB251">
        <v>0</v>
      </c>
      <c r="EC251">
        <v>0</v>
      </c>
      <c r="ED251">
        <v>9994.0532258064522</v>
      </c>
      <c r="EE251">
        <v>0</v>
      </c>
      <c r="EF251">
        <v>79.508887096774174</v>
      </c>
      <c r="EG251">
        <v>-9.8524667741935499</v>
      </c>
      <c r="EH251">
        <v>399.28174193548392</v>
      </c>
      <c r="EI251">
        <v>408.42599999999999</v>
      </c>
      <c r="EJ251">
        <v>2.2455529032258061</v>
      </c>
      <c r="EK251">
        <v>400.00225806451613</v>
      </c>
      <c r="EL251">
        <v>20.6251</v>
      </c>
      <c r="EM251">
        <v>2.309587096774194</v>
      </c>
      <c r="EN251">
        <v>2.0828209677419358</v>
      </c>
      <c r="EO251">
        <v>19.743425806451611</v>
      </c>
      <c r="EP251">
        <v>18.08840967741936</v>
      </c>
      <c r="EQ251">
        <v>999.97687096774189</v>
      </c>
      <c r="ER251">
        <v>0.96000716129032238</v>
      </c>
      <c r="ES251">
        <v>3.9992858064516142E-2</v>
      </c>
      <c r="ET251">
        <v>0</v>
      </c>
      <c r="EU251">
        <v>340.58558064516137</v>
      </c>
      <c r="EV251">
        <v>5.0001499999999979</v>
      </c>
      <c r="EW251">
        <v>3458.200967741936</v>
      </c>
      <c r="EX251">
        <v>9793.130000000001</v>
      </c>
      <c r="EY251">
        <v>39.061999999999983</v>
      </c>
      <c r="EZ251">
        <v>40.945129032258052</v>
      </c>
      <c r="FA251">
        <v>39.936999999999983</v>
      </c>
      <c r="FB251">
        <v>40.551999999999978</v>
      </c>
      <c r="FC251">
        <v>41</v>
      </c>
      <c r="FD251">
        <v>955.18612903225801</v>
      </c>
      <c r="FE251">
        <v>39.789999999999992</v>
      </c>
      <c r="FF251">
        <v>0</v>
      </c>
      <c r="FG251">
        <v>1750380893.5</v>
      </c>
      <c r="FH251">
        <v>0</v>
      </c>
      <c r="FI251">
        <v>340.58</v>
      </c>
      <c r="FJ251">
        <v>-0.2054017095593362</v>
      </c>
      <c r="FK251">
        <v>-2.6382905776960741</v>
      </c>
      <c r="FL251">
        <v>3458.206538461538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-9.8600431707317071</v>
      </c>
      <c r="GB251">
        <v>2.6984529616721448E-2</v>
      </c>
      <c r="GC251">
        <v>4.2282762412873841E-2</v>
      </c>
      <c r="GD251">
        <v>1</v>
      </c>
      <c r="GE251">
        <v>2.2450463414634152</v>
      </c>
      <c r="GF251">
        <v>1.249944250871521E-2</v>
      </c>
      <c r="GG251">
        <v>1.5504220607078731E-3</v>
      </c>
      <c r="GH251">
        <v>1</v>
      </c>
      <c r="GI251">
        <v>2</v>
      </c>
      <c r="GJ251">
        <v>2</v>
      </c>
      <c r="GK251" t="s">
        <v>434</v>
      </c>
      <c r="GL251">
        <v>3.2247499999999998</v>
      </c>
      <c r="GM251">
        <v>2.6451899999999999</v>
      </c>
      <c r="GN251">
        <v>9.2734999999999998E-2</v>
      </c>
      <c r="GO251">
        <v>9.4818E-2</v>
      </c>
      <c r="GP251">
        <v>0.103937</v>
      </c>
      <c r="GQ251">
        <v>9.8309599999999997E-2</v>
      </c>
      <c r="GR251">
        <v>28639.9</v>
      </c>
      <c r="GS251">
        <v>24693.4</v>
      </c>
      <c r="GT251">
        <v>30740.2</v>
      </c>
      <c r="GU251">
        <v>26439.599999999999</v>
      </c>
      <c r="GV251">
        <v>37381.800000000003</v>
      </c>
      <c r="GW251">
        <v>32716.7</v>
      </c>
      <c r="GX251">
        <v>43652</v>
      </c>
      <c r="GY251">
        <v>38233.1</v>
      </c>
      <c r="GZ251">
        <v>2.11713</v>
      </c>
      <c r="HA251">
        <v>1.7302500000000001</v>
      </c>
      <c r="HB251">
        <v>2.5332000000000002E-3</v>
      </c>
      <c r="HC251">
        <v>0</v>
      </c>
      <c r="HD251">
        <v>28.4239</v>
      </c>
      <c r="HE251">
        <v>999.9</v>
      </c>
      <c r="HF251">
        <v>62.7</v>
      </c>
      <c r="HG251">
        <v>34.4</v>
      </c>
      <c r="HH251">
        <v>33.921100000000003</v>
      </c>
      <c r="HI251">
        <v>62.155200000000001</v>
      </c>
      <c r="HJ251">
        <v>24.9559</v>
      </c>
      <c r="HK251">
        <v>1</v>
      </c>
      <c r="HL251">
        <v>0.28184500000000001</v>
      </c>
      <c r="HM251">
        <v>0.86175400000000002</v>
      </c>
      <c r="HN251">
        <v>20.404299999999999</v>
      </c>
      <c r="HO251">
        <v>5.2228300000000001</v>
      </c>
      <c r="HP251">
        <v>11.944100000000001</v>
      </c>
      <c r="HQ251">
        <v>5.0079000000000002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4.9710599999999996</v>
      </c>
      <c r="HX251">
        <v>1.8547100000000001</v>
      </c>
      <c r="HY251">
        <v>1.86172</v>
      </c>
      <c r="HZ251">
        <v>1.8565400000000001</v>
      </c>
      <c r="IA251">
        <v>1.8619300000000001</v>
      </c>
      <c r="IB251">
        <v>1.85412</v>
      </c>
      <c r="IC251">
        <v>1.85961</v>
      </c>
      <c r="ID251">
        <v>1.8535200000000001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-2.5390000000000001</v>
      </c>
      <c r="IS251">
        <v>-6.3700000000000007E-2</v>
      </c>
      <c r="IT251">
        <v>-1.752126935549541</v>
      </c>
      <c r="IU251">
        <v>-1.9763122991430832E-3</v>
      </c>
      <c r="IV251">
        <v>-1.2786778605912241E-7</v>
      </c>
      <c r="IW251">
        <v>1.4889799402725099E-10</v>
      </c>
      <c r="IX251">
        <v>-8.8585551039319491E-2</v>
      </c>
      <c r="IY251">
        <v>-4.1396378324172131E-3</v>
      </c>
      <c r="IZ251">
        <v>3.3611760903076959E-4</v>
      </c>
      <c r="JA251">
        <v>-4.7261601022968622E-6</v>
      </c>
      <c r="JB251">
        <v>2</v>
      </c>
      <c r="JC251">
        <v>2182</v>
      </c>
      <c r="JD251">
        <v>4</v>
      </c>
      <c r="JE251">
        <v>31</v>
      </c>
      <c r="JF251">
        <v>29173014.600000001</v>
      </c>
      <c r="JG251">
        <v>29173014.600000001</v>
      </c>
      <c r="JH251">
        <v>0.99365199999999998</v>
      </c>
      <c r="JI251">
        <v>2.5280800000000001</v>
      </c>
      <c r="JJ251">
        <v>1.69434</v>
      </c>
      <c r="JK251">
        <v>2.2949199999999998</v>
      </c>
      <c r="JL251">
        <v>1.50024</v>
      </c>
      <c r="JM251">
        <v>2.4731399999999999</v>
      </c>
      <c r="JN251">
        <v>38.330100000000002</v>
      </c>
      <c r="JO251">
        <v>24.052499999999998</v>
      </c>
      <c r="JP251">
        <v>18</v>
      </c>
      <c r="JQ251">
        <v>633.36699999999996</v>
      </c>
      <c r="JR251">
        <v>363.69099999999997</v>
      </c>
      <c r="JS251">
        <v>28.0002</v>
      </c>
      <c r="JT251">
        <v>30.966899999999999</v>
      </c>
      <c r="JU251">
        <v>30</v>
      </c>
      <c r="JV251">
        <v>30.8583</v>
      </c>
      <c r="JW251">
        <v>30.739599999999999</v>
      </c>
      <c r="JX251">
        <v>19.9695</v>
      </c>
      <c r="JY251">
        <v>37.957000000000001</v>
      </c>
      <c r="JZ251">
        <v>0</v>
      </c>
      <c r="KA251">
        <v>28</v>
      </c>
      <c r="KB251">
        <v>400</v>
      </c>
      <c r="KC251">
        <v>20.607800000000001</v>
      </c>
      <c r="KD251">
        <v>99.944500000000005</v>
      </c>
      <c r="KE251">
        <v>98.606200000000001</v>
      </c>
    </row>
    <row r="252" spans="1:291" x14ac:dyDescent="0.2">
      <c r="A252">
        <v>236</v>
      </c>
      <c r="B252">
        <v>1750380906.0999999</v>
      </c>
      <c r="C252">
        <v>6960</v>
      </c>
      <c r="D252" t="s">
        <v>905</v>
      </c>
      <c r="E252" t="s">
        <v>906</v>
      </c>
      <c r="F252">
        <v>15</v>
      </c>
      <c r="G252">
        <v>1750380898.099999</v>
      </c>
      <c r="H252">
        <f t="shared" si="150"/>
        <v>6.9250914473065915E-3</v>
      </c>
      <c r="I252">
        <f t="shared" si="151"/>
        <v>6.9250914473065919</v>
      </c>
      <c r="J252">
        <f t="shared" si="152"/>
        <v>26.823481671511701</v>
      </c>
      <c r="K252">
        <f t="shared" si="153"/>
        <v>390.15303225806451</v>
      </c>
      <c r="L252">
        <f t="shared" si="154"/>
        <v>282.30734430874497</v>
      </c>
      <c r="M252">
        <f t="shared" si="155"/>
        <v>28.524486002214957</v>
      </c>
      <c r="N252">
        <f t="shared" si="156"/>
        <v>39.421272353424008</v>
      </c>
      <c r="O252">
        <f t="shared" si="157"/>
        <v>0.46385143981131544</v>
      </c>
      <c r="P252">
        <f t="shared" si="158"/>
        <v>3.0269623482265549</v>
      </c>
      <c r="Q252">
        <f t="shared" si="159"/>
        <v>0.42767428363241849</v>
      </c>
      <c r="R252">
        <f t="shared" si="160"/>
        <v>0.27031128482780775</v>
      </c>
      <c r="S252">
        <f t="shared" si="161"/>
        <v>161.90526279833466</v>
      </c>
      <c r="T252">
        <f t="shared" si="162"/>
        <v>28.902533682614763</v>
      </c>
      <c r="U252">
        <f t="shared" si="163"/>
        <v>28.458054838709678</v>
      </c>
      <c r="V252">
        <f t="shared" si="164"/>
        <v>3.897361520437185</v>
      </c>
      <c r="W252">
        <f t="shared" si="165"/>
        <v>55.130525345587714</v>
      </c>
      <c r="X252">
        <f t="shared" si="166"/>
        <v>2.3115369857544108</v>
      </c>
      <c r="Y252">
        <f t="shared" si="167"/>
        <v>4.1928441117955195</v>
      </c>
      <c r="Z252">
        <f t="shared" si="168"/>
        <v>1.5858245346827742</v>
      </c>
      <c r="AA252">
        <f t="shared" si="169"/>
        <v>-305.39653282622066</v>
      </c>
      <c r="AB252">
        <f t="shared" si="170"/>
        <v>206.23163919317196</v>
      </c>
      <c r="AC252">
        <f t="shared" si="171"/>
        <v>15.013091728557898</v>
      </c>
      <c r="AD252">
        <f t="shared" si="172"/>
        <v>77.753460893843851</v>
      </c>
      <c r="AE252">
        <f t="shared" si="173"/>
        <v>26.871505476500779</v>
      </c>
      <c r="AF252">
        <f t="shared" si="174"/>
        <v>6.9133522377173806</v>
      </c>
      <c r="AG252">
        <f t="shared" si="175"/>
        <v>26.823481671511701</v>
      </c>
      <c r="AH252">
        <v>408.41522708184118</v>
      </c>
      <c r="AI252">
        <v>399.28549696969691</v>
      </c>
      <c r="AJ252">
        <v>5.7535011323263559E-5</v>
      </c>
      <c r="AK252">
        <v>61.932444752818157</v>
      </c>
      <c r="AL252">
        <f t="shared" si="176"/>
        <v>6.9250914473065919</v>
      </c>
      <c r="AM252">
        <v>20.624171489516371</v>
      </c>
      <c r="AN252">
        <v>22.879675151515151</v>
      </c>
      <c r="AO252">
        <v>6.9526254667337677E-6</v>
      </c>
      <c r="AP252">
        <v>114.43531064555761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52905.795449711499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841.20117914672244</v>
      </c>
      <c r="BI252">
        <f t="shared" si="183"/>
        <v>26.823481671511701</v>
      </c>
      <c r="BJ252" t="e">
        <f t="shared" si="184"/>
        <v>#DIV/0!</v>
      </c>
      <c r="BK252">
        <f t="shared" si="185"/>
        <v>3.1887118487779892E-2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1000.008903225807</v>
      </c>
      <c r="DG252">
        <f t="shared" si="197"/>
        <v>841.20117914672244</v>
      </c>
      <c r="DH252">
        <f t="shared" si="198"/>
        <v>0.84119368980935461</v>
      </c>
      <c r="DI252">
        <f t="shared" si="199"/>
        <v>0.16190382133205433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1750380898.099999</v>
      </c>
      <c r="DP252">
        <v>390.15303225806451</v>
      </c>
      <c r="DQ252">
        <v>400.00932258064512</v>
      </c>
      <c r="DR252">
        <v>22.87732258064516</v>
      </c>
      <c r="DS252">
        <v>20.625583870967741</v>
      </c>
      <c r="DT252">
        <v>392.69200000000012</v>
      </c>
      <c r="DU252">
        <v>22.941038709677411</v>
      </c>
      <c r="DV252">
        <v>599.99796774193544</v>
      </c>
      <c r="DW252">
        <v>100.98399999999999</v>
      </c>
      <c r="DX252">
        <v>5.6538183870967748E-2</v>
      </c>
      <c r="DY252">
        <v>29.721809677419351</v>
      </c>
      <c r="DZ252">
        <v>28.458054838709678</v>
      </c>
      <c r="EA252">
        <v>999.90000000000032</v>
      </c>
      <c r="EB252">
        <v>0</v>
      </c>
      <c r="EC252">
        <v>0</v>
      </c>
      <c r="ED252">
        <v>9997.717741935483</v>
      </c>
      <c r="EE252">
        <v>0</v>
      </c>
      <c r="EF252">
        <v>79.440941935483863</v>
      </c>
      <c r="EG252">
        <v>-9.8563651612903218</v>
      </c>
      <c r="EH252">
        <v>399.28748387096778</v>
      </c>
      <c r="EI252">
        <v>408.43354838709678</v>
      </c>
      <c r="EJ252">
        <v>2.251745483870967</v>
      </c>
      <c r="EK252">
        <v>400.00932258064512</v>
      </c>
      <c r="EL252">
        <v>20.625583870967741</v>
      </c>
      <c r="EM252">
        <v>2.3102441935483879</v>
      </c>
      <c r="EN252">
        <v>2.082852903225807</v>
      </c>
      <c r="EO252">
        <v>19.748006451612898</v>
      </c>
      <c r="EP252">
        <v>18.088658064516132</v>
      </c>
      <c r="EQ252">
        <v>1000.008903225807</v>
      </c>
      <c r="ER252">
        <v>0.96000877419354813</v>
      </c>
      <c r="ES252">
        <v>3.9991222580645171E-2</v>
      </c>
      <c r="ET252">
        <v>0</v>
      </c>
      <c r="EU252">
        <v>340.55996774193551</v>
      </c>
      <c r="EV252">
        <v>5.0001499999999979</v>
      </c>
      <c r="EW252">
        <v>3457.8164516129032</v>
      </c>
      <c r="EX252">
        <v>9793.4490322580659</v>
      </c>
      <c r="EY252">
        <v>39.066064516129018</v>
      </c>
      <c r="EZ252">
        <v>40.96748387096774</v>
      </c>
      <c r="FA252">
        <v>39.936999999999983</v>
      </c>
      <c r="FB252">
        <v>40.561999999999983</v>
      </c>
      <c r="FC252">
        <v>41</v>
      </c>
      <c r="FD252">
        <v>955.21838709677399</v>
      </c>
      <c r="FE252">
        <v>39.789999999999992</v>
      </c>
      <c r="FF252">
        <v>0</v>
      </c>
      <c r="FG252">
        <v>1750380923.5</v>
      </c>
      <c r="FH252">
        <v>0</v>
      </c>
      <c r="FI252">
        <v>340.56753846153839</v>
      </c>
      <c r="FJ252">
        <v>0.25394871042345762</v>
      </c>
      <c r="FK252">
        <v>3.0769261128301931E-2</v>
      </c>
      <c r="FL252">
        <v>3457.7546153846151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-9.8550602439024395</v>
      </c>
      <c r="GB252">
        <v>-0.1202799303135913</v>
      </c>
      <c r="GC252">
        <v>3.8526227777577499E-2</v>
      </c>
      <c r="GD252">
        <v>0</v>
      </c>
      <c r="GE252">
        <v>2.251391951219512</v>
      </c>
      <c r="GF252">
        <v>4.1437630661994504E-3</v>
      </c>
      <c r="GG252">
        <v>1.3980408234246569E-3</v>
      </c>
      <c r="GH252">
        <v>1</v>
      </c>
      <c r="GI252">
        <v>1</v>
      </c>
      <c r="GJ252">
        <v>2</v>
      </c>
      <c r="GK252" t="s">
        <v>430</v>
      </c>
      <c r="GL252">
        <v>3.2247300000000001</v>
      </c>
      <c r="GM252">
        <v>2.6451699999999998</v>
      </c>
      <c r="GN252">
        <v>9.2724100000000004E-2</v>
      </c>
      <c r="GO252">
        <v>9.4803600000000002E-2</v>
      </c>
      <c r="GP252">
        <v>0.10395699999999999</v>
      </c>
      <c r="GQ252">
        <v>9.8297700000000002E-2</v>
      </c>
      <c r="GR252">
        <v>28639.7</v>
      </c>
      <c r="GS252">
        <v>24693.200000000001</v>
      </c>
      <c r="GT252">
        <v>30739.7</v>
      </c>
      <c r="GU252">
        <v>26438.9</v>
      </c>
      <c r="GV252">
        <v>37380.400000000001</v>
      </c>
      <c r="GW252">
        <v>32716.6</v>
      </c>
      <c r="GX252">
        <v>43651.3</v>
      </c>
      <c r="GY252">
        <v>38232.400000000001</v>
      </c>
      <c r="GZ252">
        <v>2.1173500000000001</v>
      </c>
      <c r="HA252">
        <v>1.7300800000000001</v>
      </c>
      <c r="HB252">
        <v>1.6838300000000001E-3</v>
      </c>
      <c r="HC252">
        <v>0</v>
      </c>
      <c r="HD252">
        <v>28.433199999999999</v>
      </c>
      <c r="HE252">
        <v>999.9</v>
      </c>
      <c r="HF252">
        <v>62.7</v>
      </c>
      <c r="HG252">
        <v>34.4</v>
      </c>
      <c r="HH252">
        <v>33.923000000000002</v>
      </c>
      <c r="HI252">
        <v>62.035200000000003</v>
      </c>
      <c r="HJ252">
        <v>25.2925</v>
      </c>
      <c r="HK252">
        <v>1</v>
      </c>
      <c r="HL252">
        <v>0.28190599999999999</v>
      </c>
      <c r="HM252">
        <v>0.86723300000000003</v>
      </c>
      <c r="HN252">
        <v>20.404</v>
      </c>
      <c r="HO252">
        <v>5.2235800000000001</v>
      </c>
      <c r="HP252">
        <v>11.944100000000001</v>
      </c>
      <c r="HQ252">
        <v>5.0093500000000004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4.9710799999999997</v>
      </c>
      <c r="HX252">
        <v>1.8546899999999999</v>
      </c>
      <c r="HY252">
        <v>1.86171</v>
      </c>
      <c r="HZ252">
        <v>1.85653</v>
      </c>
      <c r="IA252">
        <v>1.8619300000000001</v>
      </c>
      <c r="IB252">
        <v>1.85412</v>
      </c>
      <c r="IC252">
        <v>1.8595999999999999</v>
      </c>
      <c r="ID252">
        <v>1.85355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-2.5390000000000001</v>
      </c>
      <c r="IS252">
        <v>-6.3700000000000007E-2</v>
      </c>
      <c r="IT252">
        <v>-1.752126935549541</v>
      </c>
      <c r="IU252">
        <v>-1.9763122991430832E-3</v>
      </c>
      <c r="IV252">
        <v>-1.2786778605912241E-7</v>
      </c>
      <c r="IW252">
        <v>1.4889799402725099E-10</v>
      </c>
      <c r="IX252">
        <v>-8.8585551039319491E-2</v>
      </c>
      <c r="IY252">
        <v>-4.1396378324172131E-3</v>
      </c>
      <c r="IZ252">
        <v>3.3611760903076959E-4</v>
      </c>
      <c r="JA252">
        <v>-4.7261601022968622E-6</v>
      </c>
      <c r="JB252">
        <v>2</v>
      </c>
      <c r="JC252">
        <v>2182</v>
      </c>
      <c r="JD252">
        <v>4</v>
      </c>
      <c r="JE252">
        <v>31</v>
      </c>
      <c r="JF252">
        <v>29173015.100000001</v>
      </c>
      <c r="JG252">
        <v>29173015.100000001</v>
      </c>
      <c r="JH252">
        <v>0.99487300000000001</v>
      </c>
      <c r="JI252">
        <v>2.5366200000000001</v>
      </c>
      <c r="JJ252">
        <v>1.69434</v>
      </c>
      <c r="JK252">
        <v>2.2949199999999998</v>
      </c>
      <c r="JL252">
        <v>1.50146</v>
      </c>
      <c r="JM252">
        <v>2.32544</v>
      </c>
      <c r="JN252">
        <v>38.305599999999998</v>
      </c>
      <c r="JO252">
        <v>24.043700000000001</v>
      </c>
      <c r="JP252">
        <v>18</v>
      </c>
      <c r="JQ252">
        <v>633.577</v>
      </c>
      <c r="JR252">
        <v>363.60899999999998</v>
      </c>
      <c r="JS252">
        <v>28.0002</v>
      </c>
      <c r="JT252">
        <v>30.966899999999999</v>
      </c>
      <c r="JU252">
        <v>30.0001</v>
      </c>
      <c r="JV252">
        <v>30.860700000000001</v>
      </c>
      <c r="JW252">
        <v>30.7423</v>
      </c>
      <c r="JX252">
        <v>19.97</v>
      </c>
      <c r="JY252">
        <v>37.957000000000001</v>
      </c>
      <c r="JZ252">
        <v>0</v>
      </c>
      <c r="KA252">
        <v>28</v>
      </c>
      <c r="KB252">
        <v>400</v>
      </c>
      <c r="KC252">
        <v>20.5852</v>
      </c>
      <c r="KD252">
        <v>99.942700000000002</v>
      </c>
      <c r="KE252">
        <v>98.604200000000006</v>
      </c>
    </row>
    <row r="253" spans="1:291" x14ac:dyDescent="0.2">
      <c r="A253">
        <v>237</v>
      </c>
      <c r="B253">
        <v>1750380936.0999999</v>
      </c>
      <c r="C253">
        <v>6990</v>
      </c>
      <c r="D253" t="s">
        <v>907</v>
      </c>
      <c r="E253" t="s">
        <v>908</v>
      </c>
      <c r="F253">
        <v>15</v>
      </c>
      <c r="G253">
        <v>1750380928.099999</v>
      </c>
      <c r="H253">
        <f t="shared" si="150"/>
        <v>6.9381066841004962E-3</v>
      </c>
      <c r="I253">
        <f t="shared" si="151"/>
        <v>6.9381066841004966</v>
      </c>
      <c r="J253">
        <f t="shared" si="152"/>
        <v>26.925566177342052</v>
      </c>
      <c r="K253">
        <f t="shared" si="153"/>
        <v>390.15277419354828</v>
      </c>
      <c r="L253">
        <f t="shared" si="154"/>
        <v>282.13754866405145</v>
      </c>
      <c r="M253">
        <f t="shared" si="155"/>
        <v>28.508240844746958</v>
      </c>
      <c r="N253">
        <f t="shared" si="156"/>
        <v>39.422506169853285</v>
      </c>
      <c r="O253">
        <f t="shared" si="157"/>
        <v>0.46486714747914382</v>
      </c>
      <c r="P253">
        <f t="shared" si="158"/>
        <v>3.027600403353508</v>
      </c>
      <c r="Q253">
        <f t="shared" si="159"/>
        <v>0.42854504225214257</v>
      </c>
      <c r="R253">
        <f t="shared" si="160"/>
        <v>0.27086715808124201</v>
      </c>
      <c r="S253">
        <f t="shared" si="161"/>
        <v>161.89907503163491</v>
      </c>
      <c r="T253">
        <f t="shared" si="162"/>
        <v>28.900463983284489</v>
      </c>
      <c r="U253">
        <f t="shared" si="163"/>
        <v>28.45966774193548</v>
      </c>
      <c r="V253">
        <f t="shared" si="164"/>
        <v>3.8977267465135692</v>
      </c>
      <c r="W253">
        <f t="shared" si="165"/>
        <v>55.140650524492365</v>
      </c>
      <c r="X253">
        <f t="shared" si="166"/>
        <v>2.3121053243599046</v>
      </c>
      <c r="Y253">
        <f t="shared" si="167"/>
        <v>4.1931049096581008</v>
      </c>
      <c r="Z253">
        <f t="shared" si="168"/>
        <v>1.5856214221536646</v>
      </c>
      <c r="AA253">
        <f t="shared" si="169"/>
        <v>-305.97050476883186</v>
      </c>
      <c r="AB253">
        <f t="shared" si="170"/>
        <v>206.18823359194099</v>
      </c>
      <c r="AC253">
        <f t="shared" si="171"/>
        <v>15.006969289813135</v>
      </c>
      <c r="AD253">
        <f t="shared" si="172"/>
        <v>77.123773144557163</v>
      </c>
      <c r="AE253">
        <f t="shared" si="173"/>
        <v>26.816188281419123</v>
      </c>
      <c r="AF253">
        <f t="shared" si="174"/>
        <v>6.9289044629498102</v>
      </c>
      <c r="AG253">
        <f t="shared" si="175"/>
        <v>26.925566177342052</v>
      </c>
      <c r="AH253">
        <v>408.42081354028272</v>
      </c>
      <c r="AI253">
        <v>399.25825454545469</v>
      </c>
      <c r="AJ253">
        <v>-3.3929716038858752E-4</v>
      </c>
      <c r="AK253">
        <v>61.932444752818157</v>
      </c>
      <c r="AL253">
        <f t="shared" si="176"/>
        <v>6.9381066841004966</v>
      </c>
      <c r="AM253">
        <v>20.62430986300291</v>
      </c>
      <c r="AN253">
        <v>22.883999393939391</v>
      </c>
      <c r="AO253">
        <v>3.8294142937435732E-6</v>
      </c>
      <c r="AP253">
        <v>114.43531064555761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52925.252929923692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841.16860913221922</v>
      </c>
      <c r="BI253">
        <f t="shared" si="183"/>
        <v>26.925566177342052</v>
      </c>
      <c r="BJ253" t="e">
        <f t="shared" si="184"/>
        <v>#DIV/0!</v>
      </c>
      <c r="BK253">
        <f t="shared" si="185"/>
        <v>3.2009713492660484E-2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999.970129032258</v>
      </c>
      <c r="DG253">
        <f t="shared" si="197"/>
        <v>841.16860913221922</v>
      </c>
      <c r="DH253">
        <f t="shared" si="198"/>
        <v>0.84119373640318407</v>
      </c>
      <c r="DI253">
        <f t="shared" si="199"/>
        <v>0.16190391125814541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1750380928.099999</v>
      </c>
      <c r="DP253">
        <v>390.15277419354828</v>
      </c>
      <c r="DQ253">
        <v>399.99235483870967</v>
      </c>
      <c r="DR253">
        <v>22.882216129032258</v>
      </c>
      <c r="DS253">
        <v>20.625490322580639</v>
      </c>
      <c r="DT253">
        <v>392.69164516129041</v>
      </c>
      <c r="DU253">
        <v>22.945916129032259</v>
      </c>
      <c r="DV253">
        <v>600.015806451613</v>
      </c>
      <c r="DW253">
        <v>100.98741935483871</v>
      </c>
      <c r="DX253">
        <v>5.6348054838709673E-2</v>
      </c>
      <c r="DY253">
        <v>29.722890322580639</v>
      </c>
      <c r="DZ253">
        <v>28.45966774193548</v>
      </c>
      <c r="EA253">
        <v>999.90000000000032</v>
      </c>
      <c r="EB253">
        <v>0</v>
      </c>
      <c r="EC253">
        <v>0</v>
      </c>
      <c r="ED253">
        <v>10001.235483870971</v>
      </c>
      <c r="EE253">
        <v>0</v>
      </c>
      <c r="EF253">
        <v>79.251422580645169</v>
      </c>
      <c r="EG253">
        <v>-9.8396674193548357</v>
      </c>
      <c r="EH253">
        <v>399.28941935483869</v>
      </c>
      <c r="EI253">
        <v>408.41616129032258</v>
      </c>
      <c r="EJ253">
        <v>2.256726451612904</v>
      </c>
      <c r="EK253">
        <v>399.99235483870967</v>
      </c>
      <c r="EL253">
        <v>20.625490322580639</v>
      </c>
      <c r="EM253">
        <v>2.3108161290322582</v>
      </c>
      <c r="EN253">
        <v>2.0829161290322582</v>
      </c>
      <c r="EO253">
        <v>19.75199677419355</v>
      </c>
      <c r="EP253">
        <v>18.089125806451609</v>
      </c>
      <c r="EQ253">
        <v>999.970129032258</v>
      </c>
      <c r="ER253">
        <v>0.96000716129032238</v>
      </c>
      <c r="ES253">
        <v>3.9992822580645182E-2</v>
      </c>
      <c r="ET253">
        <v>0</v>
      </c>
      <c r="EU253">
        <v>340.5233225806453</v>
      </c>
      <c r="EV253">
        <v>5.0001499999999979</v>
      </c>
      <c r="EW253">
        <v>3457.108709677419</v>
      </c>
      <c r="EX253">
        <v>9793.06</v>
      </c>
      <c r="EY253">
        <v>39.061999999999983</v>
      </c>
      <c r="EZ253">
        <v>40.96951612903225</v>
      </c>
      <c r="FA253">
        <v>39.941064516129018</v>
      </c>
      <c r="FB253">
        <v>40.561999999999983</v>
      </c>
      <c r="FC253">
        <v>41</v>
      </c>
      <c r="FD253">
        <v>955.17935483870974</v>
      </c>
      <c r="FE253">
        <v>39.789999999999992</v>
      </c>
      <c r="FF253">
        <v>0</v>
      </c>
      <c r="FG253">
        <v>1750380953.5</v>
      </c>
      <c r="FH253">
        <v>0</v>
      </c>
      <c r="FI253">
        <v>340.51946153846148</v>
      </c>
      <c r="FJ253">
        <v>-0.64403418349533814</v>
      </c>
      <c r="FK253">
        <v>0.37641024284390101</v>
      </c>
      <c r="FL253">
        <v>3457.105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-9.8417402439024393</v>
      </c>
      <c r="GB253">
        <v>-9.9580975609784905E-2</v>
      </c>
      <c r="GC253">
        <v>3.349677323286062E-2</v>
      </c>
      <c r="GD253">
        <v>1</v>
      </c>
      <c r="GE253">
        <v>2.256755365853659</v>
      </c>
      <c r="GF253">
        <v>9.6271777003765851E-4</v>
      </c>
      <c r="GG253">
        <v>1.8166145107824461E-3</v>
      </c>
      <c r="GH253">
        <v>1</v>
      </c>
      <c r="GI253">
        <v>2</v>
      </c>
      <c r="GJ253">
        <v>2</v>
      </c>
      <c r="GK253" t="s">
        <v>434</v>
      </c>
      <c r="GL253">
        <v>3.2246800000000002</v>
      </c>
      <c r="GM253">
        <v>2.6450100000000001</v>
      </c>
      <c r="GN253">
        <v>9.2731599999999997E-2</v>
      </c>
      <c r="GO253">
        <v>9.4807100000000005E-2</v>
      </c>
      <c r="GP253">
        <v>0.103975</v>
      </c>
      <c r="GQ253">
        <v>9.8308800000000002E-2</v>
      </c>
      <c r="GR253">
        <v>28638.9</v>
      </c>
      <c r="GS253">
        <v>24693.1</v>
      </c>
      <c r="GT253">
        <v>30739.1</v>
      </c>
      <c r="GU253">
        <v>26439</v>
      </c>
      <c r="GV253">
        <v>37379</v>
      </c>
      <c r="GW253">
        <v>32716.400000000001</v>
      </c>
      <c r="GX253">
        <v>43650.6</v>
      </c>
      <c r="GY253">
        <v>38232.6</v>
      </c>
      <c r="GZ253">
        <v>2.11748</v>
      </c>
      <c r="HA253">
        <v>1.7300199999999999</v>
      </c>
      <c r="HB253">
        <v>9.9837800000000007E-4</v>
      </c>
      <c r="HC253">
        <v>0</v>
      </c>
      <c r="HD253">
        <v>28.440899999999999</v>
      </c>
      <c r="HE253">
        <v>999.9</v>
      </c>
      <c r="HF253">
        <v>62.6</v>
      </c>
      <c r="HG253">
        <v>34.4</v>
      </c>
      <c r="HH253">
        <v>33.866199999999999</v>
      </c>
      <c r="HI253">
        <v>62.095199999999998</v>
      </c>
      <c r="HJ253">
        <v>25.288499999999999</v>
      </c>
      <c r="HK253">
        <v>1</v>
      </c>
      <c r="HL253">
        <v>0.28221800000000002</v>
      </c>
      <c r="HM253">
        <v>0.86856199999999995</v>
      </c>
      <c r="HN253">
        <v>20.404</v>
      </c>
      <c r="HO253">
        <v>5.2235800000000001</v>
      </c>
      <c r="HP253">
        <v>11.944100000000001</v>
      </c>
      <c r="HQ253">
        <v>5.00915</v>
      </c>
      <c r="HR253">
        <v>3.2909999999999999</v>
      </c>
      <c r="HS253">
        <v>9999</v>
      </c>
      <c r="HT253">
        <v>9999</v>
      </c>
      <c r="HU253">
        <v>9999</v>
      </c>
      <c r="HV253">
        <v>999.9</v>
      </c>
      <c r="HW253">
        <v>4.9710700000000001</v>
      </c>
      <c r="HX253">
        <v>1.8546899999999999</v>
      </c>
      <c r="HY253">
        <v>1.86172</v>
      </c>
      <c r="HZ253">
        <v>1.8565400000000001</v>
      </c>
      <c r="IA253">
        <v>1.8619399999999999</v>
      </c>
      <c r="IB253">
        <v>1.8541099999999999</v>
      </c>
      <c r="IC253">
        <v>1.8596299999999999</v>
      </c>
      <c r="ID253">
        <v>1.85354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-2.5390000000000001</v>
      </c>
      <c r="IS253">
        <v>-6.3700000000000007E-2</v>
      </c>
      <c r="IT253">
        <v>-1.752126935549541</v>
      </c>
      <c r="IU253">
        <v>-1.9763122991430832E-3</v>
      </c>
      <c r="IV253">
        <v>-1.2786778605912241E-7</v>
      </c>
      <c r="IW253">
        <v>1.4889799402725099E-10</v>
      </c>
      <c r="IX253">
        <v>-8.8585551039319491E-2</v>
      </c>
      <c r="IY253">
        <v>-4.1396378324172131E-3</v>
      </c>
      <c r="IZ253">
        <v>3.3611760903076959E-4</v>
      </c>
      <c r="JA253">
        <v>-4.7261601022968622E-6</v>
      </c>
      <c r="JB253">
        <v>2</v>
      </c>
      <c r="JC253">
        <v>2182</v>
      </c>
      <c r="JD253">
        <v>4</v>
      </c>
      <c r="JE253">
        <v>31</v>
      </c>
      <c r="JF253">
        <v>29173015.600000001</v>
      </c>
      <c r="JG253">
        <v>29173015.600000001</v>
      </c>
      <c r="JH253">
        <v>0.99487300000000001</v>
      </c>
      <c r="JI253">
        <v>2.5341800000000001</v>
      </c>
      <c r="JJ253">
        <v>1.69434</v>
      </c>
      <c r="JK253">
        <v>2.2936999999999999</v>
      </c>
      <c r="JL253">
        <v>1.50146</v>
      </c>
      <c r="JM253">
        <v>2.32544</v>
      </c>
      <c r="JN253">
        <v>38.330100000000002</v>
      </c>
      <c r="JO253">
        <v>24.043700000000001</v>
      </c>
      <c r="JP253">
        <v>18</v>
      </c>
      <c r="JQ253">
        <v>633.68200000000002</v>
      </c>
      <c r="JR253">
        <v>363.58100000000002</v>
      </c>
      <c r="JS253">
        <v>27.999700000000001</v>
      </c>
      <c r="JT253">
        <v>30.9697</v>
      </c>
      <c r="JU253">
        <v>30</v>
      </c>
      <c r="JV253">
        <v>30.860900000000001</v>
      </c>
      <c r="JW253">
        <v>30.7423</v>
      </c>
      <c r="JX253">
        <v>19.971900000000002</v>
      </c>
      <c r="JY253">
        <v>38.2363</v>
      </c>
      <c r="JZ253">
        <v>0</v>
      </c>
      <c r="KA253">
        <v>28</v>
      </c>
      <c r="KB253">
        <v>400</v>
      </c>
      <c r="KC253">
        <v>20.5428</v>
      </c>
      <c r="KD253">
        <v>99.941000000000003</v>
      </c>
      <c r="KE253">
        <v>98.604600000000005</v>
      </c>
    </row>
    <row r="254" spans="1:291" x14ac:dyDescent="0.2">
      <c r="A254">
        <v>238</v>
      </c>
      <c r="B254">
        <v>1750380966.0999999</v>
      </c>
      <c r="C254">
        <v>7020</v>
      </c>
      <c r="D254" t="s">
        <v>909</v>
      </c>
      <c r="E254" t="s">
        <v>910</v>
      </c>
      <c r="F254">
        <v>15</v>
      </c>
      <c r="G254">
        <v>1750380958.099999</v>
      </c>
      <c r="H254">
        <f t="shared" si="150"/>
        <v>6.9014767273922386E-3</v>
      </c>
      <c r="I254">
        <f t="shared" si="151"/>
        <v>6.9014767273922386</v>
      </c>
      <c r="J254">
        <f t="shared" si="152"/>
        <v>26.654019619592692</v>
      </c>
      <c r="K254">
        <f t="shared" si="153"/>
        <v>390.11787096774202</v>
      </c>
      <c r="L254">
        <f t="shared" si="154"/>
        <v>282.1625915637897</v>
      </c>
      <c r="M254">
        <f t="shared" si="155"/>
        <v>28.510986955127564</v>
      </c>
      <c r="N254">
        <f t="shared" si="156"/>
        <v>39.419277617489868</v>
      </c>
      <c r="O254">
        <f t="shared" si="157"/>
        <v>0.46031845225858059</v>
      </c>
      <c r="P254">
        <f t="shared" si="158"/>
        <v>3.0266166535296639</v>
      </c>
      <c r="Q254">
        <f t="shared" si="159"/>
        <v>0.42466387659749522</v>
      </c>
      <c r="R254">
        <f t="shared" si="160"/>
        <v>0.26838783395110993</v>
      </c>
      <c r="S254">
        <f t="shared" si="161"/>
        <v>161.90665360600559</v>
      </c>
      <c r="T254">
        <f t="shared" si="162"/>
        <v>28.903650085652661</v>
      </c>
      <c r="U254">
        <f t="shared" si="163"/>
        <v>28.441893548387089</v>
      </c>
      <c r="V254">
        <f t="shared" si="164"/>
        <v>3.8937036028541061</v>
      </c>
      <c r="W254">
        <f t="shared" si="165"/>
        <v>54.915938449751266</v>
      </c>
      <c r="X254">
        <f t="shared" si="166"/>
        <v>2.3019104725670312</v>
      </c>
      <c r="Y254">
        <f t="shared" si="167"/>
        <v>4.1916983257480096</v>
      </c>
      <c r="Z254">
        <f t="shared" si="168"/>
        <v>1.5917931302870749</v>
      </c>
      <c r="AA254">
        <f t="shared" si="169"/>
        <v>-304.35512367799771</v>
      </c>
      <c r="AB254">
        <f t="shared" si="170"/>
        <v>208.07034081913861</v>
      </c>
      <c r="AC254">
        <f t="shared" si="171"/>
        <v>15.147102616245803</v>
      </c>
      <c r="AD254">
        <f t="shared" si="172"/>
        <v>80.768973363392291</v>
      </c>
      <c r="AE254">
        <f t="shared" si="173"/>
        <v>26.842022002642281</v>
      </c>
      <c r="AF254">
        <f t="shared" si="174"/>
        <v>6.973106102189857</v>
      </c>
      <c r="AG254">
        <f t="shared" si="175"/>
        <v>26.654019619592692</v>
      </c>
      <c r="AH254">
        <v>408.28791258986598</v>
      </c>
      <c r="AI254">
        <v>399.2172666666666</v>
      </c>
      <c r="AJ254">
        <v>-1.808367455989859E-5</v>
      </c>
      <c r="AK254">
        <v>61.932444752818157</v>
      </c>
      <c r="AL254">
        <f t="shared" si="176"/>
        <v>6.9014767273922386</v>
      </c>
      <c r="AM254">
        <v>20.550889224731119</v>
      </c>
      <c r="AN254">
        <v>22.79473272727272</v>
      </c>
      <c r="AO254">
        <v>5.5065043845237778E-4</v>
      </c>
      <c r="AP254">
        <v>114.43531064555761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52896.111538853889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841.20849566080858</v>
      </c>
      <c r="BI254">
        <f t="shared" si="183"/>
        <v>26.654019619592692</v>
      </c>
      <c r="BJ254" t="e">
        <f t="shared" si="184"/>
        <v>#DIV/0!</v>
      </c>
      <c r="BK254">
        <f t="shared" si="185"/>
        <v>3.1685390431839031E-2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1000.017612903226</v>
      </c>
      <c r="DG254">
        <f t="shared" si="197"/>
        <v>841.20849566080858</v>
      </c>
      <c r="DH254">
        <f t="shared" si="198"/>
        <v>0.84119367979793203</v>
      </c>
      <c r="DI254">
        <f t="shared" si="199"/>
        <v>0.16190380201000887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1750380958.099999</v>
      </c>
      <c r="DP254">
        <v>390.11787096774202</v>
      </c>
      <c r="DQ254">
        <v>399.97199999999998</v>
      </c>
      <c r="DR254">
        <v>22.781148387096771</v>
      </c>
      <c r="DS254">
        <v>20.509729032258068</v>
      </c>
      <c r="DT254">
        <v>392.65670967741931</v>
      </c>
      <c r="DU254">
        <v>22.84524193548387</v>
      </c>
      <c r="DV254">
        <v>599.99935483870979</v>
      </c>
      <c r="DW254">
        <v>100.98816129032259</v>
      </c>
      <c r="DX254">
        <v>5.6370506451612901E-2</v>
      </c>
      <c r="DY254">
        <v>29.717061290322579</v>
      </c>
      <c r="DZ254">
        <v>28.441893548387089</v>
      </c>
      <c r="EA254">
        <v>999.90000000000032</v>
      </c>
      <c r="EB254">
        <v>0</v>
      </c>
      <c r="EC254">
        <v>0</v>
      </c>
      <c r="ED254">
        <v>9995.2170967741931</v>
      </c>
      <c r="EE254">
        <v>0</v>
      </c>
      <c r="EF254">
        <v>79.182741935483875</v>
      </c>
      <c r="EG254">
        <v>-9.8541093548387089</v>
      </c>
      <c r="EH254">
        <v>399.21241935483869</v>
      </c>
      <c r="EI254">
        <v>408.34712903225801</v>
      </c>
      <c r="EJ254">
        <v>2.2714222580645158</v>
      </c>
      <c r="EK254">
        <v>399.97199999999998</v>
      </c>
      <c r="EL254">
        <v>20.509729032258068</v>
      </c>
      <c r="EM254">
        <v>2.3006264516129029</v>
      </c>
      <c r="EN254">
        <v>2.0712387096774201</v>
      </c>
      <c r="EO254">
        <v>19.680796774193549</v>
      </c>
      <c r="EP254">
        <v>17.999687096774199</v>
      </c>
      <c r="EQ254">
        <v>1000.017612903226</v>
      </c>
      <c r="ER254">
        <v>0.96000845161290305</v>
      </c>
      <c r="ES254">
        <v>3.9991596774193547E-2</v>
      </c>
      <c r="ET254">
        <v>0</v>
      </c>
      <c r="EU254">
        <v>340.48851612903229</v>
      </c>
      <c r="EV254">
        <v>5.0001499999999979</v>
      </c>
      <c r="EW254">
        <v>3457.6293548387089</v>
      </c>
      <c r="EX254">
        <v>9793.5296774193539</v>
      </c>
      <c r="EY254">
        <v>39.061999999999983</v>
      </c>
      <c r="EZ254">
        <v>40.959354838709672</v>
      </c>
      <c r="FA254">
        <v>39.945129032258052</v>
      </c>
      <c r="FB254">
        <v>40.557999999999993</v>
      </c>
      <c r="FC254">
        <v>40.995935483870973</v>
      </c>
      <c r="FD254">
        <v>955.22677419354864</v>
      </c>
      <c r="FE254">
        <v>39.789999999999992</v>
      </c>
      <c r="FF254">
        <v>0</v>
      </c>
      <c r="FG254">
        <v>1750380983.5</v>
      </c>
      <c r="FH254">
        <v>0</v>
      </c>
      <c r="FI254">
        <v>340.48953846153842</v>
      </c>
      <c r="FJ254">
        <v>-0.65100854696585908</v>
      </c>
      <c r="FK254">
        <v>-2.2335042797621512</v>
      </c>
      <c r="FL254">
        <v>3457.6103846153851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-9.8543863414634139</v>
      </c>
      <c r="GB254">
        <v>0.20794871080140681</v>
      </c>
      <c r="GC254">
        <v>4.3956995933447929E-2</v>
      </c>
      <c r="GD254">
        <v>0</v>
      </c>
      <c r="GE254">
        <v>2.280128780487805</v>
      </c>
      <c r="GF254">
        <v>-0.24380508710801169</v>
      </c>
      <c r="GG254">
        <v>2.5100696054397138E-2</v>
      </c>
      <c r="GH254">
        <v>1</v>
      </c>
      <c r="GI254">
        <v>1</v>
      </c>
      <c r="GJ254">
        <v>2</v>
      </c>
      <c r="GK254" t="s">
        <v>430</v>
      </c>
      <c r="GL254">
        <v>3.2246800000000002</v>
      </c>
      <c r="GM254">
        <v>2.6446900000000002</v>
      </c>
      <c r="GN254">
        <v>9.27172E-2</v>
      </c>
      <c r="GO254">
        <v>9.48103E-2</v>
      </c>
      <c r="GP254">
        <v>0.103696</v>
      </c>
      <c r="GQ254">
        <v>9.8061499999999996E-2</v>
      </c>
      <c r="GR254">
        <v>28640</v>
      </c>
      <c r="GS254">
        <v>24692.9</v>
      </c>
      <c r="GT254">
        <v>30739.8</v>
      </c>
      <c r="GU254">
        <v>26438.799999999999</v>
      </c>
      <c r="GV254">
        <v>37391.4</v>
      </c>
      <c r="GW254">
        <v>32725.3</v>
      </c>
      <c r="GX254">
        <v>43651.5</v>
      </c>
      <c r="GY254">
        <v>38232.699999999997</v>
      </c>
      <c r="GZ254">
        <v>2.1171000000000002</v>
      </c>
      <c r="HA254">
        <v>1.73027</v>
      </c>
      <c r="HB254">
        <v>5.8114500000000003E-4</v>
      </c>
      <c r="HC254">
        <v>0</v>
      </c>
      <c r="HD254">
        <v>28.426100000000002</v>
      </c>
      <c r="HE254">
        <v>999.9</v>
      </c>
      <c r="HF254">
        <v>62.6</v>
      </c>
      <c r="HG254">
        <v>34.4</v>
      </c>
      <c r="HH254">
        <v>33.864699999999999</v>
      </c>
      <c r="HI254">
        <v>62.245199999999997</v>
      </c>
      <c r="HJ254">
        <v>25.288499999999999</v>
      </c>
      <c r="HK254">
        <v>1</v>
      </c>
      <c r="HL254">
        <v>0.28200700000000001</v>
      </c>
      <c r="HM254">
        <v>0.85757399999999995</v>
      </c>
      <c r="HN254">
        <v>20.403099999999998</v>
      </c>
      <c r="HO254">
        <v>5.2189399999999999</v>
      </c>
      <c r="HP254">
        <v>11.944100000000001</v>
      </c>
      <c r="HQ254">
        <v>5.0076499999999999</v>
      </c>
      <c r="HR254">
        <v>3.2902499999999999</v>
      </c>
      <c r="HS254">
        <v>9999</v>
      </c>
      <c r="HT254">
        <v>9999</v>
      </c>
      <c r="HU254">
        <v>9999</v>
      </c>
      <c r="HV254">
        <v>999.9</v>
      </c>
      <c r="HW254">
        <v>4.9710999999999999</v>
      </c>
      <c r="HX254">
        <v>1.8547</v>
      </c>
      <c r="HY254">
        <v>1.86172</v>
      </c>
      <c r="HZ254">
        <v>1.85653</v>
      </c>
      <c r="IA254">
        <v>1.8619399999999999</v>
      </c>
      <c r="IB254">
        <v>1.8541000000000001</v>
      </c>
      <c r="IC254">
        <v>1.8596200000000001</v>
      </c>
      <c r="ID254">
        <v>1.8535200000000001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-2.5390000000000001</v>
      </c>
      <c r="IS254">
        <v>-6.4000000000000001E-2</v>
      </c>
      <c r="IT254">
        <v>-1.752126935549541</v>
      </c>
      <c r="IU254">
        <v>-1.9763122991430832E-3</v>
      </c>
      <c r="IV254">
        <v>-1.2786778605912241E-7</v>
      </c>
      <c r="IW254">
        <v>1.4889799402725099E-10</v>
      </c>
      <c r="IX254">
        <v>-8.8585551039319491E-2</v>
      </c>
      <c r="IY254">
        <v>-4.1396378324172131E-3</v>
      </c>
      <c r="IZ254">
        <v>3.3611760903076959E-4</v>
      </c>
      <c r="JA254">
        <v>-4.7261601022968622E-6</v>
      </c>
      <c r="JB254">
        <v>2</v>
      </c>
      <c r="JC254">
        <v>2182</v>
      </c>
      <c r="JD254">
        <v>4</v>
      </c>
      <c r="JE254">
        <v>31</v>
      </c>
      <c r="JF254">
        <v>29173016.100000001</v>
      </c>
      <c r="JG254">
        <v>29173016.100000001</v>
      </c>
      <c r="JH254">
        <v>0.99487300000000001</v>
      </c>
      <c r="JI254">
        <v>2.5317400000000001</v>
      </c>
      <c r="JJ254">
        <v>1.69434</v>
      </c>
      <c r="JK254">
        <v>2.2936999999999999</v>
      </c>
      <c r="JL254">
        <v>1.50146</v>
      </c>
      <c r="JM254">
        <v>2.3083499999999999</v>
      </c>
      <c r="JN254">
        <v>38.330100000000002</v>
      </c>
      <c r="JO254">
        <v>24.043700000000001</v>
      </c>
      <c r="JP254">
        <v>18</v>
      </c>
      <c r="JQ254">
        <v>633.37599999999998</v>
      </c>
      <c r="JR254">
        <v>363.72300000000001</v>
      </c>
      <c r="JS254">
        <v>27.999500000000001</v>
      </c>
      <c r="JT254">
        <v>30.9697</v>
      </c>
      <c r="JU254">
        <v>30.0001</v>
      </c>
      <c r="JV254">
        <v>30.860900000000001</v>
      </c>
      <c r="JW254">
        <v>30.7423</v>
      </c>
      <c r="JX254">
        <v>19.968499999999999</v>
      </c>
      <c r="JY254">
        <v>37.965800000000002</v>
      </c>
      <c r="JZ254">
        <v>0</v>
      </c>
      <c r="KA254">
        <v>28</v>
      </c>
      <c r="KB254">
        <v>400</v>
      </c>
      <c r="KC254">
        <v>20.508199999999999</v>
      </c>
      <c r="KD254">
        <v>99.943100000000001</v>
      </c>
      <c r="KE254">
        <v>98.604399999999998</v>
      </c>
    </row>
    <row r="255" spans="1:291" x14ac:dyDescent="0.2">
      <c r="A255">
        <v>239</v>
      </c>
      <c r="B255">
        <v>1750380996</v>
      </c>
      <c r="C255">
        <v>7049.9000000953674</v>
      </c>
      <c r="D255" t="s">
        <v>911</v>
      </c>
      <c r="E255" t="s">
        <v>912</v>
      </c>
      <c r="F255">
        <v>15</v>
      </c>
      <c r="G255">
        <v>1750380988.074193</v>
      </c>
      <c r="H255">
        <f t="shared" si="150"/>
        <v>6.9461007374471443E-3</v>
      </c>
      <c r="I255">
        <f t="shared" si="151"/>
        <v>6.9461007374471446</v>
      </c>
      <c r="J255">
        <f t="shared" si="152"/>
        <v>26.752409942595445</v>
      </c>
      <c r="K255">
        <f t="shared" si="153"/>
        <v>390.12848387096761</v>
      </c>
      <c r="L255">
        <f t="shared" si="154"/>
        <v>282.69181151286955</v>
      </c>
      <c r="M255">
        <f t="shared" si="155"/>
        <v>28.564910736504075</v>
      </c>
      <c r="N255">
        <f t="shared" si="156"/>
        <v>39.420969634398233</v>
      </c>
      <c r="O255">
        <f t="shared" si="157"/>
        <v>0.46466804643890797</v>
      </c>
      <c r="P255">
        <f t="shared" si="158"/>
        <v>3.027147935027596</v>
      </c>
      <c r="Q255">
        <f t="shared" si="159"/>
        <v>0.42837077628132791</v>
      </c>
      <c r="R255">
        <f t="shared" si="160"/>
        <v>0.27075623322179709</v>
      </c>
      <c r="S255">
        <f t="shared" si="161"/>
        <v>161.90389959052396</v>
      </c>
      <c r="T255">
        <f t="shared" si="162"/>
        <v>28.876939416677505</v>
      </c>
      <c r="U255">
        <f t="shared" si="163"/>
        <v>28.42640322580645</v>
      </c>
      <c r="V255">
        <f t="shared" si="164"/>
        <v>3.8902003619280197</v>
      </c>
      <c r="W255">
        <f t="shared" si="165"/>
        <v>54.965557552862208</v>
      </c>
      <c r="X255">
        <f t="shared" si="166"/>
        <v>2.3019244909096392</v>
      </c>
      <c r="Y255">
        <f t="shared" si="167"/>
        <v>4.1879398543275066</v>
      </c>
      <c r="Z255">
        <f t="shared" si="168"/>
        <v>1.5882758710183804</v>
      </c>
      <c r="AA255">
        <f t="shared" si="169"/>
        <v>-306.32304252141904</v>
      </c>
      <c r="AB255">
        <f t="shared" si="170"/>
        <v>208.0915976857209</v>
      </c>
      <c r="AC255">
        <f t="shared" si="171"/>
        <v>15.143654469434182</v>
      </c>
      <c r="AD255">
        <f t="shared" si="172"/>
        <v>78.816109224260003</v>
      </c>
      <c r="AE255">
        <f t="shared" si="173"/>
        <v>26.83935141702942</v>
      </c>
      <c r="AF255">
        <f t="shared" si="174"/>
        <v>7.075497019054243</v>
      </c>
      <c r="AG255">
        <f t="shared" si="175"/>
        <v>26.752409942595445</v>
      </c>
      <c r="AH255">
        <v>408.31922776775332</v>
      </c>
      <c r="AI255">
        <v>399.21971152671239</v>
      </c>
      <c r="AJ255">
        <v>-1.043092677947139E-3</v>
      </c>
      <c r="AK255">
        <v>61.932444752818157</v>
      </c>
      <c r="AL255">
        <f t="shared" si="176"/>
        <v>6.9461007374471446</v>
      </c>
      <c r="AM255">
        <v>20.435704640268881</v>
      </c>
      <c r="AN255">
        <v>22.74362042151736</v>
      </c>
      <c r="AO255">
        <v>-5.9114168942669357E-3</v>
      </c>
      <c r="AP255">
        <v>114.43531064555761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52915.169058438922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841.19399907916193</v>
      </c>
      <c r="BI255">
        <f t="shared" si="183"/>
        <v>26.752409942595445</v>
      </c>
      <c r="BJ255" t="e">
        <f t="shared" si="184"/>
        <v>#DIV/0!</v>
      </c>
      <c r="BK255">
        <f t="shared" si="185"/>
        <v>3.1802901556455189E-2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1000.00035483871</v>
      </c>
      <c r="DG255">
        <f t="shared" si="197"/>
        <v>841.19399907916193</v>
      </c>
      <c r="DH255">
        <f t="shared" si="198"/>
        <v>0.84119370059107434</v>
      </c>
      <c r="DI255">
        <f t="shared" si="199"/>
        <v>0.16190384214077347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1750380988.074193</v>
      </c>
      <c r="DP255">
        <v>390.12848387096761</v>
      </c>
      <c r="DQ255">
        <v>399.99499999999989</v>
      </c>
      <c r="DR255">
        <v>22.780929032258069</v>
      </c>
      <c r="DS255">
        <v>20.47617096774194</v>
      </c>
      <c r="DT255">
        <v>392.66732258064508</v>
      </c>
      <c r="DU255">
        <v>22.845022580645161</v>
      </c>
      <c r="DV255">
        <v>600.00316129032262</v>
      </c>
      <c r="DW255">
        <v>100.98993548387099</v>
      </c>
      <c r="DX255">
        <v>5.6184612903225822E-2</v>
      </c>
      <c r="DY255">
        <v>29.701477419354841</v>
      </c>
      <c r="DZ255">
        <v>28.42640322580645</v>
      </c>
      <c r="EA255">
        <v>999.90000000000032</v>
      </c>
      <c r="EB255">
        <v>0</v>
      </c>
      <c r="EC255">
        <v>0</v>
      </c>
      <c r="ED255">
        <v>9998.2516129032247</v>
      </c>
      <c r="EE255">
        <v>0</v>
      </c>
      <c r="EF255">
        <v>79.214041935483849</v>
      </c>
      <c r="EG255">
        <v>-9.8665767741935486</v>
      </c>
      <c r="EH255">
        <v>399.2229999999999</v>
      </c>
      <c r="EI255">
        <v>408.35658064516127</v>
      </c>
      <c r="EJ255">
        <v>2.3047748387096778</v>
      </c>
      <c r="EK255">
        <v>399.99499999999989</v>
      </c>
      <c r="EL255">
        <v>20.47617096774194</v>
      </c>
      <c r="EM255">
        <v>2.300646451612903</v>
      </c>
      <c r="EN255">
        <v>2.0678883870967741</v>
      </c>
      <c r="EO255">
        <v>19.680925806451611</v>
      </c>
      <c r="EP255">
        <v>17.973941935483872</v>
      </c>
      <c r="EQ255">
        <v>1000.00035483871</v>
      </c>
      <c r="ER255">
        <v>0.96000780645161277</v>
      </c>
      <c r="ES255">
        <v>3.9992196774193557E-2</v>
      </c>
      <c r="ET255">
        <v>0</v>
      </c>
      <c r="EU255">
        <v>340.54770967741939</v>
      </c>
      <c r="EV255">
        <v>5.0001499999999979</v>
      </c>
      <c r="EW255">
        <v>3457.5877419354829</v>
      </c>
      <c r="EX255">
        <v>9793.361935483872</v>
      </c>
      <c r="EY255">
        <v>39.061999999999983</v>
      </c>
      <c r="EZ255">
        <v>40.987806451612897</v>
      </c>
      <c r="FA255">
        <v>39.945129032258059</v>
      </c>
      <c r="FB255">
        <v>40.545999999999992</v>
      </c>
      <c r="FC255">
        <v>40.991870967741939</v>
      </c>
      <c r="FD255">
        <v>955.20935483870949</v>
      </c>
      <c r="FE255">
        <v>39.789999999999992</v>
      </c>
      <c r="FF255">
        <v>0</v>
      </c>
      <c r="FG255">
        <v>1750381013.5</v>
      </c>
      <c r="FH255">
        <v>0</v>
      </c>
      <c r="FI255">
        <v>340.55084615384618</v>
      </c>
      <c r="FJ255">
        <v>-0.2329572600360823</v>
      </c>
      <c r="FK255">
        <v>3.0225641290823968</v>
      </c>
      <c r="FL255">
        <v>3457.5965384615388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-9.8723560975609743</v>
      </c>
      <c r="GB255">
        <v>-0.1082764420242691</v>
      </c>
      <c r="GC255">
        <v>6.0622167678492503E-2</v>
      </c>
      <c r="GD255">
        <v>0</v>
      </c>
      <c r="GE255">
        <v>2.2914612195121951</v>
      </c>
      <c r="GF255">
        <v>0.20687907789891821</v>
      </c>
      <c r="GG255">
        <v>2.2074717708895492E-2</v>
      </c>
      <c r="GH255">
        <v>1</v>
      </c>
      <c r="GI255">
        <v>1</v>
      </c>
      <c r="GJ255">
        <v>2</v>
      </c>
      <c r="GK255" t="s">
        <v>430</v>
      </c>
      <c r="GL255">
        <v>3.2245400000000002</v>
      </c>
      <c r="GM255">
        <v>2.6445599999999998</v>
      </c>
      <c r="GN255">
        <v>9.2728000000000005E-2</v>
      </c>
      <c r="GO255">
        <v>9.4816399999999995E-2</v>
      </c>
      <c r="GP255">
        <v>0.103521</v>
      </c>
      <c r="GQ255">
        <v>9.7660700000000003E-2</v>
      </c>
      <c r="GR255">
        <v>28639.9</v>
      </c>
      <c r="GS255">
        <v>24693.4</v>
      </c>
      <c r="GT255">
        <v>30740.1</v>
      </c>
      <c r="GU255">
        <v>26439.5</v>
      </c>
      <c r="GV255">
        <v>37398.9</v>
      </c>
      <c r="GW255">
        <v>32740.9</v>
      </c>
      <c r="GX255">
        <v>43651.7</v>
      </c>
      <c r="GY255">
        <v>38233.800000000003</v>
      </c>
      <c r="GZ255">
        <v>2.11727</v>
      </c>
      <c r="HA255">
        <v>1.7303999999999999</v>
      </c>
      <c r="HB255">
        <v>1.8998999999999999E-3</v>
      </c>
      <c r="HC255">
        <v>0</v>
      </c>
      <c r="HD255">
        <v>28.3965</v>
      </c>
      <c r="HE255">
        <v>999.9</v>
      </c>
      <c r="HF255">
        <v>62.6</v>
      </c>
      <c r="HG255">
        <v>34.4</v>
      </c>
      <c r="HH255">
        <v>33.865699999999997</v>
      </c>
      <c r="HI255">
        <v>61.885199999999998</v>
      </c>
      <c r="HJ255">
        <v>25.200299999999999</v>
      </c>
      <c r="HK255">
        <v>1</v>
      </c>
      <c r="HL255">
        <v>0.281837</v>
      </c>
      <c r="HM255">
        <v>0.85055800000000004</v>
      </c>
      <c r="HN255">
        <v>20.403300000000002</v>
      </c>
      <c r="HO255">
        <v>5.2186399999999997</v>
      </c>
      <c r="HP255">
        <v>11.944100000000001</v>
      </c>
      <c r="HQ255">
        <v>5.0077999999999996</v>
      </c>
      <c r="HR255">
        <v>3.2902499999999999</v>
      </c>
      <c r="HS255">
        <v>9999</v>
      </c>
      <c r="HT255">
        <v>9999</v>
      </c>
      <c r="HU255">
        <v>9999</v>
      </c>
      <c r="HV255">
        <v>999.9</v>
      </c>
      <c r="HW255">
        <v>4.9710799999999997</v>
      </c>
      <c r="HX255">
        <v>1.8546800000000001</v>
      </c>
      <c r="HY255">
        <v>1.86171</v>
      </c>
      <c r="HZ255">
        <v>1.85653</v>
      </c>
      <c r="IA255">
        <v>1.86192</v>
      </c>
      <c r="IB255">
        <v>1.8541099999999999</v>
      </c>
      <c r="IC255">
        <v>1.8595900000000001</v>
      </c>
      <c r="ID255">
        <v>1.85354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-2.5379999999999998</v>
      </c>
      <c r="IS255">
        <v>-6.4299999999999996E-2</v>
      </c>
      <c r="IT255">
        <v>-1.752126935549541</v>
      </c>
      <c r="IU255">
        <v>-1.9763122991430832E-3</v>
      </c>
      <c r="IV255">
        <v>-1.2786778605912241E-7</v>
      </c>
      <c r="IW255">
        <v>1.4889799402725099E-10</v>
      </c>
      <c r="IX255">
        <v>-8.8585551039319491E-2</v>
      </c>
      <c r="IY255">
        <v>-4.1396378324172131E-3</v>
      </c>
      <c r="IZ255">
        <v>3.3611760903076959E-4</v>
      </c>
      <c r="JA255">
        <v>-4.7261601022968622E-6</v>
      </c>
      <c r="JB255">
        <v>2</v>
      </c>
      <c r="JC255">
        <v>2182</v>
      </c>
      <c r="JD255">
        <v>4</v>
      </c>
      <c r="JE255">
        <v>31</v>
      </c>
      <c r="JF255">
        <v>29173016.600000001</v>
      </c>
      <c r="JG255">
        <v>29173016.600000001</v>
      </c>
      <c r="JH255">
        <v>0.99365199999999998</v>
      </c>
      <c r="JI255">
        <v>2.5305200000000001</v>
      </c>
      <c r="JJ255">
        <v>1.69434</v>
      </c>
      <c r="JK255">
        <v>2.2949199999999998</v>
      </c>
      <c r="JL255">
        <v>1.50024</v>
      </c>
      <c r="JM255">
        <v>2.3791500000000001</v>
      </c>
      <c r="JN255">
        <v>38.354500000000002</v>
      </c>
      <c r="JO255">
        <v>24.052499999999998</v>
      </c>
      <c r="JP255">
        <v>18</v>
      </c>
      <c r="JQ255">
        <v>633.50099999999998</v>
      </c>
      <c r="JR255">
        <v>363.77600000000001</v>
      </c>
      <c r="JS255">
        <v>28</v>
      </c>
      <c r="JT255">
        <v>30.966899999999999</v>
      </c>
      <c r="JU255">
        <v>30</v>
      </c>
      <c r="JV255">
        <v>30.859300000000001</v>
      </c>
      <c r="JW255">
        <v>30.739599999999999</v>
      </c>
      <c r="JX255">
        <v>19.965399999999999</v>
      </c>
      <c r="JY255">
        <v>38.5077</v>
      </c>
      <c r="JZ255">
        <v>0</v>
      </c>
      <c r="KA255">
        <v>28</v>
      </c>
      <c r="KB255">
        <v>400</v>
      </c>
      <c r="KC255">
        <v>20.3949</v>
      </c>
      <c r="KD255">
        <v>99.943799999999996</v>
      </c>
      <c r="KE255">
        <v>98.607299999999995</v>
      </c>
    </row>
    <row r="256" spans="1:291" x14ac:dyDescent="0.2">
      <c r="A256">
        <v>240</v>
      </c>
      <c r="B256">
        <v>1750381026</v>
      </c>
      <c r="C256">
        <v>7079.9000000953674</v>
      </c>
      <c r="D256" t="s">
        <v>913</v>
      </c>
      <c r="E256" t="s">
        <v>914</v>
      </c>
      <c r="F256">
        <v>15</v>
      </c>
      <c r="G256">
        <v>1750381018</v>
      </c>
      <c r="H256">
        <f t="shared" si="150"/>
        <v>7.0200685926117825E-3</v>
      </c>
      <c r="I256">
        <f t="shared" si="151"/>
        <v>7.020068592611783</v>
      </c>
      <c r="J256">
        <f t="shared" si="152"/>
        <v>27.063360033867127</v>
      </c>
      <c r="K256">
        <f t="shared" si="153"/>
        <v>390.1071935483871</v>
      </c>
      <c r="L256">
        <f t="shared" si="154"/>
        <v>282.17261328713113</v>
      </c>
      <c r="M256">
        <f t="shared" si="155"/>
        <v>28.512176889074482</v>
      </c>
      <c r="N256">
        <f t="shared" si="156"/>
        <v>39.418443833292095</v>
      </c>
      <c r="O256">
        <f t="shared" si="157"/>
        <v>0.46806248392334732</v>
      </c>
      <c r="P256">
        <f t="shared" si="158"/>
        <v>3.0273237990047841</v>
      </c>
      <c r="Q256">
        <f t="shared" si="159"/>
        <v>0.43125742009012968</v>
      </c>
      <c r="R256">
        <f t="shared" si="160"/>
        <v>0.27260109912277425</v>
      </c>
      <c r="S256">
        <f t="shared" si="161"/>
        <v>161.90693191617058</v>
      </c>
      <c r="T256">
        <f t="shared" si="162"/>
        <v>28.860363602377291</v>
      </c>
      <c r="U256">
        <f t="shared" si="163"/>
        <v>28.424419354838712</v>
      </c>
      <c r="V256">
        <f t="shared" si="164"/>
        <v>3.8897518947881129</v>
      </c>
      <c r="W256">
        <f t="shared" si="165"/>
        <v>54.800281332707321</v>
      </c>
      <c r="X256">
        <f t="shared" si="166"/>
        <v>2.2952649324221714</v>
      </c>
      <c r="Y256">
        <f t="shared" si="167"/>
        <v>4.1884181551678497</v>
      </c>
      <c r="Z256">
        <f t="shared" si="168"/>
        <v>1.5944869623659415</v>
      </c>
      <c r="AA256">
        <f t="shared" si="169"/>
        <v>-309.58502493417961</v>
      </c>
      <c r="AB256">
        <f t="shared" si="170"/>
        <v>208.75125840560756</v>
      </c>
      <c r="AC256">
        <f t="shared" si="171"/>
        <v>15.190778512115019</v>
      </c>
      <c r="AD256">
        <f t="shared" si="172"/>
        <v>76.263943899713553</v>
      </c>
      <c r="AE256">
        <f t="shared" si="173"/>
        <v>26.995001508502355</v>
      </c>
      <c r="AF256">
        <f t="shared" si="174"/>
        <v>7.0160817299746991</v>
      </c>
      <c r="AG256">
        <f t="shared" si="175"/>
        <v>27.063360033867127</v>
      </c>
      <c r="AH256">
        <v>408.39253084323502</v>
      </c>
      <c r="AI256">
        <v>399.18282424242432</v>
      </c>
      <c r="AJ256">
        <v>1.5018314182720281E-4</v>
      </c>
      <c r="AK256">
        <v>61.932444752818157</v>
      </c>
      <c r="AL256">
        <f t="shared" si="176"/>
        <v>7.020068592611783</v>
      </c>
      <c r="AM256">
        <v>20.427549971082868</v>
      </c>
      <c r="AN256">
        <v>22.71441575757575</v>
      </c>
      <c r="AO256">
        <v>-5.1392649605519614E-6</v>
      </c>
      <c r="AP256">
        <v>114.43531064555761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52920.198079854621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841.20995904063682</v>
      </c>
      <c r="BI256">
        <f t="shared" si="183"/>
        <v>27.063360033867127</v>
      </c>
      <c r="BJ256" t="e">
        <f t="shared" si="184"/>
        <v>#DIV/0!</v>
      </c>
      <c r="BK256">
        <f t="shared" si="185"/>
        <v>3.2171944403430158E-2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1000.01935483871</v>
      </c>
      <c r="DG256">
        <f t="shared" si="197"/>
        <v>841.20995904063682</v>
      </c>
      <c r="DH256">
        <f t="shared" si="198"/>
        <v>0.84119367787267774</v>
      </c>
      <c r="DI256">
        <f t="shared" si="199"/>
        <v>0.16190379829426807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1750381018</v>
      </c>
      <c r="DP256">
        <v>390.1071935483871</v>
      </c>
      <c r="DQ256">
        <v>400.01767741935492</v>
      </c>
      <c r="DR256">
        <v>22.715238709677418</v>
      </c>
      <c r="DS256">
        <v>20.429712903225798</v>
      </c>
      <c r="DT256">
        <v>392.64596774193552</v>
      </c>
      <c r="DU256">
        <v>22.779593548387101</v>
      </c>
      <c r="DV256">
        <v>600.01158064516119</v>
      </c>
      <c r="DW256">
        <v>100.9890322580645</v>
      </c>
      <c r="DX256">
        <v>5.6127854838709683E-2</v>
      </c>
      <c r="DY256">
        <v>29.703461290322579</v>
      </c>
      <c r="DZ256">
        <v>28.424419354838712</v>
      </c>
      <c r="EA256">
        <v>999.90000000000032</v>
      </c>
      <c r="EB256">
        <v>0</v>
      </c>
      <c r="EC256">
        <v>0</v>
      </c>
      <c r="ED256">
        <v>9999.4038709677425</v>
      </c>
      <c r="EE256">
        <v>0</v>
      </c>
      <c r="EF256">
        <v>79.042545161290306</v>
      </c>
      <c r="EG256">
        <v>-9.9105596774193554</v>
      </c>
      <c r="EH256">
        <v>399.17448387096778</v>
      </c>
      <c r="EI256">
        <v>408.36038709677422</v>
      </c>
      <c r="EJ256">
        <v>2.2855364516129031</v>
      </c>
      <c r="EK256">
        <v>400.01767741935492</v>
      </c>
      <c r="EL256">
        <v>20.429712903225798</v>
      </c>
      <c r="EM256">
        <v>2.2939919354838709</v>
      </c>
      <c r="EN256">
        <v>2.0631777419354842</v>
      </c>
      <c r="EO256">
        <v>19.63426451612904</v>
      </c>
      <c r="EP256">
        <v>17.9377064516129</v>
      </c>
      <c r="EQ256">
        <v>1000.01935483871</v>
      </c>
      <c r="ER256">
        <v>0.96000909677419333</v>
      </c>
      <c r="ES256">
        <v>3.9990929032258073E-2</v>
      </c>
      <c r="ET256">
        <v>0</v>
      </c>
      <c r="EU256">
        <v>340.55258064516119</v>
      </c>
      <c r="EV256">
        <v>5.0001499999999979</v>
      </c>
      <c r="EW256">
        <v>3456.688387096774</v>
      </c>
      <c r="EX256">
        <v>9793.5474193548398</v>
      </c>
      <c r="EY256">
        <v>39.061999999999983</v>
      </c>
      <c r="EZ256">
        <v>41</v>
      </c>
      <c r="FA256">
        <v>39.987806451612897</v>
      </c>
      <c r="FB256">
        <v>40.561999999999983</v>
      </c>
      <c r="FC256">
        <v>40.995935483870973</v>
      </c>
      <c r="FD256">
        <v>955.2283870967741</v>
      </c>
      <c r="FE256">
        <v>39.789999999999992</v>
      </c>
      <c r="FF256">
        <v>0</v>
      </c>
      <c r="FG256">
        <v>1750381043.5</v>
      </c>
      <c r="FH256">
        <v>0</v>
      </c>
      <c r="FI256">
        <v>340.54269230769228</v>
      </c>
      <c r="FJ256">
        <v>0.48888888541578263</v>
      </c>
      <c r="FK256">
        <v>-3.6482051291001212</v>
      </c>
      <c r="FL256">
        <v>3456.645769230769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-9.902223414634145</v>
      </c>
      <c r="GB256">
        <v>-0.15561930313587061</v>
      </c>
      <c r="GC256">
        <v>4.7546039849954237E-2</v>
      </c>
      <c r="GD256">
        <v>0</v>
      </c>
      <c r="GE256">
        <v>2.2861080487804881</v>
      </c>
      <c r="GF256">
        <v>-1.0475749128921619E-2</v>
      </c>
      <c r="GG256">
        <v>1.6788065149663911E-3</v>
      </c>
      <c r="GH256">
        <v>1</v>
      </c>
      <c r="GI256">
        <v>1</v>
      </c>
      <c r="GJ256">
        <v>2</v>
      </c>
      <c r="GK256" t="s">
        <v>430</v>
      </c>
      <c r="GL256">
        <v>3.22471</v>
      </c>
      <c r="GM256">
        <v>2.6454399999999998</v>
      </c>
      <c r="GN256">
        <v>9.2718200000000001E-2</v>
      </c>
      <c r="GO256">
        <v>9.4800200000000001E-2</v>
      </c>
      <c r="GP256">
        <v>0.103432</v>
      </c>
      <c r="GQ256">
        <v>9.7638000000000003E-2</v>
      </c>
      <c r="GR256">
        <v>28639.8</v>
      </c>
      <c r="GS256">
        <v>24693.9</v>
      </c>
      <c r="GT256">
        <v>30739.599999999999</v>
      </c>
      <c r="GU256">
        <v>26439.599999999999</v>
      </c>
      <c r="GV256">
        <v>37402.199999999997</v>
      </c>
      <c r="GW256">
        <v>32741.7</v>
      </c>
      <c r="GX256">
        <v>43651.3</v>
      </c>
      <c r="GY256">
        <v>38233.800000000003</v>
      </c>
      <c r="GZ256">
        <v>2.1171500000000001</v>
      </c>
      <c r="HA256">
        <v>1.7300500000000001</v>
      </c>
      <c r="HB256">
        <v>1.86265E-3</v>
      </c>
      <c r="HC256">
        <v>0</v>
      </c>
      <c r="HD256">
        <v>28.3948</v>
      </c>
      <c r="HE256">
        <v>999.9</v>
      </c>
      <c r="HF256">
        <v>62.6</v>
      </c>
      <c r="HG256">
        <v>34.4</v>
      </c>
      <c r="HH256">
        <v>33.865900000000003</v>
      </c>
      <c r="HI256">
        <v>62.215200000000003</v>
      </c>
      <c r="HJ256">
        <v>24.8918</v>
      </c>
      <c r="HK256">
        <v>1</v>
      </c>
      <c r="HL256">
        <v>0.28187000000000001</v>
      </c>
      <c r="HM256">
        <v>0.86144299999999996</v>
      </c>
      <c r="HN256">
        <v>20.4041</v>
      </c>
      <c r="HO256">
        <v>5.2228300000000001</v>
      </c>
      <c r="HP256">
        <v>11.944100000000001</v>
      </c>
      <c r="HQ256">
        <v>5.0076000000000001</v>
      </c>
      <c r="HR256">
        <v>3.2909999999999999</v>
      </c>
      <c r="HS256">
        <v>9999</v>
      </c>
      <c r="HT256">
        <v>9999</v>
      </c>
      <c r="HU256">
        <v>9999</v>
      </c>
      <c r="HV256">
        <v>999.9</v>
      </c>
      <c r="HW256">
        <v>4.9710700000000001</v>
      </c>
      <c r="HX256">
        <v>1.8547100000000001</v>
      </c>
      <c r="HY256">
        <v>1.86171</v>
      </c>
      <c r="HZ256">
        <v>1.8565400000000001</v>
      </c>
      <c r="IA256">
        <v>1.8619600000000001</v>
      </c>
      <c r="IB256">
        <v>1.8541099999999999</v>
      </c>
      <c r="IC256">
        <v>1.8595900000000001</v>
      </c>
      <c r="ID256">
        <v>1.85354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-2.5390000000000001</v>
      </c>
      <c r="IS256">
        <v>-6.4399999999999999E-2</v>
      </c>
      <c r="IT256">
        <v>-1.752126935549541</v>
      </c>
      <c r="IU256">
        <v>-1.9763122991430832E-3</v>
      </c>
      <c r="IV256">
        <v>-1.2786778605912241E-7</v>
      </c>
      <c r="IW256">
        <v>1.4889799402725099E-10</v>
      </c>
      <c r="IX256">
        <v>-8.8585551039319491E-2</v>
      </c>
      <c r="IY256">
        <v>-4.1396378324172131E-3</v>
      </c>
      <c r="IZ256">
        <v>3.3611760903076959E-4</v>
      </c>
      <c r="JA256">
        <v>-4.7261601022968622E-6</v>
      </c>
      <c r="JB256">
        <v>2</v>
      </c>
      <c r="JC256">
        <v>2182</v>
      </c>
      <c r="JD256">
        <v>4</v>
      </c>
      <c r="JE256">
        <v>31</v>
      </c>
      <c r="JF256">
        <v>29173017.100000001</v>
      </c>
      <c r="JG256">
        <v>29173017.100000001</v>
      </c>
      <c r="JH256">
        <v>0.99365199999999998</v>
      </c>
      <c r="JI256">
        <v>2.52563</v>
      </c>
      <c r="JJ256">
        <v>1.69434</v>
      </c>
      <c r="JK256">
        <v>2.2949199999999998</v>
      </c>
      <c r="JL256">
        <v>1.50146</v>
      </c>
      <c r="JM256">
        <v>2.50244</v>
      </c>
      <c r="JN256">
        <v>38.330100000000002</v>
      </c>
      <c r="JO256">
        <v>24.052499999999998</v>
      </c>
      <c r="JP256">
        <v>18</v>
      </c>
      <c r="JQ256">
        <v>633.41700000000003</v>
      </c>
      <c r="JR256">
        <v>363.59500000000003</v>
      </c>
      <c r="JS256">
        <v>28.0002</v>
      </c>
      <c r="JT256">
        <v>30.966899999999999</v>
      </c>
      <c r="JU256">
        <v>30.0001</v>
      </c>
      <c r="JV256">
        <v>30.860900000000001</v>
      </c>
      <c r="JW256">
        <v>30.7423</v>
      </c>
      <c r="JX256">
        <v>19.965800000000002</v>
      </c>
      <c r="JY256">
        <v>38.5077</v>
      </c>
      <c r="JZ256">
        <v>0</v>
      </c>
      <c r="KA256">
        <v>28</v>
      </c>
      <c r="KB256">
        <v>400</v>
      </c>
      <c r="KC256">
        <v>20.401399999999999</v>
      </c>
      <c r="KD256">
        <v>99.942599999999999</v>
      </c>
      <c r="KE256">
        <v>98.607200000000006</v>
      </c>
    </row>
    <row r="257" spans="1:291" x14ac:dyDescent="0.2">
      <c r="A257">
        <v>241</v>
      </c>
      <c r="B257">
        <v>1750381056</v>
      </c>
      <c r="C257">
        <v>7109.9000000953674</v>
      </c>
      <c r="D257" t="s">
        <v>915</v>
      </c>
      <c r="E257" t="s">
        <v>916</v>
      </c>
      <c r="F257">
        <v>15</v>
      </c>
      <c r="G257">
        <v>1750381048</v>
      </c>
      <c r="H257">
        <f t="shared" si="150"/>
        <v>7.0118722779892876E-3</v>
      </c>
      <c r="I257">
        <f t="shared" si="151"/>
        <v>7.0118722779892879</v>
      </c>
      <c r="J257">
        <f t="shared" si="152"/>
        <v>27.246767606930522</v>
      </c>
      <c r="K257">
        <f t="shared" si="153"/>
        <v>390.08603225806462</v>
      </c>
      <c r="L257">
        <f t="shared" si="154"/>
        <v>281.36734090367105</v>
      </c>
      <c r="M257">
        <f t="shared" si="155"/>
        <v>28.430711348857127</v>
      </c>
      <c r="N257">
        <f t="shared" si="156"/>
        <v>39.416171573896079</v>
      </c>
      <c r="O257">
        <f t="shared" si="157"/>
        <v>0.4674587456001148</v>
      </c>
      <c r="P257">
        <f t="shared" si="158"/>
        <v>3.0267870058170683</v>
      </c>
      <c r="Q257">
        <f t="shared" si="159"/>
        <v>0.43073861640458799</v>
      </c>
      <c r="R257">
        <f t="shared" si="160"/>
        <v>0.27227001985387544</v>
      </c>
      <c r="S257">
        <f t="shared" si="161"/>
        <v>161.90130376299678</v>
      </c>
      <c r="T257">
        <f t="shared" si="162"/>
        <v>28.865128660289596</v>
      </c>
      <c r="U257">
        <f t="shared" si="163"/>
        <v>28.42378064516129</v>
      </c>
      <c r="V257">
        <f t="shared" si="164"/>
        <v>3.8896075198421518</v>
      </c>
      <c r="W257">
        <f t="shared" si="165"/>
        <v>54.786495127943077</v>
      </c>
      <c r="X257">
        <f t="shared" si="166"/>
        <v>2.2950667732421852</v>
      </c>
      <c r="Y257">
        <f t="shared" si="167"/>
        <v>4.1891104146788516</v>
      </c>
      <c r="Z257">
        <f t="shared" si="168"/>
        <v>1.5945407465999666</v>
      </c>
      <c r="AA257">
        <f t="shared" si="169"/>
        <v>-309.22356745932757</v>
      </c>
      <c r="AB257">
        <f t="shared" si="170"/>
        <v>209.28695310721406</v>
      </c>
      <c r="AC257">
        <f t="shared" si="171"/>
        <v>15.23263107381853</v>
      </c>
      <c r="AD257">
        <f t="shared" si="172"/>
        <v>77.197320484701805</v>
      </c>
      <c r="AE257">
        <f t="shared" si="173"/>
        <v>26.979529602577518</v>
      </c>
      <c r="AF257">
        <f t="shared" si="174"/>
        <v>7.0113365646081744</v>
      </c>
      <c r="AG257">
        <f t="shared" si="175"/>
        <v>27.246767606930522</v>
      </c>
      <c r="AH257">
        <v>408.37109194761678</v>
      </c>
      <c r="AI257">
        <v>399.10310909090907</v>
      </c>
      <c r="AJ257">
        <v>-9.6047337084104547E-4</v>
      </c>
      <c r="AK257">
        <v>61.932444752818157</v>
      </c>
      <c r="AL257">
        <f t="shared" si="176"/>
        <v>7.0118722779892879</v>
      </c>
      <c r="AM257">
        <v>20.42875401995348</v>
      </c>
      <c r="AN257">
        <v>22.713139999999999</v>
      </c>
      <c r="AO257">
        <v>-1.4504614272926381E-5</v>
      </c>
      <c r="AP257">
        <v>114.43531064555761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52903.227765358861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841.18034176588503</v>
      </c>
      <c r="BI257">
        <f t="shared" si="183"/>
        <v>27.246767606930522</v>
      </c>
      <c r="BJ257" t="e">
        <f t="shared" si="184"/>
        <v>#DIV/0!</v>
      </c>
      <c r="BK257">
        <f t="shared" si="185"/>
        <v>3.239111312293811E-2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999.98409677419352</v>
      </c>
      <c r="DG257">
        <f t="shared" si="197"/>
        <v>841.18034176588503</v>
      </c>
      <c r="DH257">
        <f t="shared" si="198"/>
        <v>0.84119371945955257</v>
      </c>
      <c r="DI257">
        <f t="shared" si="199"/>
        <v>0.16190387855693641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1750381048</v>
      </c>
      <c r="DP257">
        <v>390.08603225806462</v>
      </c>
      <c r="DQ257">
        <v>399.99119354838712</v>
      </c>
      <c r="DR257">
        <v>22.71335483870968</v>
      </c>
      <c r="DS257">
        <v>20.429254838709671</v>
      </c>
      <c r="DT257">
        <v>392.62487096774203</v>
      </c>
      <c r="DU257">
        <v>22.777693548387099</v>
      </c>
      <c r="DV257">
        <v>599.98122580645168</v>
      </c>
      <c r="DW257">
        <v>100.988935483871</v>
      </c>
      <c r="DX257">
        <v>5.5881080645161292E-2</v>
      </c>
      <c r="DY257">
        <v>29.706332258064521</v>
      </c>
      <c r="DZ257">
        <v>28.42378064516129</v>
      </c>
      <c r="EA257">
        <v>999.90000000000032</v>
      </c>
      <c r="EB257">
        <v>0</v>
      </c>
      <c r="EC257">
        <v>0</v>
      </c>
      <c r="ED257">
        <v>9996.1696774193551</v>
      </c>
      <c r="EE257">
        <v>0</v>
      </c>
      <c r="EF257">
        <v>79.27133225806449</v>
      </c>
      <c r="EG257">
        <v>-9.9051461290322571</v>
      </c>
      <c r="EH257">
        <v>399.15212903225807</v>
      </c>
      <c r="EI257">
        <v>408.33312903225811</v>
      </c>
      <c r="EJ257">
        <v>2.2841061290322582</v>
      </c>
      <c r="EK257">
        <v>399.99119354838712</v>
      </c>
      <c r="EL257">
        <v>20.429254838709671</v>
      </c>
      <c r="EM257">
        <v>2.2937974193548389</v>
      </c>
      <c r="EN257">
        <v>2.0631280645161301</v>
      </c>
      <c r="EO257">
        <v>19.632899999999999</v>
      </c>
      <c r="EP257">
        <v>17.937325806451621</v>
      </c>
      <c r="EQ257">
        <v>999.98409677419352</v>
      </c>
      <c r="ER257">
        <v>0.96000780645161277</v>
      </c>
      <c r="ES257">
        <v>3.9992196774193557E-2</v>
      </c>
      <c r="ET257">
        <v>0</v>
      </c>
      <c r="EU257">
        <v>340.53238709677407</v>
      </c>
      <c r="EV257">
        <v>5.0001499999999979</v>
      </c>
      <c r="EW257">
        <v>3457.3548387096771</v>
      </c>
      <c r="EX257">
        <v>9793.195483870968</v>
      </c>
      <c r="EY257">
        <v>39.09451612903225</v>
      </c>
      <c r="EZ257">
        <v>41</v>
      </c>
      <c r="FA257">
        <v>39.991870967741939</v>
      </c>
      <c r="FB257">
        <v>40.561999999999983</v>
      </c>
      <c r="FC257">
        <v>41</v>
      </c>
      <c r="FD257">
        <v>955.19354838709683</v>
      </c>
      <c r="FE257">
        <v>39.789999999999992</v>
      </c>
      <c r="FF257">
        <v>0</v>
      </c>
      <c r="FG257">
        <v>1750381073.5</v>
      </c>
      <c r="FH257">
        <v>0</v>
      </c>
      <c r="FI257">
        <v>340.54011538461538</v>
      </c>
      <c r="FJ257">
        <v>-0.30943588585622639</v>
      </c>
      <c r="FK257">
        <v>1.190769253196321</v>
      </c>
      <c r="FL257">
        <v>3457.3511538461539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-9.9012004878048767</v>
      </c>
      <c r="GB257">
        <v>-5.9422996515717521E-3</v>
      </c>
      <c r="GC257">
        <v>5.221326296095978E-2</v>
      </c>
      <c r="GD257">
        <v>1</v>
      </c>
      <c r="GE257">
        <v>2.2832631707317081</v>
      </c>
      <c r="GF257">
        <v>1.8573031358886539E-2</v>
      </c>
      <c r="GG257">
        <v>2.328621950932145E-3</v>
      </c>
      <c r="GH257">
        <v>1</v>
      </c>
      <c r="GI257">
        <v>2</v>
      </c>
      <c r="GJ257">
        <v>2</v>
      </c>
      <c r="GK257" t="s">
        <v>434</v>
      </c>
      <c r="GL257">
        <v>3.22465</v>
      </c>
      <c r="GM257">
        <v>2.64534</v>
      </c>
      <c r="GN257">
        <v>9.2712299999999997E-2</v>
      </c>
      <c r="GO257">
        <v>9.4814200000000001E-2</v>
      </c>
      <c r="GP257">
        <v>0.103433</v>
      </c>
      <c r="GQ257">
        <v>9.7640900000000003E-2</v>
      </c>
      <c r="GR257">
        <v>28639.8</v>
      </c>
      <c r="GS257">
        <v>24693.4</v>
      </c>
      <c r="GT257">
        <v>30739.4</v>
      </c>
      <c r="GU257">
        <v>26439.4</v>
      </c>
      <c r="GV257">
        <v>37401.9</v>
      </c>
      <c r="GW257">
        <v>32741.5</v>
      </c>
      <c r="GX257">
        <v>43651</v>
      </c>
      <c r="GY257">
        <v>38233.699999999997</v>
      </c>
      <c r="GZ257">
        <v>2.1173299999999999</v>
      </c>
      <c r="HA257">
        <v>1.7297</v>
      </c>
      <c r="HB257">
        <v>1.2964000000000001E-3</v>
      </c>
      <c r="HC257">
        <v>0</v>
      </c>
      <c r="HD257">
        <v>28.405200000000001</v>
      </c>
      <c r="HE257">
        <v>999.9</v>
      </c>
      <c r="HF257">
        <v>62.6</v>
      </c>
      <c r="HG257">
        <v>34.4</v>
      </c>
      <c r="HH257">
        <v>33.866399999999999</v>
      </c>
      <c r="HI257">
        <v>62.065199999999997</v>
      </c>
      <c r="HJ257">
        <v>25.220400000000001</v>
      </c>
      <c r="HK257">
        <v>1</v>
      </c>
      <c r="HL257">
        <v>0.28246900000000003</v>
      </c>
      <c r="HM257">
        <v>0.87061299999999997</v>
      </c>
      <c r="HN257">
        <v>20.4038</v>
      </c>
      <c r="HO257">
        <v>5.2228300000000001</v>
      </c>
      <c r="HP257">
        <v>11.944100000000001</v>
      </c>
      <c r="HQ257">
        <v>5.0076000000000001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4.9710700000000001</v>
      </c>
      <c r="HX257">
        <v>1.8547</v>
      </c>
      <c r="HY257">
        <v>1.86171</v>
      </c>
      <c r="HZ257">
        <v>1.8565199999999999</v>
      </c>
      <c r="IA257">
        <v>1.86192</v>
      </c>
      <c r="IB257">
        <v>1.8541099999999999</v>
      </c>
      <c r="IC257">
        <v>1.85961</v>
      </c>
      <c r="ID257">
        <v>1.8535200000000001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-2.5390000000000001</v>
      </c>
      <c r="IS257">
        <v>-6.4399999999999999E-2</v>
      </c>
      <c r="IT257">
        <v>-1.752126935549541</v>
      </c>
      <c r="IU257">
        <v>-1.9763122991430832E-3</v>
      </c>
      <c r="IV257">
        <v>-1.2786778605912241E-7</v>
      </c>
      <c r="IW257">
        <v>1.4889799402725099E-10</v>
      </c>
      <c r="IX257">
        <v>-8.8585551039319491E-2</v>
      </c>
      <c r="IY257">
        <v>-4.1396378324172131E-3</v>
      </c>
      <c r="IZ257">
        <v>3.3611760903076959E-4</v>
      </c>
      <c r="JA257">
        <v>-4.7261601022968622E-6</v>
      </c>
      <c r="JB257">
        <v>2</v>
      </c>
      <c r="JC257">
        <v>2182</v>
      </c>
      <c r="JD257">
        <v>4</v>
      </c>
      <c r="JE257">
        <v>31</v>
      </c>
      <c r="JF257">
        <v>29173017.600000001</v>
      </c>
      <c r="JG257">
        <v>29173017.600000001</v>
      </c>
      <c r="JH257">
        <v>0.99365199999999998</v>
      </c>
      <c r="JI257">
        <v>2.5305200000000001</v>
      </c>
      <c r="JJ257">
        <v>1.69434</v>
      </c>
      <c r="JK257">
        <v>2.2949199999999998</v>
      </c>
      <c r="JL257">
        <v>1.50024</v>
      </c>
      <c r="JM257">
        <v>2.3901400000000002</v>
      </c>
      <c r="JN257">
        <v>38.305599999999998</v>
      </c>
      <c r="JO257">
        <v>24.043700000000001</v>
      </c>
      <c r="JP257">
        <v>18</v>
      </c>
      <c r="JQ257">
        <v>633.58900000000006</v>
      </c>
      <c r="JR257">
        <v>363.42</v>
      </c>
      <c r="JS257">
        <v>28.000399999999999</v>
      </c>
      <c r="JT257">
        <v>30.971299999999999</v>
      </c>
      <c r="JU257">
        <v>30.0001</v>
      </c>
      <c r="JV257">
        <v>30.863600000000002</v>
      </c>
      <c r="JW257">
        <v>30.745899999999999</v>
      </c>
      <c r="JX257">
        <v>19.9663</v>
      </c>
      <c r="JY257">
        <v>38.5077</v>
      </c>
      <c r="JZ257">
        <v>0</v>
      </c>
      <c r="KA257">
        <v>28</v>
      </c>
      <c r="KB257">
        <v>400</v>
      </c>
      <c r="KC257">
        <v>20.401399999999999</v>
      </c>
      <c r="KD257">
        <v>99.941999999999993</v>
      </c>
      <c r="KE257">
        <v>98.606999999999999</v>
      </c>
    </row>
    <row r="258" spans="1:291" x14ac:dyDescent="0.2">
      <c r="A258">
        <v>242</v>
      </c>
      <c r="B258">
        <v>1750381086</v>
      </c>
      <c r="C258">
        <v>7139.9000000953674</v>
      </c>
      <c r="D258" t="s">
        <v>917</v>
      </c>
      <c r="E258" t="s">
        <v>918</v>
      </c>
      <c r="F258">
        <v>15</v>
      </c>
      <c r="G258">
        <v>1750381078</v>
      </c>
      <c r="H258">
        <f t="shared" si="150"/>
        <v>7.0160454692519423E-3</v>
      </c>
      <c r="I258">
        <f t="shared" si="151"/>
        <v>7.0160454692519423</v>
      </c>
      <c r="J258">
        <f t="shared" si="152"/>
        <v>26.946484961887748</v>
      </c>
      <c r="K258">
        <f t="shared" si="153"/>
        <v>390.09761290322592</v>
      </c>
      <c r="L258">
        <f t="shared" si="154"/>
        <v>282.57626119188723</v>
      </c>
      <c r="M258">
        <f t="shared" si="155"/>
        <v>28.553987599848863</v>
      </c>
      <c r="N258">
        <f t="shared" si="156"/>
        <v>39.418889451599668</v>
      </c>
      <c r="O258">
        <f t="shared" si="157"/>
        <v>0.4679846522949952</v>
      </c>
      <c r="P258">
        <f t="shared" si="158"/>
        <v>3.0278497278956196</v>
      </c>
      <c r="Q258">
        <f t="shared" si="159"/>
        <v>0.43119716533304187</v>
      </c>
      <c r="R258">
        <f t="shared" si="160"/>
        <v>0.27256205152517488</v>
      </c>
      <c r="S258">
        <f t="shared" si="161"/>
        <v>161.90496956322258</v>
      </c>
      <c r="T258">
        <f t="shared" si="162"/>
        <v>28.866401145138017</v>
      </c>
      <c r="U258">
        <f t="shared" si="163"/>
        <v>28.421416129032259</v>
      </c>
      <c r="V258">
        <f t="shared" si="164"/>
        <v>3.8890730815560683</v>
      </c>
      <c r="W258">
        <f t="shared" si="165"/>
        <v>54.783580296985221</v>
      </c>
      <c r="X258">
        <f t="shared" si="166"/>
        <v>2.2952123024001039</v>
      </c>
      <c r="Y258">
        <f t="shared" si="167"/>
        <v>4.1895989454460878</v>
      </c>
      <c r="Z258">
        <f t="shared" si="168"/>
        <v>1.5938607791559645</v>
      </c>
      <c r="AA258">
        <f t="shared" si="169"/>
        <v>-309.40760519401067</v>
      </c>
      <c r="AB258">
        <f t="shared" si="170"/>
        <v>210.07709993785701</v>
      </c>
      <c r="AC258">
        <f t="shared" si="171"/>
        <v>15.284748896603164</v>
      </c>
      <c r="AD258">
        <f t="shared" si="172"/>
        <v>77.859213203672084</v>
      </c>
      <c r="AE258">
        <f t="shared" si="173"/>
        <v>26.994251101717229</v>
      </c>
      <c r="AF258">
        <f t="shared" si="174"/>
        <v>7.0143036932079985</v>
      </c>
      <c r="AG258">
        <f t="shared" si="175"/>
        <v>26.946484961887748</v>
      </c>
      <c r="AH258">
        <v>408.34234874282498</v>
      </c>
      <c r="AI258">
        <v>399.17155151515141</v>
      </c>
      <c r="AJ258">
        <v>3.9853741553623533E-4</v>
      </c>
      <c r="AK258">
        <v>61.932444752818157</v>
      </c>
      <c r="AL258">
        <f t="shared" si="176"/>
        <v>7.0160454692519423</v>
      </c>
      <c r="AM258">
        <v>20.42787006727724</v>
      </c>
      <c r="AN258">
        <v>22.7133193939394</v>
      </c>
      <c r="AO258">
        <v>3.8041453978018852E-6</v>
      </c>
      <c r="AP258">
        <v>114.43531064555761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52935.549070102265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841.19963474611234</v>
      </c>
      <c r="BI258">
        <f t="shared" si="183"/>
        <v>26.946484961887748</v>
      </c>
      <c r="BJ258" t="e">
        <f t="shared" si="184"/>
        <v>#DIV/0!</v>
      </c>
      <c r="BK258">
        <f t="shared" si="185"/>
        <v>3.2033400692120642E-2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1000.007064516129</v>
      </c>
      <c r="DG258">
        <f t="shared" si="197"/>
        <v>841.19963474611234</v>
      </c>
      <c r="DH258">
        <f t="shared" si="198"/>
        <v>0.84119369211970674</v>
      </c>
      <c r="DI258">
        <f t="shared" si="199"/>
        <v>0.16190382579103393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1750381078</v>
      </c>
      <c r="DP258">
        <v>390.09761290322592</v>
      </c>
      <c r="DQ258">
        <v>400.00741935483882</v>
      </c>
      <c r="DR258">
        <v>22.713903225806451</v>
      </c>
      <c r="DS258">
        <v>20.428993548387091</v>
      </c>
      <c r="DT258">
        <v>392.63635483870968</v>
      </c>
      <c r="DU258">
        <v>22.77825161290323</v>
      </c>
      <c r="DV258">
        <v>600.02209677419364</v>
      </c>
      <c r="DW258">
        <v>100.99232258064519</v>
      </c>
      <c r="DX258">
        <v>5.6461487096774191E-2</v>
      </c>
      <c r="DY258">
        <v>29.70835806451613</v>
      </c>
      <c r="DZ258">
        <v>28.421416129032259</v>
      </c>
      <c r="EA258">
        <v>999.90000000000032</v>
      </c>
      <c r="EB258">
        <v>0</v>
      </c>
      <c r="EC258">
        <v>0</v>
      </c>
      <c r="ED258">
        <v>10002.25709677419</v>
      </c>
      <c r="EE258">
        <v>0</v>
      </c>
      <c r="EF258">
        <v>79.056538709677454</v>
      </c>
      <c r="EG258">
        <v>-9.9098667741935476</v>
      </c>
      <c r="EH258">
        <v>399.16406451612897</v>
      </c>
      <c r="EI258">
        <v>408.34967741935492</v>
      </c>
      <c r="EJ258">
        <v>2.284915483870968</v>
      </c>
      <c r="EK258">
        <v>400.00741935483882</v>
      </c>
      <c r="EL258">
        <v>20.428993548387091</v>
      </c>
      <c r="EM258">
        <v>2.2939296774193552</v>
      </c>
      <c r="EN258">
        <v>2.0631706451612901</v>
      </c>
      <c r="EO258">
        <v>19.633832258064519</v>
      </c>
      <c r="EP258">
        <v>17.93765161290322</v>
      </c>
      <c r="EQ258">
        <v>1000.007064516129</v>
      </c>
      <c r="ER258">
        <v>0.96000812903225785</v>
      </c>
      <c r="ES258">
        <v>3.9991906451612907E-2</v>
      </c>
      <c r="ET258">
        <v>0</v>
      </c>
      <c r="EU258">
        <v>340.40516129032261</v>
      </c>
      <c r="EV258">
        <v>5.0001499999999979</v>
      </c>
      <c r="EW258">
        <v>3456.6374193548381</v>
      </c>
      <c r="EX258">
        <v>9793.43129032258</v>
      </c>
      <c r="EY258">
        <v>39.070129032258052</v>
      </c>
      <c r="EZ258">
        <v>41</v>
      </c>
      <c r="FA258">
        <v>39.995935483870959</v>
      </c>
      <c r="FB258">
        <v>40.561999999999983</v>
      </c>
      <c r="FC258">
        <v>41</v>
      </c>
      <c r="FD258">
        <v>955.21645161290348</v>
      </c>
      <c r="FE258">
        <v>39.789999999999992</v>
      </c>
      <c r="FF258">
        <v>0</v>
      </c>
      <c r="FG258">
        <v>1750381103.5</v>
      </c>
      <c r="FH258">
        <v>0</v>
      </c>
      <c r="FI258">
        <v>340.40992307692312</v>
      </c>
      <c r="FJ258">
        <v>0.52088890032045698</v>
      </c>
      <c r="FK258">
        <v>1.7117948624305981</v>
      </c>
      <c r="FL258">
        <v>3456.628846153847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-9.9140029268292675</v>
      </c>
      <c r="GB258">
        <v>0.12914445993032619</v>
      </c>
      <c r="GC258">
        <v>4.6442268554699573E-2</v>
      </c>
      <c r="GD258">
        <v>0</v>
      </c>
      <c r="GE258">
        <v>2.2850831707317072</v>
      </c>
      <c r="GF258">
        <v>-2.3358188153351231E-3</v>
      </c>
      <c r="GG258">
        <v>9.5466106621067625E-4</v>
      </c>
      <c r="GH258">
        <v>1</v>
      </c>
      <c r="GI258">
        <v>1</v>
      </c>
      <c r="GJ258">
        <v>2</v>
      </c>
      <c r="GK258" t="s">
        <v>430</v>
      </c>
      <c r="GL258">
        <v>3.2245900000000001</v>
      </c>
      <c r="GM258">
        <v>2.6451199999999999</v>
      </c>
      <c r="GN258">
        <v>9.2719700000000002E-2</v>
      </c>
      <c r="GO258">
        <v>9.4816300000000006E-2</v>
      </c>
      <c r="GP258">
        <v>0.103433</v>
      </c>
      <c r="GQ258">
        <v>9.7640299999999999E-2</v>
      </c>
      <c r="GR258">
        <v>28638.9</v>
      </c>
      <c r="GS258">
        <v>24693.5</v>
      </c>
      <c r="GT258">
        <v>30738.7</v>
      </c>
      <c r="GU258">
        <v>26439.7</v>
      </c>
      <c r="GV258">
        <v>37401.199999999997</v>
      </c>
      <c r="GW258">
        <v>32741.4</v>
      </c>
      <c r="GX258">
        <v>43650.1</v>
      </c>
      <c r="GY258">
        <v>38233.599999999999</v>
      </c>
      <c r="GZ258">
        <v>2.1173000000000002</v>
      </c>
      <c r="HA258">
        <v>1.72973</v>
      </c>
      <c r="HB258">
        <v>7.6741000000000005E-4</v>
      </c>
      <c r="HC258">
        <v>0</v>
      </c>
      <c r="HD258">
        <v>28.409400000000002</v>
      </c>
      <c r="HE258">
        <v>999.9</v>
      </c>
      <c r="HF258">
        <v>62.6</v>
      </c>
      <c r="HG258">
        <v>34.4</v>
      </c>
      <c r="HH258">
        <v>33.865900000000003</v>
      </c>
      <c r="HI258">
        <v>61.915100000000002</v>
      </c>
      <c r="HJ258">
        <v>25.260400000000001</v>
      </c>
      <c r="HK258">
        <v>1</v>
      </c>
      <c r="HL258">
        <v>0.28254600000000002</v>
      </c>
      <c r="HM258">
        <v>0.86279099999999997</v>
      </c>
      <c r="HN258">
        <v>20.403500000000001</v>
      </c>
      <c r="HO258">
        <v>5.2228300000000001</v>
      </c>
      <c r="HP258">
        <v>11.944100000000001</v>
      </c>
      <c r="HQ258">
        <v>5.0092499999999998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4.9710700000000001</v>
      </c>
      <c r="HX258">
        <v>1.8547100000000001</v>
      </c>
      <c r="HY258">
        <v>1.86172</v>
      </c>
      <c r="HZ258">
        <v>1.85653</v>
      </c>
      <c r="IA258">
        <v>1.86195</v>
      </c>
      <c r="IB258">
        <v>1.85412</v>
      </c>
      <c r="IC258">
        <v>1.8595900000000001</v>
      </c>
      <c r="ID258">
        <v>1.85354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-2.5390000000000001</v>
      </c>
      <c r="IS258">
        <v>-6.4399999999999999E-2</v>
      </c>
      <c r="IT258">
        <v>-1.752126935549541</v>
      </c>
      <c r="IU258">
        <v>-1.9763122991430832E-3</v>
      </c>
      <c r="IV258">
        <v>-1.2786778605912241E-7</v>
      </c>
      <c r="IW258">
        <v>1.4889799402725099E-10</v>
      </c>
      <c r="IX258">
        <v>-8.8585551039319491E-2</v>
      </c>
      <c r="IY258">
        <v>-4.1396378324172131E-3</v>
      </c>
      <c r="IZ258">
        <v>3.3611760903076959E-4</v>
      </c>
      <c r="JA258">
        <v>-4.7261601022968622E-6</v>
      </c>
      <c r="JB258">
        <v>2</v>
      </c>
      <c r="JC258">
        <v>2182</v>
      </c>
      <c r="JD258">
        <v>4</v>
      </c>
      <c r="JE258">
        <v>31</v>
      </c>
      <c r="JF258">
        <v>29173018.100000001</v>
      </c>
      <c r="JG258">
        <v>29173018.100000001</v>
      </c>
      <c r="JH258">
        <v>0.99487300000000001</v>
      </c>
      <c r="JI258">
        <v>2.5317400000000001</v>
      </c>
      <c r="JJ258">
        <v>1.69434</v>
      </c>
      <c r="JK258">
        <v>2.2936999999999999</v>
      </c>
      <c r="JL258">
        <v>1.50146</v>
      </c>
      <c r="JM258">
        <v>2.3718300000000001</v>
      </c>
      <c r="JN258">
        <v>38.330100000000002</v>
      </c>
      <c r="JO258">
        <v>24.043700000000001</v>
      </c>
      <c r="JP258">
        <v>18</v>
      </c>
      <c r="JQ258">
        <v>633.59900000000005</v>
      </c>
      <c r="JR258">
        <v>363.44600000000003</v>
      </c>
      <c r="JS258">
        <v>27.999500000000001</v>
      </c>
      <c r="JT258">
        <v>30.975000000000001</v>
      </c>
      <c r="JU258">
        <v>30.0002</v>
      </c>
      <c r="JV258">
        <v>30.866299999999999</v>
      </c>
      <c r="JW258">
        <v>30.747599999999998</v>
      </c>
      <c r="JX258">
        <v>19.964600000000001</v>
      </c>
      <c r="JY258">
        <v>38.5077</v>
      </c>
      <c r="JZ258">
        <v>0</v>
      </c>
      <c r="KA258">
        <v>28</v>
      </c>
      <c r="KB258">
        <v>400</v>
      </c>
      <c r="KC258">
        <v>20.401399999999999</v>
      </c>
      <c r="KD258">
        <v>99.939899999999994</v>
      </c>
      <c r="KE258">
        <v>98.607100000000003</v>
      </c>
    </row>
    <row r="259" spans="1:291" x14ac:dyDescent="0.2">
      <c r="A259">
        <v>243</v>
      </c>
      <c r="B259">
        <v>1750381116</v>
      </c>
      <c r="C259">
        <v>7169.9000000953674</v>
      </c>
      <c r="D259" t="s">
        <v>919</v>
      </c>
      <c r="E259" t="s">
        <v>920</v>
      </c>
      <c r="F259">
        <v>15</v>
      </c>
      <c r="G259">
        <v>1750381108</v>
      </c>
      <c r="H259">
        <f t="shared" si="150"/>
        <v>7.0014813344425201E-3</v>
      </c>
      <c r="I259">
        <f t="shared" si="151"/>
        <v>7.00148133444252</v>
      </c>
      <c r="J259">
        <f t="shared" si="152"/>
        <v>27.07839809067703</v>
      </c>
      <c r="K259">
        <f t="shared" si="153"/>
        <v>390.08564516129042</v>
      </c>
      <c r="L259">
        <f t="shared" si="154"/>
        <v>282.03214379034904</v>
      </c>
      <c r="M259">
        <f t="shared" si="155"/>
        <v>28.499226159300619</v>
      </c>
      <c r="N259">
        <f t="shared" si="156"/>
        <v>39.417985742831945</v>
      </c>
      <c r="O259">
        <f t="shared" si="157"/>
        <v>0.46764836590445513</v>
      </c>
      <c r="P259">
        <f t="shared" si="158"/>
        <v>3.0274761500160636</v>
      </c>
      <c r="Q259">
        <f t="shared" si="159"/>
        <v>0.43090735561939569</v>
      </c>
      <c r="R259">
        <f t="shared" si="160"/>
        <v>0.272377181620306</v>
      </c>
      <c r="S259">
        <f t="shared" si="161"/>
        <v>161.90333849065505</v>
      </c>
      <c r="T259">
        <f t="shared" si="162"/>
        <v>28.860136705164027</v>
      </c>
      <c r="U259">
        <f t="shared" si="163"/>
        <v>28.41057096774194</v>
      </c>
      <c r="V259">
        <f t="shared" si="164"/>
        <v>3.8866226312651397</v>
      </c>
      <c r="W259">
        <f t="shared" si="165"/>
        <v>54.808674922275877</v>
      </c>
      <c r="X259">
        <f t="shared" si="166"/>
        <v>2.2949660651230701</v>
      </c>
      <c r="Y259">
        <f t="shared" si="167"/>
        <v>4.1872314343989503</v>
      </c>
      <c r="Z259">
        <f t="shared" si="168"/>
        <v>1.5916565661420696</v>
      </c>
      <c r="AA259">
        <f t="shared" si="169"/>
        <v>-308.76532684891515</v>
      </c>
      <c r="AB259">
        <f t="shared" si="170"/>
        <v>210.21860985516255</v>
      </c>
      <c r="AC259">
        <f t="shared" si="171"/>
        <v>15.295362647117916</v>
      </c>
      <c r="AD259">
        <f t="shared" si="172"/>
        <v>78.651984144020361</v>
      </c>
      <c r="AE259">
        <f t="shared" si="173"/>
        <v>27.015668124388707</v>
      </c>
      <c r="AF259">
        <f t="shared" si="174"/>
        <v>7.0014144705943355</v>
      </c>
      <c r="AG259">
        <f t="shared" si="175"/>
        <v>27.07839809067703</v>
      </c>
      <c r="AH259">
        <v>408.38258457153051</v>
      </c>
      <c r="AI259">
        <v>399.16219393939377</v>
      </c>
      <c r="AJ259">
        <v>1.491972116926843E-3</v>
      </c>
      <c r="AK259">
        <v>61.932444752818157</v>
      </c>
      <c r="AL259">
        <f t="shared" si="176"/>
        <v>7.00148133444252</v>
      </c>
      <c r="AM259">
        <v>20.430903985642932</v>
      </c>
      <c r="AN259">
        <v>22.711715151515151</v>
      </c>
      <c r="AO259">
        <v>-4.2237646288937707E-6</v>
      </c>
      <c r="AP259">
        <v>114.43531064555761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52925.820647299937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841.19104556928471</v>
      </c>
      <c r="BI259">
        <f t="shared" si="183"/>
        <v>27.07839809067703</v>
      </c>
      <c r="BJ259" t="e">
        <f t="shared" si="184"/>
        <v>#DIV/0!</v>
      </c>
      <c r="BK259">
        <f t="shared" si="185"/>
        <v>3.2190544862910953E-2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999.99683870967738</v>
      </c>
      <c r="DG259">
        <f t="shared" si="197"/>
        <v>841.19104556928471</v>
      </c>
      <c r="DH259">
        <f t="shared" si="198"/>
        <v>0.84119370482680322</v>
      </c>
      <c r="DI259">
        <f t="shared" si="199"/>
        <v>0.16190385031573024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1750381108</v>
      </c>
      <c r="DP259">
        <v>390.08564516129042</v>
      </c>
      <c r="DQ259">
        <v>400.00106451612902</v>
      </c>
      <c r="DR259">
        <v>22.711290322580641</v>
      </c>
      <c r="DS259">
        <v>20.43053225806452</v>
      </c>
      <c r="DT259">
        <v>392.62438709677411</v>
      </c>
      <c r="DU259">
        <v>22.775645161290321</v>
      </c>
      <c r="DV259">
        <v>600.01132258064513</v>
      </c>
      <c r="DW259">
        <v>100.9931290322581</v>
      </c>
      <c r="DX259">
        <v>5.6438496774193547E-2</v>
      </c>
      <c r="DY259">
        <v>29.698538709677418</v>
      </c>
      <c r="DZ259">
        <v>28.41057096774194</v>
      </c>
      <c r="EA259">
        <v>999.90000000000032</v>
      </c>
      <c r="EB259">
        <v>0</v>
      </c>
      <c r="EC259">
        <v>0</v>
      </c>
      <c r="ED259">
        <v>9999.9190322580635</v>
      </c>
      <c r="EE259">
        <v>0</v>
      </c>
      <c r="EF259">
        <v>79.020754838709692</v>
      </c>
      <c r="EG259">
        <v>-9.9154596774193546</v>
      </c>
      <c r="EH259">
        <v>399.15077419354822</v>
      </c>
      <c r="EI259">
        <v>408.34383870967753</v>
      </c>
      <c r="EJ259">
        <v>2.280749677419355</v>
      </c>
      <c r="EK259">
        <v>400.00106451612902</v>
      </c>
      <c r="EL259">
        <v>20.43053225806452</v>
      </c>
      <c r="EM259">
        <v>2.29368258064516</v>
      </c>
      <c r="EN259">
        <v>2.0633432258064519</v>
      </c>
      <c r="EO259">
        <v>19.6320935483871</v>
      </c>
      <c r="EP259">
        <v>17.938983870967739</v>
      </c>
      <c r="EQ259">
        <v>999.99683870967738</v>
      </c>
      <c r="ER259">
        <v>0.96000748387096757</v>
      </c>
      <c r="ES259">
        <v>3.9992535483870981E-2</v>
      </c>
      <c r="ET259">
        <v>0</v>
      </c>
      <c r="EU259">
        <v>340.42132258064521</v>
      </c>
      <c r="EV259">
        <v>5.0001499999999979</v>
      </c>
      <c r="EW259">
        <v>3456.8738709677432</v>
      </c>
      <c r="EX259">
        <v>9793.3180645161301</v>
      </c>
      <c r="EY259">
        <v>39.061999999999983</v>
      </c>
      <c r="EZ259">
        <v>41</v>
      </c>
      <c r="FA259">
        <v>39.987806451612897</v>
      </c>
      <c r="FB259">
        <v>40.557999999999993</v>
      </c>
      <c r="FC259">
        <v>40.991870967741939</v>
      </c>
      <c r="FD259">
        <v>955.20580645161317</v>
      </c>
      <c r="FE259">
        <v>39.789999999999992</v>
      </c>
      <c r="FF259">
        <v>0</v>
      </c>
      <c r="FG259">
        <v>1750381133.5</v>
      </c>
      <c r="FH259">
        <v>0</v>
      </c>
      <c r="FI259">
        <v>340.43942307692311</v>
      </c>
      <c r="FJ259">
        <v>8.6393162311110244E-2</v>
      </c>
      <c r="FK259">
        <v>-1.331623915772393</v>
      </c>
      <c r="FL259">
        <v>3456.830384615384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-9.9145185365853674</v>
      </c>
      <c r="GB259">
        <v>-5.9957142857155789E-2</v>
      </c>
      <c r="GC259">
        <v>5.194012765938353E-2</v>
      </c>
      <c r="GD259">
        <v>1</v>
      </c>
      <c r="GE259">
        <v>2.2814675609756101</v>
      </c>
      <c r="GF259">
        <v>-1.024975609755821E-2</v>
      </c>
      <c r="GG259">
        <v>1.3184428740509E-3</v>
      </c>
      <c r="GH259">
        <v>1</v>
      </c>
      <c r="GI259">
        <v>2</v>
      </c>
      <c r="GJ259">
        <v>2</v>
      </c>
      <c r="GK259" t="s">
        <v>434</v>
      </c>
      <c r="GL259">
        <v>3.2248299999999999</v>
      </c>
      <c r="GM259">
        <v>2.64527</v>
      </c>
      <c r="GN259">
        <v>9.2722100000000002E-2</v>
      </c>
      <c r="GO259">
        <v>9.4819200000000006E-2</v>
      </c>
      <c r="GP259">
        <v>0.103426</v>
      </c>
      <c r="GQ259">
        <v>9.7653299999999998E-2</v>
      </c>
      <c r="GR259">
        <v>28639.4</v>
      </c>
      <c r="GS259">
        <v>24692.9</v>
      </c>
      <c r="GT259">
        <v>30739.4</v>
      </c>
      <c r="GU259">
        <v>26439.1</v>
      </c>
      <c r="GV259">
        <v>37402.1</v>
      </c>
      <c r="GW259">
        <v>32740.5</v>
      </c>
      <c r="GX259">
        <v>43650.8</v>
      </c>
      <c r="GY259">
        <v>38233.1</v>
      </c>
      <c r="GZ259">
        <v>2.1172300000000002</v>
      </c>
      <c r="HA259">
        <v>1.7296499999999999</v>
      </c>
      <c r="HB259">
        <v>1.3113000000000001E-3</v>
      </c>
      <c r="HC259">
        <v>0</v>
      </c>
      <c r="HD259">
        <v>28.387899999999998</v>
      </c>
      <c r="HE259">
        <v>999.9</v>
      </c>
      <c r="HF259">
        <v>62.6</v>
      </c>
      <c r="HG259">
        <v>34.5</v>
      </c>
      <c r="HH259">
        <v>34.052900000000001</v>
      </c>
      <c r="HI259">
        <v>61.9452</v>
      </c>
      <c r="HJ259">
        <v>24.907900000000001</v>
      </c>
      <c r="HK259">
        <v>1</v>
      </c>
      <c r="HL259">
        <v>0.282503</v>
      </c>
      <c r="HM259">
        <v>0.85276399999999997</v>
      </c>
      <c r="HN259">
        <v>20.4039</v>
      </c>
      <c r="HO259">
        <v>5.2222299999999997</v>
      </c>
      <c r="HP259">
        <v>11.944100000000001</v>
      </c>
      <c r="HQ259">
        <v>5.0079000000000002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4.9710700000000001</v>
      </c>
      <c r="HX259">
        <v>1.8547100000000001</v>
      </c>
      <c r="HY259">
        <v>1.86172</v>
      </c>
      <c r="HZ259">
        <v>1.8565400000000001</v>
      </c>
      <c r="IA259">
        <v>1.8619600000000001</v>
      </c>
      <c r="IB259">
        <v>1.85415</v>
      </c>
      <c r="IC259">
        <v>1.85961</v>
      </c>
      <c r="ID259">
        <v>1.85355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-2.5390000000000001</v>
      </c>
      <c r="IS259">
        <v>-6.4299999999999996E-2</v>
      </c>
      <c r="IT259">
        <v>-1.752126935549541</v>
      </c>
      <c r="IU259">
        <v>-1.9763122991430832E-3</v>
      </c>
      <c r="IV259">
        <v>-1.2786778605912241E-7</v>
      </c>
      <c r="IW259">
        <v>1.4889799402725099E-10</v>
      </c>
      <c r="IX259">
        <v>-8.8585551039319491E-2</v>
      </c>
      <c r="IY259">
        <v>-4.1396378324172131E-3</v>
      </c>
      <c r="IZ259">
        <v>3.3611760903076959E-4</v>
      </c>
      <c r="JA259">
        <v>-4.7261601022968622E-6</v>
      </c>
      <c r="JB259">
        <v>2</v>
      </c>
      <c r="JC259">
        <v>2182</v>
      </c>
      <c r="JD259">
        <v>4</v>
      </c>
      <c r="JE259">
        <v>31</v>
      </c>
      <c r="JF259">
        <v>29173018.600000001</v>
      </c>
      <c r="JG259">
        <v>29173018.600000001</v>
      </c>
      <c r="JH259">
        <v>0.99365199999999998</v>
      </c>
      <c r="JI259">
        <v>2.52441</v>
      </c>
      <c r="JJ259">
        <v>1.69434</v>
      </c>
      <c r="JK259">
        <v>2.2949199999999998</v>
      </c>
      <c r="JL259">
        <v>1.50024</v>
      </c>
      <c r="JM259">
        <v>2.47681</v>
      </c>
      <c r="JN259">
        <v>38.354500000000002</v>
      </c>
      <c r="JO259">
        <v>24.052499999999998</v>
      </c>
      <c r="JP259">
        <v>18</v>
      </c>
      <c r="JQ259">
        <v>633.53800000000001</v>
      </c>
      <c r="JR259">
        <v>363.40300000000002</v>
      </c>
      <c r="JS259">
        <v>27.999500000000001</v>
      </c>
      <c r="JT259">
        <v>30.975000000000001</v>
      </c>
      <c r="JU259">
        <v>30.0001</v>
      </c>
      <c r="JV259">
        <v>30.866299999999999</v>
      </c>
      <c r="JW259">
        <v>30.747599999999998</v>
      </c>
      <c r="JX259">
        <v>19.965499999999999</v>
      </c>
      <c r="JY259">
        <v>38.5077</v>
      </c>
      <c r="JZ259">
        <v>0</v>
      </c>
      <c r="KA259">
        <v>28</v>
      </c>
      <c r="KB259">
        <v>400</v>
      </c>
      <c r="KC259">
        <v>20.401399999999999</v>
      </c>
      <c r="KD259">
        <v>99.941599999999994</v>
      </c>
      <c r="KE259">
        <v>98.605500000000006</v>
      </c>
    </row>
    <row r="260" spans="1:291" x14ac:dyDescent="0.2">
      <c r="A260">
        <v>244</v>
      </c>
      <c r="B260">
        <v>1750381146</v>
      </c>
      <c r="C260">
        <v>7199.9000000953674</v>
      </c>
      <c r="D260" t="s">
        <v>921</v>
      </c>
      <c r="E260" t="s">
        <v>922</v>
      </c>
      <c r="F260">
        <v>15</v>
      </c>
      <c r="G260">
        <v>1750381138</v>
      </c>
      <c r="H260">
        <f t="shared" si="150"/>
        <v>7.0048689625204427E-3</v>
      </c>
      <c r="I260">
        <f t="shared" si="151"/>
        <v>7.004868962520443</v>
      </c>
      <c r="J260">
        <f t="shared" si="152"/>
        <v>26.910658526929431</v>
      </c>
      <c r="K260">
        <f t="shared" si="153"/>
        <v>390.10667741935492</v>
      </c>
      <c r="L260">
        <f t="shared" si="154"/>
        <v>282.82632678320243</v>
      </c>
      <c r="M260">
        <f t="shared" si="155"/>
        <v>28.580034138709486</v>
      </c>
      <c r="N260">
        <f t="shared" si="156"/>
        <v>39.420878124015815</v>
      </c>
      <c r="O260">
        <f t="shared" si="157"/>
        <v>0.46843964926743592</v>
      </c>
      <c r="P260">
        <f t="shared" si="158"/>
        <v>3.0286265850538645</v>
      </c>
      <c r="Q260">
        <f t="shared" si="159"/>
        <v>0.43159226843889659</v>
      </c>
      <c r="R260">
        <f t="shared" si="160"/>
        <v>0.27281382015322742</v>
      </c>
      <c r="S260">
        <f t="shared" si="161"/>
        <v>161.90303033061301</v>
      </c>
      <c r="T260">
        <f t="shared" si="162"/>
        <v>28.856015828348124</v>
      </c>
      <c r="U260">
        <f t="shared" si="163"/>
        <v>28.402558064516128</v>
      </c>
      <c r="V260">
        <f t="shared" si="164"/>
        <v>3.8848129912728124</v>
      </c>
      <c r="W260">
        <f t="shared" si="165"/>
        <v>54.817522274051022</v>
      </c>
      <c r="X260">
        <f t="shared" si="166"/>
        <v>2.2948659912648064</v>
      </c>
      <c r="Y260">
        <f t="shared" si="167"/>
        <v>4.1863730720845211</v>
      </c>
      <c r="Z260">
        <f t="shared" si="168"/>
        <v>1.589947000008006</v>
      </c>
      <c r="AA260">
        <f t="shared" si="169"/>
        <v>-308.91472124715153</v>
      </c>
      <c r="AB260">
        <f t="shared" si="170"/>
        <v>211.02534882923976</v>
      </c>
      <c r="AC260">
        <f t="shared" si="171"/>
        <v>15.347346455184018</v>
      </c>
      <c r="AD260">
        <f t="shared" si="172"/>
        <v>79.361004367885243</v>
      </c>
      <c r="AE260">
        <f t="shared" si="173"/>
        <v>26.948326437851168</v>
      </c>
      <c r="AF260">
        <f t="shared" si="174"/>
        <v>6.9975675004325399</v>
      </c>
      <c r="AG260">
        <f t="shared" si="175"/>
        <v>26.910658526929431</v>
      </c>
      <c r="AH260">
        <v>408.29646711349221</v>
      </c>
      <c r="AI260">
        <v>399.15252121212097</v>
      </c>
      <c r="AJ260">
        <v>-3.227183804927839E-3</v>
      </c>
      <c r="AK260">
        <v>61.932444752818157</v>
      </c>
      <c r="AL260">
        <f t="shared" si="176"/>
        <v>7.004868962520443</v>
      </c>
      <c r="AM260">
        <v>20.429155303752768</v>
      </c>
      <c r="AN260">
        <v>22.711065454545441</v>
      </c>
      <c r="AO260">
        <v>2.2472672626735789E-6</v>
      </c>
      <c r="AP260">
        <v>114.43531064555761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52961.789743228052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841.18942014790241</v>
      </c>
      <c r="BI260">
        <f t="shared" si="183"/>
        <v>26.910658526929431</v>
      </c>
      <c r="BJ260" t="e">
        <f t="shared" si="184"/>
        <v>#DIV/0!</v>
      </c>
      <c r="BK260">
        <f t="shared" si="185"/>
        <v>3.1991199463965982E-2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999.9949032258063</v>
      </c>
      <c r="DG260">
        <f t="shared" si="197"/>
        <v>841.18942014790241</v>
      </c>
      <c r="DH260">
        <f t="shared" si="198"/>
        <v>0.84119370752228284</v>
      </c>
      <c r="DI260">
        <f t="shared" si="199"/>
        <v>0.16190385551800568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1750381138</v>
      </c>
      <c r="DP260">
        <v>390.10667741935492</v>
      </c>
      <c r="DQ260">
        <v>399.99938709677411</v>
      </c>
      <c r="DR260">
        <v>22.70985806451613</v>
      </c>
      <c r="DS260">
        <v>20.4303064516129</v>
      </c>
      <c r="DT260">
        <v>392.64561290322592</v>
      </c>
      <c r="DU260">
        <v>22.774206451612901</v>
      </c>
      <c r="DV260">
        <v>599.99990322580652</v>
      </c>
      <c r="DW260">
        <v>100.995</v>
      </c>
      <c r="DX260">
        <v>5.6533864516129018E-2</v>
      </c>
      <c r="DY260">
        <v>29.694977419354839</v>
      </c>
      <c r="DZ260">
        <v>28.402558064516128</v>
      </c>
      <c r="EA260">
        <v>999.90000000000032</v>
      </c>
      <c r="EB260">
        <v>0</v>
      </c>
      <c r="EC260">
        <v>0</v>
      </c>
      <c r="ED260">
        <v>10006.689354838711</v>
      </c>
      <c r="EE260">
        <v>0</v>
      </c>
      <c r="EF260">
        <v>78.678909677419355</v>
      </c>
      <c r="EG260">
        <v>-9.8927512903225807</v>
      </c>
      <c r="EH260">
        <v>399.17180645161289</v>
      </c>
      <c r="EI260">
        <v>408.34196774193538</v>
      </c>
      <c r="EJ260">
        <v>2.2795509677419359</v>
      </c>
      <c r="EK260">
        <v>399.99938709677411</v>
      </c>
      <c r="EL260">
        <v>20.4303064516129</v>
      </c>
      <c r="EM260">
        <v>2.293579032258064</v>
      </c>
      <c r="EN260">
        <v>2.0633564516129028</v>
      </c>
      <c r="EO260">
        <v>19.631374193548389</v>
      </c>
      <c r="EP260">
        <v>17.939093548387099</v>
      </c>
      <c r="EQ260">
        <v>999.9949032258063</v>
      </c>
      <c r="ER260">
        <v>0.96000716129032238</v>
      </c>
      <c r="ES260">
        <v>3.9992877419354839E-2</v>
      </c>
      <c r="ET260">
        <v>0</v>
      </c>
      <c r="EU260">
        <v>340.48983870967737</v>
      </c>
      <c r="EV260">
        <v>5.0001499999999979</v>
      </c>
      <c r="EW260">
        <v>3456.3135483870969</v>
      </c>
      <c r="EX260">
        <v>9793.312258064514</v>
      </c>
      <c r="EY260">
        <v>39.061999999999983</v>
      </c>
      <c r="EZ260">
        <v>40.975612903225787</v>
      </c>
      <c r="FA260">
        <v>39.945129032258052</v>
      </c>
      <c r="FB260">
        <v>40.51</v>
      </c>
      <c r="FC260">
        <v>40.961387096774168</v>
      </c>
      <c r="FD260">
        <v>955.20354838709704</v>
      </c>
      <c r="FE260">
        <v>39.789999999999992</v>
      </c>
      <c r="FF260">
        <v>0</v>
      </c>
      <c r="FG260">
        <v>1750381163.5</v>
      </c>
      <c r="FH260">
        <v>0</v>
      </c>
      <c r="FI260">
        <v>340.50080769230772</v>
      </c>
      <c r="FJ260">
        <v>-6.4956477249615888E-4</v>
      </c>
      <c r="FK260">
        <v>2.481709448014827</v>
      </c>
      <c r="FL260">
        <v>3456.3734615384619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-9.8959443902439013</v>
      </c>
      <c r="GB260">
        <v>0.15525010452960999</v>
      </c>
      <c r="GC260">
        <v>3.9283296769950578E-2</v>
      </c>
      <c r="GD260">
        <v>0</v>
      </c>
      <c r="GE260">
        <v>2.2797556097560978</v>
      </c>
      <c r="GF260">
        <v>1.7362369337958949E-3</v>
      </c>
      <c r="GG260">
        <v>1.464072250616996E-3</v>
      </c>
      <c r="GH260">
        <v>1</v>
      </c>
      <c r="GI260">
        <v>1</v>
      </c>
      <c r="GJ260">
        <v>2</v>
      </c>
      <c r="GK260" t="s">
        <v>430</v>
      </c>
      <c r="GL260">
        <v>3.2247499999999998</v>
      </c>
      <c r="GM260">
        <v>2.6452900000000001</v>
      </c>
      <c r="GN260">
        <v>9.2721100000000001E-2</v>
      </c>
      <c r="GO260">
        <v>9.4802499999999998E-2</v>
      </c>
      <c r="GP260">
        <v>0.103424</v>
      </c>
      <c r="GQ260">
        <v>9.7647600000000001E-2</v>
      </c>
      <c r="GR260">
        <v>28640</v>
      </c>
      <c r="GS260">
        <v>24694.1</v>
      </c>
      <c r="GT260">
        <v>30740</v>
      </c>
      <c r="GU260">
        <v>26439.8</v>
      </c>
      <c r="GV260">
        <v>37402.800000000003</v>
      </c>
      <c r="GW260">
        <v>32741.7</v>
      </c>
      <c r="GX260">
        <v>43651.6</v>
      </c>
      <c r="GY260">
        <v>38234.300000000003</v>
      </c>
      <c r="GZ260">
        <v>2.1172499999999999</v>
      </c>
      <c r="HA260">
        <v>1.7298500000000001</v>
      </c>
      <c r="HB260">
        <v>2.1159600000000001E-3</v>
      </c>
      <c r="HC260">
        <v>0</v>
      </c>
      <c r="HD260">
        <v>28.3657</v>
      </c>
      <c r="HE260">
        <v>999.9</v>
      </c>
      <c r="HF260">
        <v>62.6</v>
      </c>
      <c r="HG260">
        <v>34.5</v>
      </c>
      <c r="HH260">
        <v>34.054400000000001</v>
      </c>
      <c r="HI260">
        <v>61.615200000000002</v>
      </c>
      <c r="HJ260">
        <v>25.144200000000001</v>
      </c>
      <c r="HK260">
        <v>1</v>
      </c>
      <c r="HL260">
        <v>0.28237299999999999</v>
      </c>
      <c r="HM260">
        <v>0.84657700000000002</v>
      </c>
      <c r="HN260">
        <v>20.4041</v>
      </c>
      <c r="HO260">
        <v>5.2228300000000001</v>
      </c>
      <c r="HP260">
        <v>11.944100000000001</v>
      </c>
      <c r="HQ260">
        <v>5.0082000000000004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4.9710799999999997</v>
      </c>
      <c r="HX260">
        <v>1.8547</v>
      </c>
      <c r="HY260">
        <v>1.86172</v>
      </c>
      <c r="HZ260">
        <v>1.8565400000000001</v>
      </c>
      <c r="IA260">
        <v>1.86195</v>
      </c>
      <c r="IB260">
        <v>1.8541099999999999</v>
      </c>
      <c r="IC260">
        <v>1.85961</v>
      </c>
      <c r="ID260">
        <v>1.85354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-2.5390000000000001</v>
      </c>
      <c r="IS260">
        <v>-6.4399999999999999E-2</v>
      </c>
      <c r="IT260">
        <v>-1.752126935549541</v>
      </c>
      <c r="IU260">
        <v>-1.9763122991430832E-3</v>
      </c>
      <c r="IV260">
        <v>-1.2786778605912241E-7</v>
      </c>
      <c r="IW260">
        <v>1.4889799402725099E-10</v>
      </c>
      <c r="IX260">
        <v>-8.8585551039319491E-2</v>
      </c>
      <c r="IY260">
        <v>-4.1396378324172131E-3</v>
      </c>
      <c r="IZ260">
        <v>3.3611760903076959E-4</v>
      </c>
      <c r="JA260">
        <v>-4.7261601022968622E-6</v>
      </c>
      <c r="JB260">
        <v>2</v>
      </c>
      <c r="JC260">
        <v>2182</v>
      </c>
      <c r="JD260">
        <v>4</v>
      </c>
      <c r="JE260">
        <v>31</v>
      </c>
      <c r="JF260">
        <v>29173019.100000001</v>
      </c>
      <c r="JG260">
        <v>29173019.100000001</v>
      </c>
      <c r="JH260">
        <v>0.99365199999999998</v>
      </c>
      <c r="JI260">
        <v>2.5280800000000001</v>
      </c>
      <c r="JJ260">
        <v>1.69434</v>
      </c>
      <c r="JK260">
        <v>2.2949199999999998</v>
      </c>
      <c r="JL260">
        <v>1.50024</v>
      </c>
      <c r="JM260">
        <v>2.3901400000000002</v>
      </c>
      <c r="JN260">
        <v>38.330100000000002</v>
      </c>
      <c r="JO260">
        <v>24.043700000000001</v>
      </c>
      <c r="JP260">
        <v>18</v>
      </c>
      <c r="JQ260">
        <v>633.55799999999999</v>
      </c>
      <c r="JR260">
        <v>363.49900000000002</v>
      </c>
      <c r="JS260">
        <v>27.9998</v>
      </c>
      <c r="JT260">
        <v>30.972300000000001</v>
      </c>
      <c r="JU260">
        <v>30</v>
      </c>
      <c r="JV260">
        <v>30.866299999999999</v>
      </c>
      <c r="JW260">
        <v>30.745000000000001</v>
      </c>
      <c r="JX260">
        <v>19.966200000000001</v>
      </c>
      <c r="JY260">
        <v>38.5077</v>
      </c>
      <c r="JZ260">
        <v>0</v>
      </c>
      <c r="KA260">
        <v>28</v>
      </c>
      <c r="KB260">
        <v>400</v>
      </c>
      <c r="KC260">
        <v>20.401399999999999</v>
      </c>
      <c r="KD260">
        <v>99.943600000000004</v>
      </c>
      <c r="KE260">
        <v>98.608400000000003</v>
      </c>
    </row>
    <row r="261" spans="1:291" x14ac:dyDescent="0.2">
      <c r="A261">
        <v>245</v>
      </c>
      <c r="B261">
        <v>1750381147</v>
      </c>
      <c r="C261">
        <v>7200.9000000953674</v>
      </c>
      <c r="D261" t="s">
        <v>923</v>
      </c>
      <c r="E261" t="s">
        <v>924</v>
      </c>
      <c r="F261">
        <v>15</v>
      </c>
      <c r="G261">
        <v>1750381139.017241</v>
      </c>
      <c r="H261">
        <f t="shared" si="150"/>
        <v>7.0017346146152943E-3</v>
      </c>
      <c r="I261">
        <f t="shared" si="151"/>
        <v>7.0017346146152946</v>
      </c>
      <c r="J261">
        <f t="shared" si="152"/>
        <v>26.812500731121979</v>
      </c>
      <c r="K261">
        <f t="shared" si="153"/>
        <v>390.11072413793107</v>
      </c>
      <c r="L261">
        <f t="shared" si="154"/>
        <v>283.15252986712596</v>
      </c>
      <c r="M261">
        <f t="shared" si="155"/>
        <v>28.61289978213944</v>
      </c>
      <c r="N261">
        <f t="shared" si="156"/>
        <v>39.421152475432635</v>
      </c>
      <c r="O261">
        <f t="shared" si="157"/>
        <v>0.46825958159917036</v>
      </c>
      <c r="P261">
        <f t="shared" si="158"/>
        <v>3.0290687649871777</v>
      </c>
      <c r="Q261">
        <f t="shared" si="159"/>
        <v>0.431444253596237</v>
      </c>
      <c r="R261">
        <f t="shared" si="160"/>
        <v>0.2727187593727155</v>
      </c>
      <c r="S261">
        <f t="shared" si="161"/>
        <v>161.90439417695686</v>
      </c>
      <c r="T261">
        <f t="shared" si="162"/>
        <v>28.856635061186321</v>
      </c>
      <c r="U261">
        <f t="shared" si="163"/>
        <v>28.401772413793111</v>
      </c>
      <c r="V261">
        <f t="shared" si="164"/>
        <v>3.8846355989016415</v>
      </c>
      <c r="W261">
        <f t="shared" si="165"/>
        <v>54.818272135068469</v>
      </c>
      <c r="X261">
        <f t="shared" si="166"/>
        <v>2.2948589101980441</v>
      </c>
      <c r="Y261">
        <f t="shared" si="167"/>
        <v>4.1863028891966332</v>
      </c>
      <c r="Z261">
        <f t="shared" si="168"/>
        <v>1.5897766887035973</v>
      </c>
      <c r="AA261">
        <f t="shared" si="169"/>
        <v>-308.77649650453446</v>
      </c>
      <c r="AB261">
        <f t="shared" si="170"/>
        <v>211.13690189036754</v>
      </c>
      <c r="AC261">
        <f t="shared" si="171"/>
        <v>15.353135806870782</v>
      </c>
      <c r="AD261">
        <f t="shared" si="172"/>
        <v>79.6179353696607</v>
      </c>
      <c r="AE261">
        <f t="shared" si="173"/>
        <v>26.933973144851112</v>
      </c>
      <c r="AF261">
        <f t="shared" si="174"/>
        <v>6.9975409710428966</v>
      </c>
      <c r="AG261">
        <f t="shared" si="175"/>
        <v>26.812500731121979</v>
      </c>
      <c r="AH261">
        <v>408.26242809280433</v>
      </c>
      <c r="AI261">
        <v>399.14822424242419</v>
      </c>
      <c r="AJ261">
        <v>-2.282012723727701E-3</v>
      </c>
      <c r="AK261">
        <v>61.932444752818157</v>
      </c>
      <c r="AL261">
        <f t="shared" si="176"/>
        <v>7.0017346146152946</v>
      </c>
      <c r="AM261">
        <v>20.429379654034381</v>
      </c>
      <c r="AN261">
        <v>22.710244242424238</v>
      </c>
      <c r="AO261">
        <v>-2.6227672963078542E-6</v>
      </c>
      <c r="AP261">
        <v>114.43531064555761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52975.409490978476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841.1965980191485</v>
      </c>
      <c r="BI261">
        <f t="shared" si="183"/>
        <v>26.812500731121979</v>
      </c>
      <c r="BJ261" t="e">
        <f t="shared" si="184"/>
        <v>#DIV/0!</v>
      </c>
      <c r="BK261">
        <f t="shared" si="185"/>
        <v>3.1874238191476417E-2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1000.003448275862</v>
      </c>
      <c r="DG261">
        <f t="shared" si="197"/>
        <v>841.1965980191485</v>
      </c>
      <c r="DH261">
        <f t="shared" si="198"/>
        <v>0.84119369735122673</v>
      </c>
      <c r="DI261">
        <f t="shared" si="199"/>
        <v>0.16190383588786761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1750381139.017241</v>
      </c>
      <c r="DP261">
        <v>390.11072413793107</v>
      </c>
      <c r="DQ261">
        <v>399.99837931034477</v>
      </c>
      <c r="DR261">
        <v>22.709865517241379</v>
      </c>
      <c r="DS261">
        <v>20.43038620689655</v>
      </c>
      <c r="DT261">
        <v>392.64962068965531</v>
      </c>
      <c r="DU261">
        <v>22.774210344827591</v>
      </c>
      <c r="DV261">
        <v>600.01665517241383</v>
      </c>
      <c r="DW261">
        <v>100.994724137931</v>
      </c>
      <c r="DX261">
        <v>5.6464758620689649E-2</v>
      </c>
      <c r="DY261">
        <v>29.694686206896559</v>
      </c>
      <c r="DZ261">
        <v>28.401772413793111</v>
      </c>
      <c r="EA261">
        <v>999.9000000000002</v>
      </c>
      <c r="EB261">
        <v>0</v>
      </c>
      <c r="EC261">
        <v>0</v>
      </c>
      <c r="ED261">
        <v>10009.39137931034</v>
      </c>
      <c r="EE261">
        <v>0</v>
      </c>
      <c r="EF261">
        <v>78.683986206896549</v>
      </c>
      <c r="EG261">
        <v>-9.8877193103448278</v>
      </c>
      <c r="EH261">
        <v>399.1759310344828</v>
      </c>
      <c r="EI261">
        <v>408.34096551724127</v>
      </c>
      <c r="EJ261">
        <v>2.2794782758620689</v>
      </c>
      <c r="EK261">
        <v>399.99837931034477</v>
      </c>
      <c r="EL261">
        <v>20.43038620689655</v>
      </c>
      <c r="EM261">
        <v>2.293573103448276</v>
      </c>
      <c r="EN261">
        <v>2.0633586206896548</v>
      </c>
      <c r="EO261">
        <v>19.631334482758621</v>
      </c>
      <c r="EP261">
        <v>17.93911034482759</v>
      </c>
      <c r="EQ261">
        <v>1000.003448275862</v>
      </c>
      <c r="ER261">
        <v>0.96000751724137923</v>
      </c>
      <c r="ES261">
        <v>3.9992531034482769E-2</v>
      </c>
      <c r="ET261">
        <v>0</v>
      </c>
      <c r="EU261">
        <v>340.51144827586211</v>
      </c>
      <c r="EV261">
        <v>5.0001499999999988</v>
      </c>
      <c r="EW261">
        <v>3456.363103448276</v>
      </c>
      <c r="EX261">
        <v>9793.397241379309</v>
      </c>
      <c r="EY261">
        <v>39.061999999999991</v>
      </c>
      <c r="EZ261">
        <v>40.971758620689641</v>
      </c>
      <c r="FA261">
        <v>39.945689655172401</v>
      </c>
      <c r="FB261">
        <v>40.508551724137931</v>
      </c>
      <c r="FC261">
        <v>40.96306896551723</v>
      </c>
      <c r="FD261">
        <v>955.21206896551746</v>
      </c>
      <c r="FE261">
        <v>39.789999999999992</v>
      </c>
      <c r="FF261">
        <v>0</v>
      </c>
      <c r="FG261">
        <v>1750381164.0999999</v>
      </c>
      <c r="FH261">
        <v>0</v>
      </c>
      <c r="FI261">
        <v>340.51312000000001</v>
      </c>
      <c r="FJ261">
        <v>-0.16538460781487341</v>
      </c>
      <c r="FK261">
        <v>1.325384672744508</v>
      </c>
      <c r="FL261">
        <v>3456.4155999999998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-9.8959443902439013</v>
      </c>
      <c r="GB261">
        <v>0.15525010452960999</v>
      </c>
      <c r="GC261">
        <v>3.9283296769950578E-2</v>
      </c>
      <c r="GD261">
        <v>0</v>
      </c>
      <c r="GE261">
        <v>2.2797556097560978</v>
      </c>
      <c r="GF261">
        <v>1.7362369337958949E-3</v>
      </c>
      <c r="GG261">
        <v>1.464072250616996E-3</v>
      </c>
      <c r="GH261">
        <v>1</v>
      </c>
      <c r="GI261">
        <v>1</v>
      </c>
      <c r="GJ261">
        <v>2</v>
      </c>
      <c r="GK261" t="s">
        <v>430</v>
      </c>
      <c r="GL261">
        <v>3.2248100000000002</v>
      </c>
      <c r="GM261">
        <v>2.6451099999999999</v>
      </c>
      <c r="GN261">
        <v>9.2717999999999995E-2</v>
      </c>
      <c r="GO261">
        <v>9.4800300000000004E-2</v>
      </c>
      <c r="GP261">
        <v>0.103422</v>
      </c>
      <c r="GQ261">
        <v>9.7649299999999994E-2</v>
      </c>
      <c r="GR261">
        <v>28640.2</v>
      </c>
      <c r="GS261">
        <v>24693.9</v>
      </c>
      <c r="GT261">
        <v>30740</v>
      </c>
      <c r="GU261">
        <v>26439.599999999999</v>
      </c>
      <c r="GV261">
        <v>37403</v>
      </c>
      <c r="GW261">
        <v>32741.599999999999</v>
      </c>
      <c r="GX261">
        <v>43651.7</v>
      </c>
      <c r="GY261">
        <v>38234.1</v>
      </c>
      <c r="GZ261">
        <v>2.11727</v>
      </c>
      <c r="HA261">
        <v>1.7299199999999999</v>
      </c>
      <c r="HB261">
        <v>2.15322E-3</v>
      </c>
      <c r="HC261">
        <v>0</v>
      </c>
      <c r="HD261">
        <v>28.365600000000001</v>
      </c>
      <c r="HE261">
        <v>999.9</v>
      </c>
      <c r="HF261">
        <v>62.6</v>
      </c>
      <c r="HG261">
        <v>34.4</v>
      </c>
      <c r="HH261">
        <v>33.861699999999999</v>
      </c>
      <c r="HI261">
        <v>61.8752</v>
      </c>
      <c r="HJ261">
        <v>24.992000000000001</v>
      </c>
      <c r="HK261">
        <v>1</v>
      </c>
      <c r="HL261">
        <v>0.282383</v>
      </c>
      <c r="HM261">
        <v>0.84657700000000002</v>
      </c>
      <c r="HN261">
        <v>20.4041</v>
      </c>
      <c r="HO261">
        <v>5.2226800000000004</v>
      </c>
      <c r="HP261">
        <v>11.944100000000001</v>
      </c>
      <c r="HQ261">
        <v>5.0081499999999997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4.9710700000000001</v>
      </c>
      <c r="HX261">
        <v>1.8547</v>
      </c>
      <c r="HY261">
        <v>1.86172</v>
      </c>
      <c r="HZ261">
        <v>1.8565400000000001</v>
      </c>
      <c r="IA261">
        <v>1.8619399999999999</v>
      </c>
      <c r="IB261">
        <v>1.8541099999999999</v>
      </c>
      <c r="IC261">
        <v>1.85961</v>
      </c>
      <c r="ID261">
        <v>1.8535299999999999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-2.5390000000000001</v>
      </c>
      <c r="IS261">
        <v>-6.4399999999999999E-2</v>
      </c>
      <c r="IT261">
        <v>-1.752126935549541</v>
      </c>
      <c r="IU261">
        <v>-1.9763122991430832E-3</v>
      </c>
      <c r="IV261">
        <v>-1.2786778605912241E-7</v>
      </c>
      <c r="IW261">
        <v>1.4889799402725099E-10</v>
      </c>
      <c r="IX261">
        <v>-8.8585551039319491E-2</v>
      </c>
      <c r="IY261">
        <v>-4.1396378324172131E-3</v>
      </c>
      <c r="IZ261">
        <v>3.3611760903076959E-4</v>
      </c>
      <c r="JA261">
        <v>-4.7261601022968622E-6</v>
      </c>
      <c r="JB261">
        <v>2</v>
      </c>
      <c r="JC261">
        <v>2182</v>
      </c>
      <c r="JD261">
        <v>4</v>
      </c>
      <c r="JE261">
        <v>31</v>
      </c>
      <c r="JF261">
        <v>29173019.100000001</v>
      </c>
      <c r="JG261">
        <v>29173019.100000001</v>
      </c>
      <c r="JH261">
        <v>0.99365199999999998</v>
      </c>
      <c r="JI261">
        <v>2.5268600000000001</v>
      </c>
      <c r="JJ261">
        <v>1.69434</v>
      </c>
      <c r="JK261">
        <v>2.2949199999999998</v>
      </c>
      <c r="JL261">
        <v>1.50024</v>
      </c>
      <c r="JM261">
        <v>2.4389599999999998</v>
      </c>
      <c r="JN261">
        <v>38.330100000000002</v>
      </c>
      <c r="JO261">
        <v>24.052499999999998</v>
      </c>
      <c r="JP261">
        <v>18</v>
      </c>
      <c r="JQ261">
        <v>633.57899999999995</v>
      </c>
      <c r="JR261">
        <v>363.54199999999997</v>
      </c>
      <c r="JS261">
        <v>27.9998</v>
      </c>
      <c r="JT261">
        <v>30.972300000000001</v>
      </c>
      <c r="JU261">
        <v>30</v>
      </c>
      <c r="JV261">
        <v>30.866299999999999</v>
      </c>
      <c r="JW261">
        <v>30.745000000000001</v>
      </c>
      <c r="JX261">
        <v>19.967600000000001</v>
      </c>
      <c r="JY261">
        <v>38.5077</v>
      </c>
      <c r="JZ261">
        <v>0</v>
      </c>
      <c r="KA261">
        <v>28</v>
      </c>
      <c r="KB261">
        <v>400</v>
      </c>
      <c r="KC261">
        <v>20.401399999999999</v>
      </c>
      <c r="KD261">
        <v>99.943700000000007</v>
      </c>
      <c r="KE261">
        <v>98.607900000000001</v>
      </c>
    </row>
    <row r="262" spans="1:291" x14ac:dyDescent="0.2">
      <c r="A262">
        <v>246</v>
      </c>
      <c r="B262">
        <v>1750381147.5</v>
      </c>
      <c r="C262">
        <v>7201.4000000953674</v>
      </c>
      <c r="D262" t="s">
        <v>923</v>
      </c>
      <c r="E262" t="s">
        <v>924</v>
      </c>
      <c r="F262">
        <v>15</v>
      </c>
      <c r="G262">
        <v>1750381139.017241</v>
      </c>
      <c r="H262">
        <f t="shared" si="150"/>
        <v>6.999370882090507E-3</v>
      </c>
      <c r="I262">
        <f t="shared" si="151"/>
        <v>6.9993708820905072</v>
      </c>
      <c r="J262">
        <f t="shared" si="152"/>
        <v>26.828298404866818</v>
      </c>
      <c r="K262">
        <f t="shared" si="153"/>
        <v>390.11072413793107</v>
      </c>
      <c r="L262">
        <f t="shared" si="154"/>
        <v>283.06213612778134</v>
      </c>
      <c r="M262">
        <f t="shared" si="155"/>
        <v>28.60376538730986</v>
      </c>
      <c r="N262">
        <f t="shared" si="156"/>
        <v>39.421152475432635</v>
      </c>
      <c r="O262">
        <f t="shared" si="157"/>
        <v>0.4680881050730698</v>
      </c>
      <c r="P262">
        <f t="shared" si="158"/>
        <v>3.0290687649871777</v>
      </c>
      <c r="Q262">
        <f t="shared" si="159"/>
        <v>0.43129860128706077</v>
      </c>
      <c r="R262">
        <f t="shared" si="160"/>
        <v>0.27262565724340454</v>
      </c>
      <c r="S262">
        <f t="shared" si="161"/>
        <v>161.90439417695686</v>
      </c>
      <c r="T262">
        <f t="shared" si="162"/>
        <v>28.857229857315161</v>
      </c>
      <c r="U262">
        <f t="shared" si="163"/>
        <v>28.401772413793111</v>
      </c>
      <c r="V262">
        <f t="shared" si="164"/>
        <v>3.8846355989016415</v>
      </c>
      <c r="W262">
        <f t="shared" si="165"/>
        <v>54.818272135068469</v>
      </c>
      <c r="X262">
        <f t="shared" si="166"/>
        <v>2.2948589101980441</v>
      </c>
      <c r="Y262">
        <f t="shared" si="167"/>
        <v>4.1863028891966332</v>
      </c>
      <c r="Z262">
        <f t="shared" si="168"/>
        <v>1.5897766887035973</v>
      </c>
      <c r="AA262">
        <f t="shared" si="169"/>
        <v>-308.67225590019137</v>
      </c>
      <c r="AB262">
        <f t="shared" si="170"/>
        <v>211.13690189036754</v>
      </c>
      <c r="AC262">
        <f t="shared" si="171"/>
        <v>15.353135806870782</v>
      </c>
      <c r="AD262">
        <f t="shared" si="172"/>
        <v>79.72217597400379</v>
      </c>
      <c r="AE262">
        <f t="shared" si="173"/>
        <v>26.933973144851112</v>
      </c>
      <c r="AF262">
        <f t="shared" si="174"/>
        <v>6.9975409710428966</v>
      </c>
      <c r="AG262">
        <f t="shared" si="175"/>
        <v>26.828298404866818</v>
      </c>
      <c r="AH262">
        <v>408.25986641663047</v>
      </c>
      <c r="AI262">
        <v>399.14067272727249</v>
      </c>
      <c r="AJ262">
        <v>-2.375179484806437E-3</v>
      </c>
      <c r="AK262">
        <v>61.932444752818157</v>
      </c>
      <c r="AL262">
        <f t="shared" si="176"/>
        <v>6.9993708820905072</v>
      </c>
      <c r="AM262">
        <v>20.429563857092418</v>
      </c>
      <c r="AN262">
        <v>22.70966727272727</v>
      </c>
      <c r="AO262">
        <v>-3.6001387230999372E-6</v>
      </c>
      <c r="AP262">
        <v>114.43531064555761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52975.409490978476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841.1965980191485</v>
      </c>
      <c r="BI262">
        <f t="shared" si="183"/>
        <v>26.828298404866818</v>
      </c>
      <c r="BJ262" t="e">
        <f t="shared" si="184"/>
        <v>#DIV/0!</v>
      </c>
      <c r="BK262">
        <f t="shared" si="185"/>
        <v>3.1893018193418936E-2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1000.003448275862</v>
      </c>
      <c r="DG262">
        <f t="shared" si="197"/>
        <v>841.1965980191485</v>
      </c>
      <c r="DH262">
        <f t="shared" si="198"/>
        <v>0.84119369735122673</v>
      </c>
      <c r="DI262">
        <f t="shared" si="199"/>
        <v>0.16190383588786761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1750381139.017241</v>
      </c>
      <c r="DP262">
        <v>390.11072413793107</v>
      </c>
      <c r="DQ262">
        <v>399.99837931034477</v>
      </c>
      <c r="DR262">
        <v>22.709865517241379</v>
      </c>
      <c r="DS262">
        <v>20.43038620689655</v>
      </c>
      <c r="DT262">
        <v>392.64962068965531</v>
      </c>
      <c r="DU262">
        <v>22.774210344827591</v>
      </c>
      <c r="DV262">
        <v>600.01665517241383</v>
      </c>
      <c r="DW262">
        <v>100.994724137931</v>
      </c>
      <c r="DX262">
        <v>5.6464758620689649E-2</v>
      </c>
      <c r="DY262">
        <v>29.694686206896559</v>
      </c>
      <c r="DZ262">
        <v>28.401772413793111</v>
      </c>
      <c r="EA262">
        <v>999.9000000000002</v>
      </c>
      <c r="EB262">
        <v>0</v>
      </c>
      <c r="EC262">
        <v>0</v>
      </c>
      <c r="ED262">
        <v>10009.39137931034</v>
      </c>
      <c r="EE262">
        <v>0</v>
      </c>
      <c r="EF262">
        <v>78.683986206896549</v>
      </c>
      <c r="EG262">
        <v>-9.8877193103448278</v>
      </c>
      <c r="EH262">
        <v>399.1759310344828</v>
      </c>
      <c r="EI262">
        <v>408.34096551724127</v>
      </c>
      <c r="EJ262">
        <v>2.2794782758620689</v>
      </c>
      <c r="EK262">
        <v>399.99837931034477</v>
      </c>
      <c r="EL262">
        <v>20.43038620689655</v>
      </c>
      <c r="EM262">
        <v>2.293573103448276</v>
      </c>
      <c r="EN262">
        <v>2.0633586206896548</v>
      </c>
      <c r="EO262">
        <v>19.631334482758621</v>
      </c>
      <c r="EP262">
        <v>17.93911034482759</v>
      </c>
      <c r="EQ262">
        <v>1000.003448275862</v>
      </c>
      <c r="ER262">
        <v>0.96000751724137923</v>
      </c>
      <c r="ES262">
        <v>3.9992531034482769E-2</v>
      </c>
      <c r="ET262">
        <v>0</v>
      </c>
      <c r="EU262">
        <v>340.51144827586211</v>
      </c>
      <c r="EV262">
        <v>5.0001499999999988</v>
      </c>
      <c r="EW262">
        <v>3456.363103448276</v>
      </c>
      <c r="EX262">
        <v>9793.397241379309</v>
      </c>
      <c r="EY262">
        <v>39.061999999999991</v>
      </c>
      <c r="EZ262">
        <v>40.971758620689641</v>
      </c>
      <c r="FA262">
        <v>39.945689655172401</v>
      </c>
      <c r="FB262">
        <v>40.508551724137931</v>
      </c>
      <c r="FC262">
        <v>40.96306896551723</v>
      </c>
      <c r="FD262">
        <v>955.21206896551746</v>
      </c>
      <c r="FE262">
        <v>39.789999999999992</v>
      </c>
      <c r="FF262">
        <v>0</v>
      </c>
      <c r="FG262">
        <v>1750381164.7</v>
      </c>
      <c r="FH262">
        <v>0</v>
      </c>
      <c r="FI262">
        <v>340.51342307692312</v>
      </c>
      <c r="FJ262">
        <v>-0.14027349724431959</v>
      </c>
      <c r="FK262">
        <v>1.8656410797614029</v>
      </c>
      <c r="FL262">
        <v>3456.4465384615391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-9.8909487499999997</v>
      </c>
      <c r="GB262">
        <v>0.19326405253285001</v>
      </c>
      <c r="GC262">
        <v>4.1024234678266783E-2</v>
      </c>
      <c r="GD262">
        <v>0</v>
      </c>
      <c r="GE262">
        <v>2.279763</v>
      </c>
      <c r="GF262">
        <v>3.415609756096069E-3</v>
      </c>
      <c r="GG262">
        <v>1.4885281320821369E-3</v>
      </c>
      <c r="GH262">
        <v>1</v>
      </c>
      <c r="GI262">
        <v>1</v>
      </c>
      <c r="GJ262">
        <v>2</v>
      </c>
      <c r="GK262" t="s">
        <v>430</v>
      </c>
      <c r="GL262">
        <v>3.2248399999999999</v>
      </c>
      <c r="GM262">
        <v>2.6448800000000001</v>
      </c>
      <c r="GN262">
        <v>9.2714199999999997E-2</v>
      </c>
      <c r="GO262">
        <v>9.4805200000000006E-2</v>
      </c>
      <c r="GP262">
        <v>0.103424</v>
      </c>
      <c r="GQ262">
        <v>9.7645899999999994E-2</v>
      </c>
      <c r="GR262">
        <v>28640.3</v>
      </c>
      <c r="GS262">
        <v>24693.7</v>
      </c>
      <c r="GT262">
        <v>30740</v>
      </c>
      <c r="GU262">
        <v>26439.599999999999</v>
      </c>
      <c r="GV262">
        <v>37402.9</v>
      </c>
      <c r="GW262">
        <v>32741.599999999999</v>
      </c>
      <c r="GX262">
        <v>43651.7</v>
      </c>
      <c r="GY262">
        <v>38234</v>
      </c>
      <c r="GZ262">
        <v>2.1173700000000002</v>
      </c>
      <c r="HA262">
        <v>1.7299</v>
      </c>
      <c r="HB262">
        <v>2.2836000000000002E-3</v>
      </c>
      <c r="HC262">
        <v>0</v>
      </c>
      <c r="HD262">
        <v>28.365300000000001</v>
      </c>
      <c r="HE262">
        <v>999.9</v>
      </c>
      <c r="HF262">
        <v>62.6</v>
      </c>
      <c r="HG262">
        <v>34.4</v>
      </c>
      <c r="HH262">
        <v>33.863399999999999</v>
      </c>
      <c r="HI262">
        <v>61.8752</v>
      </c>
      <c r="HJ262">
        <v>24.943899999999999</v>
      </c>
      <c r="HK262">
        <v>1</v>
      </c>
      <c r="HL262">
        <v>0.28238799999999997</v>
      </c>
      <c r="HM262">
        <v>0.84655000000000002</v>
      </c>
      <c r="HN262">
        <v>20.404</v>
      </c>
      <c r="HO262">
        <v>5.2225299999999999</v>
      </c>
      <c r="HP262">
        <v>11.944100000000001</v>
      </c>
      <c r="HQ262">
        <v>5.0081499999999997</v>
      </c>
      <c r="HR262">
        <v>3.2909999999999999</v>
      </c>
      <c r="HS262">
        <v>9999</v>
      </c>
      <c r="HT262">
        <v>9999</v>
      </c>
      <c r="HU262">
        <v>9999</v>
      </c>
      <c r="HV262">
        <v>999.9</v>
      </c>
      <c r="HW262">
        <v>4.9710700000000001</v>
      </c>
      <c r="HX262">
        <v>1.8547</v>
      </c>
      <c r="HY262">
        <v>1.86172</v>
      </c>
      <c r="HZ262">
        <v>1.8565400000000001</v>
      </c>
      <c r="IA262">
        <v>1.8619399999999999</v>
      </c>
      <c r="IB262">
        <v>1.8541099999999999</v>
      </c>
      <c r="IC262">
        <v>1.8595999999999999</v>
      </c>
      <c r="ID262">
        <v>1.8535299999999999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-2.5390000000000001</v>
      </c>
      <c r="IS262">
        <v>-6.4399999999999999E-2</v>
      </c>
      <c r="IT262">
        <v>-1.752126935549541</v>
      </c>
      <c r="IU262">
        <v>-1.9763122991430832E-3</v>
      </c>
      <c r="IV262">
        <v>-1.2786778605912241E-7</v>
      </c>
      <c r="IW262">
        <v>1.4889799402725099E-10</v>
      </c>
      <c r="IX262">
        <v>-8.8585551039319491E-2</v>
      </c>
      <c r="IY262">
        <v>-4.1396378324172131E-3</v>
      </c>
      <c r="IZ262">
        <v>3.3611760903076959E-4</v>
      </c>
      <c r="JA262">
        <v>-4.7261601022968622E-6</v>
      </c>
      <c r="JB262">
        <v>2</v>
      </c>
      <c r="JC262">
        <v>2182</v>
      </c>
      <c r="JD262">
        <v>4</v>
      </c>
      <c r="JE262">
        <v>31</v>
      </c>
      <c r="JF262">
        <v>29173019.100000001</v>
      </c>
      <c r="JG262">
        <v>29173019.100000001</v>
      </c>
      <c r="JH262">
        <v>0.99365199999999998</v>
      </c>
      <c r="JI262">
        <v>2.5293000000000001</v>
      </c>
      <c r="JJ262">
        <v>1.69434</v>
      </c>
      <c r="JK262">
        <v>2.2949199999999998</v>
      </c>
      <c r="JL262">
        <v>1.50146</v>
      </c>
      <c r="JM262">
        <v>2.4609399999999999</v>
      </c>
      <c r="JN262">
        <v>38.330100000000002</v>
      </c>
      <c r="JO262">
        <v>24.043700000000001</v>
      </c>
      <c r="JP262">
        <v>18</v>
      </c>
      <c r="JQ262">
        <v>633.66099999999994</v>
      </c>
      <c r="JR262">
        <v>363.52800000000002</v>
      </c>
      <c r="JS262">
        <v>27.9998</v>
      </c>
      <c r="JT262">
        <v>30.972300000000001</v>
      </c>
      <c r="JU262">
        <v>30</v>
      </c>
      <c r="JV262">
        <v>30.866299999999999</v>
      </c>
      <c r="JW262">
        <v>30.745000000000001</v>
      </c>
      <c r="JX262">
        <v>19.966200000000001</v>
      </c>
      <c r="JY262">
        <v>38.5077</v>
      </c>
      <c r="JZ262">
        <v>0</v>
      </c>
      <c r="KA262">
        <v>28</v>
      </c>
      <c r="KB262">
        <v>400</v>
      </c>
      <c r="KC262">
        <v>20.401399999999999</v>
      </c>
      <c r="KD262">
        <v>99.943700000000007</v>
      </c>
      <c r="KE262">
        <v>98.607600000000005</v>
      </c>
    </row>
    <row r="263" spans="1:291" x14ac:dyDescent="0.2">
      <c r="A263">
        <v>247</v>
      </c>
      <c r="B263">
        <v>1750381177.5</v>
      </c>
      <c r="C263">
        <v>7231.4000000953674</v>
      </c>
      <c r="D263" t="s">
        <v>925</v>
      </c>
      <c r="E263" t="s">
        <v>926</v>
      </c>
      <c r="F263">
        <v>15</v>
      </c>
      <c r="G263">
        <v>1750381169.5</v>
      </c>
      <c r="H263">
        <f t="shared" si="150"/>
        <v>6.1643382044253032E-3</v>
      </c>
      <c r="I263">
        <f t="shared" si="151"/>
        <v>6.1643382044253032</v>
      </c>
      <c r="J263">
        <f t="shared" si="152"/>
        <v>-0.25493696342941308</v>
      </c>
      <c r="K263">
        <f t="shared" si="153"/>
        <v>398.32996774193549</v>
      </c>
      <c r="L263">
        <f t="shared" si="154"/>
        <v>389.75451647466411</v>
      </c>
      <c r="M263">
        <f t="shared" si="155"/>
        <v>39.384685824360872</v>
      </c>
      <c r="N263">
        <f t="shared" si="156"/>
        <v>40.251234997462134</v>
      </c>
      <c r="O263">
        <f t="shared" si="157"/>
        <v>0.43308716656351159</v>
      </c>
      <c r="P263">
        <f t="shared" si="158"/>
        <v>3.0285922381901091</v>
      </c>
      <c r="Q263">
        <f t="shared" si="159"/>
        <v>0.4013896554392965</v>
      </c>
      <c r="R263">
        <f t="shared" si="160"/>
        <v>0.25352283116034213</v>
      </c>
      <c r="S263">
        <f t="shared" si="161"/>
        <v>3.9902394035910026E-5</v>
      </c>
      <c r="T263">
        <f t="shared" si="162"/>
        <v>27.991435630921217</v>
      </c>
      <c r="U263">
        <f t="shared" si="163"/>
        <v>27.72636774193548</v>
      </c>
      <c r="V263">
        <f t="shared" si="164"/>
        <v>3.7347246674897119</v>
      </c>
      <c r="W263">
        <f t="shared" si="165"/>
        <v>53.703753179349548</v>
      </c>
      <c r="X263">
        <f t="shared" si="166"/>
        <v>2.2286416471553823</v>
      </c>
      <c r="Y263">
        <f t="shared" si="167"/>
        <v>4.1498806232640577</v>
      </c>
      <c r="Z263">
        <f t="shared" si="168"/>
        <v>1.5060830203343296</v>
      </c>
      <c r="AA263">
        <f t="shared" si="169"/>
        <v>-271.84731481515587</v>
      </c>
      <c r="AB263">
        <f t="shared" si="170"/>
        <v>296.6119492623186</v>
      </c>
      <c r="AC263">
        <f t="shared" si="171"/>
        <v>21.483586068519003</v>
      </c>
      <c r="AD263">
        <f t="shared" si="172"/>
        <v>46.248260418075773</v>
      </c>
      <c r="AE263">
        <f t="shared" si="173"/>
        <v>2.4057787661313212</v>
      </c>
      <c r="AF263">
        <f t="shared" si="174"/>
        <v>7.7686184317841489</v>
      </c>
      <c r="AG263">
        <f t="shared" si="175"/>
        <v>-0.25493696342941308</v>
      </c>
      <c r="AH263">
        <v>407.92405491180438</v>
      </c>
      <c r="AI263">
        <v>408.00347878787869</v>
      </c>
      <c r="AJ263">
        <v>1.7502039999296251E-3</v>
      </c>
      <c r="AK263">
        <v>61.932444752818157</v>
      </c>
      <c r="AL263">
        <f t="shared" si="176"/>
        <v>6.1643382044253032</v>
      </c>
      <c r="AM263">
        <v>19.11648561187295</v>
      </c>
      <c r="AN263">
        <v>21.581299999999992</v>
      </c>
      <c r="AO263">
        <v>-5.9352895212431693E-2</v>
      </c>
      <c r="AP263">
        <v>114.43531064555761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52987.319827179104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-0.25493696342941308</v>
      </c>
      <c r="BJ263" t="e">
        <f t="shared" si="184"/>
        <v>#DIV/0!</v>
      </c>
      <c r="BK263">
        <f t="shared" si="185"/>
        <v>-1213.9127042852829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1750381169.5</v>
      </c>
      <c r="DP263">
        <v>398.32996774193549</v>
      </c>
      <c r="DQ263">
        <v>400.16345161290332</v>
      </c>
      <c r="DR263">
        <v>22.05484516129032</v>
      </c>
      <c r="DS263">
        <v>19.522325806451612</v>
      </c>
      <c r="DT263">
        <v>400.88532258064521</v>
      </c>
      <c r="DU263">
        <v>22.121690322580651</v>
      </c>
      <c r="DV263">
        <v>599.97825806451613</v>
      </c>
      <c r="DW263">
        <v>100.993935483871</v>
      </c>
      <c r="DX263">
        <v>5.6043822580645171E-2</v>
      </c>
      <c r="DY263">
        <v>29.54298064516129</v>
      </c>
      <c r="DZ263">
        <v>27.72636774193548</v>
      </c>
      <c r="EA263">
        <v>999.90000000000032</v>
      </c>
      <c r="EB263">
        <v>0</v>
      </c>
      <c r="EC263">
        <v>0</v>
      </c>
      <c r="ED263">
        <v>10006.587096774199</v>
      </c>
      <c r="EE263">
        <v>0</v>
      </c>
      <c r="EF263">
        <v>78.737848387096776</v>
      </c>
      <c r="EG263">
        <v>-1.833616677419355</v>
      </c>
      <c r="EH263">
        <v>407.31299999999987</v>
      </c>
      <c r="EI263">
        <v>408.13132258064508</v>
      </c>
      <c r="EJ263">
        <v>2.532522580645161</v>
      </c>
      <c r="EK263">
        <v>400.16345161290332</v>
      </c>
      <c r="EL263">
        <v>19.522325806451612</v>
      </c>
      <c r="EM263">
        <v>2.227406774193549</v>
      </c>
      <c r="EN263">
        <v>1.971637741935484</v>
      </c>
      <c r="EO263">
        <v>19.159561290322571</v>
      </c>
      <c r="EP263">
        <v>17.216200000000001</v>
      </c>
      <c r="EQ263">
        <v>5.0001500000000018E-3</v>
      </c>
      <c r="ER263">
        <v>0</v>
      </c>
      <c r="ES263">
        <v>0</v>
      </c>
      <c r="ET263">
        <v>0</v>
      </c>
      <c r="EU263">
        <v>244.8290322580645</v>
      </c>
      <c r="EV263">
        <v>5.0001500000000018E-3</v>
      </c>
      <c r="EW263">
        <v>48.109677419354831</v>
      </c>
      <c r="EX263">
        <v>0.11612903225806449</v>
      </c>
      <c r="EY263">
        <v>38.61258064516128</v>
      </c>
      <c r="EZ263">
        <v>40.949193548387079</v>
      </c>
      <c r="FA263">
        <v>39.93099999999999</v>
      </c>
      <c r="FB263">
        <v>40.461387096774182</v>
      </c>
      <c r="FC263">
        <v>40.733580645161283</v>
      </c>
      <c r="FD263">
        <v>0</v>
      </c>
      <c r="FE263">
        <v>0</v>
      </c>
      <c r="FF263">
        <v>0</v>
      </c>
      <c r="FG263">
        <v>1750381194.8</v>
      </c>
      <c r="FH263">
        <v>0</v>
      </c>
      <c r="FI263">
        <v>244.22307692307689</v>
      </c>
      <c r="FJ263">
        <v>-7.4735042862497041</v>
      </c>
      <c r="FK263">
        <v>-61.121367538398907</v>
      </c>
      <c r="FL263">
        <v>46.84615384615384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-2.6596151749999999</v>
      </c>
      <c r="GB263">
        <v>17.374977872420271</v>
      </c>
      <c r="GC263">
        <v>1.781110352976141</v>
      </c>
      <c r="GD263">
        <v>0</v>
      </c>
      <c r="GE263">
        <v>2.4649545000000002</v>
      </c>
      <c r="GF263">
        <v>1.2639712570356421</v>
      </c>
      <c r="GG263">
        <v>0.14569834189087399</v>
      </c>
      <c r="GH263">
        <v>0</v>
      </c>
      <c r="GI263">
        <v>0</v>
      </c>
      <c r="GJ263">
        <v>2</v>
      </c>
      <c r="GK263" t="s">
        <v>435</v>
      </c>
      <c r="GL263">
        <v>3.22417</v>
      </c>
      <c r="GM263">
        <v>2.64452</v>
      </c>
      <c r="GN263">
        <v>9.4372399999999995E-2</v>
      </c>
      <c r="GO263">
        <v>9.4813999999999996E-2</v>
      </c>
      <c r="GP263">
        <v>9.9694199999999997E-2</v>
      </c>
      <c r="GQ263">
        <v>9.30039E-2</v>
      </c>
      <c r="GR263">
        <v>28588.1</v>
      </c>
      <c r="GS263">
        <v>24694.2</v>
      </c>
      <c r="GT263">
        <v>30740.2</v>
      </c>
      <c r="GU263">
        <v>26440.3</v>
      </c>
      <c r="GV263">
        <v>37559.1</v>
      </c>
      <c r="GW263">
        <v>32910.699999999997</v>
      </c>
      <c r="GX263">
        <v>43652.2</v>
      </c>
      <c r="GY263">
        <v>38234.699999999997</v>
      </c>
      <c r="GZ263">
        <v>2.1173700000000002</v>
      </c>
      <c r="HA263">
        <v>1.7270700000000001</v>
      </c>
      <c r="HB263">
        <v>-4.3176100000000002E-2</v>
      </c>
      <c r="HC263">
        <v>0</v>
      </c>
      <c r="HD263">
        <v>28.3568</v>
      </c>
      <c r="HE263">
        <v>999.9</v>
      </c>
      <c r="HF263">
        <v>62.5</v>
      </c>
      <c r="HG263">
        <v>34.4</v>
      </c>
      <c r="HH263">
        <v>33.809399999999997</v>
      </c>
      <c r="HI263">
        <v>62.0852</v>
      </c>
      <c r="HJ263">
        <v>25.3766</v>
      </c>
      <c r="HK263">
        <v>1</v>
      </c>
      <c r="HL263">
        <v>0.28199400000000002</v>
      </c>
      <c r="HM263">
        <v>0.83951299999999995</v>
      </c>
      <c r="HN263">
        <v>20.4147</v>
      </c>
      <c r="HO263">
        <v>5.2202799999999998</v>
      </c>
      <c r="HP263">
        <v>11.944100000000001</v>
      </c>
      <c r="HQ263">
        <v>5.008</v>
      </c>
      <c r="HR263">
        <v>3.29033</v>
      </c>
      <c r="HS263">
        <v>9999</v>
      </c>
      <c r="HT263">
        <v>9999</v>
      </c>
      <c r="HU263">
        <v>9999</v>
      </c>
      <c r="HV263">
        <v>999.9</v>
      </c>
      <c r="HW263">
        <v>4.9710799999999997</v>
      </c>
      <c r="HX263">
        <v>1.8547100000000001</v>
      </c>
      <c r="HY263">
        <v>1.86171</v>
      </c>
      <c r="HZ263">
        <v>1.8565400000000001</v>
      </c>
      <c r="IA263">
        <v>1.8619300000000001</v>
      </c>
      <c r="IB263">
        <v>1.8541300000000001</v>
      </c>
      <c r="IC263">
        <v>1.8596299999999999</v>
      </c>
      <c r="ID263">
        <v>1.8535299999999999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-2.5569999999999999</v>
      </c>
      <c r="IS263">
        <v>-6.8699999999999997E-2</v>
      </c>
      <c r="IT263">
        <v>-1.752126935549541</v>
      </c>
      <c r="IU263">
        <v>-1.9763122991430832E-3</v>
      </c>
      <c r="IV263">
        <v>-1.2786778605912241E-7</v>
      </c>
      <c r="IW263">
        <v>1.4889799402725099E-10</v>
      </c>
      <c r="IX263">
        <v>-8.8585551039319491E-2</v>
      </c>
      <c r="IY263">
        <v>-4.1396378324172131E-3</v>
      </c>
      <c r="IZ263">
        <v>3.3611760903076959E-4</v>
      </c>
      <c r="JA263">
        <v>-4.7261601022968622E-6</v>
      </c>
      <c r="JB263">
        <v>2</v>
      </c>
      <c r="JC263">
        <v>2182</v>
      </c>
      <c r="JD263">
        <v>4</v>
      </c>
      <c r="JE263">
        <v>31</v>
      </c>
      <c r="JF263">
        <v>29173019.600000001</v>
      </c>
      <c r="JG263">
        <v>29173019.600000001</v>
      </c>
      <c r="JH263">
        <v>0.99243199999999998</v>
      </c>
      <c r="JI263">
        <v>2.5317400000000001</v>
      </c>
      <c r="JJ263">
        <v>1.69434</v>
      </c>
      <c r="JK263">
        <v>2.2936999999999999</v>
      </c>
      <c r="JL263">
        <v>1.50146</v>
      </c>
      <c r="JM263">
        <v>2.32178</v>
      </c>
      <c r="JN263">
        <v>38.330100000000002</v>
      </c>
      <c r="JO263">
        <v>24.061199999999999</v>
      </c>
      <c r="JP263">
        <v>18</v>
      </c>
      <c r="JQ263">
        <v>633.59400000000005</v>
      </c>
      <c r="JR263">
        <v>361.89400000000001</v>
      </c>
      <c r="JS263">
        <v>27.999500000000001</v>
      </c>
      <c r="JT263">
        <v>30.9697</v>
      </c>
      <c r="JU263">
        <v>30</v>
      </c>
      <c r="JV263">
        <v>30.860299999999999</v>
      </c>
      <c r="JW263">
        <v>30.739599999999999</v>
      </c>
      <c r="JX263">
        <v>19.9422</v>
      </c>
      <c r="JY263">
        <v>42.983699999999999</v>
      </c>
      <c r="JZ263">
        <v>0</v>
      </c>
      <c r="KA263">
        <v>28</v>
      </c>
      <c r="KB263">
        <v>400</v>
      </c>
      <c r="KC263">
        <v>18.939900000000002</v>
      </c>
      <c r="KD263">
        <v>99.944599999999994</v>
      </c>
      <c r="KE263">
        <v>98.609800000000007</v>
      </c>
    </row>
    <row r="264" spans="1:291" x14ac:dyDescent="0.2">
      <c r="A264">
        <v>248</v>
      </c>
      <c r="B264">
        <v>1750381207.5</v>
      </c>
      <c r="C264">
        <v>7261.4000000953674</v>
      </c>
      <c r="D264" t="s">
        <v>927</v>
      </c>
      <c r="E264" t="s">
        <v>928</v>
      </c>
      <c r="F264">
        <v>15</v>
      </c>
      <c r="G264">
        <v>1750381199.5</v>
      </c>
      <c r="H264">
        <f t="shared" si="150"/>
        <v>6.6430991526943029E-3</v>
      </c>
      <c r="I264">
        <f t="shared" si="151"/>
        <v>6.6430991526943028</v>
      </c>
      <c r="J264">
        <f t="shared" si="152"/>
        <v>-0.40192897185260634</v>
      </c>
      <c r="K264">
        <f t="shared" si="153"/>
        <v>399.22145161290319</v>
      </c>
      <c r="L264">
        <f t="shared" si="154"/>
        <v>390.73600471754634</v>
      </c>
      <c r="M264">
        <f t="shared" si="155"/>
        <v>39.48456554998981</v>
      </c>
      <c r="N264">
        <f t="shared" si="156"/>
        <v>40.342034992568749</v>
      </c>
      <c r="O264">
        <f t="shared" si="157"/>
        <v>0.44831373738789543</v>
      </c>
      <c r="P264">
        <f t="shared" si="158"/>
        <v>3.028413677666193</v>
      </c>
      <c r="Q264">
        <f t="shared" si="159"/>
        <v>0.41443974112149462</v>
      </c>
      <c r="R264">
        <f t="shared" si="160"/>
        <v>0.26185466834633225</v>
      </c>
      <c r="S264">
        <f t="shared" si="161"/>
        <v>3.9902394035910026E-5</v>
      </c>
      <c r="T264">
        <f t="shared" si="162"/>
        <v>27.740206667874308</v>
      </c>
      <c r="U264">
        <f t="shared" si="163"/>
        <v>27.551967741935481</v>
      </c>
      <c r="V264">
        <f t="shared" si="164"/>
        <v>3.6968453332557489</v>
      </c>
      <c r="W264">
        <f t="shared" si="165"/>
        <v>51.562065588822612</v>
      </c>
      <c r="X264">
        <f t="shared" si="166"/>
        <v>2.1237248966874258</v>
      </c>
      <c r="Y264">
        <f t="shared" si="167"/>
        <v>4.1187738940152103</v>
      </c>
      <c r="Z264">
        <f t="shared" si="168"/>
        <v>1.5731204365683231</v>
      </c>
      <c r="AA264">
        <f t="shared" si="169"/>
        <v>-292.96067263381877</v>
      </c>
      <c r="AB264">
        <f t="shared" si="170"/>
        <v>303.76402631669441</v>
      </c>
      <c r="AC264">
        <f t="shared" si="171"/>
        <v>21.969574422428142</v>
      </c>
      <c r="AD264">
        <f t="shared" si="172"/>
        <v>32.772968007697841</v>
      </c>
      <c r="AE264">
        <f t="shared" si="173"/>
        <v>-0.44872012233066227</v>
      </c>
      <c r="AF264">
        <f t="shared" si="174"/>
        <v>7.0353172027475512</v>
      </c>
      <c r="AG264">
        <f t="shared" si="175"/>
        <v>-0.40192897185260634</v>
      </c>
      <c r="AH264">
        <v>407.56307219571232</v>
      </c>
      <c r="AI264">
        <v>407.71279999999979</v>
      </c>
      <c r="AJ264">
        <v>-3.1854713843507548E-3</v>
      </c>
      <c r="AK264">
        <v>61.932444752818157</v>
      </c>
      <c r="AL264">
        <f t="shared" si="176"/>
        <v>6.6430991526943028</v>
      </c>
      <c r="AM264">
        <v>18.68837893474625</v>
      </c>
      <c r="AN264">
        <v>20.922881212121219</v>
      </c>
      <c r="AO264">
        <v>-8.6912326241382967E-3</v>
      </c>
      <c r="AP264">
        <v>114.43531064555761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53004.724188434644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-0.40192897185260634</v>
      </c>
      <c r="BJ264" t="e">
        <f t="shared" si="184"/>
        <v>#DIV/0!</v>
      </c>
      <c r="BK264">
        <f t="shared" si="185"/>
        <v>-1913.8326533307606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1750381199.5</v>
      </c>
      <c r="DP264">
        <v>399.22145161290319</v>
      </c>
      <c r="DQ264">
        <v>400.00806451612902</v>
      </c>
      <c r="DR264">
        <v>21.016206451612909</v>
      </c>
      <c r="DS264">
        <v>18.720474193548391</v>
      </c>
      <c r="DT264">
        <v>401.77854838709681</v>
      </c>
      <c r="DU264">
        <v>21.086951612903221</v>
      </c>
      <c r="DV264">
        <v>600.02306451612901</v>
      </c>
      <c r="DW264">
        <v>100.99519354838711</v>
      </c>
      <c r="DX264">
        <v>5.6578167741935477E-2</v>
      </c>
      <c r="DY264">
        <v>29.412493548387101</v>
      </c>
      <c r="DZ264">
        <v>27.551967741935481</v>
      </c>
      <c r="EA264">
        <v>999.90000000000032</v>
      </c>
      <c r="EB264">
        <v>0</v>
      </c>
      <c r="EC264">
        <v>0</v>
      </c>
      <c r="ED264">
        <v>10005.38258064516</v>
      </c>
      <c r="EE264">
        <v>0</v>
      </c>
      <c r="EF264">
        <v>0.30293999999999988</v>
      </c>
      <c r="EG264">
        <v>-0.78658164516129025</v>
      </c>
      <c r="EH264">
        <v>407.79164516129032</v>
      </c>
      <c r="EI264">
        <v>407.63929032258062</v>
      </c>
      <c r="EJ264">
        <v>2.2957329032258058</v>
      </c>
      <c r="EK264">
        <v>400.00806451612902</v>
      </c>
      <c r="EL264">
        <v>18.720474193548391</v>
      </c>
      <c r="EM264">
        <v>2.122536774193549</v>
      </c>
      <c r="EN264">
        <v>1.8906787096774189</v>
      </c>
      <c r="EO264">
        <v>18.38925161290323</v>
      </c>
      <c r="EP264">
        <v>16.55732258064516</v>
      </c>
      <c r="EQ264">
        <v>5.0001500000000018E-3</v>
      </c>
      <c r="ER264">
        <v>0</v>
      </c>
      <c r="ES264">
        <v>0</v>
      </c>
      <c r="ET264">
        <v>0</v>
      </c>
      <c r="EU264">
        <v>238.2032258064516</v>
      </c>
      <c r="EV264">
        <v>5.0001500000000018E-3</v>
      </c>
      <c r="EW264">
        <v>-0.13870967741935469</v>
      </c>
      <c r="EX264">
        <v>-4.516129032258067E-2</v>
      </c>
      <c r="EY264">
        <v>38.247645161290308</v>
      </c>
      <c r="EZ264">
        <v>40.926999999999992</v>
      </c>
      <c r="FA264">
        <v>39.806064516129027</v>
      </c>
      <c r="FB264">
        <v>40.378999999999998</v>
      </c>
      <c r="FC264">
        <v>40.431258064516129</v>
      </c>
      <c r="FD264">
        <v>0</v>
      </c>
      <c r="FE264">
        <v>0</v>
      </c>
      <c r="FF264">
        <v>0</v>
      </c>
      <c r="FG264">
        <v>1750381224.8</v>
      </c>
      <c r="FH264">
        <v>0</v>
      </c>
      <c r="FI264">
        <v>236.95</v>
      </c>
      <c r="FJ264">
        <v>-21.275213929358081</v>
      </c>
      <c r="FK264">
        <v>6.8410256622114449</v>
      </c>
      <c r="FL264">
        <v>-0.31153846153846149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-0.80751495000000006</v>
      </c>
      <c r="GB264">
        <v>0.2131369756097577</v>
      </c>
      <c r="GC264">
        <v>6.9417782362284519E-2</v>
      </c>
      <c r="GD264">
        <v>0</v>
      </c>
      <c r="GE264">
        <v>2.3031579999999998</v>
      </c>
      <c r="GF264">
        <v>-0.32239452157599308</v>
      </c>
      <c r="GG264">
        <v>3.5461671647005033E-2</v>
      </c>
      <c r="GH264">
        <v>1</v>
      </c>
      <c r="GI264">
        <v>1</v>
      </c>
      <c r="GJ264">
        <v>2</v>
      </c>
      <c r="GK264" t="s">
        <v>430</v>
      </c>
      <c r="GL264">
        <v>3.2242000000000002</v>
      </c>
      <c r="GM264">
        <v>2.6455700000000002</v>
      </c>
      <c r="GN264">
        <v>9.4360700000000006E-2</v>
      </c>
      <c r="GO264">
        <v>9.4804799999999995E-2</v>
      </c>
      <c r="GP264">
        <v>9.7589300000000004E-2</v>
      </c>
      <c r="GQ264">
        <v>9.1607400000000005E-2</v>
      </c>
      <c r="GR264">
        <v>28589</v>
      </c>
      <c r="GS264">
        <v>24695</v>
      </c>
      <c r="GT264">
        <v>30740.799999999999</v>
      </c>
      <c r="GU264">
        <v>26440.9</v>
      </c>
      <c r="GV264">
        <v>37647.5</v>
      </c>
      <c r="GW264">
        <v>32962.300000000003</v>
      </c>
      <c r="GX264">
        <v>43652.800000000003</v>
      </c>
      <c r="GY264">
        <v>38235.800000000003</v>
      </c>
      <c r="GZ264">
        <v>2.11755</v>
      </c>
      <c r="HA264">
        <v>1.72628</v>
      </c>
      <c r="HB264">
        <v>-4.8674599999999998E-2</v>
      </c>
      <c r="HC264">
        <v>0</v>
      </c>
      <c r="HD264">
        <v>28.324000000000002</v>
      </c>
      <c r="HE264">
        <v>999.9</v>
      </c>
      <c r="HF264">
        <v>62.5</v>
      </c>
      <c r="HG264">
        <v>34.5</v>
      </c>
      <c r="HH264">
        <v>33.998699999999999</v>
      </c>
      <c r="HI264">
        <v>61.995199999999997</v>
      </c>
      <c r="HJ264">
        <v>25.0321</v>
      </c>
      <c r="HK264">
        <v>1</v>
      </c>
      <c r="HL264">
        <v>0.28125800000000001</v>
      </c>
      <c r="HM264">
        <v>0.81933800000000001</v>
      </c>
      <c r="HN264">
        <v>20.414999999999999</v>
      </c>
      <c r="HO264">
        <v>5.2232799999999999</v>
      </c>
      <c r="HP264">
        <v>11.944100000000001</v>
      </c>
      <c r="HQ264">
        <v>5.0094000000000003</v>
      </c>
      <c r="HR264">
        <v>3.2909999999999999</v>
      </c>
      <c r="HS264">
        <v>9999</v>
      </c>
      <c r="HT264">
        <v>9999</v>
      </c>
      <c r="HU264">
        <v>9999</v>
      </c>
      <c r="HV264">
        <v>999.9</v>
      </c>
      <c r="HW264">
        <v>4.9710799999999997</v>
      </c>
      <c r="HX264">
        <v>1.8547</v>
      </c>
      <c r="HY264">
        <v>1.86172</v>
      </c>
      <c r="HZ264">
        <v>1.8565400000000001</v>
      </c>
      <c r="IA264">
        <v>1.8619699999999999</v>
      </c>
      <c r="IB264">
        <v>1.8541399999999999</v>
      </c>
      <c r="IC264">
        <v>1.8596200000000001</v>
      </c>
      <c r="ID264">
        <v>1.8535299999999999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-2.5569999999999999</v>
      </c>
      <c r="IS264">
        <v>-7.0999999999999994E-2</v>
      </c>
      <c r="IT264">
        <v>-1.752126935549541</v>
      </c>
      <c r="IU264">
        <v>-1.9763122991430832E-3</v>
      </c>
      <c r="IV264">
        <v>-1.2786778605912241E-7</v>
      </c>
      <c r="IW264">
        <v>1.4889799402725099E-10</v>
      </c>
      <c r="IX264">
        <v>-8.8585551039319491E-2</v>
      </c>
      <c r="IY264">
        <v>-4.1396378324172131E-3</v>
      </c>
      <c r="IZ264">
        <v>3.3611760903076959E-4</v>
      </c>
      <c r="JA264">
        <v>-4.7261601022968622E-6</v>
      </c>
      <c r="JB264">
        <v>2</v>
      </c>
      <c r="JC264">
        <v>2182</v>
      </c>
      <c r="JD264">
        <v>4</v>
      </c>
      <c r="JE264">
        <v>31</v>
      </c>
      <c r="JF264">
        <v>29173020.100000001</v>
      </c>
      <c r="JG264">
        <v>29173020.100000001</v>
      </c>
      <c r="JH264">
        <v>0.99365199999999998</v>
      </c>
      <c r="JI264">
        <v>2.5305200000000001</v>
      </c>
      <c r="JJ264">
        <v>1.69434</v>
      </c>
      <c r="JK264">
        <v>2.2949199999999998</v>
      </c>
      <c r="JL264">
        <v>1.50146</v>
      </c>
      <c r="JM264">
        <v>2.4621599999999999</v>
      </c>
      <c r="JN264">
        <v>38.354500000000002</v>
      </c>
      <c r="JO264">
        <v>24.07</v>
      </c>
      <c r="JP264">
        <v>18</v>
      </c>
      <c r="JQ264">
        <v>633.68399999999997</v>
      </c>
      <c r="JR264">
        <v>361.41699999999997</v>
      </c>
      <c r="JS264">
        <v>27.998699999999999</v>
      </c>
      <c r="JT264">
        <v>30.962399999999999</v>
      </c>
      <c r="JU264">
        <v>30</v>
      </c>
      <c r="JV264">
        <v>30.855599999999999</v>
      </c>
      <c r="JW264">
        <v>30.735700000000001</v>
      </c>
      <c r="JX264">
        <v>19.933599999999998</v>
      </c>
      <c r="JY264">
        <v>43.5642</v>
      </c>
      <c r="JZ264">
        <v>0</v>
      </c>
      <c r="KA264">
        <v>28</v>
      </c>
      <c r="KB264">
        <v>400</v>
      </c>
      <c r="KC264">
        <v>18.657499999999999</v>
      </c>
      <c r="KD264">
        <v>99.946299999999994</v>
      </c>
      <c r="KE264">
        <v>98.612399999999994</v>
      </c>
    </row>
    <row r="265" spans="1:291" x14ac:dyDescent="0.2">
      <c r="A265">
        <v>249</v>
      </c>
      <c r="B265">
        <v>1750381237.5</v>
      </c>
      <c r="C265">
        <v>7291.4000000953674</v>
      </c>
      <c r="D265" t="s">
        <v>929</v>
      </c>
      <c r="E265" t="s">
        <v>930</v>
      </c>
      <c r="F265">
        <v>15</v>
      </c>
      <c r="G265">
        <v>1750381229.5</v>
      </c>
      <c r="H265">
        <f t="shared" si="150"/>
        <v>6.5607823983901683E-3</v>
      </c>
      <c r="I265">
        <f t="shared" si="151"/>
        <v>6.5607823983901685</v>
      </c>
      <c r="J265">
        <f t="shared" si="152"/>
        <v>-0.56657605696629654</v>
      </c>
      <c r="K265">
        <f t="shared" si="153"/>
        <v>399.31416129032249</v>
      </c>
      <c r="L265">
        <f t="shared" si="154"/>
        <v>391.42554764292538</v>
      </c>
      <c r="M265">
        <f t="shared" si="155"/>
        <v>39.55403441651864</v>
      </c>
      <c r="N265">
        <f t="shared" si="156"/>
        <v>40.351188556269392</v>
      </c>
      <c r="O265">
        <f t="shared" si="157"/>
        <v>0.43943525323248928</v>
      </c>
      <c r="P265">
        <f t="shared" si="158"/>
        <v>3.028016082523652</v>
      </c>
      <c r="Q265">
        <f t="shared" si="159"/>
        <v>0.40683346381508667</v>
      </c>
      <c r="R265">
        <f t="shared" si="160"/>
        <v>0.25699820217984298</v>
      </c>
      <c r="S265">
        <f t="shared" si="161"/>
        <v>3.9902394035910026E-5</v>
      </c>
      <c r="T265">
        <f t="shared" si="162"/>
        <v>27.660970181672109</v>
      </c>
      <c r="U265">
        <f t="shared" si="163"/>
        <v>27.47484193548387</v>
      </c>
      <c r="V265">
        <f t="shared" si="164"/>
        <v>3.6802009668648736</v>
      </c>
      <c r="W265">
        <f t="shared" si="165"/>
        <v>51.211398638469106</v>
      </c>
      <c r="X265">
        <f t="shared" si="166"/>
        <v>2.097186984889793</v>
      </c>
      <c r="Y265">
        <f t="shared" si="167"/>
        <v>4.0951566265452914</v>
      </c>
      <c r="Z265">
        <f t="shared" si="168"/>
        <v>1.5830139819750806</v>
      </c>
      <c r="AA265">
        <f t="shared" si="169"/>
        <v>-289.33050376900644</v>
      </c>
      <c r="AB265">
        <f t="shared" si="170"/>
        <v>300.04794199198585</v>
      </c>
      <c r="AC265">
        <f t="shared" si="171"/>
        <v>21.684572175229857</v>
      </c>
      <c r="AD265">
        <f t="shared" si="172"/>
        <v>32.402050300603321</v>
      </c>
      <c r="AE265">
        <f t="shared" si="173"/>
        <v>-0.64239221534713464</v>
      </c>
      <c r="AF265">
        <f t="shared" si="174"/>
        <v>6.8790968812853945</v>
      </c>
      <c r="AG265">
        <f t="shared" si="175"/>
        <v>-0.56657605696629654</v>
      </c>
      <c r="AH265">
        <v>407.53176173634279</v>
      </c>
      <c r="AI265">
        <v>407.74402424242402</v>
      </c>
      <c r="AJ265">
        <v>-4.785933993849135E-3</v>
      </c>
      <c r="AK265">
        <v>61.932444752818157</v>
      </c>
      <c r="AL265">
        <f t="shared" si="176"/>
        <v>6.5607823983901685</v>
      </c>
      <c r="AM265">
        <v>18.465952273878891</v>
      </c>
      <c r="AN265">
        <v>20.67149515151516</v>
      </c>
      <c r="AO265">
        <v>-8.3292396715282709E-3</v>
      </c>
      <c r="AP265">
        <v>114.43531064555761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53009.974699967715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-0.56657605696629654</v>
      </c>
      <c r="BJ265" t="e">
        <f t="shared" si="184"/>
        <v>#DIV/0!</v>
      </c>
      <c r="BK265">
        <f t="shared" si="185"/>
        <v>-2697.8193520598684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1750381229.5</v>
      </c>
      <c r="DP265">
        <v>399.31416129032249</v>
      </c>
      <c r="DQ265">
        <v>400.01567741935469</v>
      </c>
      <c r="DR265">
        <v>20.753699999999998</v>
      </c>
      <c r="DS265">
        <v>18.508235483870969</v>
      </c>
      <c r="DT265">
        <v>401.87145161290329</v>
      </c>
      <c r="DU265">
        <v>20.82539677419355</v>
      </c>
      <c r="DV265">
        <v>599.99435483870968</v>
      </c>
      <c r="DW265">
        <v>100.9950967741936</v>
      </c>
      <c r="DX265">
        <v>5.6136735483870978E-2</v>
      </c>
      <c r="DY265">
        <v>29.312848387096771</v>
      </c>
      <c r="DZ265">
        <v>27.47484193548387</v>
      </c>
      <c r="EA265">
        <v>999.90000000000032</v>
      </c>
      <c r="EB265">
        <v>0</v>
      </c>
      <c r="EC265">
        <v>0</v>
      </c>
      <c r="ED265">
        <v>10002.98806451613</v>
      </c>
      <c r="EE265">
        <v>0</v>
      </c>
      <c r="EF265">
        <v>0.30293999999999988</v>
      </c>
      <c r="EG265">
        <v>-0.70158229032258068</v>
      </c>
      <c r="EH265">
        <v>407.77706451612897</v>
      </c>
      <c r="EI265">
        <v>407.55893548387093</v>
      </c>
      <c r="EJ265">
        <v>2.245460322580644</v>
      </c>
      <c r="EK265">
        <v>400.01567741935469</v>
      </c>
      <c r="EL265">
        <v>18.508235483870969</v>
      </c>
      <c r="EM265">
        <v>2.0960219354838712</v>
      </c>
      <c r="EN265">
        <v>1.869241290322581</v>
      </c>
      <c r="EO265">
        <v>18.18892903225807</v>
      </c>
      <c r="EP265">
        <v>16.37810967741936</v>
      </c>
      <c r="EQ265">
        <v>5.0001500000000018E-3</v>
      </c>
      <c r="ER265">
        <v>0</v>
      </c>
      <c r="ES265">
        <v>0</v>
      </c>
      <c r="ET265">
        <v>0</v>
      </c>
      <c r="EU265">
        <v>236.18387096774191</v>
      </c>
      <c r="EV265">
        <v>5.0001500000000018E-3</v>
      </c>
      <c r="EW265">
        <v>2.4774193548387098</v>
      </c>
      <c r="EX265">
        <v>0.50645161290322582</v>
      </c>
      <c r="EY265">
        <v>37.943258064516129</v>
      </c>
      <c r="EZ265">
        <v>40.824193548387079</v>
      </c>
      <c r="FA265">
        <v>39.652999999999999</v>
      </c>
      <c r="FB265">
        <v>40.270000000000003</v>
      </c>
      <c r="FC265">
        <v>40.157064516129033</v>
      </c>
      <c r="FD265">
        <v>0</v>
      </c>
      <c r="FE265">
        <v>0</v>
      </c>
      <c r="FF265">
        <v>0</v>
      </c>
      <c r="FG265">
        <v>1750381254.8</v>
      </c>
      <c r="FH265">
        <v>0</v>
      </c>
      <c r="FI265">
        <v>236.35384615384609</v>
      </c>
      <c r="FJ265">
        <v>18.741880356221881</v>
      </c>
      <c r="FK265">
        <v>-3.076922505303727</v>
      </c>
      <c r="FL265">
        <v>2.9615384615384608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-0.72907477500000006</v>
      </c>
      <c r="GB265">
        <v>0.57988290056285297</v>
      </c>
      <c r="GC265">
        <v>7.666974218115237E-2</v>
      </c>
      <c r="GD265">
        <v>0</v>
      </c>
      <c r="GE265">
        <v>2.2366107500000001</v>
      </c>
      <c r="GF265">
        <v>7.1503227016883816E-2</v>
      </c>
      <c r="GG265">
        <v>2.748132096420219E-2</v>
      </c>
      <c r="GH265">
        <v>1</v>
      </c>
      <c r="GI265">
        <v>1</v>
      </c>
      <c r="GJ265">
        <v>2</v>
      </c>
      <c r="GK265" t="s">
        <v>430</v>
      </c>
      <c r="GL265">
        <v>3.2239800000000001</v>
      </c>
      <c r="GM265">
        <v>2.6454300000000002</v>
      </c>
      <c r="GN265">
        <v>9.4388200000000005E-2</v>
      </c>
      <c r="GO265">
        <v>9.4800800000000005E-2</v>
      </c>
      <c r="GP265">
        <v>9.67581E-2</v>
      </c>
      <c r="GQ265">
        <v>9.0818800000000005E-2</v>
      </c>
      <c r="GR265">
        <v>28588.400000000001</v>
      </c>
      <c r="GS265">
        <v>24695.9</v>
      </c>
      <c r="GT265">
        <v>30741</v>
      </c>
      <c r="GU265">
        <v>26441.7</v>
      </c>
      <c r="GV265">
        <v>37682.6</v>
      </c>
      <c r="GW265">
        <v>32991.9</v>
      </c>
      <c r="GX265">
        <v>43653.4</v>
      </c>
      <c r="GY265">
        <v>38237</v>
      </c>
      <c r="GZ265">
        <v>2.1176499999999998</v>
      </c>
      <c r="HA265">
        <v>1.7261299999999999</v>
      </c>
      <c r="HB265">
        <v>-4.8831100000000002E-2</v>
      </c>
      <c r="HC265">
        <v>0</v>
      </c>
      <c r="HD265">
        <v>28.263000000000002</v>
      </c>
      <c r="HE265">
        <v>999.9</v>
      </c>
      <c r="HF265">
        <v>62.5</v>
      </c>
      <c r="HG265">
        <v>34.5</v>
      </c>
      <c r="HH265">
        <v>33.999000000000002</v>
      </c>
      <c r="HI265">
        <v>62.025199999999998</v>
      </c>
      <c r="HJ265">
        <v>25.284500000000001</v>
      </c>
      <c r="HK265">
        <v>1</v>
      </c>
      <c r="HL265">
        <v>0.28051599999999999</v>
      </c>
      <c r="HM265">
        <v>0.79894299999999996</v>
      </c>
      <c r="HN265">
        <v>20.415099999999999</v>
      </c>
      <c r="HO265">
        <v>5.2235800000000001</v>
      </c>
      <c r="HP265">
        <v>11.944100000000001</v>
      </c>
      <c r="HQ265">
        <v>5.00915</v>
      </c>
      <c r="HR265">
        <v>3.2909999999999999</v>
      </c>
      <c r="HS265">
        <v>9999</v>
      </c>
      <c r="HT265">
        <v>9999</v>
      </c>
      <c r="HU265">
        <v>9999</v>
      </c>
      <c r="HV265">
        <v>999.9</v>
      </c>
      <c r="HW265">
        <v>4.9710799999999997</v>
      </c>
      <c r="HX265">
        <v>1.8546899999999999</v>
      </c>
      <c r="HY265">
        <v>1.86171</v>
      </c>
      <c r="HZ265">
        <v>1.85653</v>
      </c>
      <c r="IA265">
        <v>1.86191</v>
      </c>
      <c r="IB265">
        <v>1.85412</v>
      </c>
      <c r="IC265">
        <v>1.8595999999999999</v>
      </c>
      <c r="ID265">
        <v>1.8534999999999999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-2.5579999999999998</v>
      </c>
      <c r="IS265">
        <v>-7.1999999999999995E-2</v>
      </c>
      <c r="IT265">
        <v>-1.752126935549541</v>
      </c>
      <c r="IU265">
        <v>-1.9763122991430832E-3</v>
      </c>
      <c r="IV265">
        <v>-1.2786778605912241E-7</v>
      </c>
      <c r="IW265">
        <v>1.4889799402725099E-10</v>
      </c>
      <c r="IX265">
        <v>-8.8585551039319491E-2</v>
      </c>
      <c r="IY265">
        <v>-4.1396378324172131E-3</v>
      </c>
      <c r="IZ265">
        <v>3.3611760903076959E-4</v>
      </c>
      <c r="JA265">
        <v>-4.7261601022968622E-6</v>
      </c>
      <c r="JB265">
        <v>2</v>
      </c>
      <c r="JC265">
        <v>2182</v>
      </c>
      <c r="JD265">
        <v>4</v>
      </c>
      <c r="JE265">
        <v>31</v>
      </c>
      <c r="JF265">
        <v>29173020.600000001</v>
      </c>
      <c r="JG265">
        <v>29173020.600000001</v>
      </c>
      <c r="JH265">
        <v>0.99243199999999998</v>
      </c>
      <c r="JI265">
        <v>2.5317400000000001</v>
      </c>
      <c r="JJ265">
        <v>1.69434</v>
      </c>
      <c r="JK265">
        <v>2.2949199999999998</v>
      </c>
      <c r="JL265">
        <v>1.50024</v>
      </c>
      <c r="JM265">
        <v>2.3828100000000001</v>
      </c>
      <c r="JN265">
        <v>38.305599999999998</v>
      </c>
      <c r="JO265">
        <v>24.061199999999999</v>
      </c>
      <c r="JP265">
        <v>18</v>
      </c>
      <c r="JQ265">
        <v>633.70500000000004</v>
      </c>
      <c r="JR265">
        <v>361.29300000000001</v>
      </c>
      <c r="JS265">
        <v>27.999400000000001</v>
      </c>
      <c r="JT265">
        <v>30.953499999999998</v>
      </c>
      <c r="JU265">
        <v>29.9999</v>
      </c>
      <c r="JV265">
        <v>30.850200000000001</v>
      </c>
      <c r="JW265">
        <v>30.729700000000001</v>
      </c>
      <c r="JX265">
        <v>19.9345</v>
      </c>
      <c r="JY265">
        <v>44.139299999999999</v>
      </c>
      <c r="JZ265">
        <v>0</v>
      </c>
      <c r="KA265">
        <v>28</v>
      </c>
      <c r="KB265">
        <v>400</v>
      </c>
      <c r="KC265">
        <v>18.5182</v>
      </c>
      <c r="KD265">
        <v>99.947299999999998</v>
      </c>
      <c r="KE265">
        <v>98.615399999999994</v>
      </c>
    </row>
    <row r="266" spans="1:291" x14ac:dyDescent="0.2">
      <c r="A266">
        <v>250</v>
      </c>
      <c r="B266">
        <v>1750381267.5</v>
      </c>
      <c r="C266">
        <v>7321.4000000953674</v>
      </c>
      <c r="D266" t="s">
        <v>931</v>
      </c>
      <c r="E266" t="s">
        <v>932</v>
      </c>
      <c r="F266">
        <v>15</v>
      </c>
      <c r="G266">
        <v>1750381259.5</v>
      </c>
      <c r="H266">
        <f t="shared" si="150"/>
        <v>6.5050586503989658E-3</v>
      </c>
      <c r="I266">
        <f t="shared" si="151"/>
        <v>6.5050586503989658</v>
      </c>
      <c r="J266">
        <f t="shared" si="152"/>
        <v>-1.1397851250199325</v>
      </c>
      <c r="K266">
        <f t="shared" si="153"/>
        <v>399.43299999999988</v>
      </c>
      <c r="L266">
        <f t="shared" si="154"/>
        <v>393.75742157914999</v>
      </c>
      <c r="M266">
        <f t="shared" si="155"/>
        <v>39.790269841457985</v>
      </c>
      <c r="N266">
        <f t="shared" si="156"/>
        <v>40.36380264235423</v>
      </c>
      <c r="O266">
        <f t="shared" si="157"/>
        <v>0.43347598520943631</v>
      </c>
      <c r="P266">
        <f t="shared" si="158"/>
        <v>3.0282926197960127</v>
      </c>
      <c r="Q266">
        <f t="shared" si="159"/>
        <v>0.40172087429067754</v>
      </c>
      <c r="R266">
        <f t="shared" si="160"/>
        <v>0.2537344874565145</v>
      </c>
      <c r="S266">
        <f t="shared" si="161"/>
        <v>3.9902394035910026E-5</v>
      </c>
      <c r="T266">
        <f t="shared" si="162"/>
        <v>27.597105272229737</v>
      </c>
      <c r="U266">
        <f t="shared" si="163"/>
        <v>27.42910645161291</v>
      </c>
      <c r="V266">
        <f t="shared" si="164"/>
        <v>3.6703618041737718</v>
      </c>
      <c r="W266">
        <f t="shared" si="165"/>
        <v>51.035057867144687</v>
      </c>
      <c r="X266">
        <f t="shared" si="166"/>
        <v>2.0805789583564982</v>
      </c>
      <c r="Y266">
        <f t="shared" si="167"/>
        <v>4.0767641799734919</v>
      </c>
      <c r="Z266">
        <f t="shared" si="168"/>
        <v>1.5897828458172736</v>
      </c>
      <c r="AA266">
        <f t="shared" si="169"/>
        <v>-286.87308648259437</v>
      </c>
      <c r="AB266">
        <f t="shared" si="170"/>
        <v>294.81622340237737</v>
      </c>
      <c r="AC266">
        <f t="shared" si="171"/>
        <v>21.291410026955596</v>
      </c>
      <c r="AD266">
        <f t="shared" si="172"/>
        <v>29.234586849132654</v>
      </c>
      <c r="AE266">
        <f t="shared" si="173"/>
        <v>-0.94973027679493482</v>
      </c>
      <c r="AF266">
        <f t="shared" si="174"/>
        <v>6.5575997702043249</v>
      </c>
      <c r="AG266">
        <f t="shared" si="175"/>
        <v>-1.1397851250199325</v>
      </c>
      <c r="AH266">
        <v>407.56519091611</v>
      </c>
      <c r="AI266">
        <v>407.89227272727271</v>
      </c>
      <c r="AJ266">
        <v>1.446429294727497E-2</v>
      </c>
      <c r="AK266">
        <v>61.932444752818157</v>
      </c>
      <c r="AL266">
        <f t="shared" si="176"/>
        <v>6.5050586503989658</v>
      </c>
      <c r="AM266">
        <v>18.446566330218609</v>
      </c>
      <c r="AN266">
        <v>20.571375757575758</v>
      </c>
      <c r="AO266">
        <v>-1.4583369897846061E-4</v>
      </c>
      <c r="AP266">
        <v>114.43531064555761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53032.165846796197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-1.1397851250199325</v>
      </c>
      <c r="BJ266" t="e">
        <f t="shared" si="184"/>
        <v>#DIV/0!</v>
      </c>
      <c r="BK266">
        <f t="shared" si="185"/>
        <v>-5427.2225761415584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1750381259.5</v>
      </c>
      <c r="DP266">
        <v>399.43299999999988</v>
      </c>
      <c r="DQ266">
        <v>399.98951612903232</v>
      </c>
      <c r="DR266">
        <v>20.589038709677421</v>
      </c>
      <c r="DS266">
        <v>18.448232258064522</v>
      </c>
      <c r="DT266">
        <v>401.99054838709691</v>
      </c>
      <c r="DU266">
        <v>20.66133870967742</v>
      </c>
      <c r="DV266">
        <v>600.01548387096773</v>
      </c>
      <c r="DW266">
        <v>100.996</v>
      </c>
      <c r="DX266">
        <v>5.6748877419354832E-2</v>
      </c>
      <c r="DY266">
        <v>29.2349</v>
      </c>
      <c r="DZ266">
        <v>27.42910645161291</v>
      </c>
      <c r="EA266">
        <v>999.90000000000032</v>
      </c>
      <c r="EB266">
        <v>0</v>
      </c>
      <c r="EC266">
        <v>0</v>
      </c>
      <c r="ED266">
        <v>10004.57064516129</v>
      </c>
      <c r="EE266">
        <v>0</v>
      </c>
      <c r="EF266">
        <v>0.30293999999999988</v>
      </c>
      <c r="EG266">
        <v>-0.5566741290322581</v>
      </c>
      <c r="EH266">
        <v>407.82974193548392</v>
      </c>
      <c r="EI266">
        <v>407.5074193548387</v>
      </c>
      <c r="EJ266">
        <v>2.1408022580645159</v>
      </c>
      <c r="EK266">
        <v>399.98951612903232</v>
      </c>
      <c r="EL266">
        <v>18.448232258064522</v>
      </c>
      <c r="EM266">
        <v>2.079411290322581</v>
      </c>
      <c r="EN266">
        <v>1.863198064516129</v>
      </c>
      <c r="EO266">
        <v>18.062325806451611</v>
      </c>
      <c r="EP266">
        <v>16.327319354838711</v>
      </c>
      <c r="EQ266">
        <v>5.0001500000000018E-3</v>
      </c>
      <c r="ER266">
        <v>0</v>
      </c>
      <c r="ES266">
        <v>0</v>
      </c>
      <c r="ET266">
        <v>0</v>
      </c>
      <c r="EU266">
        <v>239.49354838709681</v>
      </c>
      <c r="EV266">
        <v>5.0001500000000018E-3</v>
      </c>
      <c r="EW266">
        <v>0.22580645161290319</v>
      </c>
      <c r="EX266">
        <v>0.39354838709677431</v>
      </c>
      <c r="EY266">
        <v>37.685258064516127</v>
      </c>
      <c r="EZ266">
        <v>40.727645161290312</v>
      </c>
      <c r="FA266">
        <v>39.4856451612903</v>
      </c>
      <c r="FB266">
        <v>40.168999999999997</v>
      </c>
      <c r="FC266">
        <v>39.919064516129033</v>
      </c>
      <c r="FD266">
        <v>0</v>
      </c>
      <c r="FE266">
        <v>0</v>
      </c>
      <c r="FF266">
        <v>0</v>
      </c>
      <c r="FG266">
        <v>1750381284.8</v>
      </c>
      <c r="FH266">
        <v>0</v>
      </c>
      <c r="FI266">
        <v>239.40769230769229</v>
      </c>
      <c r="FJ266">
        <v>33.27863267549214</v>
      </c>
      <c r="FK266">
        <v>-13.350427230518489</v>
      </c>
      <c r="FL266">
        <v>0.90384615384615397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-0.57491835000000002</v>
      </c>
      <c r="GB266">
        <v>0.38317738086304132</v>
      </c>
      <c r="GC266">
        <v>8.7772265084008746E-2</v>
      </c>
      <c r="GD266">
        <v>0</v>
      </c>
      <c r="GE266">
        <v>2.1480790000000001</v>
      </c>
      <c r="GF266">
        <v>-0.13485996247655629</v>
      </c>
      <c r="GG266">
        <v>1.300979896078339E-2</v>
      </c>
      <c r="GH266">
        <v>1</v>
      </c>
      <c r="GI266">
        <v>1</v>
      </c>
      <c r="GJ266">
        <v>2</v>
      </c>
      <c r="GK266" t="s">
        <v>430</v>
      </c>
      <c r="GL266">
        <v>3.2239900000000001</v>
      </c>
      <c r="GM266">
        <v>2.6456200000000001</v>
      </c>
      <c r="GN266">
        <v>9.4416700000000006E-2</v>
      </c>
      <c r="GO266">
        <v>9.4820299999999996E-2</v>
      </c>
      <c r="GP266">
        <v>9.6432199999999996E-2</v>
      </c>
      <c r="GQ266">
        <v>9.0748800000000004E-2</v>
      </c>
      <c r="GR266">
        <v>28587.8</v>
      </c>
      <c r="GS266">
        <v>24696.1</v>
      </c>
      <c r="GT266">
        <v>30741.3</v>
      </c>
      <c r="GU266">
        <v>26442.400000000001</v>
      </c>
      <c r="GV266">
        <v>37696.800000000003</v>
      </c>
      <c r="GW266">
        <v>32995.300000000003</v>
      </c>
      <c r="GX266">
        <v>43654.1</v>
      </c>
      <c r="GY266">
        <v>38237.9</v>
      </c>
      <c r="GZ266">
        <v>2.1179999999999999</v>
      </c>
      <c r="HA266">
        <v>1.7259500000000001</v>
      </c>
      <c r="HB266">
        <v>-4.8160599999999998E-2</v>
      </c>
      <c r="HC266">
        <v>0</v>
      </c>
      <c r="HD266">
        <v>28.208400000000001</v>
      </c>
      <c r="HE266">
        <v>999.9</v>
      </c>
      <c r="HF266">
        <v>62.5</v>
      </c>
      <c r="HG266">
        <v>34.5</v>
      </c>
      <c r="HH266">
        <v>33.996299999999998</v>
      </c>
      <c r="HI266">
        <v>62.145200000000003</v>
      </c>
      <c r="HJ266">
        <v>25.3125</v>
      </c>
      <c r="HK266">
        <v>1</v>
      </c>
      <c r="HL266">
        <v>0.27938800000000003</v>
      </c>
      <c r="HM266">
        <v>0.77556899999999995</v>
      </c>
      <c r="HN266">
        <v>20.415299999999998</v>
      </c>
      <c r="HO266">
        <v>5.22403</v>
      </c>
      <c r="HP266">
        <v>11.944100000000001</v>
      </c>
      <c r="HQ266">
        <v>5.0092499999999998</v>
      </c>
      <c r="HR266">
        <v>3.2909999999999999</v>
      </c>
      <c r="HS266">
        <v>9999</v>
      </c>
      <c r="HT266">
        <v>9999</v>
      </c>
      <c r="HU266">
        <v>9999</v>
      </c>
      <c r="HV266">
        <v>999.9</v>
      </c>
      <c r="HW266">
        <v>4.9710799999999997</v>
      </c>
      <c r="HX266">
        <v>1.8547100000000001</v>
      </c>
      <c r="HY266">
        <v>1.86172</v>
      </c>
      <c r="HZ266">
        <v>1.8565400000000001</v>
      </c>
      <c r="IA266">
        <v>1.86192</v>
      </c>
      <c r="IB266">
        <v>1.8541099999999999</v>
      </c>
      <c r="IC266">
        <v>1.8595900000000001</v>
      </c>
      <c r="ID266">
        <v>1.8535200000000001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-2.5579999999999998</v>
      </c>
      <c r="IS266">
        <v>-7.2400000000000006E-2</v>
      </c>
      <c r="IT266">
        <v>-1.752126935549541</v>
      </c>
      <c r="IU266">
        <v>-1.9763122991430832E-3</v>
      </c>
      <c r="IV266">
        <v>-1.2786778605912241E-7</v>
      </c>
      <c r="IW266">
        <v>1.4889799402725099E-10</v>
      </c>
      <c r="IX266">
        <v>-8.8585551039319491E-2</v>
      </c>
      <c r="IY266">
        <v>-4.1396378324172131E-3</v>
      </c>
      <c r="IZ266">
        <v>3.3611760903076959E-4</v>
      </c>
      <c r="JA266">
        <v>-4.7261601022968622E-6</v>
      </c>
      <c r="JB266">
        <v>2</v>
      </c>
      <c r="JC266">
        <v>2182</v>
      </c>
      <c r="JD266">
        <v>4</v>
      </c>
      <c r="JE266">
        <v>31</v>
      </c>
      <c r="JF266">
        <v>29173021.100000001</v>
      </c>
      <c r="JG266">
        <v>29173021.100000001</v>
      </c>
      <c r="JH266">
        <v>0.99243199999999998</v>
      </c>
      <c r="JI266">
        <v>2.5329600000000001</v>
      </c>
      <c r="JJ266">
        <v>1.69434</v>
      </c>
      <c r="JK266">
        <v>2.2949199999999998</v>
      </c>
      <c r="JL266">
        <v>1.50146</v>
      </c>
      <c r="JM266">
        <v>2.3840300000000001</v>
      </c>
      <c r="JN266">
        <v>38.305599999999998</v>
      </c>
      <c r="JO266">
        <v>24.061199999999999</v>
      </c>
      <c r="JP266">
        <v>18</v>
      </c>
      <c r="JQ266">
        <v>633.91099999999994</v>
      </c>
      <c r="JR266">
        <v>361.154</v>
      </c>
      <c r="JS266">
        <v>27.998699999999999</v>
      </c>
      <c r="JT266">
        <v>30.942699999999999</v>
      </c>
      <c r="JU266">
        <v>29.9999</v>
      </c>
      <c r="JV266">
        <v>30.8428</v>
      </c>
      <c r="JW266">
        <v>30.723500000000001</v>
      </c>
      <c r="JX266">
        <v>19.931799999999999</v>
      </c>
      <c r="JY266">
        <v>44.139299999999999</v>
      </c>
      <c r="JZ266">
        <v>0</v>
      </c>
      <c r="KA266">
        <v>28</v>
      </c>
      <c r="KB266">
        <v>400</v>
      </c>
      <c r="KC266">
        <v>18.4434</v>
      </c>
      <c r="KD266">
        <v>99.948599999999999</v>
      </c>
      <c r="KE266">
        <v>98.617900000000006</v>
      </c>
    </row>
    <row r="267" spans="1:291" x14ac:dyDescent="0.2">
      <c r="A267">
        <v>251</v>
      </c>
      <c r="B267">
        <v>1750381297.5</v>
      </c>
      <c r="C267">
        <v>7351.4000000953674</v>
      </c>
      <c r="D267" t="s">
        <v>933</v>
      </c>
      <c r="E267" t="s">
        <v>934</v>
      </c>
      <c r="F267">
        <v>15</v>
      </c>
      <c r="G267">
        <v>1750381289.5</v>
      </c>
      <c r="H267">
        <f t="shared" si="150"/>
        <v>6.3448717431600033E-3</v>
      </c>
      <c r="I267">
        <f t="shared" si="151"/>
        <v>6.3448717431600032</v>
      </c>
      <c r="J267">
        <f t="shared" si="152"/>
        <v>-1.6117687149651647</v>
      </c>
      <c r="K267">
        <f t="shared" si="153"/>
        <v>399.61432258064508</v>
      </c>
      <c r="L267">
        <f t="shared" si="154"/>
        <v>395.93632818938136</v>
      </c>
      <c r="M267">
        <f t="shared" si="155"/>
        <v>40.009917100519772</v>
      </c>
      <c r="N267">
        <f t="shared" si="156"/>
        <v>40.381583553465838</v>
      </c>
      <c r="O267">
        <f t="shared" si="157"/>
        <v>0.42300889728363306</v>
      </c>
      <c r="P267">
        <f t="shared" si="158"/>
        <v>3.0269386885085483</v>
      </c>
      <c r="Q267">
        <f t="shared" si="159"/>
        <v>0.39269889801427027</v>
      </c>
      <c r="R267">
        <f t="shared" si="160"/>
        <v>0.24797881947914086</v>
      </c>
      <c r="S267">
        <f t="shared" si="161"/>
        <v>3.9902394035910026E-5</v>
      </c>
      <c r="T267">
        <f t="shared" si="162"/>
        <v>27.561350048472164</v>
      </c>
      <c r="U267">
        <f t="shared" si="163"/>
        <v>27.381590322580639</v>
      </c>
      <c r="V267">
        <f t="shared" si="164"/>
        <v>3.6601638908667091</v>
      </c>
      <c r="W267">
        <f t="shared" si="165"/>
        <v>51.090435413268018</v>
      </c>
      <c r="X267">
        <f t="shared" si="166"/>
        <v>2.0737893792100563</v>
      </c>
      <c r="Y267">
        <f t="shared" si="167"/>
        <v>4.0590559904907364</v>
      </c>
      <c r="Z267">
        <f t="shared" si="168"/>
        <v>1.5863745116566528</v>
      </c>
      <c r="AA267">
        <f t="shared" si="169"/>
        <v>-279.80884387335612</v>
      </c>
      <c r="AB267">
        <f t="shared" si="170"/>
        <v>290.14409270074663</v>
      </c>
      <c r="AC267">
        <f t="shared" si="171"/>
        <v>20.950541394576128</v>
      </c>
      <c r="AD267">
        <f t="shared" si="172"/>
        <v>31.285830124360643</v>
      </c>
      <c r="AE267">
        <f t="shared" si="173"/>
        <v>-1.3565442311655902</v>
      </c>
      <c r="AF267">
        <f t="shared" si="174"/>
        <v>6.3837094924989941</v>
      </c>
      <c r="AG267">
        <f t="shared" si="175"/>
        <v>-1.6117687149651647</v>
      </c>
      <c r="AH267">
        <v>407.47040500097768</v>
      </c>
      <c r="AI267">
        <v>408.01906060606069</v>
      </c>
      <c r="AJ267">
        <v>-3.145150632624811E-4</v>
      </c>
      <c r="AK267">
        <v>61.932444752818157</v>
      </c>
      <c r="AL267">
        <f t="shared" si="176"/>
        <v>6.3448717431600032</v>
      </c>
      <c r="AM267">
        <v>18.43730503474908</v>
      </c>
      <c r="AN267">
        <v>20.50931030303029</v>
      </c>
      <c r="AO267">
        <v>-5.3929434107724843E-5</v>
      </c>
      <c r="AP267">
        <v>114.43531064555761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53003.747914185398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-1.6117687149651647</v>
      </c>
      <c r="BJ267" t="e">
        <f t="shared" si="184"/>
        <v>#DIV/0!</v>
      </c>
      <c r="BK267">
        <f t="shared" si="185"/>
        <v>-7674.6286342565099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1750381289.5</v>
      </c>
      <c r="DP267">
        <v>399.61432258064508</v>
      </c>
      <c r="DQ267">
        <v>400.01248387096769</v>
      </c>
      <c r="DR267">
        <v>20.522125806451609</v>
      </c>
      <c r="DS267">
        <v>18.43788064516129</v>
      </c>
      <c r="DT267">
        <v>402.17229032258058</v>
      </c>
      <c r="DU267">
        <v>20.594674193548389</v>
      </c>
      <c r="DV267">
        <v>599.99680645161288</v>
      </c>
      <c r="DW267">
        <v>100.994935483871</v>
      </c>
      <c r="DX267">
        <v>5.6456499999999993E-2</v>
      </c>
      <c r="DY267">
        <v>29.159561290322578</v>
      </c>
      <c r="DZ267">
        <v>27.381590322580639</v>
      </c>
      <c r="EA267">
        <v>999.90000000000032</v>
      </c>
      <c r="EB267">
        <v>0</v>
      </c>
      <c r="EC267">
        <v>0</v>
      </c>
      <c r="ED267">
        <v>9996.4922580645161</v>
      </c>
      <c r="EE267">
        <v>0</v>
      </c>
      <c r="EF267">
        <v>0.30293999999999988</v>
      </c>
      <c r="EG267">
        <v>-0.39809387096774201</v>
      </c>
      <c r="EH267">
        <v>407.9871612903226</v>
      </c>
      <c r="EI267">
        <v>407.52632258064511</v>
      </c>
      <c r="EJ267">
        <v>2.0842354838709678</v>
      </c>
      <c r="EK267">
        <v>400.01248387096769</v>
      </c>
      <c r="EL267">
        <v>18.43788064516129</v>
      </c>
      <c r="EM267">
        <v>2.0726319354838711</v>
      </c>
      <c r="EN267">
        <v>1.862133870967742</v>
      </c>
      <c r="EO267">
        <v>18.010380645161291</v>
      </c>
      <c r="EP267">
        <v>16.31836451612903</v>
      </c>
      <c r="EQ267">
        <v>5.0001500000000018E-3</v>
      </c>
      <c r="ER267">
        <v>0</v>
      </c>
      <c r="ES267">
        <v>0</v>
      </c>
      <c r="ET267">
        <v>0</v>
      </c>
      <c r="EU267">
        <v>241.95161290322579</v>
      </c>
      <c r="EV267">
        <v>5.0001500000000018E-3</v>
      </c>
      <c r="EW267">
        <v>-2.8935483870967751</v>
      </c>
      <c r="EX267">
        <v>-0.17096774193548389</v>
      </c>
      <c r="EY267">
        <v>37.443258064516129</v>
      </c>
      <c r="EZ267">
        <v>40.618903225806442</v>
      </c>
      <c r="FA267">
        <v>39.310258064516127</v>
      </c>
      <c r="FB267">
        <v>40.051999999999992</v>
      </c>
      <c r="FC267">
        <v>39.713451612903206</v>
      </c>
      <c r="FD267">
        <v>0</v>
      </c>
      <c r="FE267">
        <v>0</v>
      </c>
      <c r="FF267">
        <v>0</v>
      </c>
      <c r="FG267">
        <v>1750381314.8</v>
      </c>
      <c r="FH267">
        <v>0</v>
      </c>
      <c r="FI267">
        <v>241.53846153846149</v>
      </c>
      <c r="FJ267">
        <v>12.150427085114829</v>
      </c>
      <c r="FK267">
        <v>-1.80512783497243</v>
      </c>
      <c r="FL267">
        <v>-1.930769230769231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-0.40613624999999998</v>
      </c>
      <c r="GB267">
        <v>0.19287993996247699</v>
      </c>
      <c r="GC267">
        <v>6.5950340830336129E-2</v>
      </c>
      <c r="GD267">
        <v>0</v>
      </c>
      <c r="GE267">
        <v>2.08941775</v>
      </c>
      <c r="GF267">
        <v>-9.2718011257044056E-2</v>
      </c>
      <c r="GG267">
        <v>8.9727564013239482E-3</v>
      </c>
      <c r="GH267">
        <v>1</v>
      </c>
      <c r="GI267">
        <v>1</v>
      </c>
      <c r="GJ267">
        <v>2</v>
      </c>
      <c r="GK267" t="s">
        <v>430</v>
      </c>
      <c r="GL267">
        <v>3.2240600000000001</v>
      </c>
      <c r="GM267">
        <v>2.64554</v>
      </c>
      <c r="GN267">
        <v>9.4441800000000006E-2</v>
      </c>
      <c r="GO267">
        <v>9.4789999999999999E-2</v>
      </c>
      <c r="GP267">
        <v>9.6224500000000004E-2</v>
      </c>
      <c r="GQ267">
        <v>9.0722200000000003E-2</v>
      </c>
      <c r="GR267">
        <v>28588</v>
      </c>
      <c r="GS267">
        <v>24696.9</v>
      </c>
      <c r="GT267">
        <v>30742.3</v>
      </c>
      <c r="GU267">
        <v>26442.400000000001</v>
      </c>
      <c r="GV267">
        <v>37706.699999999997</v>
      </c>
      <c r="GW267">
        <v>32996.800000000003</v>
      </c>
      <c r="GX267">
        <v>43655.4</v>
      </c>
      <c r="GY267">
        <v>38238.6</v>
      </c>
      <c r="GZ267">
        <v>2.1181000000000001</v>
      </c>
      <c r="HA267">
        <v>1.7262500000000001</v>
      </c>
      <c r="HB267">
        <v>-4.5284600000000001E-2</v>
      </c>
      <c r="HC267">
        <v>0</v>
      </c>
      <c r="HD267">
        <v>28.119499999999999</v>
      </c>
      <c r="HE267">
        <v>999.9</v>
      </c>
      <c r="HF267">
        <v>62.5</v>
      </c>
      <c r="HG267">
        <v>34.5</v>
      </c>
      <c r="HH267">
        <v>34.001100000000001</v>
      </c>
      <c r="HI267">
        <v>62.055199999999999</v>
      </c>
      <c r="HJ267">
        <v>25.084099999999999</v>
      </c>
      <c r="HK267">
        <v>1</v>
      </c>
      <c r="HL267">
        <v>0.27823399999999998</v>
      </c>
      <c r="HM267">
        <v>0.74097500000000005</v>
      </c>
      <c r="HN267">
        <v>20.415299999999998</v>
      </c>
      <c r="HO267">
        <v>5.2229799999999997</v>
      </c>
      <c r="HP267">
        <v>11.944100000000001</v>
      </c>
      <c r="HQ267">
        <v>5.00915</v>
      </c>
      <c r="HR267">
        <v>3.2907799999999998</v>
      </c>
      <c r="HS267">
        <v>9999</v>
      </c>
      <c r="HT267">
        <v>9999</v>
      </c>
      <c r="HU267">
        <v>9999</v>
      </c>
      <c r="HV267">
        <v>999.9</v>
      </c>
      <c r="HW267">
        <v>4.9710700000000001</v>
      </c>
      <c r="HX267">
        <v>1.85467</v>
      </c>
      <c r="HY267">
        <v>1.86171</v>
      </c>
      <c r="HZ267">
        <v>1.85653</v>
      </c>
      <c r="IA267">
        <v>1.86191</v>
      </c>
      <c r="IB267">
        <v>1.8541000000000001</v>
      </c>
      <c r="IC267">
        <v>1.85961</v>
      </c>
      <c r="ID267">
        <v>1.8534999999999999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-2.5569999999999999</v>
      </c>
      <c r="IS267">
        <v>-7.2599999999999998E-2</v>
      </c>
      <c r="IT267">
        <v>-1.752126935549541</v>
      </c>
      <c r="IU267">
        <v>-1.9763122991430832E-3</v>
      </c>
      <c r="IV267">
        <v>-1.2786778605912241E-7</v>
      </c>
      <c r="IW267">
        <v>1.4889799402725099E-10</v>
      </c>
      <c r="IX267">
        <v>-8.8585551039319491E-2</v>
      </c>
      <c r="IY267">
        <v>-4.1396378324172131E-3</v>
      </c>
      <c r="IZ267">
        <v>3.3611760903076959E-4</v>
      </c>
      <c r="JA267">
        <v>-4.7261601022968622E-6</v>
      </c>
      <c r="JB267">
        <v>2</v>
      </c>
      <c r="JC267">
        <v>2182</v>
      </c>
      <c r="JD267">
        <v>4</v>
      </c>
      <c r="JE267">
        <v>31</v>
      </c>
      <c r="JF267">
        <v>29173021.600000001</v>
      </c>
      <c r="JG267">
        <v>29173021.600000001</v>
      </c>
      <c r="JH267">
        <v>0.99243199999999998</v>
      </c>
      <c r="JI267">
        <v>2.52441</v>
      </c>
      <c r="JJ267">
        <v>1.69434</v>
      </c>
      <c r="JK267">
        <v>2.2949199999999998</v>
      </c>
      <c r="JL267">
        <v>1.50024</v>
      </c>
      <c r="JM267">
        <v>2.48169</v>
      </c>
      <c r="JN267">
        <v>38.281199999999998</v>
      </c>
      <c r="JO267">
        <v>24.061199999999999</v>
      </c>
      <c r="JP267">
        <v>18</v>
      </c>
      <c r="JQ267">
        <v>633.88699999999994</v>
      </c>
      <c r="JR267">
        <v>361.255</v>
      </c>
      <c r="JS267">
        <v>27.998699999999999</v>
      </c>
      <c r="JT267">
        <v>30.929300000000001</v>
      </c>
      <c r="JU267">
        <v>29.9998</v>
      </c>
      <c r="JV267">
        <v>30.833400000000001</v>
      </c>
      <c r="JW267">
        <v>30.713000000000001</v>
      </c>
      <c r="JX267">
        <v>19.934000000000001</v>
      </c>
      <c r="JY267">
        <v>44.139299999999999</v>
      </c>
      <c r="JZ267">
        <v>0</v>
      </c>
      <c r="KA267">
        <v>28</v>
      </c>
      <c r="KB267">
        <v>400</v>
      </c>
      <c r="KC267">
        <v>18.3188</v>
      </c>
      <c r="KD267">
        <v>99.951700000000002</v>
      </c>
      <c r="KE267">
        <v>98.618799999999993</v>
      </c>
    </row>
    <row r="268" spans="1:291" x14ac:dyDescent="0.2">
      <c r="A268">
        <v>252</v>
      </c>
      <c r="B268">
        <v>1750381327.5</v>
      </c>
      <c r="C268">
        <v>7381.4000000953674</v>
      </c>
      <c r="D268" t="s">
        <v>935</v>
      </c>
      <c r="E268" t="s">
        <v>936</v>
      </c>
      <c r="F268">
        <v>15</v>
      </c>
      <c r="G268">
        <v>1750381319.5</v>
      </c>
      <c r="H268">
        <f t="shared" si="150"/>
        <v>6.2134348811364011E-3</v>
      </c>
      <c r="I268">
        <f t="shared" si="151"/>
        <v>6.2134348811364015</v>
      </c>
      <c r="J268">
        <f t="shared" si="152"/>
        <v>-1.5155759150094701</v>
      </c>
      <c r="K268">
        <f t="shared" si="153"/>
        <v>399.72464516129031</v>
      </c>
      <c r="L268">
        <f t="shared" si="154"/>
        <v>395.76984474636396</v>
      </c>
      <c r="M268">
        <f t="shared" si="155"/>
        <v>39.993113750474805</v>
      </c>
      <c r="N268">
        <f t="shared" si="156"/>
        <v>40.392752037610947</v>
      </c>
      <c r="O268">
        <f t="shared" si="157"/>
        <v>0.41157369348596351</v>
      </c>
      <c r="P268">
        <f t="shared" si="158"/>
        <v>3.0274645621496585</v>
      </c>
      <c r="Q268">
        <f t="shared" si="159"/>
        <v>0.38282520870421965</v>
      </c>
      <c r="R268">
        <f t="shared" si="160"/>
        <v>0.24168114452884626</v>
      </c>
      <c r="S268">
        <f t="shared" si="161"/>
        <v>3.9902394035910026E-5</v>
      </c>
      <c r="T268">
        <f t="shared" si="162"/>
        <v>27.543935043653068</v>
      </c>
      <c r="U268">
        <f t="shared" si="163"/>
        <v>27.345951612903232</v>
      </c>
      <c r="V268">
        <f t="shared" si="164"/>
        <v>3.6525313474428636</v>
      </c>
      <c r="W268">
        <f t="shared" si="165"/>
        <v>50.869279048607382</v>
      </c>
      <c r="X268">
        <f t="shared" si="166"/>
        <v>2.0587670022632851</v>
      </c>
      <c r="Y268">
        <f t="shared" si="167"/>
        <v>4.0471715753943771</v>
      </c>
      <c r="Z268">
        <f t="shared" si="168"/>
        <v>1.5937643451795784</v>
      </c>
      <c r="AA268">
        <f t="shared" si="169"/>
        <v>-274.01247825811527</v>
      </c>
      <c r="AB268">
        <f t="shared" si="170"/>
        <v>287.73256059525022</v>
      </c>
      <c r="AC268">
        <f t="shared" si="171"/>
        <v>20.763868399721314</v>
      </c>
      <c r="AD268">
        <f t="shared" si="172"/>
        <v>34.483990639250294</v>
      </c>
      <c r="AE268">
        <f t="shared" si="173"/>
        <v>-1.6421683921398795</v>
      </c>
      <c r="AF268">
        <f t="shared" si="174"/>
        <v>6.433913123339031</v>
      </c>
      <c r="AG268">
        <f t="shared" si="175"/>
        <v>-1.5155759150094701</v>
      </c>
      <c r="AH268">
        <v>407.52798521935762</v>
      </c>
      <c r="AI268">
        <v>408.03438181818149</v>
      </c>
      <c r="AJ268">
        <v>1.974651998131224E-3</v>
      </c>
      <c r="AK268">
        <v>61.932444752818157</v>
      </c>
      <c r="AL268">
        <f t="shared" si="176"/>
        <v>6.2134348811364015</v>
      </c>
      <c r="AM268">
        <v>18.24578312206155</v>
      </c>
      <c r="AN268">
        <v>20.31590303030303</v>
      </c>
      <c r="AO268">
        <v>-5.3592769280010021E-3</v>
      </c>
      <c r="AP268">
        <v>114.43531064555761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53028.815652586134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-1.5155759150094701</v>
      </c>
      <c r="BJ268" t="e">
        <f t="shared" si="184"/>
        <v>#DIV/0!</v>
      </c>
      <c r="BK268">
        <f t="shared" si="185"/>
        <v>-7216.5951645069508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1750381319.5</v>
      </c>
      <c r="DP268">
        <v>399.72464516129031</v>
      </c>
      <c r="DQ268">
        <v>400.03451612903223</v>
      </c>
      <c r="DR268">
        <v>20.37345483870968</v>
      </c>
      <c r="DS268">
        <v>18.27253870967742</v>
      </c>
      <c r="DT268">
        <v>402.28274193548378</v>
      </c>
      <c r="DU268">
        <v>20.446570967741941</v>
      </c>
      <c r="DV268">
        <v>600.00796774193554</v>
      </c>
      <c r="DW268">
        <v>100.99512903225811</v>
      </c>
      <c r="DX268">
        <v>5.6313570967741942E-2</v>
      </c>
      <c r="DY268">
        <v>29.108838709677411</v>
      </c>
      <c r="DZ268">
        <v>27.345951612903232</v>
      </c>
      <c r="EA268">
        <v>999.90000000000032</v>
      </c>
      <c r="EB268">
        <v>0</v>
      </c>
      <c r="EC268">
        <v>0</v>
      </c>
      <c r="ED268">
        <v>9999.6509677419344</v>
      </c>
      <c r="EE268">
        <v>0</v>
      </c>
      <c r="EF268">
        <v>0.30293999999999988</v>
      </c>
      <c r="EG268">
        <v>-0.30986762903225812</v>
      </c>
      <c r="EH268">
        <v>408.03774193548401</v>
      </c>
      <c r="EI268">
        <v>407.4801612903226</v>
      </c>
      <c r="EJ268">
        <v>2.100927419354838</v>
      </c>
      <c r="EK268">
        <v>400.03451612903223</v>
      </c>
      <c r="EL268">
        <v>18.27253870967742</v>
      </c>
      <c r="EM268">
        <v>2.057620967741935</v>
      </c>
      <c r="EN268">
        <v>1.845437096774194</v>
      </c>
      <c r="EO268">
        <v>17.89481935483871</v>
      </c>
      <c r="EP268">
        <v>16.177041935483871</v>
      </c>
      <c r="EQ268">
        <v>5.0001500000000018E-3</v>
      </c>
      <c r="ER268">
        <v>0</v>
      </c>
      <c r="ES268">
        <v>0</v>
      </c>
      <c r="ET268">
        <v>0</v>
      </c>
      <c r="EU268">
        <v>243.27096774193549</v>
      </c>
      <c r="EV268">
        <v>5.0001500000000018E-3</v>
      </c>
      <c r="EW268">
        <v>-0.93548387096774155</v>
      </c>
      <c r="EX268">
        <v>0.25161290322580637</v>
      </c>
      <c r="EY268">
        <v>37.227645161290319</v>
      </c>
      <c r="EZ268">
        <v>40.485774193548373</v>
      </c>
      <c r="FA268">
        <v>39.130838709677413</v>
      </c>
      <c r="FB268">
        <v>39.936999999999983</v>
      </c>
      <c r="FC268">
        <v>39.517967741935479</v>
      </c>
      <c r="FD268">
        <v>0</v>
      </c>
      <c r="FE268">
        <v>0</v>
      </c>
      <c r="FF268">
        <v>0</v>
      </c>
      <c r="FG268">
        <v>1750381344.8</v>
      </c>
      <c r="FH268">
        <v>0</v>
      </c>
      <c r="FI268">
        <v>242.86153846153849</v>
      </c>
      <c r="FJ268">
        <v>1.613674989058185</v>
      </c>
      <c r="FK268">
        <v>-12.724786135537689</v>
      </c>
      <c r="FL268">
        <v>-0.89230769230769191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-0.30399703750000001</v>
      </c>
      <c r="GB268">
        <v>0.16705733470919409</v>
      </c>
      <c r="GC268">
        <v>0.1096454635597358</v>
      </c>
      <c r="GD268">
        <v>0</v>
      </c>
      <c r="GE268">
        <v>2.0973217499999999</v>
      </c>
      <c r="GF268">
        <v>-1.078592870543639E-2</v>
      </c>
      <c r="GG268">
        <v>1.9866163178568191E-2</v>
      </c>
      <c r="GH268">
        <v>1</v>
      </c>
      <c r="GI268">
        <v>1</v>
      </c>
      <c r="GJ268">
        <v>2</v>
      </c>
      <c r="GK268" t="s">
        <v>430</v>
      </c>
      <c r="GL268">
        <v>3.2239200000000001</v>
      </c>
      <c r="GM268">
        <v>2.6453000000000002</v>
      </c>
      <c r="GN268">
        <v>9.4467400000000007E-2</v>
      </c>
      <c r="GO268">
        <v>9.4817499999999999E-2</v>
      </c>
      <c r="GP268">
        <v>9.5583299999999996E-2</v>
      </c>
      <c r="GQ268">
        <v>9.0044700000000005E-2</v>
      </c>
      <c r="GR268">
        <v>28588.3</v>
      </c>
      <c r="GS268">
        <v>24697.4</v>
      </c>
      <c r="GT268">
        <v>30743.4</v>
      </c>
      <c r="GU268">
        <v>26443.599999999999</v>
      </c>
      <c r="GV268">
        <v>37734.699999999997</v>
      </c>
      <c r="GW268">
        <v>33022.9</v>
      </c>
      <c r="GX268">
        <v>43656.800000000003</v>
      </c>
      <c r="GY268">
        <v>38240.300000000003</v>
      </c>
      <c r="GZ268">
        <v>2.1185299999999998</v>
      </c>
      <c r="HA268">
        <v>1.7256</v>
      </c>
      <c r="HB268">
        <v>-4.3802000000000001E-2</v>
      </c>
      <c r="HC268">
        <v>0</v>
      </c>
      <c r="HD268">
        <v>28.0579</v>
      </c>
      <c r="HE268">
        <v>999.9</v>
      </c>
      <c r="HF268">
        <v>62.5</v>
      </c>
      <c r="HG268">
        <v>34.5</v>
      </c>
      <c r="HH268">
        <v>33.996600000000001</v>
      </c>
      <c r="HI268">
        <v>62.115099999999998</v>
      </c>
      <c r="HJ268">
        <v>25.404599999999999</v>
      </c>
      <c r="HK268">
        <v>1</v>
      </c>
      <c r="HL268">
        <v>0.27677099999999999</v>
      </c>
      <c r="HM268">
        <v>0.71834200000000004</v>
      </c>
      <c r="HN268">
        <v>20.415400000000002</v>
      </c>
      <c r="HO268">
        <v>5.2232799999999999</v>
      </c>
      <c r="HP268">
        <v>11.944100000000001</v>
      </c>
      <c r="HQ268">
        <v>5.0091999999999999</v>
      </c>
      <c r="HR268">
        <v>3.2909999999999999</v>
      </c>
      <c r="HS268">
        <v>9999</v>
      </c>
      <c r="HT268">
        <v>9999</v>
      </c>
      <c r="HU268">
        <v>9999</v>
      </c>
      <c r="HV268">
        <v>999.9</v>
      </c>
      <c r="HW268">
        <v>4.9710799999999997</v>
      </c>
      <c r="HX268">
        <v>1.85467</v>
      </c>
      <c r="HY268">
        <v>1.8616900000000001</v>
      </c>
      <c r="HZ268">
        <v>1.8565100000000001</v>
      </c>
      <c r="IA268">
        <v>1.86192</v>
      </c>
      <c r="IB268">
        <v>1.8541000000000001</v>
      </c>
      <c r="IC268">
        <v>1.8596200000000001</v>
      </c>
      <c r="ID268">
        <v>1.8534999999999999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-2.5579999999999998</v>
      </c>
      <c r="IS268">
        <v>-7.3400000000000007E-2</v>
      </c>
      <c r="IT268">
        <v>-1.752126935549541</v>
      </c>
      <c r="IU268">
        <v>-1.9763122991430832E-3</v>
      </c>
      <c r="IV268">
        <v>-1.2786778605912241E-7</v>
      </c>
      <c r="IW268">
        <v>1.4889799402725099E-10</v>
      </c>
      <c r="IX268">
        <v>-8.8585551039319491E-2</v>
      </c>
      <c r="IY268">
        <v>-4.1396378324172131E-3</v>
      </c>
      <c r="IZ268">
        <v>3.3611760903076959E-4</v>
      </c>
      <c r="JA268">
        <v>-4.7261601022968622E-6</v>
      </c>
      <c r="JB268">
        <v>2</v>
      </c>
      <c r="JC268">
        <v>2182</v>
      </c>
      <c r="JD268">
        <v>4</v>
      </c>
      <c r="JE268">
        <v>31</v>
      </c>
      <c r="JF268">
        <v>29173022.100000001</v>
      </c>
      <c r="JG268">
        <v>29173022.100000001</v>
      </c>
      <c r="JH268">
        <v>0.99243199999999998</v>
      </c>
      <c r="JI268">
        <v>2.5329600000000001</v>
      </c>
      <c r="JJ268">
        <v>1.69434</v>
      </c>
      <c r="JK268">
        <v>2.2949199999999998</v>
      </c>
      <c r="JL268">
        <v>1.50146</v>
      </c>
      <c r="JM268">
        <v>2.35107</v>
      </c>
      <c r="JN268">
        <v>38.256799999999998</v>
      </c>
      <c r="JO268">
        <v>24.052499999999998</v>
      </c>
      <c r="JP268">
        <v>18</v>
      </c>
      <c r="JQ268">
        <v>634.10799999999995</v>
      </c>
      <c r="JR268">
        <v>360.81900000000002</v>
      </c>
      <c r="JS268">
        <v>27.999199999999998</v>
      </c>
      <c r="JT268">
        <v>30.9131</v>
      </c>
      <c r="JU268">
        <v>29.9999</v>
      </c>
      <c r="JV268">
        <v>30.821999999999999</v>
      </c>
      <c r="JW268">
        <v>30.702300000000001</v>
      </c>
      <c r="JX268">
        <v>19.9255</v>
      </c>
      <c r="JY268">
        <v>44.705800000000004</v>
      </c>
      <c r="JZ268">
        <v>0</v>
      </c>
      <c r="KA268">
        <v>28</v>
      </c>
      <c r="KB268">
        <v>400</v>
      </c>
      <c r="KC268">
        <v>18.334099999999999</v>
      </c>
      <c r="KD268">
        <v>99.955200000000005</v>
      </c>
      <c r="KE268">
        <v>98.6233</v>
      </c>
    </row>
    <row r="269" spans="1:291" x14ac:dyDescent="0.2">
      <c r="A269">
        <v>253</v>
      </c>
      <c r="B269">
        <v>1750381357.5</v>
      </c>
      <c r="C269">
        <v>7411.4000000953674</v>
      </c>
      <c r="D269" t="s">
        <v>937</v>
      </c>
      <c r="E269" t="s">
        <v>938</v>
      </c>
      <c r="F269">
        <v>15</v>
      </c>
      <c r="G269">
        <v>1750381349.5</v>
      </c>
      <c r="H269">
        <f t="shared" si="150"/>
        <v>6.0090509305194863E-3</v>
      </c>
      <c r="I269">
        <f t="shared" si="151"/>
        <v>6.0090509305194866</v>
      </c>
      <c r="J269">
        <f t="shared" si="152"/>
        <v>-1.822813974645239</v>
      </c>
      <c r="K269">
        <f t="shared" si="153"/>
        <v>399.80029032258062</v>
      </c>
      <c r="L269">
        <f t="shared" si="154"/>
        <v>397.34554575476483</v>
      </c>
      <c r="M269">
        <f t="shared" si="155"/>
        <v>40.152073457130008</v>
      </c>
      <c r="N269">
        <f t="shared" si="156"/>
        <v>40.400127286494588</v>
      </c>
      <c r="O269">
        <f t="shared" si="157"/>
        <v>0.39607072714354646</v>
      </c>
      <c r="P269">
        <f t="shared" si="158"/>
        <v>3.0288417965918004</v>
      </c>
      <c r="Q269">
        <f t="shared" si="159"/>
        <v>0.36938317321574432</v>
      </c>
      <c r="R269">
        <f t="shared" si="160"/>
        <v>0.23311223370343684</v>
      </c>
      <c r="S269">
        <f t="shared" si="161"/>
        <v>3.9902394035910026E-5</v>
      </c>
      <c r="T269">
        <f t="shared" si="162"/>
        <v>27.560315911089649</v>
      </c>
      <c r="U269">
        <f t="shared" si="163"/>
        <v>27.34278387096774</v>
      </c>
      <c r="V269">
        <f t="shared" si="164"/>
        <v>3.6518536025568364</v>
      </c>
      <c r="W269">
        <f t="shared" si="165"/>
        <v>50.866130848051959</v>
      </c>
      <c r="X269">
        <f t="shared" si="166"/>
        <v>2.0543941044286615</v>
      </c>
      <c r="Y269">
        <f t="shared" si="167"/>
        <v>4.0388251871674239</v>
      </c>
      <c r="Z269">
        <f t="shared" si="168"/>
        <v>1.5974594981281749</v>
      </c>
      <c r="AA269">
        <f t="shared" si="169"/>
        <v>-264.99914603590935</v>
      </c>
      <c r="AB269">
        <f t="shared" si="170"/>
        <v>282.55123170146948</v>
      </c>
      <c r="AC269">
        <f t="shared" si="171"/>
        <v>20.376741961190675</v>
      </c>
      <c r="AD269">
        <f t="shared" si="172"/>
        <v>37.928867529144838</v>
      </c>
      <c r="AE269">
        <f t="shared" si="173"/>
        <v>-1.8005868242660741</v>
      </c>
      <c r="AF269">
        <f t="shared" si="174"/>
        <v>5.9837158010143803</v>
      </c>
      <c r="AG269">
        <f t="shared" si="175"/>
        <v>-1.822813974645239</v>
      </c>
      <c r="AH269">
        <v>407.51106771882633</v>
      </c>
      <c r="AI269">
        <v>408.13528484848462</v>
      </c>
      <c r="AJ269">
        <v>-1.269377269488309E-3</v>
      </c>
      <c r="AK269">
        <v>61.932444752818157</v>
      </c>
      <c r="AL269">
        <f t="shared" si="176"/>
        <v>6.0090509305194866</v>
      </c>
      <c r="AM269">
        <v>18.410454409996181</v>
      </c>
      <c r="AN269">
        <v>20.364139999999988</v>
      </c>
      <c r="AO269">
        <v>1.102570881870773E-3</v>
      </c>
      <c r="AP269">
        <v>114.43531064555761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53077.418083559875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-1.822813974645239</v>
      </c>
      <c r="BJ269" t="e">
        <f t="shared" si="184"/>
        <v>#DIV/0!</v>
      </c>
      <c r="BK269">
        <f t="shared" si="185"/>
        <v>-8679.5457653721896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1750381349.5</v>
      </c>
      <c r="DP269">
        <v>399.80029032258062</v>
      </c>
      <c r="DQ269">
        <v>399.99751612903219</v>
      </c>
      <c r="DR269">
        <v>20.330316129032251</v>
      </c>
      <c r="DS269">
        <v>18.376383870967739</v>
      </c>
      <c r="DT269">
        <v>402.35864516129033</v>
      </c>
      <c r="DU269">
        <v>20.403587096774189</v>
      </c>
      <c r="DV269">
        <v>600.02745161290318</v>
      </c>
      <c r="DW269">
        <v>100.9941935483871</v>
      </c>
      <c r="DX269">
        <v>5.6576709677419353E-2</v>
      </c>
      <c r="DY269">
        <v>29.073138709677409</v>
      </c>
      <c r="DZ269">
        <v>27.34278387096774</v>
      </c>
      <c r="EA269">
        <v>999.90000000000032</v>
      </c>
      <c r="EB269">
        <v>0</v>
      </c>
      <c r="EC269">
        <v>0</v>
      </c>
      <c r="ED269">
        <v>10008.07096774194</v>
      </c>
      <c r="EE269">
        <v>0</v>
      </c>
      <c r="EF269">
        <v>0.30293999999999988</v>
      </c>
      <c r="EG269">
        <v>-0.19724889032258061</v>
      </c>
      <c r="EH269">
        <v>408.09706451612902</v>
      </c>
      <c r="EI269">
        <v>407.485677419355</v>
      </c>
      <c r="EJ269">
        <v>1.953930967741935</v>
      </c>
      <c r="EK269">
        <v>399.99751612903219</v>
      </c>
      <c r="EL269">
        <v>18.376383870967739</v>
      </c>
      <c r="EM269">
        <v>2.053243225806451</v>
      </c>
      <c r="EN269">
        <v>1.855907741935483</v>
      </c>
      <c r="EO269">
        <v>17.860996774193548</v>
      </c>
      <c r="EP269">
        <v>16.26577096774194</v>
      </c>
      <c r="EQ269">
        <v>5.0001500000000018E-3</v>
      </c>
      <c r="ER269">
        <v>0</v>
      </c>
      <c r="ES269">
        <v>0</v>
      </c>
      <c r="ET269">
        <v>0</v>
      </c>
      <c r="EU269">
        <v>240.25483870967739</v>
      </c>
      <c r="EV269">
        <v>5.0001500000000018E-3</v>
      </c>
      <c r="EW269">
        <v>-1.1193548387096779</v>
      </c>
      <c r="EX269">
        <v>0.1580645161290323</v>
      </c>
      <c r="EY269">
        <v>37.052129032258073</v>
      </c>
      <c r="EZ269">
        <v>40.360709677419337</v>
      </c>
      <c r="FA269">
        <v>38.969516129032243</v>
      </c>
      <c r="FB269">
        <v>39.840451612903209</v>
      </c>
      <c r="FC269">
        <v>39.344516129032243</v>
      </c>
      <c r="FD269">
        <v>0</v>
      </c>
      <c r="FE269">
        <v>0</v>
      </c>
      <c r="FF269">
        <v>0</v>
      </c>
      <c r="FG269">
        <v>1750381374.8</v>
      </c>
      <c r="FH269">
        <v>0</v>
      </c>
      <c r="FI269">
        <v>240.44230769230771</v>
      </c>
      <c r="FJ269">
        <v>-15.059829009959531</v>
      </c>
      <c r="FK269">
        <v>0.31452983862983003</v>
      </c>
      <c r="FL269">
        <v>-1.7461538461538459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-0.19603193999999999</v>
      </c>
      <c r="GB269">
        <v>6.517924502814236E-2</v>
      </c>
      <c r="GC269">
        <v>5.8451256260737459E-2</v>
      </c>
      <c r="GD269">
        <v>1</v>
      </c>
      <c r="GE269">
        <v>1.9678665</v>
      </c>
      <c r="GF269">
        <v>-0.26747054409006021</v>
      </c>
      <c r="GG269">
        <v>3.1272303285015637E-2</v>
      </c>
      <c r="GH269">
        <v>1</v>
      </c>
      <c r="GI269">
        <v>2</v>
      </c>
      <c r="GJ269">
        <v>2</v>
      </c>
      <c r="GK269" t="s">
        <v>434</v>
      </c>
      <c r="GL269">
        <v>3.2241300000000002</v>
      </c>
      <c r="GM269">
        <v>2.6452599999999999</v>
      </c>
      <c r="GN269">
        <v>9.4486200000000006E-2</v>
      </c>
      <c r="GO269">
        <v>9.4837500000000005E-2</v>
      </c>
      <c r="GP269">
        <v>9.5754300000000001E-2</v>
      </c>
      <c r="GQ269">
        <v>9.06309E-2</v>
      </c>
      <c r="GR269">
        <v>28588.2</v>
      </c>
      <c r="GS269">
        <v>24697.1</v>
      </c>
      <c r="GT269">
        <v>30743.8</v>
      </c>
      <c r="GU269">
        <v>26443.8</v>
      </c>
      <c r="GV269">
        <v>37728.1</v>
      </c>
      <c r="GW269">
        <v>33002</v>
      </c>
      <c r="GX269">
        <v>43657.4</v>
      </c>
      <c r="GY269">
        <v>38240.699999999997</v>
      </c>
      <c r="GZ269">
        <v>2.1184500000000002</v>
      </c>
      <c r="HA269">
        <v>1.7263500000000001</v>
      </c>
      <c r="HB269">
        <v>-4.1544400000000002E-2</v>
      </c>
      <c r="HC269">
        <v>0</v>
      </c>
      <c r="HD269">
        <v>28.032599999999999</v>
      </c>
      <c r="HE269">
        <v>999.9</v>
      </c>
      <c r="HF269">
        <v>62.5</v>
      </c>
      <c r="HG269">
        <v>34.5</v>
      </c>
      <c r="HH269">
        <v>33.997599999999998</v>
      </c>
      <c r="HI269">
        <v>61.725200000000001</v>
      </c>
      <c r="HJ269">
        <v>25.0641</v>
      </c>
      <c r="HK269">
        <v>1</v>
      </c>
      <c r="HL269">
        <v>0.27559499999999998</v>
      </c>
      <c r="HM269">
        <v>0.70455299999999998</v>
      </c>
      <c r="HN269">
        <v>20.415900000000001</v>
      </c>
      <c r="HO269">
        <v>5.2232799999999999</v>
      </c>
      <c r="HP269">
        <v>11.944100000000001</v>
      </c>
      <c r="HQ269">
        <v>5.0092999999999996</v>
      </c>
      <c r="HR269">
        <v>3.2909999999999999</v>
      </c>
      <c r="HS269">
        <v>9999</v>
      </c>
      <c r="HT269">
        <v>9999</v>
      </c>
      <c r="HU269">
        <v>9999</v>
      </c>
      <c r="HV269">
        <v>999.9</v>
      </c>
      <c r="HW269">
        <v>4.9710900000000002</v>
      </c>
      <c r="HX269">
        <v>1.8547</v>
      </c>
      <c r="HY269">
        <v>1.8616699999999999</v>
      </c>
      <c r="HZ269">
        <v>1.85653</v>
      </c>
      <c r="IA269">
        <v>1.86192</v>
      </c>
      <c r="IB269">
        <v>1.8541000000000001</v>
      </c>
      <c r="IC269">
        <v>1.8595900000000001</v>
      </c>
      <c r="ID269">
        <v>1.8534999999999999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-2.5579999999999998</v>
      </c>
      <c r="IS269">
        <v>-7.3200000000000001E-2</v>
      </c>
      <c r="IT269">
        <v>-1.752126935549541</v>
      </c>
      <c r="IU269">
        <v>-1.9763122991430832E-3</v>
      </c>
      <c r="IV269">
        <v>-1.2786778605912241E-7</v>
      </c>
      <c r="IW269">
        <v>1.4889799402725099E-10</v>
      </c>
      <c r="IX269">
        <v>-8.8585551039319491E-2</v>
      </c>
      <c r="IY269">
        <v>-4.1396378324172131E-3</v>
      </c>
      <c r="IZ269">
        <v>3.3611760903076959E-4</v>
      </c>
      <c r="JA269">
        <v>-4.7261601022968622E-6</v>
      </c>
      <c r="JB269">
        <v>2</v>
      </c>
      <c r="JC269">
        <v>2182</v>
      </c>
      <c r="JD269">
        <v>4</v>
      </c>
      <c r="JE269">
        <v>31</v>
      </c>
      <c r="JF269">
        <v>29173022.600000001</v>
      </c>
      <c r="JG269">
        <v>29173022.600000001</v>
      </c>
      <c r="JH269">
        <v>0.99243199999999998</v>
      </c>
      <c r="JI269">
        <v>2.52441</v>
      </c>
      <c r="JJ269">
        <v>1.69434</v>
      </c>
      <c r="JK269">
        <v>2.2949199999999998</v>
      </c>
      <c r="JL269">
        <v>1.50024</v>
      </c>
      <c r="JM269">
        <v>2.4609399999999999</v>
      </c>
      <c r="JN269">
        <v>38.256799999999998</v>
      </c>
      <c r="JO269">
        <v>24.061199999999999</v>
      </c>
      <c r="JP269">
        <v>18</v>
      </c>
      <c r="JQ269">
        <v>633.94100000000003</v>
      </c>
      <c r="JR269">
        <v>361.18900000000002</v>
      </c>
      <c r="JS269">
        <v>27.999400000000001</v>
      </c>
      <c r="JT269">
        <v>30.899000000000001</v>
      </c>
      <c r="JU269">
        <v>29.9999</v>
      </c>
      <c r="JV269">
        <v>30.8126</v>
      </c>
      <c r="JW269">
        <v>30.694299999999998</v>
      </c>
      <c r="JX269">
        <v>19.925999999999998</v>
      </c>
      <c r="JY269">
        <v>44.128700000000002</v>
      </c>
      <c r="JZ269">
        <v>0</v>
      </c>
      <c r="KA269">
        <v>28</v>
      </c>
      <c r="KB269">
        <v>400</v>
      </c>
      <c r="KC269">
        <v>18.3781</v>
      </c>
      <c r="KD269">
        <v>99.956599999999995</v>
      </c>
      <c r="KE269">
        <v>98.624300000000005</v>
      </c>
    </row>
    <row r="270" spans="1:291" x14ac:dyDescent="0.2">
      <c r="A270">
        <v>254</v>
      </c>
      <c r="B270">
        <v>1750381387.5</v>
      </c>
      <c r="C270">
        <v>7441.4000000953674</v>
      </c>
      <c r="D270" t="s">
        <v>939</v>
      </c>
      <c r="E270" t="s">
        <v>940</v>
      </c>
      <c r="F270">
        <v>15</v>
      </c>
      <c r="G270">
        <v>1750381379.5</v>
      </c>
      <c r="H270">
        <f t="shared" si="150"/>
        <v>5.8868993501471362E-3</v>
      </c>
      <c r="I270">
        <f t="shared" si="151"/>
        <v>5.8868993501471358</v>
      </c>
      <c r="J270">
        <f t="shared" si="152"/>
        <v>-2.1759430315781114</v>
      </c>
      <c r="K270">
        <f t="shared" si="153"/>
        <v>399.87177419354839</v>
      </c>
      <c r="L270">
        <f t="shared" si="154"/>
        <v>399.10252586845183</v>
      </c>
      <c r="M270">
        <f t="shared" si="155"/>
        <v>40.329242656787748</v>
      </c>
      <c r="N270">
        <f t="shared" si="156"/>
        <v>40.406975069777722</v>
      </c>
      <c r="O270">
        <f t="shared" si="157"/>
        <v>0.3878299270552612</v>
      </c>
      <c r="P270">
        <f t="shared" si="158"/>
        <v>3.0273706745048425</v>
      </c>
      <c r="Q270">
        <f t="shared" si="159"/>
        <v>0.36219126640472898</v>
      </c>
      <c r="R270">
        <f t="shared" si="160"/>
        <v>0.22853168033799298</v>
      </c>
      <c r="S270">
        <f t="shared" si="161"/>
        <v>3.9902394035910026E-5</v>
      </c>
      <c r="T270">
        <f t="shared" si="162"/>
        <v>27.552898425015179</v>
      </c>
      <c r="U270">
        <f t="shared" si="163"/>
        <v>27.344829032258058</v>
      </c>
      <c r="V270">
        <f t="shared" si="164"/>
        <v>3.6522911564535656</v>
      </c>
      <c r="W270">
        <f t="shared" si="165"/>
        <v>51.02285105752803</v>
      </c>
      <c r="X270">
        <f t="shared" si="166"/>
        <v>2.0562633301594357</v>
      </c>
      <c r="Y270">
        <f t="shared" si="167"/>
        <v>4.030083163798527</v>
      </c>
      <c r="Z270">
        <f t="shared" si="168"/>
        <v>1.5960278262941299</v>
      </c>
      <c r="AA270">
        <f t="shared" si="169"/>
        <v>-259.6122613414887</v>
      </c>
      <c r="AB270">
        <f t="shared" si="170"/>
        <v>275.96608381070723</v>
      </c>
      <c r="AC270">
        <f t="shared" si="171"/>
        <v>19.907993090764929</v>
      </c>
      <c r="AD270">
        <f t="shared" si="172"/>
        <v>36.261855462377497</v>
      </c>
      <c r="AE270">
        <f t="shared" si="173"/>
        <v>-1.9791839608271331</v>
      </c>
      <c r="AF270">
        <f t="shared" si="174"/>
        <v>5.9272911597499958</v>
      </c>
      <c r="AG270">
        <f t="shared" si="175"/>
        <v>-2.1759430315781114</v>
      </c>
      <c r="AH270">
        <v>407.45714362910098</v>
      </c>
      <c r="AI270">
        <v>408.19025454545448</v>
      </c>
      <c r="AJ270">
        <v>1.3979853608460089E-3</v>
      </c>
      <c r="AK270">
        <v>61.932444752818157</v>
      </c>
      <c r="AL270">
        <f t="shared" si="176"/>
        <v>5.8868993501471358</v>
      </c>
      <c r="AM270">
        <v>18.41440516414302</v>
      </c>
      <c r="AN270">
        <v>20.33734484848485</v>
      </c>
      <c r="AO270">
        <v>-7.4493629400919248E-5</v>
      </c>
      <c r="AP270">
        <v>114.43531064555761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53038.725321488266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-2.1759430315781114</v>
      </c>
      <c r="BJ270" t="e">
        <f t="shared" si="184"/>
        <v>#DIV/0!</v>
      </c>
      <c r="BK270">
        <f t="shared" si="185"/>
        <v>-10361.011813671554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1750381379.5</v>
      </c>
      <c r="DP270">
        <v>399.87177419354839</v>
      </c>
      <c r="DQ270">
        <v>400.00209677419349</v>
      </c>
      <c r="DR270">
        <v>20.349003225806449</v>
      </c>
      <c r="DS270">
        <v>18.413467741935492</v>
      </c>
      <c r="DT270">
        <v>402.43012903225798</v>
      </c>
      <c r="DU270">
        <v>20.422193548387099</v>
      </c>
      <c r="DV270">
        <v>600.00725806451624</v>
      </c>
      <c r="DW270">
        <v>100.99287096774199</v>
      </c>
      <c r="DX270">
        <v>5.695969677419354E-2</v>
      </c>
      <c r="DY270">
        <v>29.035677419354851</v>
      </c>
      <c r="DZ270">
        <v>27.344829032258058</v>
      </c>
      <c r="EA270">
        <v>999.90000000000032</v>
      </c>
      <c r="EB270">
        <v>0</v>
      </c>
      <c r="EC270">
        <v>0</v>
      </c>
      <c r="ED270">
        <v>9999.3070967741933</v>
      </c>
      <c r="EE270">
        <v>0</v>
      </c>
      <c r="EF270">
        <v>0.30293999999999988</v>
      </c>
      <c r="EG270">
        <v>-0.13036223548387099</v>
      </c>
      <c r="EH270">
        <v>408.17764516129017</v>
      </c>
      <c r="EI270">
        <v>407.50558064516127</v>
      </c>
      <c r="EJ270">
        <v>1.9355306451612899</v>
      </c>
      <c r="EK270">
        <v>400.00209677419349</v>
      </c>
      <c r="EL270">
        <v>18.413467741935492</v>
      </c>
      <c r="EM270">
        <v>2.0551038709677418</v>
      </c>
      <c r="EN270">
        <v>1.8596280645161289</v>
      </c>
      <c r="EO270">
        <v>17.875393548387098</v>
      </c>
      <c r="EP270">
        <v>16.297222580645158</v>
      </c>
      <c r="EQ270">
        <v>5.0001500000000018E-3</v>
      </c>
      <c r="ER270">
        <v>0</v>
      </c>
      <c r="ES270">
        <v>0</v>
      </c>
      <c r="ET270">
        <v>0</v>
      </c>
      <c r="EU270">
        <v>239.76774193548391</v>
      </c>
      <c r="EV270">
        <v>5.0001500000000018E-3</v>
      </c>
      <c r="EW270">
        <v>-2.806451612903226</v>
      </c>
      <c r="EX270">
        <v>-9.6774193548387122E-2</v>
      </c>
      <c r="EY270">
        <v>36.884967741935483</v>
      </c>
      <c r="EZ270">
        <v>40.235774193548373</v>
      </c>
      <c r="FA270">
        <v>38.806064516129027</v>
      </c>
      <c r="FB270">
        <v>39.735774193548373</v>
      </c>
      <c r="FC270">
        <v>39.191129032258047</v>
      </c>
      <c r="FD270">
        <v>0</v>
      </c>
      <c r="FE270">
        <v>0</v>
      </c>
      <c r="FF270">
        <v>0</v>
      </c>
      <c r="FG270">
        <v>1750381404.8</v>
      </c>
      <c r="FH270">
        <v>0</v>
      </c>
      <c r="FI270">
        <v>239.96923076923079</v>
      </c>
      <c r="FJ270">
        <v>-14.21538475386963</v>
      </c>
      <c r="FK270">
        <v>-8.017094085983258</v>
      </c>
      <c r="FL270">
        <v>-3.173076923076922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-0.1239914025</v>
      </c>
      <c r="GB270">
        <v>4.3257126078799411E-2</v>
      </c>
      <c r="GC270">
        <v>4.9982341018106023E-2</v>
      </c>
      <c r="GD270">
        <v>1</v>
      </c>
      <c r="GE270">
        <v>1.9384459999999999</v>
      </c>
      <c r="GF270">
        <v>-8.703377110694431E-2</v>
      </c>
      <c r="GG270">
        <v>8.5040672034033156E-3</v>
      </c>
      <c r="GH270">
        <v>1</v>
      </c>
      <c r="GI270">
        <v>2</v>
      </c>
      <c r="GJ270">
        <v>2</v>
      </c>
      <c r="GK270" t="s">
        <v>434</v>
      </c>
      <c r="GL270">
        <v>3.22397</v>
      </c>
      <c r="GM270">
        <v>2.6461100000000002</v>
      </c>
      <c r="GN270">
        <v>9.4494099999999998E-2</v>
      </c>
      <c r="GO270">
        <v>9.4817299999999993E-2</v>
      </c>
      <c r="GP270">
        <v>9.56592E-2</v>
      </c>
      <c r="GQ270">
        <v>9.0651999999999996E-2</v>
      </c>
      <c r="GR270">
        <v>28588.2</v>
      </c>
      <c r="GS270">
        <v>24698.6</v>
      </c>
      <c r="GT270">
        <v>30744.1</v>
      </c>
      <c r="GU270">
        <v>26444.799999999999</v>
      </c>
      <c r="GV270">
        <v>37732.5</v>
      </c>
      <c r="GW270">
        <v>33002.1</v>
      </c>
      <c r="GX270">
        <v>43657.9</v>
      </c>
      <c r="GY270">
        <v>38241.599999999999</v>
      </c>
      <c r="GZ270">
        <v>2.1182799999999999</v>
      </c>
      <c r="HA270">
        <v>1.72668</v>
      </c>
      <c r="HB270">
        <v>-4.0613099999999999E-2</v>
      </c>
      <c r="HC270">
        <v>0</v>
      </c>
      <c r="HD270">
        <v>28.0077</v>
      </c>
      <c r="HE270">
        <v>999.9</v>
      </c>
      <c r="HF270">
        <v>62.5</v>
      </c>
      <c r="HG270">
        <v>34.5</v>
      </c>
      <c r="HH270">
        <v>33.997300000000003</v>
      </c>
      <c r="HI270">
        <v>61.845100000000002</v>
      </c>
      <c r="HJ270">
        <v>25.252400000000002</v>
      </c>
      <c r="HK270">
        <v>1</v>
      </c>
      <c r="HL270">
        <v>0.27443099999999998</v>
      </c>
      <c r="HM270">
        <v>0.68215099999999995</v>
      </c>
      <c r="HN270">
        <v>20.415500000000002</v>
      </c>
      <c r="HO270">
        <v>5.2222299999999997</v>
      </c>
      <c r="HP270">
        <v>11.944100000000001</v>
      </c>
      <c r="HQ270">
        <v>5.00915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4.9710900000000002</v>
      </c>
      <c r="HX270">
        <v>1.8546899999999999</v>
      </c>
      <c r="HY270">
        <v>1.8616999999999999</v>
      </c>
      <c r="HZ270">
        <v>1.85653</v>
      </c>
      <c r="IA270">
        <v>1.8619399999999999</v>
      </c>
      <c r="IB270">
        <v>1.8541000000000001</v>
      </c>
      <c r="IC270">
        <v>1.8595900000000001</v>
      </c>
      <c r="ID270">
        <v>1.8534999999999999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-2.5590000000000002</v>
      </c>
      <c r="IS270">
        <v>-7.3200000000000001E-2</v>
      </c>
      <c r="IT270">
        <v>-1.752126935549541</v>
      </c>
      <c r="IU270">
        <v>-1.9763122991430832E-3</v>
      </c>
      <c r="IV270">
        <v>-1.2786778605912241E-7</v>
      </c>
      <c r="IW270">
        <v>1.4889799402725099E-10</v>
      </c>
      <c r="IX270">
        <v>-8.8585551039319491E-2</v>
      </c>
      <c r="IY270">
        <v>-4.1396378324172131E-3</v>
      </c>
      <c r="IZ270">
        <v>3.3611760903076959E-4</v>
      </c>
      <c r="JA270">
        <v>-4.7261601022968622E-6</v>
      </c>
      <c r="JB270">
        <v>2</v>
      </c>
      <c r="JC270">
        <v>2182</v>
      </c>
      <c r="JD270">
        <v>4</v>
      </c>
      <c r="JE270">
        <v>31</v>
      </c>
      <c r="JF270">
        <v>29173023.100000001</v>
      </c>
      <c r="JG270">
        <v>29173023.100000001</v>
      </c>
      <c r="JH270">
        <v>0.99243199999999998</v>
      </c>
      <c r="JI270">
        <v>2.5293000000000001</v>
      </c>
      <c r="JJ270">
        <v>1.69434</v>
      </c>
      <c r="JK270">
        <v>2.2949199999999998</v>
      </c>
      <c r="JL270">
        <v>1.50146</v>
      </c>
      <c r="JM270">
        <v>2.3925800000000002</v>
      </c>
      <c r="JN270">
        <v>38.232399999999998</v>
      </c>
      <c r="JO270">
        <v>24.061199999999999</v>
      </c>
      <c r="JP270">
        <v>18</v>
      </c>
      <c r="JQ270">
        <v>633.67899999999997</v>
      </c>
      <c r="JR270">
        <v>361.30200000000002</v>
      </c>
      <c r="JS270">
        <v>27.999099999999999</v>
      </c>
      <c r="JT270">
        <v>30.8842</v>
      </c>
      <c r="JU270">
        <v>29.9999</v>
      </c>
      <c r="JV270">
        <v>30.8019</v>
      </c>
      <c r="JW270">
        <v>30.683599999999998</v>
      </c>
      <c r="JX270">
        <v>19.929200000000002</v>
      </c>
      <c r="JY270">
        <v>44.128700000000002</v>
      </c>
      <c r="JZ270">
        <v>0</v>
      </c>
      <c r="KA270">
        <v>28</v>
      </c>
      <c r="KB270">
        <v>400</v>
      </c>
      <c r="KC270">
        <v>18.382899999999999</v>
      </c>
      <c r="KD270">
        <v>99.957499999999996</v>
      </c>
      <c r="KE270">
        <v>98.627099999999999</v>
      </c>
    </row>
    <row r="271" spans="1:291" x14ac:dyDescent="0.2">
      <c r="A271">
        <v>255</v>
      </c>
      <c r="B271">
        <v>1750381417.5</v>
      </c>
      <c r="C271">
        <v>7471.4000000953674</v>
      </c>
      <c r="D271" t="s">
        <v>941</v>
      </c>
      <c r="E271" t="s">
        <v>942</v>
      </c>
      <c r="F271">
        <v>15</v>
      </c>
      <c r="G271">
        <v>1750381409.5</v>
      </c>
      <c r="H271">
        <f t="shared" si="150"/>
        <v>5.7242046361491022E-3</v>
      </c>
      <c r="I271">
        <f t="shared" si="151"/>
        <v>5.7242046361491026</v>
      </c>
      <c r="J271">
        <f t="shared" si="152"/>
        <v>-2.3060232112643519</v>
      </c>
      <c r="K271">
        <f t="shared" si="153"/>
        <v>399.88819354838711</v>
      </c>
      <c r="L271">
        <f t="shared" si="154"/>
        <v>399.96387825865224</v>
      </c>
      <c r="M271">
        <f t="shared" si="155"/>
        <v>40.416224740307861</v>
      </c>
      <c r="N271">
        <f t="shared" si="156"/>
        <v>40.408576824019022</v>
      </c>
      <c r="O271">
        <f t="shared" si="157"/>
        <v>0.37522339069115213</v>
      </c>
      <c r="P271">
        <f t="shared" si="158"/>
        <v>3.0260019289002282</v>
      </c>
      <c r="Q271">
        <f t="shared" si="159"/>
        <v>0.35115885676289349</v>
      </c>
      <c r="R271">
        <f t="shared" si="160"/>
        <v>0.22150765154507293</v>
      </c>
      <c r="S271">
        <f t="shared" si="161"/>
        <v>3.9902394035910026E-5</v>
      </c>
      <c r="T271">
        <f t="shared" si="162"/>
        <v>27.556834312535702</v>
      </c>
      <c r="U271">
        <f t="shared" si="163"/>
        <v>27.343251612903231</v>
      </c>
      <c r="V271">
        <f t="shared" si="164"/>
        <v>3.6519536699962698</v>
      </c>
      <c r="W271">
        <f t="shared" si="165"/>
        <v>51.005427083286314</v>
      </c>
      <c r="X271">
        <f t="shared" si="166"/>
        <v>2.0512366090237282</v>
      </c>
      <c r="Y271">
        <f t="shared" si="167"/>
        <v>4.0216046141017152</v>
      </c>
      <c r="Z271">
        <f t="shared" si="168"/>
        <v>1.6007170609725416</v>
      </c>
      <c r="AA271">
        <f t="shared" si="169"/>
        <v>-252.43742445417541</v>
      </c>
      <c r="AB271">
        <f t="shared" si="170"/>
        <v>270.16043328903322</v>
      </c>
      <c r="AC271">
        <f t="shared" si="171"/>
        <v>19.494299379634136</v>
      </c>
      <c r="AD271">
        <f t="shared" si="172"/>
        <v>37.217348116885972</v>
      </c>
      <c r="AE271">
        <f t="shared" si="173"/>
        <v>-2.0331135706931769</v>
      </c>
      <c r="AF271">
        <f t="shared" si="174"/>
        <v>5.773910546380689</v>
      </c>
      <c r="AG271">
        <f t="shared" si="175"/>
        <v>-2.3060232112643519</v>
      </c>
      <c r="AH271">
        <v>407.53824143159858</v>
      </c>
      <c r="AI271">
        <v>408.22035151515149</v>
      </c>
      <c r="AJ271">
        <v>2.4335458008159071E-2</v>
      </c>
      <c r="AK271">
        <v>61.932444752818157</v>
      </c>
      <c r="AL271">
        <f t="shared" si="176"/>
        <v>5.7242046361491026</v>
      </c>
      <c r="AM271">
        <v>18.416998270822411</v>
      </c>
      <c r="AN271">
        <v>20.286678181818171</v>
      </c>
      <c r="AO271">
        <v>-4.0535469188564767E-5</v>
      </c>
      <c r="AP271">
        <v>114.43531064555761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53003.045750651945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-2.3060232112643519</v>
      </c>
      <c r="BJ271" t="e">
        <f t="shared" si="184"/>
        <v>#DIV/0!</v>
      </c>
      <c r="BK271">
        <f t="shared" si="185"/>
        <v>-10980.404076655657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1750381409.5</v>
      </c>
      <c r="DP271">
        <v>399.88819354838711</v>
      </c>
      <c r="DQ271">
        <v>399.98012903225811</v>
      </c>
      <c r="DR271">
        <v>20.29928709677419</v>
      </c>
      <c r="DS271">
        <v>18.413709677419352</v>
      </c>
      <c r="DT271">
        <v>402.44677419354832</v>
      </c>
      <c r="DU271">
        <v>20.37266774193548</v>
      </c>
      <c r="DV271">
        <v>599.99703225806445</v>
      </c>
      <c r="DW271">
        <v>100.9931935483871</v>
      </c>
      <c r="DX271">
        <v>5.6493529032258058E-2</v>
      </c>
      <c r="DY271">
        <v>28.99927741935484</v>
      </c>
      <c r="DZ271">
        <v>27.343251612903231</v>
      </c>
      <c r="EA271">
        <v>999.90000000000032</v>
      </c>
      <c r="EB271">
        <v>0</v>
      </c>
      <c r="EC271">
        <v>0</v>
      </c>
      <c r="ED271">
        <v>9991.0061290322556</v>
      </c>
      <c r="EE271">
        <v>0</v>
      </c>
      <c r="EF271">
        <v>0.30293999999999988</v>
      </c>
      <c r="EG271">
        <v>-9.194842112903226E-2</v>
      </c>
      <c r="EH271">
        <v>408.17383870967751</v>
      </c>
      <c r="EI271">
        <v>407.48348387096769</v>
      </c>
      <c r="EJ271">
        <v>1.8855774193548389</v>
      </c>
      <c r="EK271">
        <v>399.98012903225811</v>
      </c>
      <c r="EL271">
        <v>18.413709677419352</v>
      </c>
      <c r="EM271">
        <v>2.0500893548387098</v>
      </c>
      <c r="EN271">
        <v>1.859658387096774</v>
      </c>
      <c r="EO271">
        <v>17.836587096774199</v>
      </c>
      <c r="EP271">
        <v>16.29748064516129</v>
      </c>
      <c r="EQ271">
        <v>5.0001500000000018E-3</v>
      </c>
      <c r="ER271">
        <v>0</v>
      </c>
      <c r="ES271">
        <v>0</v>
      </c>
      <c r="ET271">
        <v>0</v>
      </c>
      <c r="EU271">
        <v>242.15161290322581</v>
      </c>
      <c r="EV271">
        <v>5.0001500000000018E-3</v>
      </c>
      <c r="EW271">
        <v>-4.0677419354838724</v>
      </c>
      <c r="EX271">
        <v>-0.1225806451612903</v>
      </c>
      <c r="EY271">
        <v>36.723580645161277</v>
      </c>
      <c r="EZ271">
        <v>40.1148387096774</v>
      </c>
      <c r="FA271">
        <v>38.661000000000001</v>
      </c>
      <c r="FB271">
        <v>39.628999999999998</v>
      </c>
      <c r="FC271">
        <v>39.051999999999992</v>
      </c>
      <c r="FD271">
        <v>0</v>
      </c>
      <c r="FE271">
        <v>0</v>
      </c>
      <c r="FF271">
        <v>0</v>
      </c>
      <c r="FG271">
        <v>1750381434.8</v>
      </c>
      <c r="FH271">
        <v>0</v>
      </c>
      <c r="FI271">
        <v>241.53846153846149</v>
      </c>
      <c r="FJ271">
        <v>-4.4581196590771199</v>
      </c>
      <c r="FK271">
        <v>-2.36239284936216</v>
      </c>
      <c r="FL271">
        <v>-3.1038461538461539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-0.1046618501219512</v>
      </c>
      <c r="GB271">
        <v>3.5241686655052222E-2</v>
      </c>
      <c r="GC271">
        <v>7.6841529133429676E-2</v>
      </c>
      <c r="GD271">
        <v>1</v>
      </c>
      <c r="GE271">
        <v>1.890474390243903</v>
      </c>
      <c r="GF271">
        <v>-0.10379017421602731</v>
      </c>
      <c r="GG271">
        <v>1.0463280754160829E-2</v>
      </c>
      <c r="GH271">
        <v>1</v>
      </c>
      <c r="GI271">
        <v>2</v>
      </c>
      <c r="GJ271">
        <v>2</v>
      </c>
      <c r="GK271" t="s">
        <v>434</v>
      </c>
      <c r="GL271">
        <v>3.2240700000000002</v>
      </c>
      <c r="GM271">
        <v>2.6454599999999999</v>
      </c>
      <c r="GN271">
        <v>9.4508599999999998E-2</v>
      </c>
      <c r="GO271">
        <v>9.4827700000000001E-2</v>
      </c>
      <c r="GP271">
        <v>9.5492900000000006E-2</v>
      </c>
      <c r="GQ271">
        <v>9.0673799999999999E-2</v>
      </c>
      <c r="GR271">
        <v>28589.4</v>
      </c>
      <c r="GS271">
        <v>24698.799999999999</v>
      </c>
      <c r="GT271">
        <v>30745.8</v>
      </c>
      <c r="GU271">
        <v>26445.200000000001</v>
      </c>
      <c r="GV271">
        <v>37741.599999999999</v>
      </c>
      <c r="GW271">
        <v>33002.5</v>
      </c>
      <c r="GX271">
        <v>43660.4</v>
      </c>
      <c r="GY271">
        <v>38243</v>
      </c>
      <c r="GZ271">
        <v>2.11842</v>
      </c>
      <c r="HA271">
        <v>1.72682</v>
      </c>
      <c r="HB271">
        <v>-3.8586599999999999E-2</v>
      </c>
      <c r="HC271">
        <v>0</v>
      </c>
      <c r="HD271">
        <v>27.968299999999999</v>
      </c>
      <c r="HE271">
        <v>999.9</v>
      </c>
      <c r="HF271">
        <v>62.5</v>
      </c>
      <c r="HG271">
        <v>34.5</v>
      </c>
      <c r="HH271">
        <v>34.000500000000002</v>
      </c>
      <c r="HI271">
        <v>62.295200000000001</v>
      </c>
      <c r="HJ271">
        <v>25.1082</v>
      </c>
      <c r="HK271">
        <v>1</v>
      </c>
      <c r="HL271">
        <v>0.27312199999999998</v>
      </c>
      <c r="HM271">
        <v>0.66162600000000005</v>
      </c>
      <c r="HN271">
        <v>20.416499999999999</v>
      </c>
      <c r="HO271">
        <v>5.2229799999999997</v>
      </c>
      <c r="HP271">
        <v>11.944100000000001</v>
      </c>
      <c r="HQ271">
        <v>5.0082500000000003</v>
      </c>
      <c r="HR271">
        <v>3.2909999999999999</v>
      </c>
      <c r="HS271">
        <v>9999</v>
      </c>
      <c r="HT271">
        <v>9999</v>
      </c>
      <c r="HU271">
        <v>9999</v>
      </c>
      <c r="HV271">
        <v>999.9</v>
      </c>
      <c r="HW271">
        <v>4.9710700000000001</v>
      </c>
      <c r="HX271">
        <v>1.85467</v>
      </c>
      <c r="HY271">
        <v>1.8616699999999999</v>
      </c>
      <c r="HZ271">
        <v>1.8565100000000001</v>
      </c>
      <c r="IA271">
        <v>1.8619399999999999</v>
      </c>
      <c r="IB271">
        <v>1.8541000000000001</v>
      </c>
      <c r="IC271">
        <v>1.8595999999999999</v>
      </c>
      <c r="ID271">
        <v>1.8534999999999999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-2.5579999999999998</v>
      </c>
      <c r="IS271">
        <v>-7.3400000000000007E-2</v>
      </c>
      <c r="IT271">
        <v>-1.752126935549541</v>
      </c>
      <c r="IU271">
        <v>-1.9763122991430832E-3</v>
      </c>
      <c r="IV271">
        <v>-1.2786778605912241E-7</v>
      </c>
      <c r="IW271">
        <v>1.4889799402725099E-10</v>
      </c>
      <c r="IX271">
        <v>-8.8585551039319491E-2</v>
      </c>
      <c r="IY271">
        <v>-4.1396378324172131E-3</v>
      </c>
      <c r="IZ271">
        <v>3.3611760903076959E-4</v>
      </c>
      <c r="JA271">
        <v>-4.7261601022968622E-6</v>
      </c>
      <c r="JB271">
        <v>2</v>
      </c>
      <c r="JC271">
        <v>2182</v>
      </c>
      <c r="JD271">
        <v>4</v>
      </c>
      <c r="JE271">
        <v>31</v>
      </c>
      <c r="JF271">
        <v>29173023.600000001</v>
      </c>
      <c r="JG271">
        <v>29173023.600000001</v>
      </c>
      <c r="JH271">
        <v>0.99243199999999998</v>
      </c>
      <c r="JI271">
        <v>2.52441</v>
      </c>
      <c r="JJ271">
        <v>1.69434</v>
      </c>
      <c r="JK271">
        <v>2.2949199999999998</v>
      </c>
      <c r="JL271">
        <v>1.50024</v>
      </c>
      <c r="JM271">
        <v>2.47437</v>
      </c>
      <c r="JN271">
        <v>38.159300000000002</v>
      </c>
      <c r="JO271">
        <v>24.061199999999999</v>
      </c>
      <c r="JP271">
        <v>18</v>
      </c>
      <c r="JQ271">
        <v>633.65200000000004</v>
      </c>
      <c r="JR271">
        <v>361.31299999999999</v>
      </c>
      <c r="JS271">
        <v>27.999400000000001</v>
      </c>
      <c r="JT271">
        <v>30.868099999999998</v>
      </c>
      <c r="JU271">
        <v>29.9999</v>
      </c>
      <c r="JV271">
        <v>30.788499999999999</v>
      </c>
      <c r="JW271">
        <v>30.6722</v>
      </c>
      <c r="JX271">
        <v>19.932700000000001</v>
      </c>
      <c r="JY271">
        <v>44.128700000000002</v>
      </c>
      <c r="JZ271">
        <v>0</v>
      </c>
      <c r="KA271">
        <v>28</v>
      </c>
      <c r="KB271">
        <v>400</v>
      </c>
      <c r="KC271">
        <v>18.4923</v>
      </c>
      <c r="KD271">
        <v>99.963099999999997</v>
      </c>
      <c r="KE271">
        <v>98.629900000000006</v>
      </c>
    </row>
    <row r="272" spans="1:291" x14ac:dyDescent="0.2">
      <c r="A272">
        <v>256</v>
      </c>
      <c r="B272">
        <v>1750381447.5</v>
      </c>
      <c r="C272">
        <v>7501.4000000953674</v>
      </c>
      <c r="D272" t="s">
        <v>943</v>
      </c>
      <c r="E272" t="s">
        <v>944</v>
      </c>
      <c r="F272">
        <v>15</v>
      </c>
      <c r="G272">
        <v>1750381439.5</v>
      </c>
      <c r="H272">
        <f t="shared" si="150"/>
        <v>5.5404011815422234E-3</v>
      </c>
      <c r="I272">
        <f t="shared" si="151"/>
        <v>5.5404011815422232</v>
      </c>
      <c r="J272">
        <f t="shared" si="152"/>
        <v>-2.111172970278131</v>
      </c>
      <c r="K272">
        <f t="shared" si="153"/>
        <v>399.91238709677418</v>
      </c>
      <c r="L272">
        <f t="shared" si="154"/>
        <v>399.4304224045606</v>
      </c>
      <c r="M272">
        <f t="shared" si="155"/>
        <v>40.362233472836678</v>
      </c>
      <c r="N272">
        <f t="shared" si="156"/>
        <v>40.410935750734488</v>
      </c>
      <c r="O272">
        <f t="shared" si="157"/>
        <v>0.36187604751947955</v>
      </c>
      <c r="P272">
        <f t="shared" si="158"/>
        <v>3.0276499796024696</v>
      </c>
      <c r="Q272">
        <f t="shared" si="159"/>
        <v>0.33944958700796807</v>
      </c>
      <c r="R272">
        <f t="shared" si="160"/>
        <v>0.21405500132648397</v>
      </c>
      <c r="S272">
        <f t="shared" si="161"/>
        <v>3.9902394035910026E-5</v>
      </c>
      <c r="T272">
        <f t="shared" si="162"/>
        <v>27.582584611809377</v>
      </c>
      <c r="U272">
        <f t="shared" si="163"/>
        <v>27.356938709677419</v>
      </c>
      <c r="V272">
        <f t="shared" si="164"/>
        <v>3.6548829101055573</v>
      </c>
      <c r="W272">
        <f t="shared" si="165"/>
        <v>51.091094080345364</v>
      </c>
      <c r="X272">
        <f t="shared" si="166"/>
        <v>2.0521560404237635</v>
      </c>
      <c r="Y272">
        <f t="shared" si="167"/>
        <v>4.0166609804764848</v>
      </c>
      <c r="Z272">
        <f t="shared" si="168"/>
        <v>1.6027268696817938</v>
      </c>
      <c r="AA272">
        <f t="shared" si="169"/>
        <v>-244.33169210601204</v>
      </c>
      <c r="AB272">
        <f t="shared" si="170"/>
        <v>264.6041150786474</v>
      </c>
      <c r="AC272">
        <f t="shared" si="171"/>
        <v>19.082246846531589</v>
      </c>
      <c r="AD272">
        <f t="shared" si="172"/>
        <v>39.354709721560994</v>
      </c>
      <c r="AE272">
        <f t="shared" si="173"/>
        <v>-1.9527564023867712</v>
      </c>
      <c r="AF272">
        <f t="shared" si="174"/>
        <v>5.4180012191581328</v>
      </c>
      <c r="AG272">
        <f t="shared" si="175"/>
        <v>-2.111172970278131</v>
      </c>
      <c r="AH272">
        <v>407.43610158427867</v>
      </c>
      <c r="AI272">
        <v>408.15787878787859</v>
      </c>
      <c r="AJ272">
        <v>-1.1483163697598991E-3</v>
      </c>
      <c r="AK272">
        <v>61.932444752818157</v>
      </c>
      <c r="AL272">
        <f t="shared" si="176"/>
        <v>5.5404011815422232</v>
      </c>
      <c r="AM272">
        <v>18.608871321678951</v>
      </c>
      <c r="AN272">
        <v>20.358865454545441</v>
      </c>
      <c r="AO272">
        <v>7.7193262754579007E-3</v>
      </c>
      <c r="AP272">
        <v>114.43531064555761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53057.439057985881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-2.111172970278131</v>
      </c>
      <c r="BJ272" t="e">
        <f t="shared" si="184"/>
        <v>#DIV/0!</v>
      </c>
      <c r="BK272">
        <f t="shared" si="185"/>
        <v>-10052.601455237389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1750381439.5</v>
      </c>
      <c r="DP272">
        <v>399.91238709677418</v>
      </c>
      <c r="DQ272">
        <v>399.98370967741943</v>
      </c>
      <c r="DR272">
        <v>20.308429032258061</v>
      </c>
      <c r="DS272">
        <v>18.539119354838711</v>
      </c>
      <c r="DT272">
        <v>402.47096774193551</v>
      </c>
      <c r="DU272">
        <v>20.381770967741939</v>
      </c>
      <c r="DV272">
        <v>600.00464516129023</v>
      </c>
      <c r="DW272">
        <v>100.99274193548391</v>
      </c>
      <c r="DX272">
        <v>5.6730535483870963E-2</v>
      </c>
      <c r="DY272">
        <v>28.97802258064517</v>
      </c>
      <c r="DZ272">
        <v>27.356938709677419</v>
      </c>
      <c r="EA272">
        <v>999.90000000000032</v>
      </c>
      <c r="EB272">
        <v>0</v>
      </c>
      <c r="EC272">
        <v>0</v>
      </c>
      <c r="ED272">
        <v>10001.008064516131</v>
      </c>
      <c r="EE272">
        <v>0</v>
      </c>
      <c r="EF272">
        <v>0.30293999999999988</v>
      </c>
      <c r="EG272">
        <v>-7.1300888387096806E-2</v>
      </c>
      <c r="EH272">
        <v>408.20232258064522</v>
      </c>
      <c r="EI272">
        <v>407.53906451612909</v>
      </c>
      <c r="EJ272">
        <v>1.769300322580645</v>
      </c>
      <c r="EK272">
        <v>399.98370967741943</v>
      </c>
      <c r="EL272">
        <v>18.539119354838711</v>
      </c>
      <c r="EM272">
        <v>2.0510038709677421</v>
      </c>
      <c r="EN272">
        <v>1.8723174193548391</v>
      </c>
      <c r="EO272">
        <v>17.843664516129031</v>
      </c>
      <c r="EP272">
        <v>16.40391935483871</v>
      </c>
      <c r="EQ272">
        <v>5.0001500000000018E-3</v>
      </c>
      <c r="ER272">
        <v>0</v>
      </c>
      <c r="ES272">
        <v>0</v>
      </c>
      <c r="ET272">
        <v>0</v>
      </c>
      <c r="EU272">
        <v>241.4548387096774</v>
      </c>
      <c r="EV272">
        <v>5.0001500000000018E-3</v>
      </c>
      <c r="EW272">
        <v>-1.009677419354839</v>
      </c>
      <c r="EX272">
        <v>0.25483870967741928</v>
      </c>
      <c r="EY272">
        <v>36.590451612903223</v>
      </c>
      <c r="EZ272">
        <v>39.997967741935483</v>
      </c>
      <c r="FA272">
        <v>38.523999999999987</v>
      </c>
      <c r="FB272">
        <v>39.531999999999996</v>
      </c>
      <c r="FC272">
        <v>38.927</v>
      </c>
      <c r="FD272">
        <v>0</v>
      </c>
      <c r="FE272">
        <v>0</v>
      </c>
      <c r="FF272">
        <v>0</v>
      </c>
      <c r="FG272">
        <v>1750381464.8</v>
      </c>
      <c r="FH272">
        <v>0</v>
      </c>
      <c r="FI272">
        <v>241.38461538461539</v>
      </c>
      <c r="FJ272">
        <v>3.7401707250896288</v>
      </c>
      <c r="FK272">
        <v>17.3094017173879</v>
      </c>
      <c r="FL272">
        <v>-1.0576923076923079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-6.1699682249999999E-2</v>
      </c>
      <c r="GB272">
        <v>2.1553180525328529E-2</v>
      </c>
      <c r="GC272">
        <v>6.3680435642616814E-2</v>
      </c>
      <c r="GD272">
        <v>1</v>
      </c>
      <c r="GE272">
        <v>1.7801067500000001</v>
      </c>
      <c r="GF272">
        <v>-0.3444154221388423</v>
      </c>
      <c r="GG272">
        <v>3.6999137921544883E-2</v>
      </c>
      <c r="GH272">
        <v>1</v>
      </c>
      <c r="GI272">
        <v>2</v>
      </c>
      <c r="GJ272">
        <v>2</v>
      </c>
      <c r="GK272" t="s">
        <v>434</v>
      </c>
      <c r="GL272">
        <v>3.22411</v>
      </c>
      <c r="GM272">
        <v>2.6454200000000001</v>
      </c>
      <c r="GN272">
        <v>9.4496700000000003E-2</v>
      </c>
      <c r="GO272">
        <v>9.4802200000000003E-2</v>
      </c>
      <c r="GP272">
        <v>9.5745999999999998E-2</v>
      </c>
      <c r="GQ272">
        <v>9.1351600000000005E-2</v>
      </c>
      <c r="GR272">
        <v>28590.2</v>
      </c>
      <c r="GS272">
        <v>24699.9</v>
      </c>
      <c r="GT272">
        <v>30746.1</v>
      </c>
      <c r="GU272">
        <v>26445.599999999999</v>
      </c>
      <c r="GV272">
        <v>37731.699999999997</v>
      </c>
      <c r="GW272">
        <v>32978.199999999997</v>
      </c>
      <c r="GX272">
        <v>43661</v>
      </c>
      <c r="GY272">
        <v>38243.4</v>
      </c>
      <c r="GZ272">
        <v>2.1187999999999998</v>
      </c>
      <c r="HA272">
        <v>1.7271700000000001</v>
      </c>
      <c r="HB272">
        <v>-3.5934199999999999E-2</v>
      </c>
      <c r="HC272">
        <v>0</v>
      </c>
      <c r="HD272">
        <v>27.957100000000001</v>
      </c>
      <c r="HE272">
        <v>999.9</v>
      </c>
      <c r="HF272">
        <v>62.5</v>
      </c>
      <c r="HG272">
        <v>34.4</v>
      </c>
      <c r="HH272">
        <v>33.808700000000002</v>
      </c>
      <c r="HI272">
        <v>62.175199999999997</v>
      </c>
      <c r="HJ272">
        <v>25.164300000000001</v>
      </c>
      <c r="HK272">
        <v>1</v>
      </c>
      <c r="HL272">
        <v>0.27198699999999998</v>
      </c>
      <c r="HM272">
        <v>0.66089600000000004</v>
      </c>
      <c r="HN272">
        <v>20.416399999999999</v>
      </c>
      <c r="HO272">
        <v>5.2225299999999999</v>
      </c>
      <c r="HP272">
        <v>11.944100000000001</v>
      </c>
      <c r="HQ272">
        <v>5.0075500000000002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4.9710700000000001</v>
      </c>
      <c r="HX272">
        <v>1.8546499999999999</v>
      </c>
      <c r="HY272">
        <v>1.8616600000000001</v>
      </c>
      <c r="HZ272">
        <v>1.8564799999999999</v>
      </c>
      <c r="IA272">
        <v>1.86192</v>
      </c>
      <c r="IB272">
        <v>1.8541000000000001</v>
      </c>
      <c r="IC272">
        <v>1.8595900000000001</v>
      </c>
      <c r="ID272">
        <v>1.8534900000000001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-2.5579999999999998</v>
      </c>
      <c r="IS272">
        <v>-7.3200000000000001E-2</v>
      </c>
      <c r="IT272">
        <v>-1.752126935549541</v>
      </c>
      <c r="IU272">
        <v>-1.9763122991430832E-3</v>
      </c>
      <c r="IV272">
        <v>-1.2786778605912241E-7</v>
      </c>
      <c r="IW272">
        <v>1.4889799402725099E-10</v>
      </c>
      <c r="IX272">
        <v>-8.8585551039319491E-2</v>
      </c>
      <c r="IY272">
        <v>-4.1396378324172131E-3</v>
      </c>
      <c r="IZ272">
        <v>3.3611760903076959E-4</v>
      </c>
      <c r="JA272">
        <v>-4.7261601022968622E-6</v>
      </c>
      <c r="JB272">
        <v>2</v>
      </c>
      <c r="JC272">
        <v>2182</v>
      </c>
      <c r="JD272">
        <v>4</v>
      </c>
      <c r="JE272">
        <v>31</v>
      </c>
      <c r="JF272">
        <v>29173024.100000001</v>
      </c>
      <c r="JG272">
        <v>29173024.100000001</v>
      </c>
      <c r="JH272">
        <v>0.99243199999999998</v>
      </c>
      <c r="JI272">
        <v>2.5341800000000001</v>
      </c>
      <c r="JJ272">
        <v>1.69434</v>
      </c>
      <c r="JK272">
        <v>2.2949199999999998</v>
      </c>
      <c r="JL272">
        <v>1.50146</v>
      </c>
      <c r="JM272">
        <v>2.4169900000000002</v>
      </c>
      <c r="JN272">
        <v>38.159300000000002</v>
      </c>
      <c r="JO272">
        <v>24.061199999999999</v>
      </c>
      <c r="JP272">
        <v>18</v>
      </c>
      <c r="JQ272">
        <v>633.83900000000006</v>
      </c>
      <c r="JR272">
        <v>361.45400000000001</v>
      </c>
      <c r="JS272">
        <v>28.0001</v>
      </c>
      <c r="JT272">
        <v>30.853300000000001</v>
      </c>
      <c r="JU272">
        <v>30</v>
      </c>
      <c r="JV272">
        <v>30.777699999999999</v>
      </c>
      <c r="JW272">
        <v>30.663599999999999</v>
      </c>
      <c r="JX272">
        <v>19.9359</v>
      </c>
      <c r="JY272">
        <v>43.547899999999998</v>
      </c>
      <c r="JZ272">
        <v>0</v>
      </c>
      <c r="KA272">
        <v>28</v>
      </c>
      <c r="KB272">
        <v>400</v>
      </c>
      <c r="KC272">
        <v>18.5578</v>
      </c>
      <c r="KD272">
        <v>99.964500000000001</v>
      </c>
      <c r="KE272">
        <v>98.631200000000007</v>
      </c>
    </row>
    <row r="273" spans="1:291" x14ac:dyDescent="0.2">
      <c r="A273">
        <v>257</v>
      </c>
      <c r="B273">
        <v>1750381477.5</v>
      </c>
      <c r="C273">
        <v>7531.4000000953674</v>
      </c>
      <c r="D273" t="s">
        <v>945</v>
      </c>
      <c r="E273" t="s">
        <v>946</v>
      </c>
      <c r="F273">
        <v>15</v>
      </c>
      <c r="G273">
        <v>1750381469.5</v>
      </c>
      <c r="H273">
        <f t="shared" ref="H273:H336" si="200">(I273)/1000</f>
        <v>5.3134856982483642E-3</v>
      </c>
      <c r="I273">
        <f t="shared" ref="I273:I336" si="201">IF(DN273, AL273, AF273)</f>
        <v>5.313485698248364</v>
      </c>
      <c r="J273">
        <f t="shared" ref="J273:J336" si="202">IF(DN273, AG273, AE273)</f>
        <v>-1.7198774160111581</v>
      </c>
      <c r="K273">
        <f t="shared" ref="K273:K336" si="203">DP273 - IF(AS273&gt;1, J273*DJ273*100/(AU273), 0)</f>
        <v>399.96938709677431</v>
      </c>
      <c r="L273">
        <f t="shared" ref="L273:L336" si="204">((R273-H273/2)*K273-J273)/(R273+H273/2)</f>
        <v>398.01728204034197</v>
      </c>
      <c r="M273">
        <f t="shared" ref="M273:M336" si="205">L273*(DW273+DX273)/1000</f>
        <v>40.219546707191952</v>
      </c>
      <c r="N273">
        <f t="shared" ref="N273:N336" si="206">(DP273 - IF(AS273&gt;1, J273*DJ273*100/(AU273), 0))*(DW273+DX273)/1000</f>
        <v>40.416806434438094</v>
      </c>
      <c r="O273">
        <f t="shared" ref="O273:O336" si="207">2/((1/Q273-1/P273)+SIGN(Q273)*SQRT((1/Q273-1/P273)*(1/Q273-1/P273) + 4*DK273/((DK273+1)*(DK273+1))*(2*1/Q273*1/P273-1/P273*1/P273)))</f>
        <v>0.34572571261786533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3.0285218157738081</v>
      </c>
      <c r="Q273">
        <f t="shared" ref="Q273:Q336" si="209">H273*(1000-(1000*0.61365*EXP(17.502*U273/(240.97+U273))/(DW273+DX273)+DR273)/2)/(1000*0.61365*EXP(17.502*U273/(240.97+U273))/(DW273+DX273)-DR273)</f>
        <v>0.32520094995261201</v>
      </c>
      <c r="R273">
        <f t="shared" ref="R273:R336" si="210">1/((DK273+1)/(O273/1.6)+1/(P273/1.37)) + DK273/((DK273+1)/(O273/1.6) + DK273/(P273/1.37))</f>
        <v>0.20499304563384699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27.626109265438856</v>
      </c>
      <c r="U273">
        <f t="shared" ref="U273:U336" si="213">($C$7*DZ273+$D$7*EA273+$E$7*T273)</f>
        <v>27.39310967741935</v>
      </c>
      <c r="V273">
        <f t="shared" ref="V273:V336" si="214">0.61365*EXP(17.502*U273/(240.97+U273))</f>
        <v>3.6626339016787206</v>
      </c>
      <c r="W273">
        <f t="shared" ref="W273:W336" si="215">(X273/Y273*100)</f>
        <v>51.285793727361906</v>
      </c>
      <c r="X273">
        <f t="shared" ref="X273:X336" si="216">DR273*(DW273+DX273)/1000</f>
        <v>2.0583110357439263</v>
      </c>
      <c r="Y273">
        <f t="shared" ref="Y273:Y336" si="217">0.61365*EXP(17.502*DY273/(240.97+DY273))</f>
        <v>4.0134136300707768</v>
      </c>
      <c r="Z273">
        <f t="shared" ref="Z273:Z336" si="218">(V273-DR273*(DW273+DX273)/1000)</f>
        <v>1.6043228659347943</v>
      </c>
      <c r="AA273">
        <f t="shared" ref="AA273:AA336" si="219">(-H273*44100)</f>
        <v>-234.32471929275286</v>
      </c>
      <c r="AB273">
        <f t="shared" ref="AB273:AB336" si="220">2*29.3*P273*0.92*(DY273-U273)</f>
        <v>256.49292553958139</v>
      </c>
      <c r="AC273">
        <f t="shared" ref="AC273:AC336" si="221">2*0.95*0.0000000567*(((DY273+$B$7)+273)^4-(U273+273)^4)</f>
        <v>18.494009919566665</v>
      </c>
      <c r="AD273">
        <f t="shared" ref="AD273:AD336" si="222">S273+AC273+AA273+AB273</f>
        <v>40.662256068789247</v>
      </c>
      <c r="AE273">
        <f t="shared" ref="AE273:AE336" si="223">DV273*AS273*(DQ273-DP273*(1000-AS273*DS273)/(1000-AS273*DR273))/(100*DJ273)</f>
        <v>-1.9825093254105071</v>
      </c>
      <c r="AF273">
        <f t="shared" ref="AF273:AF336" si="224">1000*DV273*AS273*(DR273-DS273)/(100*DJ273*(1000-AS273*DR273))</f>
        <v>5.3519996074548102</v>
      </c>
      <c r="AG273">
        <f t="shared" ref="AG273:AG336" si="225">(AH273 - AI273 - DW273*1000/(8.314*(DY273+273.15)) * AK273/DV273 * AJ273) * DV273/(100*DJ273) * (1000 - DS273)/1000</f>
        <v>-1.7198774160111581</v>
      </c>
      <c r="AH273">
        <v>407.69122789670269</v>
      </c>
      <c r="AI273">
        <v>408.27545454545441</v>
      </c>
      <c r="AJ273">
        <v>-1.1393404669720119E-5</v>
      </c>
      <c r="AK273">
        <v>61.932444752818157</v>
      </c>
      <c r="AL273">
        <f t="shared" ref="AL273:AL336" si="226">(AN273 - AM273 + DW273*1000/(8.314*(DY273+273.15)) * AP273/DV273 * AO273) * DV273/(100*DJ273) * 1000/(1000 - AN273)</f>
        <v>5.313485698248364</v>
      </c>
      <c r="AM273">
        <v>18.621584667096709</v>
      </c>
      <c r="AN273">
        <v>20.35770909090909</v>
      </c>
      <c r="AO273">
        <v>-1.2954964732462231E-4</v>
      </c>
      <c r="AP273">
        <v>114.43531064555761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53086.713577970855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-1.7198774160111581</v>
      </c>
      <c r="BJ273" t="e">
        <f t="shared" ref="BJ273:BJ336" si="234">BF273*BG273*BH273</f>
        <v>#DIV/0!</v>
      </c>
      <c r="BK273">
        <f t="shared" ref="BK273:BK336" si="235">(BI273-BA273)/BH273</f>
        <v>-8189.401085760378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1750381469.5</v>
      </c>
      <c r="DP273">
        <v>399.96938709677431</v>
      </c>
      <c r="DQ273">
        <v>400.02209677419353</v>
      </c>
      <c r="DR273">
        <v>20.369283870967742</v>
      </c>
      <c r="DS273">
        <v>18.621596774193549</v>
      </c>
      <c r="DT273">
        <v>402.52796774193553</v>
      </c>
      <c r="DU273">
        <v>20.442406451612911</v>
      </c>
      <c r="DV273">
        <v>599.99106451612897</v>
      </c>
      <c r="DW273">
        <v>100.9926451612903</v>
      </c>
      <c r="DX273">
        <v>5.7104490322580637E-2</v>
      </c>
      <c r="DY273">
        <v>28.964048387096781</v>
      </c>
      <c r="DZ273">
        <v>27.39310967741935</v>
      </c>
      <c r="EA273">
        <v>999.90000000000032</v>
      </c>
      <c r="EB273">
        <v>0</v>
      </c>
      <c r="EC273">
        <v>0</v>
      </c>
      <c r="ED273">
        <v>10006.289032258061</v>
      </c>
      <c r="EE273">
        <v>0</v>
      </c>
      <c r="EF273">
        <v>0.30293999999999988</v>
      </c>
      <c r="EG273">
        <v>-5.2720544516129043E-2</v>
      </c>
      <c r="EH273">
        <v>408.28583870967742</v>
      </c>
      <c r="EI273">
        <v>407.61251612903231</v>
      </c>
      <c r="EJ273">
        <v>1.7476874193548391</v>
      </c>
      <c r="EK273">
        <v>400.02209677419353</v>
      </c>
      <c r="EL273">
        <v>18.621596774193549</v>
      </c>
      <c r="EM273">
        <v>2.057149032258065</v>
      </c>
      <c r="EN273">
        <v>1.880647419354839</v>
      </c>
      <c r="EO273">
        <v>17.89120322580645</v>
      </c>
      <c r="EP273">
        <v>16.473722580645159</v>
      </c>
      <c r="EQ273">
        <v>5.0001500000000018E-3</v>
      </c>
      <c r="ER273">
        <v>0</v>
      </c>
      <c r="ES273">
        <v>0</v>
      </c>
      <c r="ET273">
        <v>0</v>
      </c>
      <c r="EU273">
        <v>245.16451612903231</v>
      </c>
      <c r="EV273">
        <v>5.0001500000000018E-3</v>
      </c>
      <c r="EW273">
        <v>-2.5741935483870968</v>
      </c>
      <c r="EX273">
        <v>0.35806451612903228</v>
      </c>
      <c r="EY273">
        <v>36.473580645161277</v>
      </c>
      <c r="EZ273">
        <v>39.911000000000001</v>
      </c>
      <c r="FA273">
        <v>38.402999999999999</v>
      </c>
      <c r="FB273">
        <v>39.43099999999999</v>
      </c>
      <c r="FC273">
        <v>38.802064516129043</v>
      </c>
      <c r="FD273">
        <v>0</v>
      </c>
      <c r="FE273">
        <v>0</v>
      </c>
      <c r="FF273">
        <v>0</v>
      </c>
      <c r="FG273">
        <v>1750381494.8</v>
      </c>
      <c r="FH273">
        <v>0</v>
      </c>
      <c r="FI273">
        <v>245.7</v>
      </c>
      <c r="FJ273">
        <v>-10.1880345523714</v>
      </c>
      <c r="FK273">
        <v>-6.4888886964773489</v>
      </c>
      <c r="FL273">
        <v>-3.3692307692307701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-5.4923206000000002E-2</v>
      </c>
      <c r="GB273">
        <v>-0.17647801260788001</v>
      </c>
      <c r="GC273">
        <v>6.2493545244062268E-2</v>
      </c>
      <c r="GD273">
        <v>0</v>
      </c>
      <c r="GE273">
        <v>1.75041775</v>
      </c>
      <c r="GF273">
        <v>-8.0553883677301569E-2</v>
      </c>
      <c r="GG273">
        <v>7.8919919815912416E-3</v>
      </c>
      <c r="GH273">
        <v>1</v>
      </c>
      <c r="GI273">
        <v>1</v>
      </c>
      <c r="GJ273">
        <v>2</v>
      </c>
      <c r="GK273" t="s">
        <v>430</v>
      </c>
      <c r="GL273">
        <v>3.2242500000000001</v>
      </c>
      <c r="GM273">
        <v>2.6455799999999998</v>
      </c>
      <c r="GN273">
        <v>9.4515699999999994E-2</v>
      </c>
      <c r="GO273">
        <v>9.4800899999999994E-2</v>
      </c>
      <c r="GP273">
        <v>9.5734200000000005E-2</v>
      </c>
      <c r="GQ273">
        <v>9.1397999999999993E-2</v>
      </c>
      <c r="GR273">
        <v>28589.4</v>
      </c>
      <c r="GS273">
        <v>24699.8</v>
      </c>
      <c r="GT273">
        <v>30745.9</v>
      </c>
      <c r="GU273">
        <v>26445.4</v>
      </c>
      <c r="GV273">
        <v>37731.800000000003</v>
      </c>
      <c r="GW273">
        <v>32976.1</v>
      </c>
      <c r="GX273">
        <v>43660.6</v>
      </c>
      <c r="GY273">
        <v>38242.9</v>
      </c>
      <c r="GZ273">
        <v>2.1190199999999999</v>
      </c>
      <c r="HA273">
        <v>1.7271700000000001</v>
      </c>
      <c r="HB273">
        <v>-3.5203999999999999E-2</v>
      </c>
      <c r="HC273">
        <v>0</v>
      </c>
      <c r="HD273">
        <v>27.971399999999999</v>
      </c>
      <c r="HE273">
        <v>999.9</v>
      </c>
      <c r="HF273">
        <v>62.6</v>
      </c>
      <c r="HG273">
        <v>34.4</v>
      </c>
      <c r="HH273">
        <v>33.864199999999997</v>
      </c>
      <c r="HI273">
        <v>61.845199999999998</v>
      </c>
      <c r="HJ273">
        <v>25.220400000000001</v>
      </c>
      <c r="HK273">
        <v>1</v>
      </c>
      <c r="HL273">
        <v>0.27156999999999998</v>
      </c>
      <c r="HM273">
        <v>0.656748</v>
      </c>
      <c r="HN273">
        <v>20.416599999999999</v>
      </c>
      <c r="HO273">
        <v>5.2225299999999999</v>
      </c>
      <c r="HP273">
        <v>11.944100000000001</v>
      </c>
      <c r="HQ273">
        <v>5.0077499999999997</v>
      </c>
      <c r="HR273">
        <v>3.2909999999999999</v>
      </c>
      <c r="HS273">
        <v>9999</v>
      </c>
      <c r="HT273">
        <v>9999</v>
      </c>
      <c r="HU273">
        <v>9999</v>
      </c>
      <c r="HV273">
        <v>999.9</v>
      </c>
      <c r="HW273">
        <v>4.9710700000000001</v>
      </c>
      <c r="HX273">
        <v>1.8546400000000001</v>
      </c>
      <c r="HY273">
        <v>1.8616699999999999</v>
      </c>
      <c r="HZ273">
        <v>1.85649</v>
      </c>
      <c r="IA273">
        <v>1.86189</v>
      </c>
      <c r="IB273">
        <v>1.8541000000000001</v>
      </c>
      <c r="IC273">
        <v>1.8595999999999999</v>
      </c>
      <c r="ID273">
        <v>1.8534999999999999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-2.5579999999999998</v>
      </c>
      <c r="IS273">
        <v>-7.3099999999999998E-2</v>
      </c>
      <c r="IT273">
        <v>-1.752126935549541</v>
      </c>
      <c r="IU273">
        <v>-1.9763122991430832E-3</v>
      </c>
      <c r="IV273">
        <v>-1.2786778605912241E-7</v>
      </c>
      <c r="IW273">
        <v>1.4889799402725099E-10</v>
      </c>
      <c r="IX273">
        <v>-8.8585551039319491E-2</v>
      </c>
      <c r="IY273">
        <v>-4.1396378324172131E-3</v>
      </c>
      <c r="IZ273">
        <v>3.3611760903076959E-4</v>
      </c>
      <c r="JA273">
        <v>-4.7261601022968622E-6</v>
      </c>
      <c r="JB273">
        <v>2</v>
      </c>
      <c r="JC273">
        <v>2182</v>
      </c>
      <c r="JD273">
        <v>4</v>
      </c>
      <c r="JE273">
        <v>31</v>
      </c>
      <c r="JF273">
        <v>29173024.600000001</v>
      </c>
      <c r="JG273">
        <v>29173024.600000001</v>
      </c>
      <c r="JH273">
        <v>0.99243199999999998</v>
      </c>
      <c r="JI273">
        <v>2.5293000000000001</v>
      </c>
      <c r="JJ273">
        <v>1.69434</v>
      </c>
      <c r="JK273">
        <v>2.2949199999999998</v>
      </c>
      <c r="JL273">
        <v>1.50024</v>
      </c>
      <c r="JM273">
        <v>2.3852500000000001</v>
      </c>
      <c r="JN273">
        <v>38.159300000000002</v>
      </c>
      <c r="JO273">
        <v>24.061199999999999</v>
      </c>
      <c r="JP273">
        <v>18</v>
      </c>
      <c r="JQ273">
        <v>633.93399999999997</v>
      </c>
      <c r="JR273">
        <v>361.40899999999999</v>
      </c>
      <c r="JS273">
        <v>27.999600000000001</v>
      </c>
      <c r="JT273">
        <v>30.8431</v>
      </c>
      <c r="JU273">
        <v>30.0001</v>
      </c>
      <c r="JV273">
        <v>30.7697</v>
      </c>
      <c r="JW273">
        <v>30.6568</v>
      </c>
      <c r="JX273">
        <v>19.934999999999999</v>
      </c>
      <c r="JY273">
        <v>43.547899999999998</v>
      </c>
      <c r="JZ273">
        <v>0</v>
      </c>
      <c r="KA273">
        <v>28</v>
      </c>
      <c r="KB273">
        <v>400</v>
      </c>
      <c r="KC273">
        <v>18.5578</v>
      </c>
      <c r="KD273">
        <v>99.963499999999996</v>
      </c>
      <c r="KE273">
        <v>98.630200000000002</v>
      </c>
    </row>
    <row r="274" spans="1:291" x14ac:dyDescent="0.2">
      <c r="A274">
        <v>258</v>
      </c>
      <c r="B274">
        <v>1750381507.5</v>
      </c>
      <c r="C274">
        <v>7561.4000000953674</v>
      </c>
      <c r="D274" t="s">
        <v>947</v>
      </c>
      <c r="E274" t="s">
        <v>948</v>
      </c>
      <c r="F274">
        <v>15</v>
      </c>
      <c r="G274">
        <v>1750381499.5</v>
      </c>
      <c r="H274">
        <f t="shared" si="200"/>
        <v>5.1743702228563169E-3</v>
      </c>
      <c r="I274">
        <f t="shared" si="201"/>
        <v>5.1743702228563171</v>
      </c>
      <c r="J274">
        <f t="shared" si="202"/>
        <v>-1.8957114533891777</v>
      </c>
      <c r="K274">
        <f t="shared" si="203"/>
        <v>399.93445161290322</v>
      </c>
      <c r="L274">
        <f t="shared" si="204"/>
        <v>399.06897975048616</v>
      </c>
      <c r="M274">
        <f t="shared" si="205"/>
        <v>40.325567344885592</v>
      </c>
      <c r="N274">
        <f t="shared" si="206"/>
        <v>40.413022510894294</v>
      </c>
      <c r="O274">
        <f t="shared" si="207"/>
        <v>0.33351798134402899</v>
      </c>
      <c r="P274">
        <f t="shared" si="208"/>
        <v>3.0277493309984433</v>
      </c>
      <c r="Q274">
        <f t="shared" si="209"/>
        <v>0.314369449981311</v>
      </c>
      <c r="R274">
        <f t="shared" si="210"/>
        <v>0.19810965053831731</v>
      </c>
      <c r="S274">
        <f t="shared" si="211"/>
        <v>3.9902394035910026E-5</v>
      </c>
      <c r="T274">
        <f t="shared" si="212"/>
        <v>27.639732834672444</v>
      </c>
      <c r="U274">
        <f t="shared" si="213"/>
        <v>27.406406451612909</v>
      </c>
      <c r="V274">
        <f t="shared" si="214"/>
        <v>3.6654868401175067</v>
      </c>
      <c r="W274">
        <f t="shared" si="215"/>
        <v>51.123563059482002</v>
      </c>
      <c r="X274">
        <f t="shared" si="216"/>
        <v>2.0492982237655477</v>
      </c>
      <c r="Y274">
        <f t="shared" si="217"/>
        <v>4.0085199487782175</v>
      </c>
      <c r="Z274">
        <f t="shared" si="218"/>
        <v>1.616188616351959</v>
      </c>
      <c r="AA274">
        <f t="shared" si="219"/>
        <v>-228.18972682796357</v>
      </c>
      <c r="AB274">
        <f t="shared" si="220"/>
        <v>250.81653279791593</v>
      </c>
      <c r="AC274">
        <f t="shared" si="221"/>
        <v>18.088630501973245</v>
      </c>
      <c r="AD274">
        <f t="shared" si="222"/>
        <v>40.71547637431965</v>
      </c>
      <c r="AE274">
        <f t="shared" si="223"/>
        <v>-1.9100073487539191</v>
      </c>
      <c r="AF274">
        <f t="shared" si="224"/>
        <v>5.2450100489223281</v>
      </c>
      <c r="AG274">
        <f t="shared" si="225"/>
        <v>-1.8957114533891777</v>
      </c>
      <c r="AH274">
        <v>407.52663442986091</v>
      </c>
      <c r="AI274">
        <v>408.16947272727271</v>
      </c>
      <c r="AJ274">
        <v>2.3946289318147601E-4</v>
      </c>
      <c r="AK274">
        <v>61.932444752818157</v>
      </c>
      <c r="AL274">
        <f t="shared" si="226"/>
        <v>5.1743702228563171</v>
      </c>
      <c r="AM274">
        <v>18.567882856018372</v>
      </c>
      <c r="AN274">
        <v>20.260360606060608</v>
      </c>
      <c r="AO274">
        <v>-3.5232896904090043E-4</v>
      </c>
      <c r="AP274">
        <v>114.43531064555761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53066.648966150467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-1.8957114533891777</v>
      </c>
      <c r="BJ274" t="e">
        <f t="shared" si="234"/>
        <v>#DIV/0!</v>
      </c>
      <c r="BK274">
        <f t="shared" si="235"/>
        <v>-9026.6557896199483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1750381499.5</v>
      </c>
      <c r="DP274">
        <v>399.93445161290322</v>
      </c>
      <c r="DQ274">
        <v>399.99700000000001</v>
      </c>
      <c r="DR274">
        <v>20.28021935483871</v>
      </c>
      <c r="DS274">
        <v>18.567409677419359</v>
      </c>
      <c r="DT274">
        <v>402.49319354838713</v>
      </c>
      <c r="DU274">
        <v>20.35367096774193</v>
      </c>
      <c r="DV274">
        <v>600.02464516129032</v>
      </c>
      <c r="DW274">
        <v>100.9924838709677</v>
      </c>
      <c r="DX274">
        <v>5.6631422580645158E-2</v>
      </c>
      <c r="DY274">
        <v>28.942970967741928</v>
      </c>
      <c r="DZ274">
        <v>27.406406451612909</v>
      </c>
      <c r="EA274">
        <v>999.90000000000032</v>
      </c>
      <c r="EB274">
        <v>0</v>
      </c>
      <c r="EC274">
        <v>0</v>
      </c>
      <c r="ED274">
        <v>10001.634193548391</v>
      </c>
      <c r="EE274">
        <v>0</v>
      </c>
      <c r="EF274">
        <v>0.30293999999999988</v>
      </c>
      <c r="EG274">
        <v>-6.258862503225808E-2</v>
      </c>
      <c r="EH274">
        <v>408.21322580645159</v>
      </c>
      <c r="EI274">
        <v>407.5645161290322</v>
      </c>
      <c r="EJ274">
        <v>1.712803870967742</v>
      </c>
      <c r="EK274">
        <v>399.99700000000001</v>
      </c>
      <c r="EL274">
        <v>18.567409677419359</v>
      </c>
      <c r="EM274">
        <v>2.0481500000000001</v>
      </c>
      <c r="EN274">
        <v>1.8751703225806451</v>
      </c>
      <c r="EO274">
        <v>17.821567741935489</v>
      </c>
      <c r="EP274">
        <v>16.4278935483871</v>
      </c>
      <c r="EQ274">
        <v>5.0001500000000018E-3</v>
      </c>
      <c r="ER274">
        <v>0</v>
      </c>
      <c r="ES274">
        <v>0</v>
      </c>
      <c r="ET274">
        <v>0</v>
      </c>
      <c r="EU274">
        <v>239.74193548387089</v>
      </c>
      <c r="EV274">
        <v>5.0001500000000018E-3</v>
      </c>
      <c r="EW274">
        <v>-3.7645161290322582</v>
      </c>
      <c r="EX274">
        <v>-0.18387096774193551</v>
      </c>
      <c r="EY274">
        <v>36.356709677419353</v>
      </c>
      <c r="EZ274">
        <v>39.793999999999997</v>
      </c>
      <c r="FA274">
        <v>38.281999999999996</v>
      </c>
      <c r="FB274">
        <v>39.340451612903209</v>
      </c>
      <c r="FC274">
        <v>38.691064516129018</v>
      </c>
      <c r="FD274">
        <v>0</v>
      </c>
      <c r="FE274">
        <v>0</v>
      </c>
      <c r="FF274">
        <v>0</v>
      </c>
      <c r="FG274">
        <v>1750381524.8</v>
      </c>
      <c r="FH274">
        <v>0</v>
      </c>
      <c r="FI274">
        <v>240.9576923076923</v>
      </c>
      <c r="FJ274">
        <v>-11.825640694158031</v>
      </c>
      <c r="FK274">
        <v>7.1829057242850531</v>
      </c>
      <c r="FL274">
        <v>-4.388461538461538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-6.7939786899999993E-2</v>
      </c>
      <c r="GB274">
        <v>-6.0993096720450328E-2</v>
      </c>
      <c r="GC274">
        <v>7.0619280472259224E-2</v>
      </c>
      <c r="GD274">
        <v>1</v>
      </c>
      <c r="GE274">
        <v>1.7208427500000001</v>
      </c>
      <c r="GF274">
        <v>-0.19795778611632109</v>
      </c>
      <c r="GG274">
        <v>1.9185025017901321E-2</v>
      </c>
      <c r="GH274">
        <v>1</v>
      </c>
      <c r="GI274">
        <v>2</v>
      </c>
      <c r="GJ274">
        <v>2</v>
      </c>
      <c r="GK274" t="s">
        <v>434</v>
      </c>
      <c r="GL274">
        <v>3.22417</v>
      </c>
      <c r="GM274">
        <v>2.6451600000000002</v>
      </c>
      <c r="GN274">
        <v>9.4507599999999997E-2</v>
      </c>
      <c r="GO274">
        <v>9.4822799999999999E-2</v>
      </c>
      <c r="GP274">
        <v>9.5410200000000001E-2</v>
      </c>
      <c r="GQ274">
        <v>9.1248800000000005E-2</v>
      </c>
      <c r="GR274">
        <v>28590.3</v>
      </c>
      <c r="GS274">
        <v>24699.3</v>
      </c>
      <c r="GT274">
        <v>30746.5</v>
      </c>
      <c r="GU274">
        <v>26445.4</v>
      </c>
      <c r="GV274">
        <v>37746.199999999997</v>
      </c>
      <c r="GW274">
        <v>32982</v>
      </c>
      <c r="GX274">
        <v>43661.599999999999</v>
      </c>
      <c r="GY274">
        <v>38243.5</v>
      </c>
      <c r="GZ274">
        <v>2.1189200000000001</v>
      </c>
      <c r="HA274">
        <v>1.72763</v>
      </c>
      <c r="HB274">
        <v>-3.3691499999999999E-2</v>
      </c>
      <c r="HC274">
        <v>0</v>
      </c>
      <c r="HD274">
        <v>27.959399999999999</v>
      </c>
      <c r="HE274">
        <v>999.9</v>
      </c>
      <c r="HF274">
        <v>62.6</v>
      </c>
      <c r="HG274">
        <v>34.4</v>
      </c>
      <c r="HH274">
        <v>33.862400000000001</v>
      </c>
      <c r="HI274">
        <v>61.8752</v>
      </c>
      <c r="HJ274">
        <v>24.992000000000001</v>
      </c>
      <c r="HK274">
        <v>1</v>
      </c>
      <c r="HL274">
        <v>0.270762</v>
      </c>
      <c r="HM274">
        <v>0.64146499999999995</v>
      </c>
      <c r="HN274">
        <v>20.4163</v>
      </c>
      <c r="HO274">
        <v>5.2222299999999997</v>
      </c>
      <c r="HP274">
        <v>11.944100000000001</v>
      </c>
      <c r="HQ274">
        <v>5.0076499999999999</v>
      </c>
      <c r="HR274">
        <v>3.2909999999999999</v>
      </c>
      <c r="HS274">
        <v>9999</v>
      </c>
      <c r="HT274">
        <v>9999</v>
      </c>
      <c r="HU274">
        <v>9999</v>
      </c>
      <c r="HV274">
        <v>999.9</v>
      </c>
      <c r="HW274">
        <v>4.9710700000000001</v>
      </c>
      <c r="HX274">
        <v>1.85463</v>
      </c>
      <c r="HY274">
        <v>1.8616600000000001</v>
      </c>
      <c r="HZ274">
        <v>1.85649</v>
      </c>
      <c r="IA274">
        <v>1.86189</v>
      </c>
      <c r="IB274">
        <v>1.8541000000000001</v>
      </c>
      <c r="IC274">
        <v>1.8595900000000001</v>
      </c>
      <c r="ID274">
        <v>1.8534999999999999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-2.5579999999999998</v>
      </c>
      <c r="IS274">
        <v>-7.3599999999999999E-2</v>
      </c>
      <c r="IT274">
        <v>-1.752126935549541</v>
      </c>
      <c r="IU274">
        <v>-1.9763122991430832E-3</v>
      </c>
      <c r="IV274">
        <v>-1.2786778605912241E-7</v>
      </c>
      <c r="IW274">
        <v>1.4889799402725099E-10</v>
      </c>
      <c r="IX274">
        <v>-8.8585551039319491E-2</v>
      </c>
      <c r="IY274">
        <v>-4.1396378324172131E-3</v>
      </c>
      <c r="IZ274">
        <v>3.3611760903076959E-4</v>
      </c>
      <c r="JA274">
        <v>-4.7261601022968622E-6</v>
      </c>
      <c r="JB274">
        <v>2</v>
      </c>
      <c r="JC274">
        <v>2182</v>
      </c>
      <c r="JD274">
        <v>4</v>
      </c>
      <c r="JE274">
        <v>31</v>
      </c>
      <c r="JF274">
        <v>29173025.100000001</v>
      </c>
      <c r="JG274">
        <v>29173025.100000001</v>
      </c>
      <c r="JH274">
        <v>0.99243199999999998</v>
      </c>
      <c r="JI274">
        <v>2.5280800000000001</v>
      </c>
      <c r="JJ274">
        <v>1.69434</v>
      </c>
      <c r="JK274">
        <v>2.2949199999999998</v>
      </c>
      <c r="JL274">
        <v>1.50146</v>
      </c>
      <c r="JM274">
        <v>2.4902299999999999</v>
      </c>
      <c r="JN274">
        <v>38.134999999999998</v>
      </c>
      <c r="JO274">
        <v>24.061199999999999</v>
      </c>
      <c r="JP274">
        <v>18</v>
      </c>
      <c r="JQ274">
        <v>633.76300000000003</v>
      </c>
      <c r="JR274">
        <v>361.59500000000003</v>
      </c>
      <c r="JS274">
        <v>27.999400000000001</v>
      </c>
      <c r="JT274">
        <v>30.8325</v>
      </c>
      <c r="JU274">
        <v>29.9999</v>
      </c>
      <c r="JV274">
        <v>30.761700000000001</v>
      </c>
      <c r="JW274">
        <v>30.6462</v>
      </c>
      <c r="JX274">
        <v>19.933599999999998</v>
      </c>
      <c r="JY274">
        <v>43.544199999999996</v>
      </c>
      <c r="JZ274">
        <v>0</v>
      </c>
      <c r="KA274">
        <v>28</v>
      </c>
      <c r="KB274">
        <v>400</v>
      </c>
      <c r="KC274">
        <v>18.709</v>
      </c>
      <c r="KD274">
        <v>99.965800000000002</v>
      </c>
      <c r="KE274">
        <v>98.631</v>
      </c>
    </row>
    <row r="275" spans="1:291" x14ac:dyDescent="0.2">
      <c r="A275">
        <v>259</v>
      </c>
      <c r="B275">
        <v>1750381537.5</v>
      </c>
      <c r="C275">
        <v>7591.4000000953674</v>
      </c>
      <c r="D275" t="s">
        <v>949</v>
      </c>
      <c r="E275" t="s">
        <v>950</v>
      </c>
      <c r="F275">
        <v>15</v>
      </c>
      <c r="G275">
        <v>1750381529.5</v>
      </c>
      <c r="H275">
        <f t="shared" si="200"/>
        <v>4.951222933298121E-3</v>
      </c>
      <c r="I275">
        <f t="shared" si="201"/>
        <v>4.951222933298121</v>
      </c>
      <c r="J275">
        <f t="shared" si="202"/>
        <v>-1.6875305837643473</v>
      </c>
      <c r="K275">
        <f t="shared" si="203"/>
        <v>399.90470967741931</v>
      </c>
      <c r="L275">
        <f t="shared" si="204"/>
        <v>398.37886856549972</v>
      </c>
      <c r="M275">
        <f t="shared" si="205"/>
        <v>40.255868630732031</v>
      </c>
      <c r="N275">
        <f t="shared" si="206"/>
        <v>40.410053664626993</v>
      </c>
      <c r="O275">
        <f t="shared" si="207"/>
        <v>0.31780291856330978</v>
      </c>
      <c r="P275">
        <f t="shared" si="208"/>
        <v>3.0270005600050305</v>
      </c>
      <c r="Q275">
        <f t="shared" si="209"/>
        <v>0.30036169553522557</v>
      </c>
      <c r="R275">
        <f t="shared" si="210"/>
        <v>0.1892132764782184</v>
      </c>
      <c r="S275">
        <f t="shared" si="211"/>
        <v>3.9902394035910026E-5</v>
      </c>
      <c r="T275">
        <f t="shared" si="212"/>
        <v>27.676567543184266</v>
      </c>
      <c r="U275">
        <f t="shared" si="213"/>
        <v>27.431938709677421</v>
      </c>
      <c r="V275">
        <f t="shared" si="214"/>
        <v>3.6709704457953682</v>
      </c>
      <c r="W275">
        <f t="shared" si="215"/>
        <v>51.258177562894261</v>
      </c>
      <c r="X275">
        <f t="shared" si="216"/>
        <v>2.0524277132418347</v>
      </c>
      <c r="Y275">
        <f t="shared" si="217"/>
        <v>4.0040980987345618</v>
      </c>
      <c r="Z275">
        <f t="shared" si="218"/>
        <v>1.6185427325535335</v>
      </c>
      <c r="AA275">
        <f t="shared" si="219"/>
        <v>-218.34893135844715</v>
      </c>
      <c r="AB275">
        <f t="shared" si="220"/>
        <v>243.47668380604873</v>
      </c>
      <c r="AC275">
        <f t="shared" si="221"/>
        <v>17.56419090937991</v>
      </c>
      <c r="AD275">
        <f t="shared" si="222"/>
        <v>42.691983259375519</v>
      </c>
      <c r="AE275">
        <f t="shared" si="223"/>
        <v>-1.7265535148572704</v>
      </c>
      <c r="AF275">
        <f t="shared" si="224"/>
        <v>4.9570008784900041</v>
      </c>
      <c r="AG275">
        <f t="shared" si="225"/>
        <v>-1.6875305837643473</v>
      </c>
      <c r="AH275">
        <v>407.59401628901043</v>
      </c>
      <c r="AI275">
        <v>408.16824242424218</v>
      </c>
      <c r="AJ275">
        <v>-2.41310967521409E-4</v>
      </c>
      <c r="AK275">
        <v>61.932444752818157</v>
      </c>
      <c r="AL275">
        <f t="shared" si="226"/>
        <v>4.951222933298121</v>
      </c>
      <c r="AM275">
        <v>18.695464942283682</v>
      </c>
      <c r="AN275">
        <v>20.312735151515149</v>
      </c>
      <c r="AO275">
        <v>-5.0678348492843583E-5</v>
      </c>
      <c r="AP275">
        <v>114.43531064555761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53046.966800659495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-1.6875305837643473</v>
      </c>
      <c r="BJ275" t="e">
        <f t="shared" si="234"/>
        <v>#DIV/0!</v>
      </c>
      <c r="BK275">
        <f t="shared" si="235"/>
        <v>-8035.3777927879546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1750381529.5</v>
      </c>
      <c r="DP275">
        <v>399.90470967741931</v>
      </c>
      <c r="DQ275">
        <v>399.98996774193552</v>
      </c>
      <c r="DR275">
        <v>20.311170967741941</v>
      </c>
      <c r="DS275">
        <v>18.692399999999999</v>
      </c>
      <c r="DT275">
        <v>402.46332258064518</v>
      </c>
      <c r="DU275">
        <v>20.384503225806451</v>
      </c>
      <c r="DV275">
        <v>600.00067741935482</v>
      </c>
      <c r="DW275">
        <v>100.9924193548387</v>
      </c>
      <c r="DX275">
        <v>5.6787335483870972E-2</v>
      </c>
      <c r="DY275">
        <v>28.923906451612901</v>
      </c>
      <c r="DZ275">
        <v>27.431938709677421</v>
      </c>
      <c r="EA275">
        <v>999.90000000000032</v>
      </c>
      <c r="EB275">
        <v>0</v>
      </c>
      <c r="EC275">
        <v>0</v>
      </c>
      <c r="ED275">
        <v>9997.1151612903232</v>
      </c>
      <c r="EE275">
        <v>0</v>
      </c>
      <c r="EF275">
        <v>0.30293999999999988</v>
      </c>
      <c r="EG275">
        <v>-8.5178509677419356E-2</v>
      </c>
      <c r="EH275">
        <v>408.1957096774193</v>
      </c>
      <c r="EI275">
        <v>407.60919354838722</v>
      </c>
      <c r="EJ275">
        <v>1.618763548387097</v>
      </c>
      <c r="EK275">
        <v>399.98996774193552</v>
      </c>
      <c r="EL275">
        <v>18.692399999999999</v>
      </c>
      <c r="EM275">
        <v>2.051274193548386</v>
      </c>
      <c r="EN275">
        <v>1.8877909677419351</v>
      </c>
      <c r="EO275">
        <v>17.845767741935489</v>
      </c>
      <c r="EP275">
        <v>16.533325806451611</v>
      </c>
      <c r="EQ275">
        <v>5.0001500000000018E-3</v>
      </c>
      <c r="ER275">
        <v>0</v>
      </c>
      <c r="ES275">
        <v>0</v>
      </c>
      <c r="ET275">
        <v>0</v>
      </c>
      <c r="EU275">
        <v>244.158064516129</v>
      </c>
      <c r="EV275">
        <v>5.0001500000000018E-3</v>
      </c>
      <c r="EW275">
        <v>-5.9387096774193564</v>
      </c>
      <c r="EX275">
        <v>-0.43870967741935479</v>
      </c>
      <c r="EY275">
        <v>36.247967741935483</v>
      </c>
      <c r="EZ275">
        <v>39.684999999999981</v>
      </c>
      <c r="FA275">
        <v>38.168999999999997</v>
      </c>
      <c r="FB275">
        <v>39.25</v>
      </c>
      <c r="FC275">
        <v>38.598580645161277</v>
      </c>
      <c r="FD275">
        <v>0</v>
      </c>
      <c r="FE275">
        <v>0</v>
      </c>
      <c r="FF275">
        <v>0</v>
      </c>
      <c r="FG275">
        <v>1750381554.8</v>
      </c>
      <c r="FH275">
        <v>0</v>
      </c>
      <c r="FI275">
        <v>242.44615384615389</v>
      </c>
      <c r="FJ275">
        <v>11.924785865758111</v>
      </c>
      <c r="FK275">
        <v>-23.367521369692628</v>
      </c>
      <c r="FL275">
        <v>-5.5576923076923066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-8.6156469250000006E-2</v>
      </c>
      <c r="GB275">
        <v>-2.281088431519673E-2</v>
      </c>
      <c r="GC275">
        <v>4.7127735025871732E-2</v>
      </c>
      <c r="GD275">
        <v>1</v>
      </c>
      <c r="GE275">
        <v>1.6179812499999999</v>
      </c>
      <c r="GF275">
        <v>1.369452157598393E-2</v>
      </c>
      <c r="GG275">
        <v>5.2432228578899879E-3</v>
      </c>
      <c r="GH275">
        <v>1</v>
      </c>
      <c r="GI275">
        <v>2</v>
      </c>
      <c r="GJ275">
        <v>2</v>
      </c>
      <c r="GK275" t="s">
        <v>434</v>
      </c>
      <c r="GL275">
        <v>3.2239399999999998</v>
      </c>
      <c r="GM275">
        <v>2.6455700000000002</v>
      </c>
      <c r="GN275">
        <v>9.4509999999999997E-2</v>
      </c>
      <c r="GO275">
        <v>9.4833899999999999E-2</v>
      </c>
      <c r="GP275">
        <v>9.5590400000000006E-2</v>
      </c>
      <c r="GQ275">
        <v>9.16574E-2</v>
      </c>
      <c r="GR275">
        <v>28590.7</v>
      </c>
      <c r="GS275">
        <v>24699.7</v>
      </c>
      <c r="GT275">
        <v>30746.9</v>
      </c>
      <c r="GU275">
        <v>26446.2</v>
      </c>
      <c r="GV275">
        <v>37739.199999999997</v>
      </c>
      <c r="GW275">
        <v>32967.9</v>
      </c>
      <c r="GX275">
        <v>43662.2</v>
      </c>
      <c r="GY275">
        <v>38244.199999999997</v>
      </c>
      <c r="GZ275">
        <v>2.1185700000000001</v>
      </c>
      <c r="HA275">
        <v>1.72803</v>
      </c>
      <c r="HB275">
        <v>-3.0845399999999999E-2</v>
      </c>
      <c r="HC275">
        <v>0</v>
      </c>
      <c r="HD275">
        <v>27.9452</v>
      </c>
      <c r="HE275">
        <v>999.9</v>
      </c>
      <c r="HF275">
        <v>62.6</v>
      </c>
      <c r="HG275">
        <v>34.4</v>
      </c>
      <c r="HH275">
        <v>33.863999999999997</v>
      </c>
      <c r="HI275">
        <v>62.385199999999998</v>
      </c>
      <c r="HJ275">
        <v>25.404599999999999</v>
      </c>
      <c r="HK275">
        <v>1</v>
      </c>
      <c r="HL275">
        <v>0.26987299999999997</v>
      </c>
      <c r="HM275">
        <v>0.63354600000000005</v>
      </c>
      <c r="HN275">
        <v>20.4161</v>
      </c>
      <c r="HO275">
        <v>5.2237299999999998</v>
      </c>
      <c r="HP275">
        <v>11.944100000000001</v>
      </c>
      <c r="HQ275">
        <v>5.008</v>
      </c>
      <c r="HR275">
        <v>3.2909999999999999</v>
      </c>
      <c r="HS275">
        <v>9999</v>
      </c>
      <c r="HT275">
        <v>9999</v>
      </c>
      <c r="HU275">
        <v>9999</v>
      </c>
      <c r="HV275">
        <v>999.9</v>
      </c>
      <c r="HW275">
        <v>4.9710799999999997</v>
      </c>
      <c r="HX275">
        <v>1.8546199999999999</v>
      </c>
      <c r="HY275">
        <v>1.8616900000000001</v>
      </c>
      <c r="HZ275">
        <v>1.8565</v>
      </c>
      <c r="IA275">
        <v>1.86191</v>
      </c>
      <c r="IB275">
        <v>1.8541099999999999</v>
      </c>
      <c r="IC275">
        <v>1.8595900000000001</v>
      </c>
      <c r="ID275">
        <v>1.8534900000000001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-2.5579999999999998</v>
      </c>
      <c r="IS275">
        <v>-7.3300000000000004E-2</v>
      </c>
      <c r="IT275">
        <v>-1.752126935549541</v>
      </c>
      <c r="IU275">
        <v>-1.9763122991430832E-3</v>
      </c>
      <c r="IV275">
        <v>-1.2786778605912241E-7</v>
      </c>
      <c r="IW275">
        <v>1.4889799402725099E-10</v>
      </c>
      <c r="IX275">
        <v>-8.8585551039319491E-2</v>
      </c>
      <c r="IY275">
        <v>-4.1396378324172131E-3</v>
      </c>
      <c r="IZ275">
        <v>3.3611760903076959E-4</v>
      </c>
      <c r="JA275">
        <v>-4.7261601022968622E-6</v>
      </c>
      <c r="JB275">
        <v>2</v>
      </c>
      <c r="JC275">
        <v>2182</v>
      </c>
      <c r="JD275">
        <v>4</v>
      </c>
      <c r="JE275">
        <v>31</v>
      </c>
      <c r="JF275">
        <v>29173025.600000001</v>
      </c>
      <c r="JG275">
        <v>29173025.600000001</v>
      </c>
      <c r="JH275">
        <v>0.99243199999999998</v>
      </c>
      <c r="JI275">
        <v>2.5366200000000001</v>
      </c>
      <c r="JJ275">
        <v>1.69434</v>
      </c>
      <c r="JK275">
        <v>2.2949199999999998</v>
      </c>
      <c r="JL275">
        <v>1.50146</v>
      </c>
      <c r="JM275">
        <v>2.34619</v>
      </c>
      <c r="JN275">
        <v>38.086300000000001</v>
      </c>
      <c r="JO275">
        <v>24.061199999999999</v>
      </c>
      <c r="JP275">
        <v>18</v>
      </c>
      <c r="JQ275">
        <v>633.35900000000004</v>
      </c>
      <c r="JR275">
        <v>361.767</v>
      </c>
      <c r="JS275">
        <v>28</v>
      </c>
      <c r="JT275">
        <v>30.8218</v>
      </c>
      <c r="JU275">
        <v>29.9999</v>
      </c>
      <c r="JV275">
        <v>30.751000000000001</v>
      </c>
      <c r="JW275">
        <v>30.638100000000001</v>
      </c>
      <c r="JX275">
        <v>19.934999999999999</v>
      </c>
      <c r="JY275">
        <v>43.253900000000002</v>
      </c>
      <c r="JZ275">
        <v>0</v>
      </c>
      <c r="KA275">
        <v>28</v>
      </c>
      <c r="KB275">
        <v>400</v>
      </c>
      <c r="KC275">
        <v>18.7712</v>
      </c>
      <c r="KD275">
        <v>99.967100000000002</v>
      </c>
      <c r="KE275">
        <v>98.633300000000006</v>
      </c>
    </row>
    <row r="276" spans="1:291" x14ac:dyDescent="0.2">
      <c r="A276">
        <v>260</v>
      </c>
      <c r="B276">
        <v>1750381567.5</v>
      </c>
      <c r="C276">
        <v>7621.4000000953674</v>
      </c>
      <c r="D276" t="s">
        <v>951</v>
      </c>
      <c r="E276" t="s">
        <v>952</v>
      </c>
      <c r="F276">
        <v>15</v>
      </c>
      <c r="G276">
        <v>1750381559.5</v>
      </c>
      <c r="H276">
        <f t="shared" si="200"/>
        <v>4.7217644599327506E-3</v>
      </c>
      <c r="I276">
        <f t="shared" si="201"/>
        <v>4.7217644599327508</v>
      </c>
      <c r="J276">
        <f t="shared" si="202"/>
        <v>-1.8596215244505816</v>
      </c>
      <c r="K276">
        <f t="shared" si="203"/>
        <v>399.93803225806448</v>
      </c>
      <c r="L276">
        <f t="shared" si="204"/>
        <v>399.78073141135144</v>
      </c>
      <c r="M276">
        <f t="shared" si="205"/>
        <v>40.397667164217921</v>
      </c>
      <c r="N276">
        <f t="shared" si="206"/>
        <v>40.413562345628314</v>
      </c>
      <c r="O276">
        <f t="shared" si="207"/>
        <v>0.30278330164889594</v>
      </c>
      <c r="P276">
        <f t="shared" si="208"/>
        <v>3.0272272412831471</v>
      </c>
      <c r="Q276">
        <f t="shared" si="209"/>
        <v>0.2869085990859237</v>
      </c>
      <c r="R276">
        <f t="shared" si="210"/>
        <v>0.1806747659729239</v>
      </c>
      <c r="S276">
        <f t="shared" si="211"/>
        <v>3.9902394035910026E-5</v>
      </c>
      <c r="T276">
        <f t="shared" si="212"/>
        <v>27.730863817056946</v>
      </c>
      <c r="U276">
        <f t="shared" si="213"/>
        <v>27.46566774193548</v>
      </c>
      <c r="V276">
        <f t="shared" si="214"/>
        <v>3.6782254614856718</v>
      </c>
      <c r="W276">
        <f t="shared" si="215"/>
        <v>51.519249078662277</v>
      </c>
      <c r="X276">
        <f t="shared" si="216"/>
        <v>2.0624524944989289</v>
      </c>
      <c r="Y276">
        <f t="shared" si="217"/>
        <v>4.0032658305051552</v>
      </c>
      <c r="Z276">
        <f t="shared" si="218"/>
        <v>1.6157729669867429</v>
      </c>
      <c r="AA276">
        <f t="shared" si="219"/>
        <v>-208.22981268303431</v>
      </c>
      <c r="AB276">
        <f t="shared" si="220"/>
        <v>237.40425358332476</v>
      </c>
      <c r="AC276">
        <f t="shared" si="221"/>
        <v>17.127414226943898</v>
      </c>
      <c r="AD276">
        <f t="shared" si="222"/>
        <v>46.301895029628383</v>
      </c>
      <c r="AE276">
        <f t="shared" si="223"/>
        <v>-1.7406625186021623</v>
      </c>
      <c r="AF276">
        <f t="shared" si="224"/>
        <v>4.6746304086686843</v>
      </c>
      <c r="AG276">
        <f t="shared" si="225"/>
        <v>-1.8596215244505816</v>
      </c>
      <c r="AH276">
        <v>407.67152061239182</v>
      </c>
      <c r="AI276">
        <v>408.29170909090902</v>
      </c>
      <c r="AJ276">
        <v>2.802295509428438E-3</v>
      </c>
      <c r="AK276">
        <v>61.932444752818157</v>
      </c>
      <c r="AL276">
        <f t="shared" si="226"/>
        <v>4.7217644599327508</v>
      </c>
      <c r="AM276">
        <v>18.8969593327799</v>
      </c>
      <c r="AN276">
        <v>20.435672121212122</v>
      </c>
      <c r="AO276">
        <v>4.020264515299599E-4</v>
      </c>
      <c r="AP276">
        <v>114.43531064555761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53054.573638904483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-1.8596215244505816</v>
      </c>
      <c r="BJ276" t="e">
        <f t="shared" si="234"/>
        <v>#DIV/0!</v>
      </c>
      <c r="BK276">
        <f t="shared" si="235"/>
        <v>-8854.809296094716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1750381559.5</v>
      </c>
      <c r="DP276">
        <v>399.93803225806448</v>
      </c>
      <c r="DQ276">
        <v>399.98099999999999</v>
      </c>
      <c r="DR276">
        <v>20.410306451612911</v>
      </c>
      <c r="DS276">
        <v>18.883861290322582</v>
      </c>
      <c r="DT276">
        <v>402.49664516129042</v>
      </c>
      <c r="DU276">
        <v>20.48328387096775</v>
      </c>
      <c r="DV276">
        <v>599.98483870967732</v>
      </c>
      <c r="DW276">
        <v>100.9926129032258</v>
      </c>
      <c r="DX276">
        <v>5.6947493548387088E-2</v>
      </c>
      <c r="DY276">
        <v>28.920316129032251</v>
      </c>
      <c r="DZ276">
        <v>27.46566774193548</v>
      </c>
      <c r="EA276">
        <v>999.90000000000032</v>
      </c>
      <c r="EB276">
        <v>0</v>
      </c>
      <c r="EC276">
        <v>0</v>
      </c>
      <c r="ED276">
        <v>9998.4658064516116</v>
      </c>
      <c r="EE276">
        <v>0</v>
      </c>
      <c r="EF276">
        <v>0.30293999999999988</v>
      </c>
      <c r="EG276">
        <v>-4.2950028709677422E-2</v>
      </c>
      <c r="EH276">
        <v>408.27096774193541</v>
      </c>
      <c r="EI276">
        <v>407.67954838709682</v>
      </c>
      <c r="EJ276">
        <v>1.52644</v>
      </c>
      <c r="EK276">
        <v>399.98099999999999</v>
      </c>
      <c r="EL276">
        <v>18.883861290322582</v>
      </c>
      <c r="EM276">
        <v>2.0612900000000001</v>
      </c>
      <c r="EN276">
        <v>1.907130967741935</v>
      </c>
      <c r="EO276">
        <v>17.923145161290321</v>
      </c>
      <c r="EP276">
        <v>16.693661290322581</v>
      </c>
      <c r="EQ276">
        <v>5.0001500000000018E-3</v>
      </c>
      <c r="ER276">
        <v>0</v>
      </c>
      <c r="ES276">
        <v>0</v>
      </c>
      <c r="ET276">
        <v>0</v>
      </c>
      <c r="EU276">
        <v>242.56451612903231</v>
      </c>
      <c r="EV276">
        <v>5.0001500000000018E-3</v>
      </c>
      <c r="EW276">
        <v>-6.5032258064516144</v>
      </c>
      <c r="EX276">
        <v>-0.57741935483870965</v>
      </c>
      <c r="EY276">
        <v>36.141000000000012</v>
      </c>
      <c r="EZ276">
        <v>39.620935483870959</v>
      </c>
      <c r="FA276">
        <v>38.061999999999983</v>
      </c>
      <c r="FB276">
        <v>39.186999999999983</v>
      </c>
      <c r="FC276">
        <v>38.503999999999998</v>
      </c>
      <c r="FD276">
        <v>0</v>
      </c>
      <c r="FE276">
        <v>0</v>
      </c>
      <c r="FF276">
        <v>0</v>
      </c>
      <c r="FG276">
        <v>1750381584.8</v>
      </c>
      <c r="FH276">
        <v>0</v>
      </c>
      <c r="FI276">
        <v>242.4576923076923</v>
      </c>
      <c r="FJ276">
        <v>-19.668376046963541</v>
      </c>
      <c r="FK276">
        <v>8.9675214141264181</v>
      </c>
      <c r="FL276">
        <v>-6.1653846153846157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-6.1837729749999987E-2</v>
      </c>
      <c r="GB276">
        <v>0.20405360791744839</v>
      </c>
      <c r="GC276">
        <v>6.3451447845906145E-2</v>
      </c>
      <c r="GD276">
        <v>0</v>
      </c>
      <c r="GE276">
        <v>1.5266789999999999</v>
      </c>
      <c r="GF276">
        <v>4.0679999999999328E-2</v>
      </c>
      <c r="GG276">
        <v>8.4796659132303203E-3</v>
      </c>
      <c r="GH276">
        <v>1</v>
      </c>
      <c r="GI276">
        <v>1</v>
      </c>
      <c r="GJ276">
        <v>2</v>
      </c>
      <c r="GK276" t="s">
        <v>430</v>
      </c>
      <c r="GL276">
        <v>3.2243300000000001</v>
      </c>
      <c r="GM276">
        <v>2.6458699999999999</v>
      </c>
      <c r="GN276">
        <v>9.4516199999999995E-2</v>
      </c>
      <c r="GO276">
        <v>9.4854400000000005E-2</v>
      </c>
      <c r="GP276">
        <v>9.6002400000000002E-2</v>
      </c>
      <c r="GQ276">
        <v>9.2366400000000001E-2</v>
      </c>
      <c r="GR276">
        <v>28590.9</v>
      </c>
      <c r="GS276">
        <v>24699.1</v>
      </c>
      <c r="GT276">
        <v>30747.3</v>
      </c>
      <c r="GU276">
        <v>26446.2</v>
      </c>
      <c r="GV276">
        <v>37722.699999999997</v>
      </c>
      <c r="GW276">
        <v>32942.1</v>
      </c>
      <c r="GX276">
        <v>43663</v>
      </c>
      <c r="GY276">
        <v>38244.199999999997</v>
      </c>
      <c r="GZ276">
        <v>2.1190500000000001</v>
      </c>
      <c r="HA276">
        <v>1.7282</v>
      </c>
      <c r="HB276">
        <v>-2.9899200000000001E-2</v>
      </c>
      <c r="HC276">
        <v>0</v>
      </c>
      <c r="HD276">
        <v>27.9634</v>
      </c>
      <c r="HE276">
        <v>999.9</v>
      </c>
      <c r="HF276">
        <v>62.6</v>
      </c>
      <c r="HG276">
        <v>34.4</v>
      </c>
      <c r="HH276">
        <v>33.865400000000001</v>
      </c>
      <c r="HI276">
        <v>62.175199999999997</v>
      </c>
      <c r="HJ276">
        <v>25.092099999999999</v>
      </c>
      <c r="HK276">
        <v>1</v>
      </c>
      <c r="HL276">
        <v>0.26968999999999999</v>
      </c>
      <c r="HM276">
        <v>0.64063199999999998</v>
      </c>
      <c r="HN276">
        <v>20.416399999999999</v>
      </c>
      <c r="HO276">
        <v>5.22478</v>
      </c>
      <c r="HP276">
        <v>11.944100000000001</v>
      </c>
      <c r="HQ276">
        <v>5.0088999999999997</v>
      </c>
      <c r="HR276">
        <v>3.2909999999999999</v>
      </c>
      <c r="HS276">
        <v>9999</v>
      </c>
      <c r="HT276">
        <v>9999</v>
      </c>
      <c r="HU276">
        <v>9999</v>
      </c>
      <c r="HV276">
        <v>999.9</v>
      </c>
      <c r="HW276">
        <v>4.9710700000000001</v>
      </c>
      <c r="HX276">
        <v>1.8546400000000001</v>
      </c>
      <c r="HY276">
        <v>1.8616900000000001</v>
      </c>
      <c r="HZ276">
        <v>1.85649</v>
      </c>
      <c r="IA276">
        <v>1.8619399999999999</v>
      </c>
      <c r="IB276">
        <v>1.8541099999999999</v>
      </c>
      <c r="IC276">
        <v>1.8595900000000001</v>
      </c>
      <c r="ID276">
        <v>1.85351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-2.5579999999999998</v>
      </c>
      <c r="IS276">
        <v>-7.2900000000000006E-2</v>
      </c>
      <c r="IT276">
        <v>-1.752126935549541</v>
      </c>
      <c r="IU276">
        <v>-1.9763122991430832E-3</v>
      </c>
      <c r="IV276">
        <v>-1.2786778605912241E-7</v>
      </c>
      <c r="IW276">
        <v>1.4889799402725099E-10</v>
      </c>
      <c r="IX276">
        <v>-8.8585551039319491E-2</v>
      </c>
      <c r="IY276">
        <v>-4.1396378324172131E-3</v>
      </c>
      <c r="IZ276">
        <v>3.3611760903076959E-4</v>
      </c>
      <c r="JA276">
        <v>-4.7261601022968622E-6</v>
      </c>
      <c r="JB276">
        <v>2</v>
      </c>
      <c r="JC276">
        <v>2182</v>
      </c>
      <c r="JD276">
        <v>4</v>
      </c>
      <c r="JE276">
        <v>31</v>
      </c>
      <c r="JF276">
        <v>29173026.100000001</v>
      </c>
      <c r="JG276">
        <v>29173026.100000001</v>
      </c>
      <c r="JH276">
        <v>0.99243199999999998</v>
      </c>
      <c r="JI276">
        <v>2.5280800000000001</v>
      </c>
      <c r="JJ276">
        <v>1.69434</v>
      </c>
      <c r="JK276">
        <v>2.2949199999999998</v>
      </c>
      <c r="JL276">
        <v>1.50024</v>
      </c>
      <c r="JM276">
        <v>2.4719199999999999</v>
      </c>
      <c r="JN276">
        <v>38.110599999999998</v>
      </c>
      <c r="JO276">
        <v>24.07</v>
      </c>
      <c r="JP276">
        <v>18</v>
      </c>
      <c r="JQ276">
        <v>633.68700000000001</v>
      </c>
      <c r="JR276">
        <v>361.83600000000001</v>
      </c>
      <c r="JS276">
        <v>28.0001</v>
      </c>
      <c r="JT276">
        <v>30.816299999999998</v>
      </c>
      <c r="JU276">
        <v>30.0001</v>
      </c>
      <c r="JV276">
        <v>30.7456</v>
      </c>
      <c r="JW276">
        <v>30.633600000000001</v>
      </c>
      <c r="JX276">
        <v>19.9344</v>
      </c>
      <c r="JY276">
        <v>42.424199999999999</v>
      </c>
      <c r="JZ276">
        <v>0</v>
      </c>
      <c r="KA276">
        <v>28</v>
      </c>
      <c r="KB276">
        <v>400</v>
      </c>
      <c r="KC276">
        <v>18.988</v>
      </c>
      <c r="KD276">
        <v>99.968699999999998</v>
      </c>
      <c r="KE276">
        <v>98.633200000000002</v>
      </c>
    </row>
    <row r="277" spans="1:291" x14ac:dyDescent="0.2">
      <c r="A277">
        <v>261</v>
      </c>
      <c r="B277">
        <v>1750381597.5</v>
      </c>
      <c r="C277">
        <v>7651.4000000953674</v>
      </c>
      <c r="D277" t="s">
        <v>953</v>
      </c>
      <c r="E277" t="s">
        <v>954</v>
      </c>
      <c r="F277">
        <v>15</v>
      </c>
      <c r="G277">
        <v>1750381589.5</v>
      </c>
      <c r="H277">
        <f t="shared" si="200"/>
        <v>4.6337086730463941E-3</v>
      </c>
      <c r="I277">
        <f t="shared" si="201"/>
        <v>4.6337086730463941</v>
      </c>
      <c r="J277">
        <f t="shared" si="202"/>
        <v>-1.4301583213122893</v>
      </c>
      <c r="K277">
        <f t="shared" si="203"/>
        <v>399.95329032258059</v>
      </c>
      <c r="L277">
        <f t="shared" si="204"/>
        <v>397.60648758775022</v>
      </c>
      <c r="M277">
        <f t="shared" si="205"/>
        <v>40.177724848370907</v>
      </c>
      <c r="N277">
        <f t="shared" si="206"/>
        <v>40.414866840508573</v>
      </c>
      <c r="O277">
        <f t="shared" si="207"/>
        <v>0.29804690453823701</v>
      </c>
      <c r="P277">
        <f t="shared" si="208"/>
        <v>3.0274724385363987</v>
      </c>
      <c r="Q277">
        <f t="shared" si="209"/>
        <v>0.2826525857239795</v>
      </c>
      <c r="R277">
        <f t="shared" si="210"/>
        <v>0.17797469833183113</v>
      </c>
      <c r="S277">
        <f t="shared" si="211"/>
        <v>3.9902394035910026E-5</v>
      </c>
      <c r="T277">
        <f t="shared" si="212"/>
        <v>27.742212474790414</v>
      </c>
      <c r="U277">
        <f t="shared" si="213"/>
        <v>27.49253548387097</v>
      </c>
      <c r="V277">
        <f t="shared" si="214"/>
        <v>3.6840135844137549</v>
      </c>
      <c r="W277">
        <f t="shared" si="215"/>
        <v>51.856809629039802</v>
      </c>
      <c r="X277">
        <f t="shared" si="216"/>
        <v>2.0746545957488602</v>
      </c>
      <c r="Y277">
        <f t="shared" si="217"/>
        <v>4.0007370499458075</v>
      </c>
      <c r="Z277">
        <f t="shared" si="218"/>
        <v>1.6093589886648947</v>
      </c>
      <c r="AA277">
        <f t="shared" si="219"/>
        <v>-204.34655248134598</v>
      </c>
      <c r="AB277">
        <f t="shared" si="220"/>
        <v>231.2570355717711</v>
      </c>
      <c r="AC277">
        <f t="shared" si="221"/>
        <v>16.683895544266125</v>
      </c>
      <c r="AD277">
        <f t="shared" si="222"/>
        <v>43.594418537085289</v>
      </c>
      <c r="AE277">
        <f t="shared" si="223"/>
        <v>-1.6552679544390094</v>
      </c>
      <c r="AF277">
        <f t="shared" si="224"/>
        <v>4.5845984586270836</v>
      </c>
      <c r="AG277">
        <f t="shared" si="225"/>
        <v>-1.4301583213122893</v>
      </c>
      <c r="AH277">
        <v>407.74380028356501</v>
      </c>
      <c r="AI277">
        <v>408.31969090909092</v>
      </c>
      <c r="AJ277">
        <v>-2.166439571828405E-2</v>
      </c>
      <c r="AK277">
        <v>61.932444752818157</v>
      </c>
      <c r="AL277">
        <f t="shared" si="226"/>
        <v>4.6337086730463941</v>
      </c>
      <c r="AM277">
        <v>19.003658202164349</v>
      </c>
      <c r="AN277">
        <v>20.519353333333331</v>
      </c>
      <c r="AO277">
        <v>-3.7026407866414489E-4</v>
      </c>
      <c r="AP277">
        <v>114.43531064555761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53064.02748794778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-1.4301583213122893</v>
      </c>
      <c r="BJ277" t="e">
        <f t="shared" si="234"/>
        <v>#DIV/0!</v>
      </c>
      <c r="BK277">
        <f t="shared" si="235"/>
        <v>-6809.8691222584885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1750381589.5</v>
      </c>
      <c r="DP277">
        <v>399.95329032258059</v>
      </c>
      <c r="DQ277">
        <v>400.01274193548369</v>
      </c>
      <c r="DR277">
        <v>20.531180645161282</v>
      </c>
      <c r="DS277">
        <v>19.03437741935484</v>
      </c>
      <c r="DT277">
        <v>402.51187096774203</v>
      </c>
      <c r="DU277">
        <v>20.603716129032261</v>
      </c>
      <c r="DV277">
        <v>600.00822580645149</v>
      </c>
      <c r="DW277">
        <v>100.99232258064519</v>
      </c>
      <c r="DX277">
        <v>5.6644432258064523E-2</v>
      </c>
      <c r="DY277">
        <v>28.909403225806461</v>
      </c>
      <c r="DZ277">
        <v>27.49253548387097</v>
      </c>
      <c r="EA277">
        <v>999.90000000000032</v>
      </c>
      <c r="EB277">
        <v>0</v>
      </c>
      <c r="EC277">
        <v>0</v>
      </c>
      <c r="ED277">
        <v>9999.9764516129035</v>
      </c>
      <c r="EE277">
        <v>0</v>
      </c>
      <c r="EF277">
        <v>0.30293999999999988</v>
      </c>
      <c r="EG277">
        <v>-5.9485675516129023E-2</v>
      </c>
      <c r="EH277">
        <v>408.33690322580651</v>
      </c>
      <c r="EI277">
        <v>407.77435483870971</v>
      </c>
      <c r="EJ277">
        <v>1.496804516129032</v>
      </c>
      <c r="EK277">
        <v>400.01274193548369</v>
      </c>
      <c r="EL277">
        <v>19.03437741935484</v>
      </c>
      <c r="EM277">
        <v>2.0734935483870971</v>
      </c>
      <c r="EN277">
        <v>1.9223270967741941</v>
      </c>
      <c r="EO277">
        <v>18.017003225806452</v>
      </c>
      <c r="EP277">
        <v>16.818661290322581</v>
      </c>
      <c r="EQ277">
        <v>5.0001500000000018E-3</v>
      </c>
      <c r="ER277">
        <v>0</v>
      </c>
      <c r="ES277">
        <v>0</v>
      </c>
      <c r="ET277">
        <v>0</v>
      </c>
      <c r="EU277">
        <v>243.37741935483871</v>
      </c>
      <c r="EV277">
        <v>5.0001500000000018E-3</v>
      </c>
      <c r="EW277">
        <v>-5.3322580645161297</v>
      </c>
      <c r="EX277">
        <v>-4.838709677419354E-2</v>
      </c>
      <c r="EY277">
        <v>36.066064516129018</v>
      </c>
      <c r="EZ277">
        <v>39.527999999999999</v>
      </c>
      <c r="FA277">
        <v>37.977645161290312</v>
      </c>
      <c r="FB277">
        <v>39.110774193548373</v>
      </c>
      <c r="FC277">
        <v>38.436999999999983</v>
      </c>
      <c r="FD277">
        <v>0</v>
      </c>
      <c r="FE277">
        <v>0</v>
      </c>
      <c r="FF277">
        <v>0</v>
      </c>
      <c r="FG277">
        <v>1750381614.8</v>
      </c>
      <c r="FH277">
        <v>0</v>
      </c>
      <c r="FI277">
        <v>243.6</v>
      </c>
      <c r="FJ277">
        <v>16.170940103245801</v>
      </c>
      <c r="FK277">
        <v>-7.7572651617776476</v>
      </c>
      <c r="FL277">
        <v>-5.2961538461538469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-6.0337048524999992E-2</v>
      </c>
      <c r="GB277">
        <v>0.191382466345216</v>
      </c>
      <c r="GC277">
        <v>5.1555127507805262E-2</v>
      </c>
      <c r="GD277">
        <v>0</v>
      </c>
      <c r="GE277">
        <v>1.4920487499999999</v>
      </c>
      <c r="GF277">
        <v>0.13906052532832711</v>
      </c>
      <c r="GG277">
        <v>1.48029097118607E-2</v>
      </c>
      <c r="GH277">
        <v>1</v>
      </c>
      <c r="GI277">
        <v>1</v>
      </c>
      <c r="GJ277">
        <v>2</v>
      </c>
      <c r="GK277" t="s">
        <v>430</v>
      </c>
      <c r="GL277">
        <v>3.2242099999999998</v>
      </c>
      <c r="GM277">
        <v>2.64533</v>
      </c>
      <c r="GN277">
        <v>9.4515000000000002E-2</v>
      </c>
      <c r="GO277">
        <v>9.4827599999999998E-2</v>
      </c>
      <c r="GP277">
        <v>9.6276799999999996E-2</v>
      </c>
      <c r="GQ277">
        <v>9.2719499999999996E-2</v>
      </c>
      <c r="GR277">
        <v>28590.7</v>
      </c>
      <c r="GS277">
        <v>24699.200000000001</v>
      </c>
      <c r="GT277">
        <v>30747</v>
      </c>
      <c r="GU277">
        <v>26445.4</v>
      </c>
      <c r="GV277">
        <v>37710.800000000003</v>
      </c>
      <c r="GW277">
        <v>32928.5</v>
      </c>
      <c r="GX277">
        <v>43662.5</v>
      </c>
      <c r="GY277">
        <v>38243.300000000003</v>
      </c>
      <c r="GZ277">
        <v>2.1187299999999998</v>
      </c>
      <c r="HA277">
        <v>1.72868</v>
      </c>
      <c r="HB277">
        <v>-2.9124299999999999E-2</v>
      </c>
      <c r="HC277">
        <v>0</v>
      </c>
      <c r="HD277">
        <v>27.972200000000001</v>
      </c>
      <c r="HE277">
        <v>999.9</v>
      </c>
      <c r="HF277">
        <v>62.7</v>
      </c>
      <c r="HG277">
        <v>34.4</v>
      </c>
      <c r="HH277">
        <v>33.918399999999998</v>
      </c>
      <c r="HI277">
        <v>61.8752</v>
      </c>
      <c r="HJ277">
        <v>25.048100000000002</v>
      </c>
      <c r="HK277">
        <v>1</v>
      </c>
      <c r="HL277">
        <v>0.26971000000000001</v>
      </c>
      <c r="HM277">
        <v>0.63339100000000004</v>
      </c>
      <c r="HN277">
        <v>20.417000000000002</v>
      </c>
      <c r="HO277">
        <v>5.22403</v>
      </c>
      <c r="HP277">
        <v>11.944100000000001</v>
      </c>
      <c r="HQ277">
        <v>5.0085499999999996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4.9710799999999997</v>
      </c>
      <c r="HX277">
        <v>1.85463</v>
      </c>
      <c r="HY277">
        <v>1.86164</v>
      </c>
      <c r="HZ277">
        <v>1.8564700000000001</v>
      </c>
      <c r="IA277">
        <v>1.8619000000000001</v>
      </c>
      <c r="IB277">
        <v>1.8541000000000001</v>
      </c>
      <c r="IC277">
        <v>1.8595900000000001</v>
      </c>
      <c r="ID277">
        <v>1.8534999999999999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-2.5590000000000002</v>
      </c>
      <c r="IS277">
        <v>-7.2599999999999998E-2</v>
      </c>
      <c r="IT277">
        <v>-1.752126935549541</v>
      </c>
      <c r="IU277">
        <v>-1.9763122991430832E-3</v>
      </c>
      <c r="IV277">
        <v>-1.2786778605912241E-7</v>
      </c>
      <c r="IW277">
        <v>1.4889799402725099E-10</v>
      </c>
      <c r="IX277">
        <v>-8.8585551039319491E-2</v>
      </c>
      <c r="IY277">
        <v>-4.1396378324172131E-3</v>
      </c>
      <c r="IZ277">
        <v>3.3611760903076959E-4</v>
      </c>
      <c r="JA277">
        <v>-4.7261601022968622E-6</v>
      </c>
      <c r="JB277">
        <v>2</v>
      </c>
      <c r="JC277">
        <v>2182</v>
      </c>
      <c r="JD277">
        <v>4</v>
      </c>
      <c r="JE277">
        <v>31</v>
      </c>
      <c r="JF277">
        <v>29173026.600000001</v>
      </c>
      <c r="JG277">
        <v>29173026.600000001</v>
      </c>
      <c r="JH277">
        <v>0.99365199999999998</v>
      </c>
      <c r="JI277">
        <v>2.5341800000000001</v>
      </c>
      <c r="JJ277">
        <v>1.69434</v>
      </c>
      <c r="JK277">
        <v>2.2949199999999998</v>
      </c>
      <c r="JL277">
        <v>1.50024</v>
      </c>
      <c r="JM277">
        <v>2.4597199999999999</v>
      </c>
      <c r="JN277">
        <v>38.061999999999998</v>
      </c>
      <c r="JO277">
        <v>24.061199999999999</v>
      </c>
      <c r="JP277">
        <v>18</v>
      </c>
      <c r="JQ277">
        <v>633.37699999999995</v>
      </c>
      <c r="JR277">
        <v>362.07</v>
      </c>
      <c r="JS277">
        <v>27.999500000000001</v>
      </c>
      <c r="JT277">
        <v>30.8109</v>
      </c>
      <c r="JU277">
        <v>30.0001</v>
      </c>
      <c r="JV277">
        <v>30.741599999999998</v>
      </c>
      <c r="JW277">
        <v>30.628299999999999</v>
      </c>
      <c r="JX277">
        <v>19.939399999999999</v>
      </c>
      <c r="JY277">
        <v>42.6967</v>
      </c>
      <c r="JZ277">
        <v>0</v>
      </c>
      <c r="KA277">
        <v>28</v>
      </c>
      <c r="KB277">
        <v>400</v>
      </c>
      <c r="KC277">
        <v>18.9681</v>
      </c>
      <c r="KD277">
        <v>99.967600000000004</v>
      </c>
      <c r="KE277">
        <v>98.630700000000004</v>
      </c>
    </row>
    <row r="278" spans="1:291" x14ac:dyDescent="0.2">
      <c r="A278">
        <v>262</v>
      </c>
      <c r="B278">
        <v>1750381627.5</v>
      </c>
      <c r="C278">
        <v>7681.4000000953674</v>
      </c>
      <c r="D278" t="s">
        <v>955</v>
      </c>
      <c r="E278" t="s">
        <v>956</v>
      </c>
      <c r="F278">
        <v>15</v>
      </c>
      <c r="G278">
        <v>1750381619.5</v>
      </c>
      <c r="H278">
        <f t="shared" si="200"/>
        <v>4.4794997491566825E-3</v>
      </c>
      <c r="I278">
        <f t="shared" si="201"/>
        <v>4.4794997491566821</v>
      </c>
      <c r="J278">
        <f t="shared" si="202"/>
        <v>-1.5410106359184019</v>
      </c>
      <c r="K278">
        <f t="shared" si="203"/>
        <v>399.97500000000002</v>
      </c>
      <c r="L278">
        <f t="shared" si="204"/>
        <v>398.53249872782925</v>
      </c>
      <c r="M278">
        <f t="shared" si="205"/>
        <v>40.270914176087558</v>
      </c>
      <c r="N278">
        <f t="shared" si="206"/>
        <v>40.416676052762412</v>
      </c>
      <c r="O278">
        <f t="shared" si="207"/>
        <v>0.28678763953093828</v>
      </c>
      <c r="P278">
        <f t="shared" si="208"/>
        <v>3.027691993452053</v>
      </c>
      <c r="Q278">
        <f t="shared" si="209"/>
        <v>0.27250549294187065</v>
      </c>
      <c r="R278">
        <f t="shared" si="210"/>
        <v>0.17153983776717796</v>
      </c>
      <c r="S278">
        <f t="shared" si="211"/>
        <v>3.9902394035910026E-5</v>
      </c>
      <c r="T278">
        <f t="shared" si="212"/>
        <v>27.764665311901361</v>
      </c>
      <c r="U278">
        <f t="shared" si="213"/>
        <v>27.496174193548391</v>
      </c>
      <c r="V278">
        <f t="shared" si="214"/>
        <v>3.6847980831732468</v>
      </c>
      <c r="W278">
        <f t="shared" si="215"/>
        <v>51.816280089267742</v>
      </c>
      <c r="X278">
        <f t="shared" si="216"/>
        <v>2.0710587359537094</v>
      </c>
      <c r="Y278">
        <f t="shared" si="217"/>
        <v>3.9969267040894159</v>
      </c>
      <c r="Z278">
        <f t="shared" si="218"/>
        <v>1.6137393472195374</v>
      </c>
      <c r="AA278">
        <f t="shared" si="219"/>
        <v>-197.54593893780969</v>
      </c>
      <c r="AB278">
        <f t="shared" si="220"/>
        <v>227.99395811347577</v>
      </c>
      <c r="AC278">
        <f t="shared" si="221"/>
        <v>16.446237784472434</v>
      </c>
      <c r="AD278">
        <f t="shared" si="222"/>
        <v>46.894296862532542</v>
      </c>
      <c r="AE278">
        <f t="shared" si="223"/>
        <v>-1.6693255211743832</v>
      </c>
      <c r="AF278">
        <f t="shared" si="224"/>
        <v>4.4012531091438483</v>
      </c>
      <c r="AG278">
        <f t="shared" si="225"/>
        <v>-1.5410106359184019</v>
      </c>
      <c r="AH278">
        <v>407.79939341758728</v>
      </c>
      <c r="AI278">
        <v>408.32177575757578</v>
      </c>
      <c r="AJ278">
        <v>3.0383394503114171E-4</v>
      </c>
      <c r="AK278">
        <v>61.932444752818157</v>
      </c>
      <c r="AL278">
        <f t="shared" si="226"/>
        <v>4.4794997491566821</v>
      </c>
      <c r="AM278">
        <v>19.123467315097241</v>
      </c>
      <c r="AN278">
        <v>20.532563636363641</v>
      </c>
      <c r="AO278">
        <v>6.9610251628809371E-3</v>
      </c>
      <c r="AP278">
        <v>114.43531064555761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53073.659803676732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-1.5410106359184019</v>
      </c>
      <c r="BJ278" t="e">
        <f t="shared" si="234"/>
        <v>#DIV/0!</v>
      </c>
      <c r="BK278">
        <f t="shared" si="235"/>
        <v>-7337.7056163848001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1750381619.5</v>
      </c>
      <c r="DP278">
        <v>399.97500000000002</v>
      </c>
      <c r="DQ278">
        <v>400.00535483870982</v>
      </c>
      <c r="DR278">
        <v>20.49579032258065</v>
      </c>
      <c r="DS278">
        <v>19.058793548387101</v>
      </c>
      <c r="DT278">
        <v>402.53364516129039</v>
      </c>
      <c r="DU278">
        <v>20.56845483870968</v>
      </c>
      <c r="DV278">
        <v>600.00774193548398</v>
      </c>
      <c r="DW278">
        <v>100.99164516129029</v>
      </c>
      <c r="DX278">
        <v>5.6360470967741938E-2</v>
      </c>
      <c r="DY278">
        <v>28.89294838709678</v>
      </c>
      <c r="DZ278">
        <v>27.496174193548391</v>
      </c>
      <c r="EA278">
        <v>999.90000000000032</v>
      </c>
      <c r="EB278">
        <v>0</v>
      </c>
      <c r="EC278">
        <v>0</v>
      </c>
      <c r="ED278">
        <v>10001.370645161291</v>
      </c>
      <c r="EE278">
        <v>0</v>
      </c>
      <c r="EF278">
        <v>0.30293999999999988</v>
      </c>
      <c r="EG278">
        <v>-3.035122629032258E-2</v>
      </c>
      <c r="EH278">
        <v>408.34425806451623</v>
      </c>
      <c r="EI278">
        <v>407.77696774193538</v>
      </c>
      <c r="EJ278">
        <v>1.436998387096774</v>
      </c>
      <c r="EK278">
        <v>400.00535483870982</v>
      </c>
      <c r="EL278">
        <v>19.058793548387101</v>
      </c>
      <c r="EM278">
        <v>2.0699025806451612</v>
      </c>
      <c r="EN278">
        <v>1.9247787096774189</v>
      </c>
      <c r="EO278">
        <v>17.98943548387097</v>
      </c>
      <c r="EP278">
        <v>16.838709677419359</v>
      </c>
      <c r="EQ278">
        <v>5.0001500000000018E-3</v>
      </c>
      <c r="ER278">
        <v>0</v>
      </c>
      <c r="ES278">
        <v>0</v>
      </c>
      <c r="ET278">
        <v>0</v>
      </c>
      <c r="EU278">
        <v>242.13870967741931</v>
      </c>
      <c r="EV278">
        <v>5.0001500000000018E-3</v>
      </c>
      <c r="EW278">
        <v>-6.9161290322580644</v>
      </c>
      <c r="EX278">
        <v>-0.56129032258064526</v>
      </c>
      <c r="EY278">
        <v>35.973580645161277</v>
      </c>
      <c r="EZ278">
        <v>39.436999999999983</v>
      </c>
      <c r="FA278">
        <v>37.878999999999998</v>
      </c>
      <c r="FB278">
        <v>39.020000000000003</v>
      </c>
      <c r="FC278">
        <v>38.356709677419339</v>
      </c>
      <c r="FD278">
        <v>0</v>
      </c>
      <c r="FE278">
        <v>0</v>
      </c>
      <c r="FF278">
        <v>0</v>
      </c>
      <c r="FG278">
        <v>1750381644.8</v>
      </c>
      <c r="FH278">
        <v>0</v>
      </c>
      <c r="FI278">
        <v>242.61153846153849</v>
      </c>
      <c r="FJ278">
        <v>14.020512647256821</v>
      </c>
      <c r="FK278">
        <v>-9.0188037855640744</v>
      </c>
      <c r="FL278">
        <v>-6.5384615384615374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-3.9049539874999997E-2</v>
      </c>
      <c r="GB278">
        <v>8.6328879230769318E-2</v>
      </c>
      <c r="GC278">
        <v>6.6027882029071686E-2</v>
      </c>
      <c r="GD278">
        <v>1</v>
      </c>
      <c r="GE278">
        <v>1.4483907499999999</v>
      </c>
      <c r="GF278">
        <v>-0.33725234521575942</v>
      </c>
      <c r="GG278">
        <v>3.3358590826614673E-2</v>
      </c>
      <c r="GH278">
        <v>1</v>
      </c>
      <c r="GI278">
        <v>2</v>
      </c>
      <c r="GJ278">
        <v>2</v>
      </c>
      <c r="GK278" t="s">
        <v>434</v>
      </c>
      <c r="GL278">
        <v>3.2241499999999998</v>
      </c>
      <c r="GM278">
        <v>2.64561</v>
      </c>
      <c r="GN278">
        <v>9.4520199999999999E-2</v>
      </c>
      <c r="GO278">
        <v>9.4844700000000004E-2</v>
      </c>
      <c r="GP278">
        <v>9.6334100000000006E-2</v>
      </c>
      <c r="GQ278">
        <v>9.3166799999999994E-2</v>
      </c>
      <c r="GR278">
        <v>28591</v>
      </c>
      <c r="GS278">
        <v>24699.200000000001</v>
      </c>
      <c r="GT278">
        <v>30747.5</v>
      </c>
      <c r="GU278">
        <v>26445.9</v>
      </c>
      <c r="GV278">
        <v>37708.800000000003</v>
      </c>
      <c r="GW278">
        <v>32913</v>
      </c>
      <c r="GX278">
        <v>43662.9</v>
      </c>
      <c r="GY278">
        <v>38244.1</v>
      </c>
      <c r="GZ278">
        <v>2.11863</v>
      </c>
      <c r="HA278">
        <v>1.72915</v>
      </c>
      <c r="HB278">
        <v>-2.7567100000000001E-2</v>
      </c>
      <c r="HC278">
        <v>0</v>
      </c>
      <c r="HD278">
        <v>27.9544</v>
      </c>
      <c r="HE278">
        <v>999.9</v>
      </c>
      <c r="HF278">
        <v>62.7</v>
      </c>
      <c r="HG278">
        <v>34.4</v>
      </c>
      <c r="HH278">
        <v>33.922899999999998</v>
      </c>
      <c r="HI278">
        <v>62.055199999999999</v>
      </c>
      <c r="HJ278">
        <v>25.404599999999999</v>
      </c>
      <c r="HK278">
        <v>1</v>
      </c>
      <c r="HL278">
        <v>0.26945599999999997</v>
      </c>
      <c r="HM278">
        <v>0.61603799999999997</v>
      </c>
      <c r="HN278">
        <v>20.416799999999999</v>
      </c>
      <c r="HO278">
        <v>5.22478</v>
      </c>
      <c r="HP278">
        <v>11.944100000000001</v>
      </c>
      <c r="HQ278">
        <v>5.0086000000000004</v>
      </c>
      <c r="HR278">
        <v>3.2909999999999999</v>
      </c>
      <c r="HS278">
        <v>9999</v>
      </c>
      <c r="HT278">
        <v>9999</v>
      </c>
      <c r="HU278">
        <v>9999</v>
      </c>
      <c r="HV278">
        <v>999.9</v>
      </c>
      <c r="HW278">
        <v>4.9710700000000001</v>
      </c>
      <c r="HX278">
        <v>1.8545700000000001</v>
      </c>
      <c r="HY278">
        <v>1.86165</v>
      </c>
      <c r="HZ278">
        <v>1.8564799999999999</v>
      </c>
      <c r="IA278">
        <v>1.86189</v>
      </c>
      <c r="IB278">
        <v>1.8541000000000001</v>
      </c>
      <c r="IC278">
        <v>1.8595900000000001</v>
      </c>
      <c r="ID278">
        <v>1.8534900000000001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-2.5579999999999998</v>
      </c>
      <c r="IS278">
        <v>-7.2499999999999995E-2</v>
      </c>
      <c r="IT278">
        <v>-1.752126935549541</v>
      </c>
      <c r="IU278">
        <v>-1.9763122991430832E-3</v>
      </c>
      <c r="IV278">
        <v>-1.2786778605912241E-7</v>
      </c>
      <c r="IW278">
        <v>1.4889799402725099E-10</v>
      </c>
      <c r="IX278">
        <v>-8.8585551039319491E-2</v>
      </c>
      <c r="IY278">
        <v>-4.1396378324172131E-3</v>
      </c>
      <c r="IZ278">
        <v>3.3611760903076959E-4</v>
      </c>
      <c r="JA278">
        <v>-4.7261601022968622E-6</v>
      </c>
      <c r="JB278">
        <v>2</v>
      </c>
      <c r="JC278">
        <v>2182</v>
      </c>
      <c r="JD278">
        <v>4</v>
      </c>
      <c r="JE278">
        <v>31</v>
      </c>
      <c r="JF278">
        <v>29173027.100000001</v>
      </c>
      <c r="JG278">
        <v>29173027.100000001</v>
      </c>
      <c r="JH278">
        <v>0.99243199999999998</v>
      </c>
      <c r="JI278">
        <v>2.5378400000000001</v>
      </c>
      <c r="JJ278">
        <v>1.69434</v>
      </c>
      <c r="JK278">
        <v>2.2936999999999999</v>
      </c>
      <c r="JL278">
        <v>1.50024</v>
      </c>
      <c r="JM278">
        <v>2.3132299999999999</v>
      </c>
      <c r="JN278">
        <v>38.061999999999998</v>
      </c>
      <c r="JO278">
        <v>24.052499999999998</v>
      </c>
      <c r="JP278">
        <v>18</v>
      </c>
      <c r="JQ278">
        <v>633.22</v>
      </c>
      <c r="JR278">
        <v>362.28500000000003</v>
      </c>
      <c r="JS278">
        <v>27.999400000000001</v>
      </c>
      <c r="JT278">
        <v>30.805499999999999</v>
      </c>
      <c r="JU278">
        <v>30.0001</v>
      </c>
      <c r="JV278">
        <v>30.7349</v>
      </c>
      <c r="JW278">
        <v>30.6203</v>
      </c>
      <c r="JX278">
        <v>19.941500000000001</v>
      </c>
      <c r="JY278">
        <v>41.84</v>
      </c>
      <c r="JZ278">
        <v>0</v>
      </c>
      <c r="KA278">
        <v>28</v>
      </c>
      <c r="KB278">
        <v>400</v>
      </c>
      <c r="KC278">
        <v>19.235199999999999</v>
      </c>
      <c r="KD278">
        <v>99.968800000000002</v>
      </c>
      <c r="KE278">
        <v>98.6327</v>
      </c>
    </row>
    <row r="279" spans="1:291" x14ac:dyDescent="0.2">
      <c r="A279">
        <v>263</v>
      </c>
      <c r="B279">
        <v>1750381657.5</v>
      </c>
      <c r="C279">
        <v>7711.4000000953674</v>
      </c>
      <c r="D279" t="s">
        <v>957</v>
      </c>
      <c r="E279" t="s">
        <v>958</v>
      </c>
      <c r="F279">
        <v>15</v>
      </c>
      <c r="G279">
        <v>1750381649.5</v>
      </c>
      <c r="H279">
        <f t="shared" si="200"/>
        <v>4.2579113517522589E-3</v>
      </c>
      <c r="I279">
        <f t="shared" si="201"/>
        <v>4.2579113517522593</v>
      </c>
      <c r="J279">
        <f t="shared" si="202"/>
        <v>-1.4050098164604061</v>
      </c>
      <c r="K279">
        <f t="shared" si="203"/>
        <v>399.98187096774188</v>
      </c>
      <c r="L279">
        <f t="shared" si="204"/>
        <v>398.18814385658715</v>
      </c>
      <c r="M279">
        <f t="shared" si="205"/>
        <v>40.235656660144905</v>
      </c>
      <c r="N279">
        <f t="shared" si="206"/>
        <v>40.416907130054447</v>
      </c>
      <c r="O279">
        <f t="shared" si="207"/>
        <v>0.27373021893377852</v>
      </c>
      <c r="P279">
        <f t="shared" si="208"/>
        <v>3.0273401290775817</v>
      </c>
      <c r="Q279">
        <f t="shared" si="209"/>
        <v>0.26068578389085278</v>
      </c>
      <c r="R279">
        <f t="shared" si="210"/>
        <v>0.16404879264190048</v>
      </c>
      <c r="S279">
        <f t="shared" si="211"/>
        <v>3.9902394035910026E-5</v>
      </c>
      <c r="T279">
        <f t="shared" si="212"/>
        <v>27.810038564224481</v>
      </c>
      <c r="U279">
        <f t="shared" si="213"/>
        <v>27.523574193548381</v>
      </c>
      <c r="V279">
        <f t="shared" si="214"/>
        <v>3.6907101537990075</v>
      </c>
      <c r="W279">
        <f t="shared" si="215"/>
        <v>52.257594041616542</v>
      </c>
      <c r="X279">
        <f t="shared" si="216"/>
        <v>2.0874502230726977</v>
      </c>
      <c r="Y279">
        <f t="shared" si="217"/>
        <v>3.9945394757560182</v>
      </c>
      <c r="Z279">
        <f t="shared" si="218"/>
        <v>1.6032599307263098</v>
      </c>
      <c r="AA279">
        <f t="shared" si="219"/>
        <v>-187.77389061227461</v>
      </c>
      <c r="AB279">
        <f t="shared" si="220"/>
        <v>221.81181375918729</v>
      </c>
      <c r="AC279">
        <f t="shared" si="221"/>
        <v>16.003508304513499</v>
      </c>
      <c r="AD279">
        <f t="shared" si="222"/>
        <v>50.041471353820214</v>
      </c>
      <c r="AE279">
        <f t="shared" si="223"/>
        <v>-1.6473786478197405</v>
      </c>
      <c r="AF279">
        <f t="shared" si="224"/>
        <v>4.2582413341580416</v>
      </c>
      <c r="AG279">
        <f t="shared" si="225"/>
        <v>-1.4050098164604061</v>
      </c>
      <c r="AH279">
        <v>407.95152311511703</v>
      </c>
      <c r="AI279">
        <v>408.43292727272728</v>
      </c>
      <c r="AJ279">
        <v>-9.354473753083835E-4</v>
      </c>
      <c r="AK279">
        <v>61.932444752818157</v>
      </c>
      <c r="AL279">
        <f t="shared" si="226"/>
        <v>4.2579113517522593</v>
      </c>
      <c r="AM279">
        <v>19.27052269329182</v>
      </c>
      <c r="AN279">
        <v>20.660592727272711</v>
      </c>
      <c r="AO279">
        <v>-1.8141902771560061E-5</v>
      </c>
      <c r="AP279">
        <v>114.43531064555761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53064.620628227494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-1.4050098164604061</v>
      </c>
      <c r="BJ279" t="e">
        <f t="shared" si="234"/>
        <v>#DIV/0!</v>
      </c>
      <c r="BK279">
        <f t="shared" si="235"/>
        <v>-6690.1215222132969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1750381649.5</v>
      </c>
      <c r="DP279">
        <v>399.98187096774188</v>
      </c>
      <c r="DQ279">
        <v>400.00048387096768</v>
      </c>
      <c r="DR279">
        <v>20.658241935483868</v>
      </c>
      <c r="DS279">
        <v>19.2682</v>
      </c>
      <c r="DT279">
        <v>402.54041935483872</v>
      </c>
      <c r="DU279">
        <v>20.730312903225801</v>
      </c>
      <c r="DV279">
        <v>600.02125806451602</v>
      </c>
      <c r="DW279">
        <v>100.99035483870961</v>
      </c>
      <c r="DX279">
        <v>5.6492690322580648E-2</v>
      </c>
      <c r="DY279">
        <v>28.882632258064518</v>
      </c>
      <c r="DZ279">
        <v>27.523574193548381</v>
      </c>
      <c r="EA279">
        <v>999.90000000000032</v>
      </c>
      <c r="EB279">
        <v>0</v>
      </c>
      <c r="EC279">
        <v>0</v>
      </c>
      <c r="ED279">
        <v>9999.3716129032273</v>
      </c>
      <c r="EE279">
        <v>0</v>
      </c>
      <c r="EF279">
        <v>0.30293999999999988</v>
      </c>
      <c r="EG279">
        <v>-1.870826903225806E-2</v>
      </c>
      <c r="EH279">
        <v>408.41899999999998</v>
      </c>
      <c r="EI279">
        <v>407.85925806451621</v>
      </c>
      <c r="EJ279">
        <v>1.3900461290322581</v>
      </c>
      <c r="EK279">
        <v>400.00048387096768</v>
      </c>
      <c r="EL279">
        <v>19.2682</v>
      </c>
      <c r="EM279">
        <v>2.0862829032258059</v>
      </c>
      <c r="EN279">
        <v>1.9459019354838709</v>
      </c>
      <c r="EO279">
        <v>18.11483225806451</v>
      </c>
      <c r="EP279">
        <v>17.010874193548389</v>
      </c>
      <c r="EQ279">
        <v>5.0001500000000018E-3</v>
      </c>
      <c r="ER279">
        <v>0</v>
      </c>
      <c r="ES279">
        <v>0</v>
      </c>
      <c r="ET279">
        <v>0</v>
      </c>
      <c r="EU279">
        <v>243.758064516129</v>
      </c>
      <c r="EV279">
        <v>5.0001500000000018E-3</v>
      </c>
      <c r="EW279">
        <v>-5.6096774193548393</v>
      </c>
      <c r="EX279">
        <v>-0.27741935483870972</v>
      </c>
      <c r="EY279">
        <v>35.878999999999998</v>
      </c>
      <c r="EZ279">
        <v>39.375</v>
      </c>
      <c r="FA279">
        <v>37.811999999999983</v>
      </c>
      <c r="FB279">
        <v>38.936999999999983</v>
      </c>
      <c r="FC279">
        <v>38.25</v>
      </c>
      <c r="FD279">
        <v>0</v>
      </c>
      <c r="FE279">
        <v>0</v>
      </c>
      <c r="FF279">
        <v>0</v>
      </c>
      <c r="FG279">
        <v>1750381674.8</v>
      </c>
      <c r="FH279">
        <v>0</v>
      </c>
      <c r="FI279">
        <v>243.8346153846154</v>
      </c>
      <c r="FJ279">
        <v>-13.569230673362251</v>
      </c>
      <c r="FK279">
        <v>-33.50085469434547</v>
      </c>
      <c r="FL279">
        <v>-5.3269230769230766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-2.5917833750000001E-2</v>
      </c>
      <c r="GB279">
        <v>-6.675918427767355E-2</v>
      </c>
      <c r="GC279">
        <v>4.4063250211548721E-2</v>
      </c>
      <c r="GD279">
        <v>1</v>
      </c>
      <c r="GE279">
        <v>1.38672175</v>
      </c>
      <c r="GF279">
        <v>5.5977523452158749E-2</v>
      </c>
      <c r="GG279">
        <v>6.7148849161768904E-3</v>
      </c>
      <c r="GH279">
        <v>1</v>
      </c>
      <c r="GI279">
        <v>2</v>
      </c>
      <c r="GJ279">
        <v>2</v>
      </c>
      <c r="GK279" t="s">
        <v>434</v>
      </c>
      <c r="GL279">
        <v>3.2243599999999999</v>
      </c>
      <c r="GM279">
        <v>2.6448700000000001</v>
      </c>
      <c r="GN279">
        <v>9.4529299999999997E-2</v>
      </c>
      <c r="GO279">
        <v>9.4826099999999997E-2</v>
      </c>
      <c r="GP279">
        <v>9.67557E-2</v>
      </c>
      <c r="GQ279">
        <v>9.3685000000000004E-2</v>
      </c>
      <c r="GR279">
        <v>28590.1</v>
      </c>
      <c r="GS279">
        <v>24700.3</v>
      </c>
      <c r="GT279">
        <v>30746.9</v>
      </c>
      <c r="GU279">
        <v>26446.400000000001</v>
      </c>
      <c r="GV279">
        <v>37691.1</v>
      </c>
      <c r="GW279">
        <v>32894.699999999997</v>
      </c>
      <c r="GX279">
        <v>43662.7</v>
      </c>
      <c r="GY279">
        <v>38244.699999999997</v>
      </c>
      <c r="GZ279">
        <v>2.1188199999999999</v>
      </c>
      <c r="HA279">
        <v>1.72922</v>
      </c>
      <c r="HB279">
        <v>-2.5793900000000002E-2</v>
      </c>
      <c r="HC279">
        <v>0</v>
      </c>
      <c r="HD279">
        <v>27.952300000000001</v>
      </c>
      <c r="HE279">
        <v>999.9</v>
      </c>
      <c r="HF279">
        <v>62.7</v>
      </c>
      <c r="HG279">
        <v>34.4</v>
      </c>
      <c r="HH279">
        <v>33.921700000000001</v>
      </c>
      <c r="HI279">
        <v>62.475200000000001</v>
      </c>
      <c r="HJ279">
        <v>24.995999999999999</v>
      </c>
      <c r="HK279">
        <v>1</v>
      </c>
      <c r="HL279">
        <v>0.268735</v>
      </c>
      <c r="HM279">
        <v>0.61217299999999997</v>
      </c>
      <c r="HN279">
        <v>20.4163</v>
      </c>
      <c r="HO279">
        <v>5.2232799999999999</v>
      </c>
      <c r="HP279">
        <v>11.944100000000001</v>
      </c>
      <c r="HQ279">
        <v>5.0090000000000003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4.9710799999999997</v>
      </c>
      <c r="HX279">
        <v>1.8546100000000001</v>
      </c>
      <c r="HY279">
        <v>1.86164</v>
      </c>
      <c r="HZ279">
        <v>1.8564499999999999</v>
      </c>
      <c r="IA279">
        <v>1.86189</v>
      </c>
      <c r="IB279">
        <v>1.8541000000000001</v>
      </c>
      <c r="IC279">
        <v>1.8595900000000001</v>
      </c>
      <c r="ID279">
        <v>1.8534900000000001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-2.5590000000000002</v>
      </c>
      <c r="IS279">
        <v>-7.2099999999999997E-2</v>
      </c>
      <c r="IT279">
        <v>-1.752126935549541</v>
      </c>
      <c r="IU279">
        <v>-1.9763122991430832E-3</v>
      </c>
      <c r="IV279">
        <v>-1.2786778605912241E-7</v>
      </c>
      <c r="IW279">
        <v>1.4889799402725099E-10</v>
      </c>
      <c r="IX279">
        <v>-8.8585551039319491E-2</v>
      </c>
      <c r="IY279">
        <v>-4.1396378324172131E-3</v>
      </c>
      <c r="IZ279">
        <v>3.3611760903076959E-4</v>
      </c>
      <c r="JA279">
        <v>-4.7261601022968622E-6</v>
      </c>
      <c r="JB279">
        <v>2</v>
      </c>
      <c r="JC279">
        <v>2182</v>
      </c>
      <c r="JD279">
        <v>4</v>
      </c>
      <c r="JE279">
        <v>31</v>
      </c>
      <c r="JF279">
        <v>29173027.600000001</v>
      </c>
      <c r="JG279">
        <v>29173027.600000001</v>
      </c>
      <c r="JH279">
        <v>0.99365199999999998</v>
      </c>
      <c r="JI279">
        <v>2.52563</v>
      </c>
      <c r="JJ279">
        <v>1.69434</v>
      </c>
      <c r="JK279">
        <v>2.2949199999999998</v>
      </c>
      <c r="JL279">
        <v>1.50024</v>
      </c>
      <c r="JM279">
        <v>2.48291</v>
      </c>
      <c r="JN279">
        <v>38.013399999999997</v>
      </c>
      <c r="JO279">
        <v>24.07</v>
      </c>
      <c r="JP279">
        <v>18</v>
      </c>
      <c r="JQ279">
        <v>633.30999999999995</v>
      </c>
      <c r="JR279">
        <v>362.28800000000001</v>
      </c>
      <c r="JS279">
        <v>27.9999</v>
      </c>
      <c r="JT279">
        <v>30.797499999999999</v>
      </c>
      <c r="JU279">
        <v>30</v>
      </c>
      <c r="JV279">
        <v>30.728200000000001</v>
      </c>
      <c r="JW279">
        <v>30.6142</v>
      </c>
      <c r="JX279">
        <v>19.944700000000001</v>
      </c>
      <c r="JY279">
        <v>41.84</v>
      </c>
      <c r="JZ279">
        <v>0</v>
      </c>
      <c r="KA279">
        <v>28</v>
      </c>
      <c r="KB279">
        <v>400</v>
      </c>
      <c r="KC279">
        <v>19.204699999999999</v>
      </c>
      <c r="KD279">
        <v>99.967699999999994</v>
      </c>
      <c r="KE279">
        <v>98.634399999999999</v>
      </c>
    </row>
    <row r="280" spans="1:291" x14ac:dyDescent="0.2">
      <c r="A280">
        <v>264</v>
      </c>
      <c r="B280">
        <v>1750381687.5</v>
      </c>
      <c r="C280">
        <v>7741.4000000953674</v>
      </c>
      <c r="D280" t="s">
        <v>959</v>
      </c>
      <c r="E280" t="s">
        <v>960</v>
      </c>
      <c r="F280">
        <v>15</v>
      </c>
      <c r="G280">
        <v>1750381679.5</v>
      </c>
      <c r="H280">
        <f t="shared" si="200"/>
        <v>4.1937832434667073E-3</v>
      </c>
      <c r="I280">
        <f t="shared" si="201"/>
        <v>4.1937832434667071</v>
      </c>
      <c r="J280">
        <f t="shared" si="202"/>
        <v>-1.5204870688149015</v>
      </c>
      <c r="K280">
        <f t="shared" si="203"/>
        <v>400.00754838709668</v>
      </c>
      <c r="L280">
        <f t="shared" si="204"/>
        <v>399.04346440943129</v>
      </c>
      <c r="M280">
        <f t="shared" si="205"/>
        <v>40.321119665210915</v>
      </c>
      <c r="N280">
        <f t="shared" si="206"/>
        <v>40.41853498183135</v>
      </c>
      <c r="O280">
        <f t="shared" si="207"/>
        <v>0.26810230348661435</v>
      </c>
      <c r="P280">
        <f t="shared" si="208"/>
        <v>3.0276290704485604</v>
      </c>
      <c r="Q280">
        <f t="shared" si="209"/>
        <v>0.25557669048319615</v>
      </c>
      <c r="R280">
        <f t="shared" si="210"/>
        <v>0.16081203385530651</v>
      </c>
      <c r="S280">
        <f t="shared" si="211"/>
        <v>3.9902394035910026E-5</v>
      </c>
      <c r="T280">
        <f t="shared" si="212"/>
        <v>27.822874720241629</v>
      </c>
      <c r="U280">
        <f t="shared" si="213"/>
        <v>27.537735483870971</v>
      </c>
      <c r="V280">
        <f t="shared" si="214"/>
        <v>3.6937689647169876</v>
      </c>
      <c r="W280">
        <f t="shared" si="215"/>
        <v>52.15943067194884</v>
      </c>
      <c r="X280">
        <f t="shared" si="216"/>
        <v>2.0831176404569924</v>
      </c>
      <c r="Y280">
        <f t="shared" si="217"/>
        <v>3.9937507246935615</v>
      </c>
      <c r="Z280">
        <f t="shared" si="218"/>
        <v>1.6106513242599951</v>
      </c>
      <c r="AA280">
        <f t="shared" si="219"/>
        <v>-184.9458410368818</v>
      </c>
      <c r="AB280">
        <f t="shared" si="220"/>
        <v>218.96495368935868</v>
      </c>
      <c r="AC280">
        <f t="shared" si="221"/>
        <v>15.797446156798264</v>
      </c>
      <c r="AD280">
        <f t="shared" si="222"/>
        <v>49.816598711669172</v>
      </c>
      <c r="AE280">
        <f t="shared" si="223"/>
        <v>-1.69813909913503</v>
      </c>
      <c r="AF280">
        <f t="shared" si="224"/>
        <v>4.2472031451023744</v>
      </c>
      <c r="AG280">
        <f t="shared" si="225"/>
        <v>-1.5204870688149015</v>
      </c>
      <c r="AH280">
        <v>407.91227447089233</v>
      </c>
      <c r="AI280">
        <v>408.44160606060609</v>
      </c>
      <c r="AJ280">
        <v>-3.031013507284735E-3</v>
      </c>
      <c r="AK280">
        <v>61.932444752818157</v>
      </c>
      <c r="AL280">
        <f t="shared" si="226"/>
        <v>4.1937832434667071</v>
      </c>
      <c r="AM280">
        <v>19.22839315960114</v>
      </c>
      <c r="AN280">
        <v>20.598300606060612</v>
      </c>
      <c r="AO280">
        <v>-1.0673133407062319E-4</v>
      </c>
      <c r="AP280">
        <v>114.43531064555761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53074.06625665303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-1.5204870688149015</v>
      </c>
      <c r="BJ280" t="e">
        <f t="shared" si="234"/>
        <v>#DIV/0!</v>
      </c>
      <c r="BK280">
        <f t="shared" si="235"/>
        <v>-7239.9802080758209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1750381679.5</v>
      </c>
      <c r="DP280">
        <v>400.00754838709668</v>
      </c>
      <c r="DQ280">
        <v>400.00780645161291</v>
      </c>
      <c r="DR280">
        <v>20.615858064516129</v>
      </c>
      <c r="DS280">
        <v>19.229354838709678</v>
      </c>
      <c r="DT280">
        <v>402.56616129032261</v>
      </c>
      <c r="DU280">
        <v>20.68807741935484</v>
      </c>
      <c r="DV280">
        <v>600.01929032258079</v>
      </c>
      <c r="DW280">
        <v>100.9883548387097</v>
      </c>
      <c r="DX280">
        <v>5.6075809677419361E-2</v>
      </c>
      <c r="DY280">
        <v>28.879222580645159</v>
      </c>
      <c r="DZ280">
        <v>27.537735483870971</v>
      </c>
      <c r="EA280">
        <v>999.90000000000032</v>
      </c>
      <c r="EB280">
        <v>0</v>
      </c>
      <c r="EC280">
        <v>0</v>
      </c>
      <c r="ED280">
        <v>10001.316129032261</v>
      </c>
      <c r="EE280">
        <v>0</v>
      </c>
      <c r="EF280">
        <v>0.30293999999999988</v>
      </c>
      <c r="EG280">
        <v>-3.5440893548387099E-4</v>
      </c>
      <c r="EH280">
        <v>408.42758064516119</v>
      </c>
      <c r="EI280">
        <v>407.85064516129029</v>
      </c>
      <c r="EJ280">
        <v>1.3865158064516121</v>
      </c>
      <c r="EK280">
        <v>400.00780645161291</v>
      </c>
      <c r="EL280">
        <v>19.229354838709678</v>
      </c>
      <c r="EM280">
        <v>2.0819661290322582</v>
      </c>
      <c r="EN280">
        <v>1.941943548387097</v>
      </c>
      <c r="EO280">
        <v>18.081864516129031</v>
      </c>
      <c r="EP280">
        <v>16.978738709677419</v>
      </c>
      <c r="EQ280">
        <v>5.0001500000000018E-3</v>
      </c>
      <c r="ER280">
        <v>0</v>
      </c>
      <c r="ES280">
        <v>0</v>
      </c>
      <c r="ET280">
        <v>0</v>
      </c>
      <c r="EU280">
        <v>244.3967741935484</v>
      </c>
      <c r="EV280">
        <v>5.0001500000000018E-3</v>
      </c>
      <c r="EW280">
        <v>-6.4903225806451594</v>
      </c>
      <c r="EX280">
        <v>-0.63225806451612909</v>
      </c>
      <c r="EY280">
        <v>35.811999999999991</v>
      </c>
      <c r="EZ280">
        <v>39.305999999999997</v>
      </c>
      <c r="FA280">
        <v>37.747967741935483</v>
      </c>
      <c r="FB280">
        <v>38.887</v>
      </c>
      <c r="FC280">
        <v>38.191064516129018</v>
      </c>
      <c r="FD280">
        <v>0</v>
      </c>
      <c r="FE280">
        <v>0</v>
      </c>
      <c r="FF280">
        <v>0</v>
      </c>
      <c r="FG280">
        <v>1750381704.8</v>
      </c>
      <c r="FH280">
        <v>0</v>
      </c>
      <c r="FI280">
        <v>244.07692307692309</v>
      </c>
      <c r="FJ280">
        <v>-27.220513059764411</v>
      </c>
      <c r="FK280">
        <v>-1.2444438850911139</v>
      </c>
      <c r="FL280">
        <v>-6.0538461538461537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-1.8923966925000001E-2</v>
      </c>
      <c r="GB280">
        <v>0.18020533306941849</v>
      </c>
      <c r="GC280">
        <v>5.6731756522618089E-2</v>
      </c>
      <c r="GD280">
        <v>0</v>
      </c>
      <c r="GE280">
        <v>1.3890895000000001</v>
      </c>
      <c r="GF280">
        <v>-0.1065960225140716</v>
      </c>
      <c r="GG280">
        <v>1.256492696954503E-2</v>
      </c>
      <c r="GH280">
        <v>1</v>
      </c>
      <c r="GI280">
        <v>1</v>
      </c>
      <c r="GJ280">
        <v>2</v>
      </c>
      <c r="GK280" t="s">
        <v>430</v>
      </c>
      <c r="GL280">
        <v>3.2242999999999999</v>
      </c>
      <c r="GM280">
        <v>2.64493</v>
      </c>
      <c r="GN280">
        <v>9.4534599999999996E-2</v>
      </c>
      <c r="GO280">
        <v>9.4860200000000006E-2</v>
      </c>
      <c r="GP280">
        <v>9.6548499999999995E-2</v>
      </c>
      <c r="GQ280">
        <v>9.3532400000000002E-2</v>
      </c>
      <c r="GR280">
        <v>28590</v>
      </c>
      <c r="GS280">
        <v>24699.599999999999</v>
      </c>
      <c r="GT280">
        <v>30746.9</v>
      </c>
      <c r="GU280">
        <v>26446.7</v>
      </c>
      <c r="GV280">
        <v>37699.1</v>
      </c>
      <c r="GW280">
        <v>32899.5</v>
      </c>
      <c r="GX280">
        <v>43661.9</v>
      </c>
      <c r="GY280">
        <v>38243.800000000003</v>
      </c>
      <c r="GZ280">
        <v>2.1192299999999999</v>
      </c>
      <c r="HA280">
        <v>1.72905</v>
      </c>
      <c r="HB280">
        <v>-2.6188800000000002E-2</v>
      </c>
      <c r="HC280">
        <v>0</v>
      </c>
      <c r="HD280">
        <v>27.97</v>
      </c>
      <c r="HE280">
        <v>999.9</v>
      </c>
      <c r="HF280">
        <v>62.8</v>
      </c>
      <c r="HG280">
        <v>34.4</v>
      </c>
      <c r="HH280">
        <v>33.975000000000001</v>
      </c>
      <c r="HI280">
        <v>61.755200000000002</v>
      </c>
      <c r="HJ280">
        <v>25.176300000000001</v>
      </c>
      <c r="HK280">
        <v>1</v>
      </c>
      <c r="HL280">
        <v>0.26896900000000001</v>
      </c>
      <c r="HM280">
        <v>0.61610600000000004</v>
      </c>
      <c r="HN280">
        <v>20.416599999999999</v>
      </c>
      <c r="HO280">
        <v>5.2234299999999996</v>
      </c>
      <c r="HP280">
        <v>11.944100000000001</v>
      </c>
      <c r="HQ280">
        <v>5.0084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4.9710799999999997</v>
      </c>
      <c r="HX280">
        <v>1.8546</v>
      </c>
      <c r="HY280">
        <v>1.8616299999999999</v>
      </c>
      <c r="HZ280">
        <v>1.8564400000000001</v>
      </c>
      <c r="IA280">
        <v>1.86189</v>
      </c>
      <c r="IB280">
        <v>1.8541000000000001</v>
      </c>
      <c r="IC280">
        <v>1.8595900000000001</v>
      </c>
      <c r="ID280">
        <v>1.8534900000000001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-2.5579999999999998</v>
      </c>
      <c r="IS280">
        <v>-7.2300000000000003E-2</v>
      </c>
      <c r="IT280">
        <v>-1.752126935549541</v>
      </c>
      <c r="IU280">
        <v>-1.9763122991430832E-3</v>
      </c>
      <c r="IV280">
        <v>-1.2786778605912241E-7</v>
      </c>
      <c r="IW280">
        <v>1.4889799402725099E-10</v>
      </c>
      <c r="IX280">
        <v>-8.8585551039319491E-2</v>
      </c>
      <c r="IY280">
        <v>-4.1396378324172131E-3</v>
      </c>
      <c r="IZ280">
        <v>3.3611760903076959E-4</v>
      </c>
      <c r="JA280">
        <v>-4.7261601022968622E-6</v>
      </c>
      <c r="JB280">
        <v>2</v>
      </c>
      <c r="JC280">
        <v>2182</v>
      </c>
      <c r="JD280">
        <v>4</v>
      </c>
      <c r="JE280">
        <v>31</v>
      </c>
      <c r="JF280">
        <v>29173028.100000001</v>
      </c>
      <c r="JG280">
        <v>29173028.100000001</v>
      </c>
      <c r="JH280">
        <v>0.99365199999999998</v>
      </c>
      <c r="JI280">
        <v>2.5329600000000001</v>
      </c>
      <c r="JJ280">
        <v>1.69434</v>
      </c>
      <c r="JK280">
        <v>2.2949199999999998</v>
      </c>
      <c r="JL280">
        <v>1.50146</v>
      </c>
      <c r="JM280">
        <v>2.4011200000000001</v>
      </c>
      <c r="JN280">
        <v>37.989100000000001</v>
      </c>
      <c r="JO280">
        <v>24.061199999999999</v>
      </c>
      <c r="JP280">
        <v>18</v>
      </c>
      <c r="JQ280">
        <v>633.59100000000001</v>
      </c>
      <c r="JR280">
        <v>362.17099999999999</v>
      </c>
      <c r="JS280">
        <v>28.0001</v>
      </c>
      <c r="JT280">
        <v>30.794799999999999</v>
      </c>
      <c r="JU280">
        <v>30.0001</v>
      </c>
      <c r="JV280">
        <v>30.7242</v>
      </c>
      <c r="JW280">
        <v>30.611499999999999</v>
      </c>
      <c r="JX280">
        <v>19.936299999999999</v>
      </c>
      <c r="JY280">
        <v>42.115600000000001</v>
      </c>
      <c r="JZ280">
        <v>0</v>
      </c>
      <c r="KA280">
        <v>28</v>
      </c>
      <c r="KB280">
        <v>400</v>
      </c>
      <c r="KC280">
        <v>19.233699999999999</v>
      </c>
      <c r="KD280">
        <v>99.966700000000003</v>
      </c>
      <c r="KE280">
        <v>98.633399999999995</v>
      </c>
    </row>
    <row r="281" spans="1:291" x14ac:dyDescent="0.2">
      <c r="A281">
        <v>265</v>
      </c>
      <c r="B281">
        <v>1750381717.5</v>
      </c>
      <c r="C281">
        <v>7771.4000000953674</v>
      </c>
      <c r="D281" t="s">
        <v>961</v>
      </c>
      <c r="E281" t="s">
        <v>962</v>
      </c>
      <c r="F281">
        <v>15</v>
      </c>
      <c r="G281">
        <v>1750381709.5</v>
      </c>
      <c r="H281">
        <f t="shared" si="200"/>
        <v>4.0708322946340142E-3</v>
      </c>
      <c r="I281">
        <f t="shared" si="201"/>
        <v>4.0708322946340143</v>
      </c>
      <c r="J281">
        <f t="shared" si="202"/>
        <v>-1.7141299950332709</v>
      </c>
      <c r="K281">
        <f t="shared" si="203"/>
        <v>399.94745161290331</v>
      </c>
      <c r="L281">
        <f t="shared" si="204"/>
        <v>400.49397150890195</v>
      </c>
      <c r="M281">
        <f t="shared" si="205"/>
        <v>40.467105186580383</v>
      </c>
      <c r="N281">
        <f t="shared" si="206"/>
        <v>40.411883186522275</v>
      </c>
      <c r="O281">
        <f t="shared" si="207"/>
        <v>0.25861539132768502</v>
      </c>
      <c r="P281">
        <f t="shared" si="208"/>
        <v>3.0284179600922307</v>
      </c>
      <c r="Q281">
        <f t="shared" si="209"/>
        <v>0.2469426926273828</v>
      </c>
      <c r="R281">
        <f t="shared" si="210"/>
        <v>0.15534401958891314</v>
      </c>
      <c r="S281">
        <f t="shared" si="211"/>
        <v>3.9902394035910026E-5</v>
      </c>
      <c r="T281">
        <f t="shared" si="212"/>
        <v>27.844460712291898</v>
      </c>
      <c r="U281">
        <f t="shared" si="213"/>
        <v>27.552025806451621</v>
      </c>
      <c r="V281">
        <f t="shared" si="214"/>
        <v>3.6968578887481973</v>
      </c>
      <c r="W281">
        <f t="shared" si="215"/>
        <v>52.079776145973042</v>
      </c>
      <c r="X281">
        <f t="shared" si="216"/>
        <v>2.0787771529964254</v>
      </c>
      <c r="Y281">
        <f t="shared" si="217"/>
        <v>3.9915247468995938</v>
      </c>
      <c r="Z281">
        <f t="shared" si="218"/>
        <v>1.6180807357517719</v>
      </c>
      <c r="AA281">
        <f t="shared" si="219"/>
        <v>-179.52370419336003</v>
      </c>
      <c r="AB281">
        <f t="shared" si="220"/>
        <v>215.11726775866106</v>
      </c>
      <c r="AC281">
        <f t="shared" si="221"/>
        <v>15.516165843090334</v>
      </c>
      <c r="AD281">
        <f t="shared" si="222"/>
        <v>51.109769310785396</v>
      </c>
      <c r="AE281">
        <f t="shared" si="223"/>
        <v>-1.5277791118031956</v>
      </c>
      <c r="AF281">
        <f t="shared" si="224"/>
        <v>4.0945868629937392</v>
      </c>
      <c r="AG281">
        <f t="shared" si="225"/>
        <v>-1.7141299950332709</v>
      </c>
      <c r="AH281">
        <v>407.73372017770242</v>
      </c>
      <c r="AI281">
        <v>408.3213090909091</v>
      </c>
      <c r="AJ281">
        <v>-1.2080053243789541E-3</v>
      </c>
      <c r="AK281">
        <v>61.932444752818157</v>
      </c>
      <c r="AL281">
        <f t="shared" si="226"/>
        <v>4.0708322946340143</v>
      </c>
      <c r="AM281">
        <v>19.237423570206939</v>
      </c>
      <c r="AN281">
        <v>20.56659333333333</v>
      </c>
      <c r="AO281">
        <v>-2.016499806954798E-5</v>
      </c>
      <c r="AP281">
        <v>114.43531064555761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53100.006939316256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-1.7141299950332709</v>
      </c>
      <c r="BJ281" t="e">
        <f t="shared" si="234"/>
        <v>#DIV/0!</v>
      </c>
      <c r="BK281">
        <f t="shared" si="235"/>
        <v>-8162.0340564834933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1750381709.5</v>
      </c>
      <c r="DP281">
        <v>399.94745161290331</v>
      </c>
      <c r="DQ281">
        <v>399.98406451612908</v>
      </c>
      <c r="DR281">
        <v>20.573196774193551</v>
      </c>
      <c r="DS281">
        <v>19.23643548387097</v>
      </c>
      <c r="DT281">
        <v>402.50612903225812</v>
      </c>
      <c r="DU281">
        <v>20.645583870967741</v>
      </c>
      <c r="DV281">
        <v>600.00961290322562</v>
      </c>
      <c r="DW281">
        <v>100.987064516129</v>
      </c>
      <c r="DX281">
        <v>5.5917564516129017E-2</v>
      </c>
      <c r="DY281">
        <v>28.86959677419356</v>
      </c>
      <c r="DZ281">
        <v>27.552025806451621</v>
      </c>
      <c r="EA281">
        <v>999.90000000000032</v>
      </c>
      <c r="EB281">
        <v>0</v>
      </c>
      <c r="EC281">
        <v>0</v>
      </c>
      <c r="ED281">
        <v>10006.21387096774</v>
      </c>
      <c r="EE281">
        <v>0</v>
      </c>
      <c r="EF281">
        <v>0.30293999999999988</v>
      </c>
      <c r="EG281">
        <v>-3.662501419354839E-2</v>
      </c>
      <c r="EH281">
        <v>408.34858064516129</v>
      </c>
      <c r="EI281">
        <v>407.82932258064523</v>
      </c>
      <c r="EJ281">
        <v>1.336771935483871</v>
      </c>
      <c r="EK281">
        <v>399.98406451612908</v>
      </c>
      <c r="EL281">
        <v>19.23643548387097</v>
      </c>
      <c r="EM281">
        <v>2.0776283870967749</v>
      </c>
      <c r="EN281">
        <v>1.9426322580645159</v>
      </c>
      <c r="EO281">
        <v>18.048696774193552</v>
      </c>
      <c r="EP281">
        <v>16.984345161290321</v>
      </c>
      <c r="EQ281">
        <v>5.0001500000000018E-3</v>
      </c>
      <c r="ER281">
        <v>0</v>
      </c>
      <c r="ES281">
        <v>0</v>
      </c>
      <c r="ET281">
        <v>0</v>
      </c>
      <c r="EU281">
        <v>245.44193548387099</v>
      </c>
      <c r="EV281">
        <v>5.0001500000000018E-3</v>
      </c>
      <c r="EW281">
        <v>-7.7516129032258068</v>
      </c>
      <c r="EX281">
        <v>-0.19354838709677419</v>
      </c>
      <c r="EY281">
        <v>35.75</v>
      </c>
      <c r="EZ281">
        <v>39.239838709677407</v>
      </c>
      <c r="FA281">
        <v>37.676999999999992</v>
      </c>
      <c r="FB281">
        <v>38.820129032258052</v>
      </c>
      <c r="FC281">
        <v>38.128999999999998</v>
      </c>
      <c r="FD281">
        <v>0</v>
      </c>
      <c r="FE281">
        <v>0</v>
      </c>
      <c r="FF281">
        <v>0</v>
      </c>
      <c r="FG281">
        <v>1750381734.8</v>
      </c>
      <c r="FH281">
        <v>0</v>
      </c>
      <c r="FI281">
        <v>245.44615384615381</v>
      </c>
      <c r="FJ281">
        <v>-46.810256517070528</v>
      </c>
      <c r="FK281">
        <v>20.30085502881073</v>
      </c>
      <c r="FL281">
        <v>-7.3230769230769219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-4.5268234999999997E-2</v>
      </c>
      <c r="GB281">
        <v>0.26956295459662311</v>
      </c>
      <c r="GC281">
        <v>7.9995240391429259E-2</v>
      </c>
      <c r="GD281">
        <v>0</v>
      </c>
      <c r="GE281">
        <v>1.3416680000000001</v>
      </c>
      <c r="GF281">
        <v>-8.251609756097722E-2</v>
      </c>
      <c r="GG281">
        <v>8.0725467480838951E-3</v>
      </c>
      <c r="GH281">
        <v>1</v>
      </c>
      <c r="GI281">
        <v>1</v>
      </c>
      <c r="GJ281">
        <v>2</v>
      </c>
      <c r="GK281" t="s">
        <v>430</v>
      </c>
      <c r="GL281">
        <v>3.2243300000000001</v>
      </c>
      <c r="GM281">
        <v>2.6447400000000001</v>
      </c>
      <c r="GN281">
        <v>9.4519400000000003E-2</v>
      </c>
      <c r="GO281">
        <v>9.4834100000000005E-2</v>
      </c>
      <c r="GP281">
        <v>9.6438099999999999E-2</v>
      </c>
      <c r="GQ281">
        <v>9.3592499999999995E-2</v>
      </c>
      <c r="GR281">
        <v>28590.5</v>
      </c>
      <c r="GS281">
        <v>24699.1</v>
      </c>
      <c r="GT281">
        <v>30746.9</v>
      </c>
      <c r="GU281">
        <v>26445.4</v>
      </c>
      <c r="GV281">
        <v>37704.300000000003</v>
      </c>
      <c r="GW281">
        <v>32896.800000000003</v>
      </c>
      <c r="GX281">
        <v>43662.7</v>
      </c>
      <c r="GY281">
        <v>38243.199999999997</v>
      </c>
      <c r="GZ281">
        <v>2.1192000000000002</v>
      </c>
      <c r="HA281">
        <v>1.7291000000000001</v>
      </c>
      <c r="HB281">
        <v>-2.5436299999999998E-2</v>
      </c>
      <c r="HC281">
        <v>0</v>
      </c>
      <c r="HD281">
        <v>27.969899999999999</v>
      </c>
      <c r="HE281">
        <v>999.9</v>
      </c>
      <c r="HF281">
        <v>62.8</v>
      </c>
      <c r="HG281">
        <v>34.4</v>
      </c>
      <c r="HH281">
        <v>33.971400000000003</v>
      </c>
      <c r="HI281">
        <v>61.995199999999997</v>
      </c>
      <c r="HJ281">
        <v>25.372599999999998</v>
      </c>
      <c r="HK281">
        <v>1</v>
      </c>
      <c r="HL281">
        <v>0.26859</v>
      </c>
      <c r="HM281">
        <v>0.60542799999999997</v>
      </c>
      <c r="HN281">
        <v>20.416599999999999</v>
      </c>
      <c r="HO281">
        <v>5.2232799999999999</v>
      </c>
      <c r="HP281">
        <v>11.944100000000001</v>
      </c>
      <c r="HQ281">
        <v>5.0084999999999997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4.9710700000000001</v>
      </c>
      <c r="HX281">
        <v>1.8545700000000001</v>
      </c>
      <c r="HY281">
        <v>1.86161</v>
      </c>
      <c r="HZ281">
        <v>1.85643</v>
      </c>
      <c r="IA281">
        <v>1.86188</v>
      </c>
      <c r="IB281">
        <v>1.8541000000000001</v>
      </c>
      <c r="IC281">
        <v>1.85958</v>
      </c>
      <c r="ID281">
        <v>1.8534900000000001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-2.5579999999999998</v>
      </c>
      <c r="IS281">
        <v>-7.2400000000000006E-2</v>
      </c>
      <c r="IT281">
        <v>-1.752126935549541</v>
      </c>
      <c r="IU281">
        <v>-1.9763122991430832E-3</v>
      </c>
      <c r="IV281">
        <v>-1.2786778605912241E-7</v>
      </c>
      <c r="IW281">
        <v>1.4889799402725099E-10</v>
      </c>
      <c r="IX281">
        <v>-8.8585551039319491E-2</v>
      </c>
      <c r="IY281">
        <v>-4.1396378324172131E-3</v>
      </c>
      <c r="IZ281">
        <v>3.3611760903076959E-4</v>
      </c>
      <c r="JA281">
        <v>-4.7261601022968622E-6</v>
      </c>
      <c r="JB281">
        <v>2</v>
      </c>
      <c r="JC281">
        <v>2182</v>
      </c>
      <c r="JD281">
        <v>4</v>
      </c>
      <c r="JE281">
        <v>31</v>
      </c>
      <c r="JF281">
        <v>29173028.600000001</v>
      </c>
      <c r="JG281">
        <v>29173028.600000001</v>
      </c>
      <c r="JH281">
        <v>0.99365199999999998</v>
      </c>
      <c r="JI281">
        <v>2.5354000000000001</v>
      </c>
      <c r="JJ281">
        <v>1.69434</v>
      </c>
      <c r="JK281">
        <v>2.2949199999999998</v>
      </c>
      <c r="JL281">
        <v>1.50146</v>
      </c>
      <c r="JM281">
        <v>2.3144499999999999</v>
      </c>
      <c r="JN281">
        <v>38.013399999999997</v>
      </c>
      <c r="JO281">
        <v>24.052499999999998</v>
      </c>
      <c r="JP281">
        <v>18</v>
      </c>
      <c r="JQ281">
        <v>633.51099999999997</v>
      </c>
      <c r="JR281">
        <v>362.16500000000002</v>
      </c>
      <c r="JS281">
        <v>27.999400000000001</v>
      </c>
      <c r="JT281">
        <v>30.7896</v>
      </c>
      <c r="JU281">
        <v>30</v>
      </c>
      <c r="JV281">
        <v>30.718900000000001</v>
      </c>
      <c r="JW281">
        <v>30.606200000000001</v>
      </c>
      <c r="JX281">
        <v>19.945</v>
      </c>
      <c r="JY281">
        <v>41.84</v>
      </c>
      <c r="JZ281">
        <v>0</v>
      </c>
      <c r="KA281">
        <v>28</v>
      </c>
      <c r="KB281">
        <v>400</v>
      </c>
      <c r="KC281">
        <v>19.3613</v>
      </c>
      <c r="KD281">
        <v>99.967799999999997</v>
      </c>
      <c r="KE281">
        <v>98.630499999999998</v>
      </c>
    </row>
    <row r="282" spans="1:291" x14ac:dyDescent="0.2">
      <c r="A282">
        <v>266</v>
      </c>
      <c r="B282">
        <v>1750381747.5</v>
      </c>
      <c r="C282">
        <v>7801.4000000953674</v>
      </c>
      <c r="D282" t="s">
        <v>963</v>
      </c>
      <c r="E282" t="s">
        <v>964</v>
      </c>
      <c r="F282">
        <v>15</v>
      </c>
      <c r="G282">
        <v>1750381739.5</v>
      </c>
      <c r="H282">
        <f t="shared" si="200"/>
        <v>3.9027976126838966E-3</v>
      </c>
      <c r="I282">
        <f t="shared" si="201"/>
        <v>3.9027976126838966</v>
      </c>
      <c r="J282">
        <f t="shared" si="202"/>
        <v>-1.4495324994811767</v>
      </c>
      <c r="K282">
        <f t="shared" si="203"/>
        <v>399.94558064516121</v>
      </c>
      <c r="L282">
        <f t="shared" si="204"/>
        <v>399.20742728366906</v>
      </c>
      <c r="M282">
        <f t="shared" si="205"/>
        <v>40.336656734080286</v>
      </c>
      <c r="N282">
        <f t="shared" si="206"/>
        <v>40.411241114842468</v>
      </c>
      <c r="O282">
        <f t="shared" si="207"/>
        <v>0.24753069711448522</v>
      </c>
      <c r="P282">
        <f t="shared" si="208"/>
        <v>3.0269528730502282</v>
      </c>
      <c r="Q282">
        <f t="shared" si="209"/>
        <v>0.23680994896526175</v>
      </c>
      <c r="R282">
        <f t="shared" si="210"/>
        <v>0.14893073988513839</v>
      </c>
      <c r="S282">
        <f t="shared" si="211"/>
        <v>3.9902394035910026E-5</v>
      </c>
      <c r="T282">
        <f t="shared" si="212"/>
        <v>27.878049620945973</v>
      </c>
      <c r="U282">
        <f t="shared" si="213"/>
        <v>27.567658064516131</v>
      </c>
      <c r="V282">
        <f t="shared" si="214"/>
        <v>3.700239460207801</v>
      </c>
      <c r="W282">
        <f t="shared" si="215"/>
        <v>52.20183733277424</v>
      </c>
      <c r="X282">
        <f t="shared" si="216"/>
        <v>2.0826504795006286</v>
      </c>
      <c r="Y282">
        <f t="shared" si="217"/>
        <v>3.9896114503101288</v>
      </c>
      <c r="Z282">
        <f t="shared" si="218"/>
        <v>1.6175889807071724</v>
      </c>
      <c r="AA282">
        <f t="shared" si="219"/>
        <v>-172.11337471935985</v>
      </c>
      <c r="AB282">
        <f t="shared" si="220"/>
        <v>211.11140005793553</v>
      </c>
      <c r="AC282">
        <f t="shared" si="221"/>
        <v>15.235152685534205</v>
      </c>
      <c r="AD282">
        <f t="shared" si="222"/>
        <v>54.233217926503926</v>
      </c>
      <c r="AE282">
        <f t="shared" si="223"/>
        <v>-1.3975525750971431</v>
      </c>
      <c r="AF282">
        <f t="shared" si="224"/>
        <v>3.8144770955835061</v>
      </c>
      <c r="AG282">
        <f t="shared" si="225"/>
        <v>-1.4495324994811767</v>
      </c>
      <c r="AH282">
        <v>407.8696898945027</v>
      </c>
      <c r="AI282">
        <v>408.35971515151522</v>
      </c>
      <c r="AJ282">
        <v>6.5050770356722882E-4</v>
      </c>
      <c r="AK282">
        <v>61.932444752818157</v>
      </c>
      <c r="AL282">
        <f t="shared" si="226"/>
        <v>3.9027976126838966</v>
      </c>
      <c r="AM282">
        <v>19.461905470537609</v>
      </c>
      <c r="AN282">
        <v>20.66126969696969</v>
      </c>
      <c r="AO282">
        <v>9.7388801812713539E-3</v>
      </c>
      <c r="AP282">
        <v>114.43531064555761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53056.356081678321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-1.4495324994811767</v>
      </c>
      <c r="BJ282" t="e">
        <f t="shared" si="234"/>
        <v>#DIV/0!</v>
      </c>
      <c r="BK282">
        <f t="shared" si="235"/>
        <v>-6902.1215783085145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1750381739.5</v>
      </c>
      <c r="DP282">
        <v>399.94558064516121</v>
      </c>
      <c r="DQ282">
        <v>399.98825806451612</v>
      </c>
      <c r="DR282">
        <v>20.61176129032258</v>
      </c>
      <c r="DS282">
        <v>19.366461290322579</v>
      </c>
      <c r="DT282">
        <v>402.5041612903226</v>
      </c>
      <c r="DU282">
        <v>20.683987096774199</v>
      </c>
      <c r="DV282">
        <v>599.99261290322579</v>
      </c>
      <c r="DW282">
        <v>100.98577419354839</v>
      </c>
      <c r="DX282">
        <v>5.6075174193548377E-2</v>
      </c>
      <c r="DY282">
        <v>28.861319354838699</v>
      </c>
      <c r="DZ282">
        <v>27.567658064516131</v>
      </c>
      <c r="EA282">
        <v>999.90000000000032</v>
      </c>
      <c r="EB282">
        <v>0</v>
      </c>
      <c r="EC282">
        <v>0</v>
      </c>
      <c r="ED282">
        <v>9997.484838709679</v>
      </c>
      <c r="EE282">
        <v>0</v>
      </c>
      <c r="EF282">
        <v>0.30293999999999988</v>
      </c>
      <c r="EG282">
        <v>-4.2679351612903232E-2</v>
      </c>
      <c r="EH282">
        <v>408.36254838709681</v>
      </c>
      <c r="EI282">
        <v>407.88751612903218</v>
      </c>
      <c r="EJ282">
        <v>1.2452948387096769</v>
      </c>
      <c r="EK282">
        <v>399.98825806451612</v>
      </c>
      <c r="EL282">
        <v>19.366461290322579</v>
      </c>
      <c r="EM282">
        <v>2.0814951612903219</v>
      </c>
      <c r="EN282">
        <v>1.9557380645161291</v>
      </c>
      <c r="EO282">
        <v>18.078264516129028</v>
      </c>
      <c r="EP282">
        <v>17.090422580645161</v>
      </c>
      <c r="EQ282">
        <v>5.0001500000000018E-3</v>
      </c>
      <c r="ER282">
        <v>0</v>
      </c>
      <c r="ES282">
        <v>0</v>
      </c>
      <c r="ET282">
        <v>0</v>
      </c>
      <c r="EU282">
        <v>244.55483870967751</v>
      </c>
      <c r="EV282">
        <v>5.0001500000000018E-3</v>
      </c>
      <c r="EW282">
        <v>-8.2580645161290303</v>
      </c>
      <c r="EX282">
        <v>-0.45483870967741941</v>
      </c>
      <c r="EY282">
        <v>35.686999999999991</v>
      </c>
      <c r="EZ282">
        <v>39.170999999999999</v>
      </c>
      <c r="FA282">
        <v>37.574193548387093</v>
      </c>
      <c r="FB282">
        <v>38.758000000000003</v>
      </c>
      <c r="FC282">
        <v>38.070129032258052</v>
      </c>
      <c r="FD282">
        <v>0</v>
      </c>
      <c r="FE282">
        <v>0</v>
      </c>
      <c r="FF282">
        <v>0</v>
      </c>
      <c r="FG282">
        <v>1750381764.8</v>
      </c>
      <c r="FH282">
        <v>0</v>
      </c>
      <c r="FI282">
        <v>244.26923076923069</v>
      </c>
      <c r="FJ282">
        <v>-6.8376137649663202E-2</v>
      </c>
      <c r="FK282">
        <v>12.369231196346449</v>
      </c>
      <c r="FL282">
        <v>-7.5923076923076929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-4.4651820000000002E-2</v>
      </c>
      <c r="GB282">
        <v>0.15987138236397741</v>
      </c>
      <c r="GC282">
        <v>5.3220078605828842E-2</v>
      </c>
      <c r="GD282">
        <v>0</v>
      </c>
      <c r="GE282">
        <v>1.2566152500000001</v>
      </c>
      <c r="GF282">
        <v>-0.35145196998124179</v>
      </c>
      <c r="GG282">
        <v>3.6466847957254279E-2</v>
      </c>
      <c r="GH282">
        <v>1</v>
      </c>
      <c r="GI282">
        <v>1</v>
      </c>
      <c r="GJ282">
        <v>2</v>
      </c>
      <c r="GK282" t="s">
        <v>430</v>
      </c>
      <c r="GL282">
        <v>3.22451</v>
      </c>
      <c r="GM282">
        <v>2.6454300000000002</v>
      </c>
      <c r="GN282">
        <v>9.4520499999999993E-2</v>
      </c>
      <c r="GO282">
        <v>9.4842599999999999E-2</v>
      </c>
      <c r="GP282">
        <v>9.67726E-2</v>
      </c>
      <c r="GQ282">
        <v>9.4386800000000007E-2</v>
      </c>
      <c r="GR282">
        <v>28590.9</v>
      </c>
      <c r="GS282">
        <v>24699.4</v>
      </c>
      <c r="GT282">
        <v>30747.4</v>
      </c>
      <c r="GU282">
        <v>26445.9</v>
      </c>
      <c r="GV282">
        <v>37690.9</v>
      </c>
      <c r="GW282">
        <v>32868.699999999997</v>
      </c>
      <c r="GX282">
        <v>43663.3</v>
      </c>
      <c r="GY282">
        <v>38244.1</v>
      </c>
      <c r="GZ282">
        <v>2.1191499999999999</v>
      </c>
      <c r="HA282">
        <v>1.7296199999999999</v>
      </c>
      <c r="HB282">
        <v>-2.2627399999999999E-2</v>
      </c>
      <c r="HC282">
        <v>0</v>
      </c>
      <c r="HD282">
        <v>27.952300000000001</v>
      </c>
      <c r="HE282">
        <v>999.9</v>
      </c>
      <c r="HF282">
        <v>62.8</v>
      </c>
      <c r="HG282">
        <v>34.4</v>
      </c>
      <c r="HH282">
        <v>33.975200000000001</v>
      </c>
      <c r="HI282">
        <v>62.235199999999999</v>
      </c>
      <c r="HJ282">
        <v>25.060099999999998</v>
      </c>
      <c r="HK282">
        <v>1</v>
      </c>
      <c r="HL282">
        <v>0.26830999999999999</v>
      </c>
      <c r="HM282">
        <v>0.59487999999999996</v>
      </c>
      <c r="HN282">
        <v>20.416899999999998</v>
      </c>
      <c r="HO282">
        <v>5.2226800000000004</v>
      </c>
      <c r="HP282">
        <v>11.944100000000001</v>
      </c>
      <c r="HQ282">
        <v>5.0086000000000004</v>
      </c>
      <c r="HR282">
        <v>3.2909999999999999</v>
      </c>
      <c r="HS282">
        <v>9999</v>
      </c>
      <c r="HT282">
        <v>9999</v>
      </c>
      <c r="HU282">
        <v>9999</v>
      </c>
      <c r="HV282">
        <v>999.9</v>
      </c>
      <c r="HW282">
        <v>4.9710799999999997</v>
      </c>
      <c r="HX282">
        <v>1.8545799999999999</v>
      </c>
      <c r="HY282">
        <v>1.86164</v>
      </c>
      <c r="HZ282">
        <v>1.8564400000000001</v>
      </c>
      <c r="IA282">
        <v>1.86188</v>
      </c>
      <c r="IB282">
        <v>1.85409</v>
      </c>
      <c r="IC282">
        <v>1.8595900000000001</v>
      </c>
      <c r="ID282">
        <v>1.85348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-2.5579999999999998</v>
      </c>
      <c r="IS282">
        <v>-7.2099999999999997E-2</v>
      </c>
      <c r="IT282">
        <v>-1.752126935549541</v>
      </c>
      <c r="IU282">
        <v>-1.9763122991430832E-3</v>
      </c>
      <c r="IV282">
        <v>-1.2786778605912241E-7</v>
      </c>
      <c r="IW282">
        <v>1.4889799402725099E-10</v>
      </c>
      <c r="IX282">
        <v>-8.8585551039319491E-2</v>
      </c>
      <c r="IY282">
        <v>-4.1396378324172131E-3</v>
      </c>
      <c r="IZ282">
        <v>3.3611760903076959E-4</v>
      </c>
      <c r="JA282">
        <v>-4.7261601022968622E-6</v>
      </c>
      <c r="JB282">
        <v>2</v>
      </c>
      <c r="JC282">
        <v>2182</v>
      </c>
      <c r="JD282">
        <v>4</v>
      </c>
      <c r="JE282">
        <v>31</v>
      </c>
      <c r="JF282">
        <v>29173029.100000001</v>
      </c>
      <c r="JG282">
        <v>29173029.100000001</v>
      </c>
      <c r="JH282">
        <v>0.99243199999999998</v>
      </c>
      <c r="JI282">
        <v>2.52563</v>
      </c>
      <c r="JJ282">
        <v>1.69434</v>
      </c>
      <c r="JK282">
        <v>2.2949199999999998</v>
      </c>
      <c r="JL282">
        <v>1.50024</v>
      </c>
      <c r="JM282">
        <v>2.4706999999999999</v>
      </c>
      <c r="JN282">
        <v>37.9649</v>
      </c>
      <c r="JO282">
        <v>24.07</v>
      </c>
      <c r="JP282">
        <v>18</v>
      </c>
      <c r="JQ282">
        <v>633.41</v>
      </c>
      <c r="JR282">
        <v>362.41899999999998</v>
      </c>
      <c r="JS282">
        <v>27.9999</v>
      </c>
      <c r="JT282">
        <v>30.784099999999999</v>
      </c>
      <c r="JU282">
        <v>29.9999</v>
      </c>
      <c r="JV282">
        <v>30.7135</v>
      </c>
      <c r="JW282">
        <v>30.599699999999999</v>
      </c>
      <c r="JX282">
        <v>19.946100000000001</v>
      </c>
      <c r="JY282">
        <v>41.281300000000002</v>
      </c>
      <c r="JZ282">
        <v>0</v>
      </c>
      <c r="KA282">
        <v>28</v>
      </c>
      <c r="KB282">
        <v>400</v>
      </c>
      <c r="KC282">
        <v>19.5352</v>
      </c>
      <c r="KD282">
        <v>99.969099999999997</v>
      </c>
      <c r="KE282">
        <v>98.6327</v>
      </c>
    </row>
    <row r="283" spans="1:291" x14ac:dyDescent="0.2">
      <c r="A283">
        <v>267</v>
      </c>
      <c r="B283">
        <v>1750381777.5</v>
      </c>
      <c r="C283">
        <v>7831.4000000953674</v>
      </c>
      <c r="D283" t="s">
        <v>965</v>
      </c>
      <c r="E283" t="s">
        <v>966</v>
      </c>
      <c r="F283">
        <v>15</v>
      </c>
      <c r="G283">
        <v>1750381769.5</v>
      </c>
      <c r="H283">
        <f t="shared" si="200"/>
        <v>3.6900074865917876E-3</v>
      </c>
      <c r="I283">
        <f t="shared" si="201"/>
        <v>3.6900074865917878</v>
      </c>
      <c r="J283">
        <f t="shared" si="202"/>
        <v>-1.2677190867753867</v>
      </c>
      <c r="K283">
        <f t="shared" si="203"/>
        <v>399.98025806451608</v>
      </c>
      <c r="L283">
        <f t="shared" si="204"/>
        <v>398.5251791137481</v>
      </c>
      <c r="M283">
        <f t="shared" si="205"/>
        <v>40.266999919102702</v>
      </c>
      <c r="N283">
        <f t="shared" si="206"/>
        <v>40.414021154054936</v>
      </c>
      <c r="O283">
        <f t="shared" si="207"/>
        <v>0.23429042614930037</v>
      </c>
      <c r="P283">
        <f t="shared" si="208"/>
        <v>3.028050995760692</v>
      </c>
      <c r="Q283">
        <f t="shared" si="209"/>
        <v>0.22466525307042612</v>
      </c>
      <c r="R283">
        <f t="shared" si="210"/>
        <v>0.1412476166686002</v>
      </c>
      <c r="S283">
        <f t="shared" si="211"/>
        <v>3.9902394035910026E-5</v>
      </c>
      <c r="T283">
        <f t="shared" si="212"/>
        <v>27.927891041204187</v>
      </c>
      <c r="U283">
        <f t="shared" si="213"/>
        <v>27.59987741935484</v>
      </c>
      <c r="V283">
        <f t="shared" si="214"/>
        <v>3.7072176699947725</v>
      </c>
      <c r="W283">
        <f t="shared" si="215"/>
        <v>52.532333269359086</v>
      </c>
      <c r="X283">
        <f t="shared" si="216"/>
        <v>2.0953406387715847</v>
      </c>
      <c r="Y283">
        <f t="shared" si="217"/>
        <v>3.9886685177826453</v>
      </c>
      <c r="Z283">
        <f t="shared" si="218"/>
        <v>1.6118770312231878</v>
      </c>
      <c r="AA283">
        <f t="shared" si="219"/>
        <v>-162.72933015869782</v>
      </c>
      <c r="AB283">
        <f t="shared" si="220"/>
        <v>205.26207462694637</v>
      </c>
      <c r="AC283">
        <f t="shared" si="221"/>
        <v>14.809727154303294</v>
      </c>
      <c r="AD283">
        <f t="shared" si="222"/>
        <v>57.342511524945877</v>
      </c>
      <c r="AE283">
        <f t="shared" si="223"/>
        <v>-1.4393347413635766</v>
      </c>
      <c r="AF283">
        <f t="shared" si="224"/>
        <v>3.6950540959853742</v>
      </c>
      <c r="AG283">
        <f t="shared" si="225"/>
        <v>-1.2677190867753867</v>
      </c>
      <c r="AH283">
        <v>408.00519854942178</v>
      </c>
      <c r="AI283">
        <v>408.43847878787858</v>
      </c>
      <c r="AJ283">
        <v>-5.5427561549777787E-4</v>
      </c>
      <c r="AK283">
        <v>61.932444752818157</v>
      </c>
      <c r="AL283">
        <f t="shared" si="226"/>
        <v>3.6900074865917878</v>
      </c>
      <c r="AM283">
        <v>19.55858789019203</v>
      </c>
      <c r="AN283">
        <v>20.761196969696972</v>
      </c>
      <c r="AO283">
        <v>2.3785510326641089E-4</v>
      </c>
      <c r="AP283">
        <v>114.43531064555761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53090.814085285987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-1.2677190867753867</v>
      </c>
      <c r="BJ283" t="e">
        <f t="shared" si="234"/>
        <v>#DIV/0!</v>
      </c>
      <c r="BK283">
        <f t="shared" si="235"/>
        <v>-6036.3953669184948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1750381769.5</v>
      </c>
      <c r="DP283">
        <v>399.98025806451608</v>
      </c>
      <c r="DQ283">
        <v>399.99312903225803</v>
      </c>
      <c r="DR283">
        <v>20.737725806451611</v>
      </c>
      <c r="DS283">
        <v>19.531616129032251</v>
      </c>
      <c r="DT283">
        <v>402.538935483871</v>
      </c>
      <c r="DU283">
        <v>20.80949032258065</v>
      </c>
      <c r="DV283">
        <v>600.01625806451614</v>
      </c>
      <c r="DW283">
        <v>100.98367741935481</v>
      </c>
      <c r="DX283">
        <v>5.6362280645161293E-2</v>
      </c>
      <c r="DY283">
        <v>28.857238709677411</v>
      </c>
      <c r="DZ283">
        <v>27.59987741935484</v>
      </c>
      <c r="EA283">
        <v>999.90000000000032</v>
      </c>
      <c r="EB283">
        <v>0</v>
      </c>
      <c r="EC283">
        <v>0</v>
      </c>
      <c r="ED283">
        <v>10004.330322580639</v>
      </c>
      <c r="EE283">
        <v>0</v>
      </c>
      <c r="EF283">
        <v>0.30293999999999988</v>
      </c>
      <c r="EG283">
        <v>-1.286365032258065E-2</v>
      </c>
      <c r="EH283">
        <v>408.45061290322587</v>
      </c>
      <c r="EI283">
        <v>407.96129032258068</v>
      </c>
      <c r="EJ283">
        <v>1.2061103225806451</v>
      </c>
      <c r="EK283">
        <v>399.99312903225803</v>
      </c>
      <c r="EL283">
        <v>19.531616129032251</v>
      </c>
      <c r="EM283">
        <v>2.094172903225807</v>
      </c>
      <c r="EN283">
        <v>1.9723761290322579</v>
      </c>
      <c r="EO283">
        <v>18.174929032258071</v>
      </c>
      <c r="EP283">
        <v>17.224290322580639</v>
      </c>
      <c r="EQ283">
        <v>5.0001500000000018E-3</v>
      </c>
      <c r="ER283">
        <v>0</v>
      </c>
      <c r="ES283">
        <v>0</v>
      </c>
      <c r="ET283">
        <v>0</v>
      </c>
      <c r="EU283">
        <v>246.2967741935484</v>
      </c>
      <c r="EV283">
        <v>5.0001500000000018E-3</v>
      </c>
      <c r="EW283">
        <v>-8.2258064516129039</v>
      </c>
      <c r="EX283">
        <v>-0.40322580645161288</v>
      </c>
      <c r="EY283">
        <v>35.625</v>
      </c>
      <c r="EZ283">
        <v>39.120935483870959</v>
      </c>
      <c r="FA283">
        <v>37.552</v>
      </c>
      <c r="FB283">
        <v>38.731709677419339</v>
      </c>
      <c r="FC283">
        <v>38.031999999999989</v>
      </c>
      <c r="FD283">
        <v>0</v>
      </c>
      <c r="FE283">
        <v>0</v>
      </c>
      <c r="FF283">
        <v>0</v>
      </c>
      <c r="FG283">
        <v>1750381794.8</v>
      </c>
      <c r="FH283">
        <v>0</v>
      </c>
      <c r="FI283">
        <v>245.2730769230769</v>
      </c>
      <c r="FJ283">
        <v>-4.352136923934979</v>
      </c>
      <c r="FK283">
        <v>-2.3111109822453302</v>
      </c>
      <c r="FL283">
        <v>-8.0076923076923077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-1.5914916250000001E-2</v>
      </c>
      <c r="GB283">
        <v>1.7748517936210149E-2</v>
      </c>
      <c r="GC283">
        <v>4.584975035277862E-2</v>
      </c>
      <c r="GD283">
        <v>1</v>
      </c>
      <c r="GE283">
        <v>1.212178</v>
      </c>
      <c r="GF283">
        <v>-0.16428067542214031</v>
      </c>
      <c r="GG283">
        <v>1.857281066505552E-2</v>
      </c>
      <c r="GH283">
        <v>1</v>
      </c>
      <c r="GI283">
        <v>2</v>
      </c>
      <c r="GJ283">
        <v>2</v>
      </c>
      <c r="GK283" t="s">
        <v>434</v>
      </c>
      <c r="GL283">
        <v>3.2246000000000001</v>
      </c>
      <c r="GM283">
        <v>2.64513</v>
      </c>
      <c r="GN283">
        <v>9.4524999999999998E-2</v>
      </c>
      <c r="GO283">
        <v>9.4816300000000006E-2</v>
      </c>
      <c r="GP283">
        <v>9.7091700000000003E-2</v>
      </c>
      <c r="GQ283">
        <v>9.4678999999999999E-2</v>
      </c>
      <c r="GR283">
        <v>28591.200000000001</v>
      </c>
      <c r="GS283">
        <v>24700.2</v>
      </c>
      <c r="GT283">
        <v>30747.8</v>
      </c>
      <c r="GU283">
        <v>26446</v>
      </c>
      <c r="GV283">
        <v>37678.400000000001</v>
      </c>
      <c r="GW283">
        <v>32858.300000000003</v>
      </c>
      <c r="GX283">
        <v>43664.2</v>
      </c>
      <c r="GY283">
        <v>38244.300000000003</v>
      </c>
      <c r="GZ283">
        <v>2.1191499999999999</v>
      </c>
      <c r="HA283">
        <v>1.72983</v>
      </c>
      <c r="HB283">
        <v>-2.1628999999999999E-2</v>
      </c>
      <c r="HC283">
        <v>0</v>
      </c>
      <c r="HD283">
        <v>27.9605</v>
      </c>
      <c r="HE283">
        <v>999.9</v>
      </c>
      <c r="HF283">
        <v>62.9</v>
      </c>
      <c r="HG283">
        <v>34.4</v>
      </c>
      <c r="HH283">
        <v>34.031300000000002</v>
      </c>
      <c r="HI283">
        <v>61.995199999999997</v>
      </c>
      <c r="HJ283">
        <v>24.9359</v>
      </c>
      <c r="HK283">
        <v>1</v>
      </c>
      <c r="HL283">
        <v>0.26779999999999998</v>
      </c>
      <c r="HM283">
        <v>0.60118199999999999</v>
      </c>
      <c r="HN283">
        <v>20.416699999999999</v>
      </c>
      <c r="HO283">
        <v>5.2231300000000003</v>
      </c>
      <c r="HP283">
        <v>11.944100000000001</v>
      </c>
      <c r="HQ283">
        <v>5.0087000000000002</v>
      </c>
      <c r="HR283">
        <v>3.2909999999999999</v>
      </c>
      <c r="HS283">
        <v>9999</v>
      </c>
      <c r="HT283">
        <v>9999</v>
      </c>
      <c r="HU283">
        <v>9999</v>
      </c>
      <c r="HV283">
        <v>999.9</v>
      </c>
      <c r="HW283">
        <v>4.9710700000000001</v>
      </c>
      <c r="HX283">
        <v>1.8545799999999999</v>
      </c>
      <c r="HY283">
        <v>1.8616299999999999</v>
      </c>
      <c r="HZ283">
        <v>1.8564799999999999</v>
      </c>
      <c r="IA283">
        <v>1.86188</v>
      </c>
      <c r="IB283">
        <v>1.8541000000000001</v>
      </c>
      <c r="IC283">
        <v>1.8595900000000001</v>
      </c>
      <c r="ID283">
        <v>1.8534900000000001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-2.5590000000000002</v>
      </c>
      <c r="IS283">
        <v>-7.1599999999999997E-2</v>
      </c>
      <c r="IT283">
        <v>-1.752126935549541</v>
      </c>
      <c r="IU283">
        <v>-1.9763122991430832E-3</v>
      </c>
      <c r="IV283">
        <v>-1.2786778605912241E-7</v>
      </c>
      <c r="IW283">
        <v>1.4889799402725099E-10</v>
      </c>
      <c r="IX283">
        <v>-8.8585551039319491E-2</v>
      </c>
      <c r="IY283">
        <v>-4.1396378324172131E-3</v>
      </c>
      <c r="IZ283">
        <v>3.3611760903076959E-4</v>
      </c>
      <c r="JA283">
        <v>-4.7261601022968622E-6</v>
      </c>
      <c r="JB283">
        <v>2</v>
      </c>
      <c r="JC283">
        <v>2182</v>
      </c>
      <c r="JD283">
        <v>4</v>
      </c>
      <c r="JE283">
        <v>31</v>
      </c>
      <c r="JF283">
        <v>29173029.600000001</v>
      </c>
      <c r="JG283">
        <v>29173029.600000001</v>
      </c>
      <c r="JH283">
        <v>0.99365199999999998</v>
      </c>
      <c r="JI283">
        <v>2.52563</v>
      </c>
      <c r="JJ283">
        <v>1.69434</v>
      </c>
      <c r="JK283">
        <v>2.2949199999999998</v>
      </c>
      <c r="JL283">
        <v>1.50146</v>
      </c>
      <c r="JM283">
        <v>2.4597199999999999</v>
      </c>
      <c r="JN283">
        <v>37.940600000000003</v>
      </c>
      <c r="JO283">
        <v>24.07</v>
      </c>
      <c r="JP283">
        <v>18</v>
      </c>
      <c r="JQ283">
        <v>633.35199999999998</v>
      </c>
      <c r="JR283">
        <v>362.505</v>
      </c>
      <c r="JS283">
        <v>28.0002</v>
      </c>
      <c r="JT283">
        <v>30.778700000000001</v>
      </c>
      <c r="JU283">
        <v>30</v>
      </c>
      <c r="JV283">
        <v>30.708200000000001</v>
      </c>
      <c r="JW283">
        <v>30.595500000000001</v>
      </c>
      <c r="JX283">
        <v>19.952300000000001</v>
      </c>
      <c r="JY283">
        <v>41.002699999999997</v>
      </c>
      <c r="JZ283">
        <v>0</v>
      </c>
      <c r="KA283">
        <v>28</v>
      </c>
      <c r="KB283">
        <v>400</v>
      </c>
      <c r="KC283">
        <v>19.560400000000001</v>
      </c>
      <c r="KD283">
        <v>99.971000000000004</v>
      </c>
      <c r="KE283">
        <v>98.633099999999999</v>
      </c>
    </row>
    <row r="284" spans="1:291" x14ac:dyDescent="0.2">
      <c r="A284">
        <v>268</v>
      </c>
      <c r="B284">
        <v>1750381807.5</v>
      </c>
      <c r="C284">
        <v>7861.4000000953674</v>
      </c>
      <c r="D284" t="s">
        <v>967</v>
      </c>
      <c r="E284" t="s">
        <v>968</v>
      </c>
      <c r="F284">
        <v>15</v>
      </c>
      <c r="G284">
        <v>1750381799.5</v>
      </c>
      <c r="H284">
        <f t="shared" si="200"/>
        <v>3.6241954249999439E-3</v>
      </c>
      <c r="I284">
        <f t="shared" si="201"/>
        <v>3.624195424999944</v>
      </c>
      <c r="J284">
        <f t="shared" si="202"/>
        <v>-1.5357908389453336</v>
      </c>
      <c r="K284">
        <f t="shared" si="203"/>
        <v>399.97609677419348</v>
      </c>
      <c r="L284">
        <f t="shared" si="204"/>
        <v>400.59101743371383</v>
      </c>
      <c r="M284">
        <f t="shared" si="205"/>
        <v>40.473876812601105</v>
      </c>
      <c r="N284">
        <f t="shared" si="206"/>
        <v>40.411748052993886</v>
      </c>
      <c r="O284">
        <f t="shared" si="207"/>
        <v>0.22934337046185524</v>
      </c>
      <c r="P284">
        <f t="shared" si="208"/>
        <v>3.0275033918786276</v>
      </c>
      <c r="Q284">
        <f t="shared" si="209"/>
        <v>0.22011016958590293</v>
      </c>
      <c r="R284">
        <f t="shared" si="210"/>
        <v>0.13836744833529452</v>
      </c>
      <c r="S284">
        <f t="shared" si="211"/>
        <v>3.9902394035910026E-5</v>
      </c>
      <c r="T284">
        <f t="shared" si="212"/>
        <v>27.94047762306484</v>
      </c>
      <c r="U284">
        <f t="shared" si="213"/>
        <v>27.626467741935489</v>
      </c>
      <c r="V284">
        <f t="shared" si="214"/>
        <v>3.7129853661158263</v>
      </c>
      <c r="W284">
        <f t="shared" si="215"/>
        <v>52.591467355784346</v>
      </c>
      <c r="X284">
        <f t="shared" si="216"/>
        <v>2.0972336778182394</v>
      </c>
      <c r="Y284">
        <f t="shared" si="217"/>
        <v>3.9877831581125722</v>
      </c>
      <c r="Z284">
        <f t="shared" si="218"/>
        <v>1.6157516882975869</v>
      </c>
      <c r="AA284">
        <f t="shared" si="219"/>
        <v>-159.82701824249753</v>
      </c>
      <c r="AB284">
        <f t="shared" si="220"/>
        <v>200.25941830222445</v>
      </c>
      <c r="AC284">
        <f t="shared" si="221"/>
        <v>14.453032045701997</v>
      </c>
      <c r="AD284">
        <f t="shared" si="222"/>
        <v>54.885472007822955</v>
      </c>
      <c r="AE284">
        <f t="shared" si="223"/>
        <v>-1.4533739968349593</v>
      </c>
      <c r="AF284">
        <f t="shared" si="224"/>
        <v>3.6445398250719179</v>
      </c>
      <c r="AG284">
        <f t="shared" si="225"/>
        <v>-1.5357908389453336</v>
      </c>
      <c r="AH284">
        <v>407.91494306981349</v>
      </c>
      <c r="AI284">
        <v>408.43852121212097</v>
      </c>
      <c r="AJ284">
        <v>-3.4398957204863307E-4</v>
      </c>
      <c r="AK284">
        <v>61.932444752818157</v>
      </c>
      <c r="AL284">
        <f t="shared" si="226"/>
        <v>3.624195424999944</v>
      </c>
      <c r="AM284">
        <v>19.568141623028112</v>
      </c>
      <c r="AN284">
        <v>20.751425454545458</v>
      </c>
      <c r="AO284">
        <v>-3.6744780849416592E-5</v>
      </c>
      <c r="AP284">
        <v>114.43531064555761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53074.53742694253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-1.5357908389453336</v>
      </c>
      <c r="BJ284" t="e">
        <f t="shared" si="234"/>
        <v>#DIV/0!</v>
      </c>
      <c r="BK284">
        <f t="shared" si="235"/>
        <v>-7312.8509316260252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1750381799.5</v>
      </c>
      <c r="DP284">
        <v>399.97609677419348</v>
      </c>
      <c r="DQ284">
        <v>399.9775483870967</v>
      </c>
      <c r="DR284">
        <v>20.757412903225809</v>
      </c>
      <c r="DS284">
        <v>19.56777741935484</v>
      </c>
      <c r="DT284">
        <v>402.53480645161289</v>
      </c>
      <c r="DU284">
        <v>20.82910967741936</v>
      </c>
      <c r="DV284">
        <v>599.99700000000007</v>
      </c>
      <c r="DW284">
        <v>100.979</v>
      </c>
      <c r="DX284">
        <v>5.6407812903225808E-2</v>
      </c>
      <c r="DY284">
        <v>28.853406451612901</v>
      </c>
      <c r="DZ284">
        <v>27.626467741935489</v>
      </c>
      <c r="EA284">
        <v>999.90000000000032</v>
      </c>
      <c r="EB284">
        <v>0</v>
      </c>
      <c r="EC284">
        <v>0</v>
      </c>
      <c r="ED284">
        <v>10001.482903225809</v>
      </c>
      <c r="EE284">
        <v>0</v>
      </c>
      <c r="EF284">
        <v>0.30293999999999988</v>
      </c>
      <c r="EG284">
        <v>-1.410697612903226E-3</v>
      </c>
      <c r="EH284">
        <v>408.45461290322578</v>
      </c>
      <c r="EI284">
        <v>407.96038709677418</v>
      </c>
      <c r="EJ284">
        <v>1.189635806451613</v>
      </c>
      <c r="EK284">
        <v>399.9775483870967</v>
      </c>
      <c r="EL284">
        <v>19.56777741935484</v>
      </c>
      <c r="EM284">
        <v>2.096062903225806</v>
      </c>
      <c r="EN284">
        <v>1.975934516129032</v>
      </c>
      <c r="EO284">
        <v>18.189283870967738</v>
      </c>
      <c r="EP284">
        <v>17.252796774193548</v>
      </c>
      <c r="EQ284">
        <v>5.0001500000000018E-3</v>
      </c>
      <c r="ER284">
        <v>0</v>
      </c>
      <c r="ES284">
        <v>0</v>
      </c>
      <c r="ET284">
        <v>0</v>
      </c>
      <c r="EU284">
        <v>243.5774193548387</v>
      </c>
      <c r="EV284">
        <v>5.0001500000000018E-3</v>
      </c>
      <c r="EW284">
        <v>-6.0838709677419356</v>
      </c>
      <c r="EX284">
        <v>-0.60322580645161294</v>
      </c>
      <c r="EY284">
        <v>35.57825806451612</v>
      </c>
      <c r="EZ284">
        <v>39.061999999999983</v>
      </c>
      <c r="FA284">
        <v>37.5</v>
      </c>
      <c r="FB284">
        <v>38.686999999999983</v>
      </c>
      <c r="FC284">
        <v>37.993903225806442</v>
      </c>
      <c r="FD284">
        <v>0</v>
      </c>
      <c r="FE284">
        <v>0</v>
      </c>
      <c r="FF284">
        <v>0</v>
      </c>
      <c r="FG284">
        <v>1750381824.8</v>
      </c>
      <c r="FH284">
        <v>0</v>
      </c>
      <c r="FI284">
        <v>243.0461538461538</v>
      </c>
      <c r="FJ284">
        <v>-2.543590202167914</v>
      </c>
      <c r="FK284">
        <v>8.8581200542775633</v>
      </c>
      <c r="FL284">
        <v>-6.1115384615384603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-5.6266762249999993E-3</v>
      </c>
      <c r="GB284">
        <v>0.11695771730206379</v>
      </c>
      <c r="GC284">
        <v>3.5527434729849323E-2</v>
      </c>
      <c r="GD284">
        <v>0</v>
      </c>
      <c r="GE284">
        <v>1.192598</v>
      </c>
      <c r="GF284">
        <v>-5.2764427767357368E-2</v>
      </c>
      <c r="GG284">
        <v>5.1431144261040703E-3</v>
      </c>
      <c r="GH284">
        <v>1</v>
      </c>
      <c r="GI284">
        <v>1</v>
      </c>
      <c r="GJ284">
        <v>2</v>
      </c>
      <c r="GK284" t="s">
        <v>430</v>
      </c>
      <c r="GL284">
        <v>3.2243499999999998</v>
      </c>
      <c r="GM284">
        <v>2.6451500000000001</v>
      </c>
      <c r="GN284">
        <v>9.4518900000000003E-2</v>
      </c>
      <c r="GO284">
        <v>9.4822900000000002E-2</v>
      </c>
      <c r="GP284">
        <v>9.7048800000000005E-2</v>
      </c>
      <c r="GQ284">
        <v>9.4707E-2</v>
      </c>
      <c r="GR284">
        <v>28590.6</v>
      </c>
      <c r="GS284">
        <v>24700.1</v>
      </c>
      <c r="GT284">
        <v>30746.9</v>
      </c>
      <c r="GU284">
        <v>26446.1</v>
      </c>
      <c r="GV284">
        <v>37678.699999999997</v>
      </c>
      <c r="GW284">
        <v>32857.1</v>
      </c>
      <c r="GX284">
        <v>43662.400000000001</v>
      </c>
      <c r="GY284">
        <v>38244.1</v>
      </c>
      <c r="GZ284">
        <v>2.1190500000000001</v>
      </c>
      <c r="HA284">
        <v>1.7299</v>
      </c>
      <c r="HB284">
        <v>-2.1085099999999999E-2</v>
      </c>
      <c r="HC284">
        <v>0</v>
      </c>
      <c r="HD284">
        <v>27.973800000000001</v>
      </c>
      <c r="HE284">
        <v>999.9</v>
      </c>
      <c r="HF284">
        <v>62.9</v>
      </c>
      <c r="HG284">
        <v>34.4</v>
      </c>
      <c r="HH284">
        <v>34.027299999999997</v>
      </c>
      <c r="HI284">
        <v>62.115200000000002</v>
      </c>
      <c r="HJ284">
        <v>25.3566</v>
      </c>
      <c r="HK284">
        <v>1</v>
      </c>
      <c r="HL284">
        <v>0.268011</v>
      </c>
      <c r="HM284">
        <v>0.60267999999999999</v>
      </c>
      <c r="HN284">
        <v>20.417000000000002</v>
      </c>
      <c r="HO284">
        <v>5.22478</v>
      </c>
      <c r="HP284">
        <v>11.944100000000001</v>
      </c>
      <c r="HQ284">
        <v>5.0091999999999999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4.9710900000000002</v>
      </c>
      <c r="HX284">
        <v>1.8545700000000001</v>
      </c>
      <c r="HY284">
        <v>1.86161</v>
      </c>
      <c r="HZ284">
        <v>1.85642</v>
      </c>
      <c r="IA284">
        <v>1.86188</v>
      </c>
      <c r="IB284">
        <v>1.8541000000000001</v>
      </c>
      <c r="IC284">
        <v>1.8595900000000001</v>
      </c>
      <c r="ID284">
        <v>1.8534900000000001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-2.5590000000000002</v>
      </c>
      <c r="IS284">
        <v>-7.1800000000000003E-2</v>
      </c>
      <c r="IT284">
        <v>-1.752126935549541</v>
      </c>
      <c r="IU284">
        <v>-1.9763122991430832E-3</v>
      </c>
      <c r="IV284">
        <v>-1.2786778605912241E-7</v>
      </c>
      <c r="IW284">
        <v>1.4889799402725099E-10</v>
      </c>
      <c r="IX284">
        <v>-8.8585551039319491E-2</v>
      </c>
      <c r="IY284">
        <v>-4.1396378324172131E-3</v>
      </c>
      <c r="IZ284">
        <v>3.3611760903076959E-4</v>
      </c>
      <c r="JA284">
        <v>-4.7261601022968622E-6</v>
      </c>
      <c r="JB284">
        <v>2</v>
      </c>
      <c r="JC284">
        <v>2182</v>
      </c>
      <c r="JD284">
        <v>4</v>
      </c>
      <c r="JE284">
        <v>31</v>
      </c>
      <c r="JF284">
        <v>29173030.100000001</v>
      </c>
      <c r="JG284">
        <v>29173030.100000001</v>
      </c>
      <c r="JH284">
        <v>0.99365199999999998</v>
      </c>
      <c r="JI284">
        <v>2.5354000000000001</v>
      </c>
      <c r="JJ284">
        <v>1.69434</v>
      </c>
      <c r="JK284">
        <v>2.2949199999999998</v>
      </c>
      <c r="JL284">
        <v>1.50146</v>
      </c>
      <c r="JM284">
        <v>2.33765</v>
      </c>
      <c r="JN284">
        <v>37.940600000000003</v>
      </c>
      <c r="JO284">
        <v>24.061199999999999</v>
      </c>
      <c r="JP284">
        <v>18</v>
      </c>
      <c r="JQ284">
        <v>633.27</v>
      </c>
      <c r="JR284">
        <v>362.54700000000003</v>
      </c>
      <c r="JS284">
        <v>27.9998</v>
      </c>
      <c r="JT284">
        <v>30.7761</v>
      </c>
      <c r="JU284">
        <v>30.0002</v>
      </c>
      <c r="JV284">
        <v>30.708200000000001</v>
      </c>
      <c r="JW284">
        <v>30.595500000000001</v>
      </c>
      <c r="JX284">
        <v>19.952300000000001</v>
      </c>
      <c r="JY284">
        <v>41.002699999999997</v>
      </c>
      <c r="JZ284">
        <v>0</v>
      </c>
      <c r="KA284">
        <v>28</v>
      </c>
      <c r="KB284">
        <v>400</v>
      </c>
      <c r="KC284">
        <v>19.5779</v>
      </c>
      <c r="KD284">
        <v>99.967500000000001</v>
      </c>
      <c r="KE284">
        <v>98.632999999999996</v>
      </c>
    </row>
    <row r="285" spans="1:291" x14ac:dyDescent="0.2">
      <c r="A285">
        <v>269</v>
      </c>
      <c r="B285">
        <v>1750381837.5</v>
      </c>
      <c r="C285">
        <v>7891.4000000953674</v>
      </c>
      <c r="D285" t="s">
        <v>969</v>
      </c>
      <c r="E285" t="s">
        <v>970</v>
      </c>
      <c r="F285">
        <v>15</v>
      </c>
      <c r="G285">
        <v>1750381829.5</v>
      </c>
      <c r="H285">
        <f t="shared" si="200"/>
        <v>3.4285069278526042E-3</v>
      </c>
      <c r="I285">
        <f t="shared" si="201"/>
        <v>3.4285069278526041</v>
      </c>
      <c r="J285">
        <f t="shared" si="202"/>
        <v>-1.3630133275893572</v>
      </c>
      <c r="K285">
        <f t="shared" si="203"/>
        <v>399.99241935483877</v>
      </c>
      <c r="L285">
        <f t="shared" si="204"/>
        <v>399.92935861811202</v>
      </c>
      <c r="M285">
        <f t="shared" si="205"/>
        <v>40.40666945051106</v>
      </c>
      <c r="N285">
        <f t="shared" si="206"/>
        <v>40.413040761567167</v>
      </c>
      <c r="O285">
        <f t="shared" si="207"/>
        <v>0.21656612315669077</v>
      </c>
      <c r="P285">
        <f t="shared" si="208"/>
        <v>3.0275703706585251</v>
      </c>
      <c r="Q285">
        <f t="shared" si="209"/>
        <v>0.208313336359495</v>
      </c>
      <c r="R285">
        <f t="shared" si="210"/>
        <v>0.13091111203851458</v>
      </c>
      <c r="S285">
        <f t="shared" si="211"/>
        <v>3.9902394035910026E-5</v>
      </c>
      <c r="T285">
        <f t="shared" si="212"/>
        <v>27.974167081990885</v>
      </c>
      <c r="U285">
        <f t="shared" si="213"/>
        <v>27.63257096774193</v>
      </c>
      <c r="V285">
        <f t="shared" si="214"/>
        <v>3.7143103187306261</v>
      </c>
      <c r="W285">
        <f t="shared" si="215"/>
        <v>52.690513038323481</v>
      </c>
      <c r="X285">
        <f t="shared" si="216"/>
        <v>2.0992837802665165</v>
      </c>
      <c r="Y285">
        <f t="shared" si="217"/>
        <v>3.9841779083449822</v>
      </c>
      <c r="Z285">
        <f t="shared" si="218"/>
        <v>1.6150265384641096</v>
      </c>
      <c r="AA285">
        <f t="shared" si="219"/>
        <v>-151.19715551829984</v>
      </c>
      <c r="AB285">
        <f t="shared" si="220"/>
        <v>196.7192905979156</v>
      </c>
      <c r="AC285">
        <f t="shared" si="221"/>
        <v>14.196547131230188</v>
      </c>
      <c r="AD285">
        <f t="shared" si="222"/>
        <v>59.718722113239977</v>
      </c>
      <c r="AE285">
        <f t="shared" si="223"/>
        <v>-1.3488461094014232</v>
      </c>
      <c r="AF285">
        <f t="shared" si="224"/>
        <v>3.3620174879601485</v>
      </c>
      <c r="AG285">
        <f t="shared" si="225"/>
        <v>-1.3630133275893572</v>
      </c>
      <c r="AH285">
        <v>408.16084488849259</v>
      </c>
      <c r="AI285">
        <v>408.59736363636353</v>
      </c>
      <c r="AJ285">
        <v>6.4872161152581369E-3</v>
      </c>
      <c r="AK285">
        <v>61.932444752818157</v>
      </c>
      <c r="AL285">
        <f t="shared" si="226"/>
        <v>3.4285069278526041</v>
      </c>
      <c r="AM285">
        <v>19.729745212727568</v>
      </c>
      <c r="AN285">
        <v>20.827468484848481</v>
      </c>
      <c r="AO285">
        <v>2.7751189839153728E-3</v>
      </c>
      <c r="AP285">
        <v>114.43531064555761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53079.327666679266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-1.3630133275893572</v>
      </c>
      <c r="BJ285" t="e">
        <f t="shared" si="234"/>
        <v>#DIV/0!</v>
      </c>
      <c r="BK285">
        <f t="shared" si="235"/>
        <v>-6490.1502403318555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1750381829.5</v>
      </c>
      <c r="DP285">
        <v>399.99241935483877</v>
      </c>
      <c r="DQ285">
        <v>399.99106451612897</v>
      </c>
      <c r="DR285">
        <v>20.77788709677419</v>
      </c>
      <c r="DS285">
        <v>19.68052258064516</v>
      </c>
      <c r="DT285">
        <v>402.55109677419352</v>
      </c>
      <c r="DU285">
        <v>20.849503225806451</v>
      </c>
      <c r="DV285">
        <v>600.01245161290319</v>
      </c>
      <c r="DW285">
        <v>100.9782580645161</v>
      </c>
      <c r="DX285">
        <v>5.6258606451612909E-2</v>
      </c>
      <c r="DY285">
        <v>28.83779354838709</v>
      </c>
      <c r="DZ285">
        <v>27.63257096774193</v>
      </c>
      <c r="EA285">
        <v>999.90000000000032</v>
      </c>
      <c r="EB285">
        <v>0</v>
      </c>
      <c r="EC285">
        <v>0</v>
      </c>
      <c r="ED285">
        <v>10001.961290322581</v>
      </c>
      <c r="EE285">
        <v>0</v>
      </c>
      <c r="EF285">
        <v>0.30293999999999988</v>
      </c>
      <c r="EG285">
        <v>1.3240677419354831E-3</v>
      </c>
      <c r="EH285">
        <v>408.47977419354851</v>
      </c>
      <c r="EI285">
        <v>408.02109677419361</v>
      </c>
      <c r="EJ285">
        <v>1.097363870967742</v>
      </c>
      <c r="EK285">
        <v>399.99106451612897</v>
      </c>
      <c r="EL285">
        <v>19.68052258064516</v>
      </c>
      <c r="EM285">
        <v>2.098112903225807</v>
      </c>
      <c r="EN285">
        <v>1.9873035483870971</v>
      </c>
      <c r="EO285">
        <v>18.204861290322579</v>
      </c>
      <c r="EP285">
        <v>17.343493548387102</v>
      </c>
      <c r="EQ285">
        <v>5.0001500000000018E-3</v>
      </c>
      <c r="ER285">
        <v>0</v>
      </c>
      <c r="ES285">
        <v>0</v>
      </c>
      <c r="ET285">
        <v>0</v>
      </c>
      <c r="EU285">
        <v>240.8096774193549</v>
      </c>
      <c r="EV285">
        <v>5.0001500000000018E-3</v>
      </c>
      <c r="EW285">
        <v>-6.4548387096774196</v>
      </c>
      <c r="EX285">
        <v>-0.47741935483870968</v>
      </c>
      <c r="EY285">
        <v>35.512</v>
      </c>
      <c r="EZ285">
        <v>39</v>
      </c>
      <c r="FA285">
        <v>37.428999999999988</v>
      </c>
      <c r="FB285">
        <v>38.625</v>
      </c>
      <c r="FC285">
        <v>37.936999999999983</v>
      </c>
      <c r="FD285">
        <v>0</v>
      </c>
      <c r="FE285">
        <v>0</v>
      </c>
      <c r="FF285">
        <v>0</v>
      </c>
      <c r="FG285">
        <v>1750381854.8</v>
      </c>
      <c r="FH285">
        <v>0</v>
      </c>
      <c r="FI285">
        <v>241.55769230769229</v>
      </c>
      <c r="FJ285">
        <v>-9.712820734370105</v>
      </c>
      <c r="FK285">
        <v>9.2512825797495886</v>
      </c>
      <c r="FL285">
        <v>-6.5615384615384604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-8.8302625000000017E-3</v>
      </c>
      <c r="GB285">
        <v>-4.4661907542213879E-2</v>
      </c>
      <c r="GC285">
        <v>4.4231192508563777E-2</v>
      </c>
      <c r="GD285">
        <v>1</v>
      </c>
      <c r="GE285">
        <v>1.11316675</v>
      </c>
      <c r="GF285">
        <v>-0.3239064540337756</v>
      </c>
      <c r="GG285">
        <v>3.8432742706415057E-2</v>
      </c>
      <c r="GH285">
        <v>1</v>
      </c>
      <c r="GI285">
        <v>2</v>
      </c>
      <c r="GJ285">
        <v>2</v>
      </c>
      <c r="GK285" t="s">
        <v>434</v>
      </c>
      <c r="GL285">
        <v>3.2245900000000001</v>
      </c>
      <c r="GM285">
        <v>2.6451899999999999</v>
      </c>
      <c r="GN285">
        <v>9.4543699999999994E-2</v>
      </c>
      <c r="GO285">
        <v>9.4842300000000004E-2</v>
      </c>
      <c r="GP285">
        <v>9.7319100000000006E-2</v>
      </c>
      <c r="GQ285">
        <v>9.5358999999999999E-2</v>
      </c>
      <c r="GR285">
        <v>28590.5</v>
      </c>
      <c r="GS285">
        <v>24699.9</v>
      </c>
      <c r="GT285">
        <v>30747.599999999999</v>
      </c>
      <c r="GU285">
        <v>26446.400000000001</v>
      </c>
      <c r="GV285">
        <v>37668</v>
      </c>
      <c r="GW285">
        <v>32833.599999999999</v>
      </c>
      <c r="GX285">
        <v>43663.199999999997</v>
      </c>
      <c r="GY285">
        <v>38244.300000000003</v>
      </c>
      <c r="GZ285">
        <v>2.1189</v>
      </c>
      <c r="HA285">
        <v>1.7304299999999999</v>
      </c>
      <c r="HB285">
        <v>-1.9066E-2</v>
      </c>
      <c r="HC285">
        <v>0</v>
      </c>
      <c r="HD285">
        <v>27.953800000000001</v>
      </c>
      <c r="HE285">
        <v>999.9</v>
      </c>
      <c r="HF285">
        <v>62.9</v>
      </c>
      <c r="HG285">
        <v>34.299999999999997</v>
      </c>
      <c r="HH285">
        <v>33.845599999999997</v>
      </c>
      <c r="HI285">
        <v>62.055199999999999</v>
      </c>
      <c r="HJ285">
        <v>25.056100000000001</v>
      </c>
      <c r="HK285">
        <v>1</v>
      </c>
      <c r="HL285">
        <v>0.26776699999999998</v>
      </c>
      <c r="HM285">
        <v>0.58898700000000004</v>
      </c>
      <c r="HN285">
        <v>20.417200000000001</v>
      </c>
      <c r="HO285">
        <v>5.2250800000000002</v>
      </c>
      <c r="HP285">
        <v>11.944100000000001</v>
      </c>
      <c r="HQ285">
        <v>5.0087999999999999</v>
      </c>
      <c r="HR285">
        <v>3.2909999999999999</v>
      </c>
      <c r="HS285">
        <v>9999</v>
      </c>
      <c r="HT285">
        <v>9999</v>
      </c>
      <c r="HU285">
        <v>9999</v>
      </c>
      <c r="HV285">
        <v>999.9</v>
      </c>
      <c r="HW285">
        <v>4.9710700000000001</v>
      </c>
      <c r="HX285">
        <v>1.85459</v>
      </c>
      <c r="HY285">
        <v>1.8616299999999999</v>
      </c>
      <c r="HZ285">
        <v>1.8564499999999999</v>
      </c>
      <c r="IA285">
        <v>1.86188</v>
      </c>
      <c r="IB285">
        <v>1.8541000000000001</v>
      </c>
      <c r="IC285">
        <v>1.8595900000000001</v>
      </c>
      <c r="ID285">
        <v>1.8534900000000001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-2.5590000000000002</v>
      </c>
      <c r="IS285">
        <v>-7.1400000000000005E-2</v>
      </c>
      <c r="IT285">
        <v>-1.752126935549541</v>
      </c>
      <c r="IU285">
        <v>-1.9763122991430832E-3</v>
      </c>
      <c r="IV285">
        <v>-1.2786778605912241E-7</v>
      </c>
      <c r="IW285">
        <v>1.4889799402725099E-10</v>
      </c>
      <c r="IX285">
        <v>-8.8585551039319491E-2</v>
      </c>
      <c r="IY285">
        <v>-4.1396378324172131E-3</v>
      </c>
      <c r="IZ285">
        <v>3.3611760903076959E-4</v>
      </c>
      <c r="JA285">
        <v>-4.7261601022968622E-6</v>
      </c>
      <c r="JB285">
        <v>2</v>
      </c>
      <c r="JC285">
        <v>2182</v>
      </c>
      <c r="JD285">
        <v>4</v>
      </c>
      <c r="JE285">
        <v>31</v>
      </c>
      <c r="JF285">
        <v>29173030.600000001</v>
      </c>
      <c r="JG285">
        <v>29173030.600000001</v>
      </c>
      <c r="JH285">
        <v>0.99365199999999998</v>
      </c>
      <c r="JI285">
        <v>2.52563</v>
      </c>
      <c r="JJ285">
        <v>1.69434</v>
      </c>
      <c r="JK285">
        <v>2.2949199999999998</v>
      </c>
      <c r="JL285">
        <v>1.50024</v>
      </c>
      <c r="JM285">
        <v>2.4633799999999999</v>
      </c>
      <c r="JN285">
        <v>37.940600000000003</v>
      </c>
      <c r="JO285">
        <v>24.07</v>
      </c>
      <c r="JP285">
        <v>18</v>
      </c>
      <c r="JQ285">
        <v>633.08900000000006</v>
      </c>
      <c r="JR285">
        <v>362.80900000000003</v>
      </c>
      <c r="JS285">
        <v>27.999300000000002</v>
      </c>
      <c r="JT285">
        <v>30.775500000000001</v>
      </c>
      <c r="JU285">
        <v>30</v>
      </c>
      <c r="JV285">
        <v>30.7029</v>
      </c>
      <c r="JW285">
        <v>30.590199999999999</v>
      </c>
      <c r="JX285">
        <v>19.952400000000001</v>
      </c>
      <c r="JY285">
        <v>40.452800000000003</v>
      </c>
      <c r="JZ285">
        <v>0</v>
      </c>
      <c r="KA285">
        <v>28</v>
      </c>
      <c r="KB285">
        <v>400</v>
      </c>
      <c r="KC285">
        <v>19.801400000000001</v>
      </c>
      <c r="KD285">
        <v>99.969399999999993</v>
      </c>
      <c r="KE285">
        <v>98.633700000000005</v>
      </c>
    </row>
    <row r="286" spans="1:291" x14ac:dyDescent="0.2">
      <c r="A286">
        <v>270</v>
      </c>
      <c r="B286">
        <v>1750381867.5</v>
      </c>
      <c r="C286">
        <v>7921.4000000953674</v>
      </c>
      <c r="D286" t="s">
        <v>971</v>
      </c>
      <c r="E286" t="s">
        <v>972</v>
      </c>
      <c r="F286">
        <v>15</v>
      </c>
      <c r="G286">
        <v>1750381859.5</v>
      </c>
      <c r="H286">
        <f t="shared" si="200"/>
        <v>3.3471706621826152E-3</v>
      </c>
      <c r="I286">
        <f t="shared" si="201"/>
        <v>3.3471706621826152</v>
      </c>
      <c r="J286">
        <f t="shared" si="202"/>
        <v>-1.2481981354193628</v>
      </c>
      <c r="K286">
        <f t="shared" si="203"/>
        <v>399.9395806451613</v>
      </c>
      <c r="L286">
        <f t="shared" si="204"/>
        <v>399.24353429233474</v>
      </c>
      <c r="M286">
        <f t="shared" si="205"/>
        <v>40.336924257474742</v>
      </c>
      <c r="N286">
        <f t="shared" si="206"/>
        <v>40.407248174087243</v>
      </c>
      <c r="O286">
        <f t="shared" si="207"/>
        <v>0.21210652494494622</v>
      </c>
      <c r="P286">
        <f t="shared" si="208"/>
        <v>3.026481387996736</v>
      </c>
      <c r="Q286">
        <f t="shared" si="209"/>
        <v>0.20418070254221368</v>
      </c>
      <c r="R286">
        <f t="shared" si="210"/>
        <v>0.12830036711381865</v>
      </c>
      <c r="S286">
        <f t="shared" si="211"/>
        <v>3.9902394035910026E-5</v>
      </c>
      <c r="T286">
        <f t="shared" si="212"/>
        <v>27.986810160999454</v>
      </c>
      <c r="U286">
        <f t="shared" si="213"/>
        <v>27.65169677419355</v>
      </c>
      <c r="V286">
        <f t="shared" si="214"/>
        <v>3.7184650230909781</v>
      </c>
      <c r="W286">
        <f t="shared" si="215"/>
        <v>52.982179699597033</v>
      </c>
      <c r="X286">
        <f t="shared" si="216"/>
        <v>2.1099801586741544</v>
      </c>
      <c r="Y286">
        <f t="shared" si="217"/>
        <v>3.982433660973375</v>
      </c>
      <c r="Z286">
        <f t="shared" si="218"/>
        <v>1.6084848644168237</v>
      </c>
      <c r="AA286">
        <f t="shared" si="219"/>
        <v>-147.61022620225333</v>
      </c>
      <c r="AB286">
        <f t="shared" si="220"/>
        <v>192.29469473176067</v>
      </c>
      <c r="AC286">
        <f t="shared" si="221"/>
        <v>13.88302993354127</v>
      </c>
      <c r="AD286">
        <f t="shared" si="222"/>
        <v>58.567538365442658</v>
      </c>
      <c r="AE286">
        <f t="shared" si="223"/>
        <v>-1.208149563334088</v>
      </c>
      <c r="AF286">
        <f t="shared" si="224"/>
        <v>3.3574247167539486</v>
      </c>
      <c r="AG286">
        <f t="shared" si="225"/>
        <v>-1.2481981354193628</v>
      </c>
      <c r="AH286">
        <v>408.02561069740949</v>
      </c>
      <c r="AI286">
        <v>408.47601212121191</v>
      </c>
      <c r="AJ286">
        <v>-6.2511356683115533E-3</v>
      </c>
      <c r="AK286">
        <v>61.932444752818157</v>
      </c>
      <c r="AL286">
        <f t="shared" si="226"/>
        <v>3.3471706621826152</v>
      </c>
      <c r="AM286">
        <v>19.789571247586519</v>
      </c>
      <c r="AN286">
        <v>20.8821896969697</v>
      </c>
      <c r="AO286">
        <v>-3.0076777976808519E-5</v>
      </c>
      <c r="AP286">
        <v>114.43531064555761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53047.119731512939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-1.2481981354193628</v>
      </c>
      <c r="BJ286" t="e">
        <f t="shared" si="234"/>
        <v>#DIV/0!</v>
      </c>
      <c r="BK286">
        <f t="shared" si="235"/>
        <v>-5943.4440328630326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1750381859.5</v>
      </c>
      <c r="DP286">
        <v>399.9395806451613</v>
      </c>
      <c r="DQ286">
        <v>399.98445161290317</v>
      </c>
      <c r="DR286">
        <v>20.88399032258064</v>
      </c>
      <c r="DS286">
        <v>19.788258064516121</v>
      </c>
      <c r="DT286">
        <v>402.49816129032263</v>
      </c>
      <c r="DU286">
        <v>20.955235483870968</v>
      </c>
      <c r="DV286">
        <v>600.02035483870964</v>
      </c>
      <c r="DW286">
        <v>100.9765483870968</v>
      </c>
      <c r="DX286">
        <v>5.6832977419354849E-2</v>
      </c>
      <c r="DY286">
        <v>28.830235483870968</v>
      </c>
      <c r="DZ286">
        <v>27.65169677419355</v>
      </c>
      <c r="EA286">
        <v>999.90000000000032</v>
      </c>
      <c r="EB286">
        <v>0</v>
      </c>
      <c r="EC286">
        <v>0</v>
      </c>
      <c r="ED286">
        <v>9995.5493548387112</v>
      </c>
      <c r="EE286">
        <v>0</v>
      </c>
      <c r="EF286">
        <v>0.30293999999999988</v>
      </c>
      <c r="EG286">
        <v>-4.4838248967741932E-2</v>
      </c>
      <c r="EH286">
        <v>408.47</v>
      </c>
      <c r="EI286">
        <v>408.05922580645159</v>
      </c>
      <c r="EJ286">
        <v>1.0957412903225809</v>
      </c>
      <c r="EK286">
        <v>399.98445161290317</v>
      </c>
      <c r="EL286">
        <v>19.788258064516121</v>
      </c>
      <c r="EM286">
        <v>2.1087941935483872</v>
      </c>
      <c r="EN286">
        <v>1.99815064516129</v>
      </c>
      <c r="EO286">
        <v>18.285761290322579</v>
      </c>
      <c r="EP286">
        <v>17.429680645161291</v>
      </c>
      <c r="EQ286">
        <v>5.0001500000000018E-3</v>
      </c>
      <c r="ER286">
        <v>0</v>
      </c>
      <c r="ES286">
        <v>0</v>
      </c>
      <c r="ET286">
        <v>0</v>
      </c>
      <c r="EU286">
        <v>242.30645161290329</v>
      </c>
      <c r="EV286">
        <v>5.0001500000000018E-3</v>
      </c>
      <c r="EW286">
        <v>-4.3161290322580657</v>
      </c>
      <c r="EX286">
        <v>4.5161290322580649E-2</v>
      </c>
      <c r="EY286">
        <v>35.465451612903223</v>
      </c>
      <c r="EZ286">
        <v>38.936999999999983</v>
      </c>
      <c r="FA286">
        <v>37.370935483870973</v>
      </c>
      <c r="FB286">
        <v>38.566064516129018</v>
      </c>
      <c r="FC286">
        <v>37.875</v>
      </c>
      <c r="FD286">
        <v>0</v>
      </c>
      <c r="FE286">
        <v>0</v>
      </c>
      <c r="FF286">
        <v>0</v>
      </c>
      <c r="FG286">
        <v>1750381884.8</v>
      </c>
      <c r="FH286">
        <v>0</v>
      </c>
      <c r="FI286">
        <v>241.92692307692309</v>
      </c>
      <c r="FJ286">
        <v>-18.99145300189187</v>
      </c>
      <c r="FK286">
        <v>35.528205360977203</v>
      </c>
      <c r="FL286">
        <v>-3.8461538461538458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-3.86673023902439E-2</v>
      </c>
      <c r="GB286">
        <v>0.1239272859094076</v>
      </c>
      <c r="GC286">
        <v>5.3340202310997342E-2</v>
      </c>
      <c r="GD286">
        <v>0</v>
      </c>
      <c r="GE286">
        <v>1.0958041463414629</v>
      </c>
      <c r="GF286">
        <v>-4.3018118466863703E-3</v>
      </c>
      <c r="GG286">
        <v>1.122249430145657E-3</v>
      </c>
      <c r="GH286">
        <v>1</v>
      </c>
      <c r="GI286">
        <v>1</v>
      </c>
      <c r="GJ286">
        <v>2</v>
      </c>
      <c r="GK286" t="s">
        <v>430</v>
      </c>
      <c r="GL286">
        <v>3.2244899999999999</v>
      </c>
      <c r="GM286">
        <v>2.6456499999999998</v>
      </c>
      <c r="GN286">
        <v>9.4521999999999995E-2</v>
      </c>
      <c r="GO286">
        <v>9.4845299999999994E-2</v>
      </c>
      <c r="GP286">
        <v>9.7482700000000005E-2</v>
      </c>
      <c r="GQ286">
        <v>9.5471500000000001E-2</v>
      </c>
      <c r="GR286">
        <v>28591.599999999999</v>
      </c>
      <c r="GS286">
        <v>24699.9</v>
      </c>
      <c r="GT286">
        <v>30748.1</v>
      </c>
      <c r="GU286">
        <v>26446.5</v>
      </c>
      <c r="GV286">
        <v>37662</v>
      </c>
      <c r="GW286">
        <v>32830.1</v>
      </c>
      <c r="GX286">
        <v>43664.1</v>
      </c>
      <c r="GY286">
        <v>38244.9</v>
      </c>
      <c r="GZ286">
        <v>2.11917</v>
      </c>
      <c r="HA286">
        <v>1.7305999999999999</v>
      </c>
      <c r="HB286">
        <v>-1.64732E-2</v>
      </c>
      <c r="HC286">
        <v>0</v>
      </c>
      <c r="HD286">
        <v>27.935700000000001</v>
      </c>
      <c r="HE286">
        <v>999.9</v>
      </c>
      <c r="HF286">
        <v>63</v>
      </c>
      <c r="HG286">
        <v>34.4</v>
      </c>
      <c r="HH286">
        <v>34.087499999999999</v>
      </c>
      <c r="HI286">
        <v>62.235199999999999</v>
      </c>
      <c r="HJ286">
        <v>25.048100000000002</v>
      </c>
      <c r="HK286">
        <v>1</v>
      </c>
      <c r="HL286">
        <v>0.26722600000000002</v>
      </c>
      <c r="HM286">
        <v>0.58523999999999998</v>
      </c>
      <c r="HN286">
        <v>20.416899999999998</v>
      </c>
      <c r="HO286">
        <v>5.2244799999999998</v>
      </c>
      <c r="HP286">
        <v>11.944100000000001</v>
      </c>
      <c r="HQ286">
        <v>5.0091000000000001</v>
      </c>
      <c r="HR286">
        <v>3.2909999999999999</v>
      </c>
      <c r="HS286">
        <v>9999</v>
      </c>
      <c r="HT286">
        <v>9999</v>
      </c>
      <c r="HU286">
        <v>9999</v>
      </c>
      <c r="HV286">
        <v>999.9</v>
      </c>
      <c r="HW286">
        <v>4.9710799999999997</v>
      </c>
      <c r="HX286">
        <v>1.8546199999999999</v>
      </c>
      <c r="HY286">
        <v>1.86165</v>
      </c>
      <c r="HZ286">
        <v>1.8564700000000001</v>
      </c>
      <c r="IA286">
        <v>1.86189</v>
      </c>
      <c r="IB286">
        <v>1.8541000000000001</v>
      </c>
      <c r="IC286">
        <v>1.8595900000000001</v>
      </c>
      <c r="ID286">
        <v>1.8534900000000001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-2.5590000000000002</v>
      </c>
      <c r="IS286">
        <v>-7.1199999999999999E-2</v>
      </c>
      <c r="IT286">
        <v>-1.752126935549541</v>
      </c>
      <c r="IU286">
        <v>-1.9763122991430832E-3</v>
      </c>
      <c r="IV286">
        <v>-1.2786778605912241E-7</v>
      </c>
      <c r="IW286">
        <v>1.4889799402725099E-10</v>
      </c>
      <c r="IX286">
        <v>-8.8585551039319491E-2</v>
      </c>
      <c r="IY286">
        <v>-4.1396378324172131E-3</v>
      </c>
      <c r="IZ286">
        <v>3.3611760903076959E-4</v>
      </c>
      <c r="JA286">
        <v>-4.7261601022968622E-6</v>
      </c>
      <c r="JB286">
        <v>2</v>
      </c>
      <c r="JC286">
        <v>2182</v>
      </c>
      <c r="JD286">
        <v>4</v>
      </c>
      <c r="JE286">
        <v>31</v>
      </c>
      <c r="JF286">
        <v>29173031.100000001</v>
      </c>
      <c r="JG286">
        <v>29173031.100000001</v>
      </c>
      <c r="JH286">
        <v>0.99365199999999998</v>
      </c>
      <c r="JI286">
        <v>2.5280800000000001</v>
      </c>
      <c r="JJ286">
        <v>1.69434</v>
      </c>
      <c r="JK286">
        <v>2.2936999999999999</v>
      </c>
      <c r="JL286">
        <v>1.50146</v>
      </c>
      <c r="JM286">
        <v>2.4206500000000002</v>
      </c>
      <c r="JN286">
        <v>37.916400000000003</v>
      </c>
      <c r="JO286">
        <v>24.061199999999999</v>
      </c>
      <c r="JP286">
        <v>18</v>
      </c>
      <c r="JQ286">
        <v>633.28200000000004</v>
      </c>
      <c r="JR286">
        <v>362.87299999999999</v>
      </c>
      <c r="JS286">
        <v>28.0001</v>
      </c>
      <c r="JT286">
        <v>30.770700000000001</v>
      </c>
      <c r="JU286">
        <v>30</v>
      </c>
      <c r="JV286">
        <v>30.700199999999999</v>
      </c>
      <c r="JW286">
        <v>30.584900000000001</v>
      </c>
      <c r="JX286">
        <v>19.952400000000001</v>
      </c>
      <c r="JY286">
        <v>40.452800000000003</v>
      </c>
      <c r="JZ286">
        <v>0</v>
      </c>
      <c r="KA286">
        <v>28</v>
      </c>
      <c r="KB286">
        <v>400</v>
      </c>
      <c r="KC286">
        <v>19.821300000000001</v>
      </c>
      <c r="KD286">
        <v>99.971199999999996</v>
      </c>
      <c r="KE286">
        <v>98.634799999999998</v>
      </c>
    </row>
    <row r="287" spans="1:291" x14ac:dyDescent="0.2">
      <c r="A287">
        <v>271</v>
      </c>
      <c r="B287">
        <v>1750381897.5</v>
      </c>
      <c r="C287">
        <v>7951.4000000953674</v>
      </c>
      <c r="D287" t="s">
        <v>973</v>
      </c>
      <c r="E287" t="s">
        <v>974</v>
      </c>
      <c r="F287">
        <v>15</v>
      </c>
      <c r="G287">
        <v>1750381889.5</v>
      </c>
      <c r="H287">
        <f t="shared" si="200"/>
        <v>3.2681478693241226E-3</v>
      </c>
      <c r="I287">
        <f t="shared" si="201"/>
        <v>3.2681478693241224</v>
      </c>
      <c r="J287">
        <f t="shared" si="202"/>
        <v>-1.085846267126501</v>
      </c>
      <c r="K287">
        <f t="shared" si="203"/>
        <v>399.9375483870968</v>
      </c>
      <c r="L287">
        <f t="shared" si="204"/>
        <v>398.18521315170779</v>
      </c>
      <c r="M287">
        <f t="shared" si="205"/>
        <v>40.229481094770598</v>
      </c>
      <c r="N287">
        <f t="shared" si="206"/>
        <v>40.406523171913037</v>
      </c>
      <c r="O287">
        <f t="shared" si="207"/>
        <v>0.20579646824159972</v>
      </c>
      <c r="P287">
        <f t="shared" si="208"/>
        <v>3.0264752764004488</v>
      </c>
      <c r="Q287">
        <f t="shared" si="209"/>
        <v>0.19832626139500242</v>
      </c>
      <c r="R287">
        <f t="shared" si="210"/>
        <v>0.12460249029695135</v>
      </c>
      <c r="S287">
        <f t="shared" si="211"/>
        <v>3.9902394035910026E-5</v>
      </c>
      <c r="T287">
        <f t="shared" si="212"/>
        <v>28.008725239449777</v>
      </c>
      <c r="U287">
        <f t="shared" si="213"/>
        <v>27.68276451612903</v>
      </c>
      <c r="V287">
        <f t="shared" si="214"/>
        <v>3.7252225216877837</v>
      </c>
      <c r="W287">
        <f t="shared" si="215"/>
        <v>52.936759681821108</v>
      </c>
      <c r="X287">
        <f t="shared" si="216"/>
        <v>2.1084160308661382</v>
      </c>
      <c r="Y287">
        <f t="shared" si="217"/>
        <v>3.9828958998224904</v>
      </c>
      <c r="Z287">
        <f t="shared" si="218"/>
        <v>1.6168064908216455</v>
      </c>
      <c r="AA287">
        <f t="shared" si="219"/>
        <v>-144.1253210371938</v>
      </c>
      <c r="AB287">
        <f t="shared" si="220"/>
        <v>187.55204303223184</v>
      </c>
      <c r="AC287">
        <f t="shared" si="221"/>
        <v>13.542881163870664</v>
      </c>
      <c r="AD287">
        <f t="shared" si="222"/>
        <v>56.969643061302747</v>
      </c>
      <c r="AE287">
        <f t="shared" si="223"/>
        <v>-1.0687992445415684</v>
      </c>
      <c r="AF287">
        <f t="shared" si="224"/>
        <v>3.281444341006607</v>
      </c>
      <c r="AG287">
        <f t="shared" si="225"/>
        <v>-1.085846267126501</v>
      </c>
      <c r="AH287">
        <v>408.10152150138663</v>
      </c>
      <c r="AI287">
        <v>408.47016363636368</v>
      </c>
      <c r="AJ287">
        <v>1.5123896584676351E-4</v>
      </c>
      <c r="AK287">
        <v>61.932444752818157</v>
      </c>
      <c r="AL287">
        <f t="shared" si="226"/>
        <v>3.2681478693241224</v>
      </c>
      <c r="AM287">
        <v>19.798370426610699</v>
      </c>
      <c r="AN287">
        <v>20.86506666666666</v>
      </c>
      <c r="AO287">
        <v>-1.6468003612551299E-6</v>
      </c>
      <c r="AP287">
        <v>114.43531064555761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53046.555517235174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-1.085846267126501</v>
      </c>
      <c r="BJ287" t="e">
        <f t="shared" si="234"/>
        <v>#DIV/0!</v>
      </c>
      <c r="BK287">
        <f t="shared" si="235"/>
        <v>-5170.3862822959063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1750381889.5</v>
      </c>
      <c r="DP287">
        <v>399.9375483870968</v>
      </c>
      <c r="DQ287">
        <v>400.01874193548389</v>
      </c>
      <c r="DR287">
        <v>20.868777419354831</v>
      </c>
      <c r="DS287">
        <v>19.797758064516131</v>
      </c>
      <c r="DT287">
        <v>402.496193548387</v>
      </c>
      <c r="DU287">
        <v>20.940061290322578</v>
      </c>
      <c r="DV287">
        <v>599.9825483870967</v>
      </c>
      <c r="DW287">
        <v>100.97541935483871</v>
      </c>
      <c r="DX287">
        <v>5.6662616129032263E-2</v>
      </c>
      <c r="DY287">
        <v>28.832238709677409</v>
      </c>
      <c r="DZ287">
        <v>27.68276451612903</v>
      </c>
      <c r="EA287">
        <v>999.90000000000032</v>
      </c>
      <c r="EB287">
        <v>0</v>
      </c>
      <c r="EC287">
        <v>0</v>
      </c>
      <c r="ED287">
        <v>9995.6241935483868</v>
      </c>
      <c r="EE287">
        <v>0</v>
      </c>
      <c r="EF287">
        <v>0.30293999999999988</v>
      </c>
      <c r="EG287">
        <v>-8.1243677419354857E-2</v>
      </c>
      <c r="EH287">
        <v>408.46161290322573</v>
      </c>
      <c r="EI287">
        <v>408.09825806451619</v>
      </c>
      <c r="EJ287">
        <v>1.071017096774193</v>
      </c>
      <c r="EK287">
        <v>400.01874193548389</v>
      </c>
      <c r="EL287">
        <v>19.797758064516131</v>
      </c>
      <c r="EM287">
        <v>2.1072348387096782</v>
      </c>
      <c r="EN287">
        <v>1.999087741935484</v>
      </c>
      <c r="EO287">
        <v>18.273977419354839</v>
      </c>
      <c r="EP287">
        <v>17.43711935483871</v>
      </c>
      <c r="EQ287">
        <v>5.0001500000000018E-3</v>
      </c>
      <c r="ER287">
        <v>0</v>
      </c>
      <c r="ES287">
        <v>0</v>
      </c>
      <c r="ET287">
        <v>0</v>
      </c>
      <c r="EU287">
        <v>242.47096774193551</v>
      </c>
      <c r="EV287">
        <v>5.0001500000000018E-3</v>
      </c>
      <c r="EW287">
        <v>-6.8032258064516116</v>
      </c>
      <c r="EX287">
        <v>-0.39677419354838722</v>
      </c>
      <c r="EY287">
        <v>35.436999999999991</v>
      </c>
      <c r="EZ287">
        <v>38.891000000000012</v>
      </c>
      <c r="FA287">
        <v>37.311999999999983</v>
      </c>
      <c r="FB287">
        <v>38.536000000000001</v>
      </c>
      <c r="FC287">
        <v>37.82825806451612</v>
      </c>
      <c r="FD287">
        <v>0</v>
      </c>
      <c r="FE287">
        <v>0</v>
      </c>
      <c r="FF287">
        <v>0</v>
      </c>
      <c r="FG287">
        <v>1750381914.8</v>
      </c>
      <c r="FH287">
        <v>0</v>
      </c>
      <c r="FI287">
        <v>242.6</v>
      </c>
      <c r="FJ287">
        <v>-8.9162391392487219</v>
      </c>
      <c r="FK287">
        <v>21.38119651401885</v>
      </c>
      <c r="FL287">
        <v>-6.6076923076923073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-6.3294207500000005E-2</v>
      </c>
      <c r="GB287">
        <v>-0.34986298649155728</v>
      </c>
      <c r="GC287">
        <v>5.7260497002485873E-2</v>
      </c>
      <c r="GD287">
        <v>0</v>
      </c>
      <c r="GE287">
        <v>1.0734094999999999</v>
      </c>
      <c r="GF287">
        <v>-5.8538161350846461E-2</v>
      </c>
      <c r="GG287">
        <v>5.7628295784275911E-3</v>
      </c>
      <c r="GH287">
        <v>1</v>
      </c>
      <c r="GI287">
        <v>1</v>
      </c>
      <c r="GJ287">
        <v>2</v>
      </c>
      <c r="GK287" t="s">
        <v>430</v>
      </c>
      <c r="GL287">
        <v>3.2244000000000002</v>
      </c>
      <c r="GM287">
        <v>2.64541</v>
      </c>
      <c r="GN287">
        <v>9.4522800000000004E-2</v>
      </c>
      <c r="GO287">
        <v>9.4834100000000005E-2</v>
      </c>
      <c r="GP287">
        <v>9.7424899999999995E-2</v>
      </c>
      <c r="GQ287">
        <v>9.55014E-2</v>
      </c>
      <c r="GR287">
        <v>28591.599999999999</v>
      </c>
      <c r="GS287">
        <v>24700.2</v>
      </c>
      <c r="GT287">
        <v>30748.1</v>
      </c>
      <c r="GU287">
        <v>26446.5</v>
      </c>
      <c r="GV287">
        <v>37664.400000000001</v>
      </c>
      <c r="GW287">
        <v>32828.6</v>
      </c>
      <c r="GX287">
        <v>43664.1</v>
      </c>
      <c r="GY287">
        <v>38244.5</v>
      </c>
      <c r="GZ287">
        <v>2.1187299999999998</v>
      </c>
      <c r="HA287">
        <v>1.7305999999999999</v>
      </c>
      <c r="HB287">
        <v>-1.6100699999999999E-2</v>
      </c>
      <c r="HC287">
        <v>0</v>
      </c>
      <c r="HD287">
        <v>27.947700000000001</v>
      </c>
      <c r="HE287">
        <v>999.9</v>
      </c>
      <c r="HF287">
        <v>63</v>
      </c>
      <c r="HG287">
        <v>34.299999999999997</v>
      </c>
      <c r="HH287">
        <v>33.8977</v>
      </c>
      <c r="HI287">
        <v>61.8752</v>
      </c>
      <c r="HJ287">
        <v>25.320499999999999</v>
      </c>
      <c r="HK287">
        <v>1</v>
      </c>
      <c r="HL287">
        <v>0.26710400000000001</v>
      </c>
      <c r="HM287">
        <v>0.59233100000000005</v>
      </c>
      <c r="HN287">
        <v>20.416899999999998</v>
      </c>
      <c r="HO287">
        <v>5.2246300000000003</v>
      </c>
      <c r="HP287">
        <v>11.944100000000001</v>
      </c>
      <c r="HQ287">
        <v>5.0091999999999999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4.9710700000000001</v>
      </c>
      <c r="HX287">
        <v>1.85459</v>
      </c>
      <c r="HY287">
        <v>1.8616600000000001</v>
      </c>
      <c r="HZ287">
        <v>1.8564700000000001</v>
      </c>
      <c r="IA287">
        <v>1.86189</v>
      </c>
      <c r="IB287">
        <v>1.8541000000000001</v>
      </c>
      <c r="IC287">
        <v>1.8595900000000001</v>
      </c>
      <c r="ID287">
        <v>1.8534900000000001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-2.5590000000000002</v>
      </c>
      <c r="IS287">
        <v>-7.1300000000000002E-2</v>
      </c>
      <c r="IT287">
        <v>-1.752126935549541</v>
      </c>
      <c r="IU287">
        <v>-1.9763122991430832E-3</v>
      </c>
      <c r="IV287">
        <v>-1.2786778605912241E-7</v>
      </c>
      <c r="IW287">
        <v>1.4889799402725099E-10</v>
      </c>
      <c r="IX287">
        <v>-8.8585551039319491E-2</v>
      </c>
      <c r="IY287">
        <v>-4.1396378324172131E-3</v>
      </c>
      <c r="IZ287">
        <v>3.3611760903076959E-4</v>
      </c>
      <c r="JA287">
        <v>-4.7261601022968622E-6</v>
      </c>
      <c r="JB287">
        <v>2</v>
      </c>
      <c r="JC287">
        <v>2182</v>
      </c>
      <c r="JD287">
        <v>4</v>
      </c>
      <c r="JE287">
        <v>31</v>
      </c>
      <c r="JF287">
        <v>29173031.600000001</v>
      </c>
      <c r="JG287">
        <v>29173031.600000001</v>
      </c>
      <c r="JH287">
        <v>0.99365199999999998</v>
      </c>
      <c r="JI287">
        <v>2.5366200000000001</v>
      </c>
      <c r="JJ287">
        <v>1.69434</v>
      </c>
      <c r="JK287">
        <v>2.2936999999999999</v>
      </c>
      <c r="JL287">
        <v>1.50024</v>
      </c>
      <c r="JM287">
        <v>2.3559600000000001</v>
      </c>
      <c r="JN287">
        <v>37.892099999999999</v>
      </c>
      <c r="JO287">
        <v>24.061199999999999</v>
      </c>
      <c r="JP287">
        <v>18</v>
      </c>
      <c r="JQ287">
        <v>632.88499999999999</v>
      </c>
      <c r="JR287">
        <v>362.87299999999999</v>
      </c>
      <c r="JS287">
        <v>28.0001</v>
      </c>
      <c r="JT287">
        <v>30.768000000000001</v>
      </c>
      <c r="JU287">
        <v>30.0001</v>
      </c>
      <c r="JV287">
        <v>30.697500000000002</v>
      </c>
      <c r="JW287">
        <v>30.584900000000001</v>
      </c>
      <c r="JX287">
        <v>19.952500000000001</v>
      </c>
      <c r="JY287">
        <v>40.452800000000003</v>
      </c>
      <c r="JZ287">
        <v>0</v>
      </c>
      <c r="KA287">
        <v>28</v>
      </c>
      <c r="KB287">
        <v>400</v>
      </c>
      <c r="KC287">
        <v>19.886299999999999</v>
      </c>
      <c r="KD287">
        <v>99.971199999999996</v>
      </c>
      <c r="KE287">
        <v>98.634200000000007</v>
      </c>
    </row>
    <row r="288" spans="1:291" x14ac:dyDescent="0.2">
      <c r="A288">
        <v>272</v>
      </c>
      <c r="B288">
        <v>1750381927.5</v>
      </c>
      <c r="C288">
        <v>7981.4000000953674</v>
      </c>
      <c r="D288" t="s">
        <v>975</v>
      </c>
      <c r="E288" t="s">
        <v>976</v>
      </c>
      <c r="F288">
        <v>15</v>
      </c>
      <c r="G288">
        <v>1750381919.5</v>
      </c>
      <c r="H288">
        <f t="shared" si="200"/>
        <v>3.0404620052204962E-3</v>
      </c>
      <c r="I288">
        <f t="shared" si="201"/>
        <v>3.0404620052204963</v>
      </c>
      <c r="J288">
        <f t="shared" si="202"/>
        <v>-0.79458007319582513</v>
      </c>
      <c r="K288">
        <f t="shared" si="203"/>
        <v>399.94048387096768</v>
      </c>
      <c r="L288">
        <f t="shared" si="204"/>
        <v>396.35958743700758</v>
      </c>
      <c r="M288">
        <f t="shared" si="205"/>
        <v>40.045147744292784</v>
      </c>
      <c r="N288">
        <f t="shared" si="206"/>
        <v>40.406934190994384</v>
      </c>
      <c r="O288">
        <f t="shared" si="207"/>
        <v>0.19144688324718973</v>
      </c>
      <c r="P288">
        <f t="shared" si="208"/>
        <v>3.0260439267820418</v>
      </c>
      <c r="Q288">
        <f t="shared" si="209"/>
        <v>0.18496356472853684</v>
      </c>
      <c r="R288">
        <f t="shared" si="210"/>
        <v>0.11616643772276822</v>
      </c>
      <c r="S288">
        <f t="shared" si="211"/>
        <v>3.9902394035910026E-5</v>
      </c>
      <c r="T288">
        <f t="shared" si="212"/>
        <v>28.06264277110661</v>
      </c>
      <c r="U288">
        <f t="shared" si="213"/>
        <v>27.699270967741931</v>
      </c>
      <c r="V288">
        <f t="shared" si="214"/>
        <v>3.7288171727673958</v>
      </c>
      <c r="W288">
        <f t="shared" si="215"/>
        <v>53.139244204060176</v>
      </c>
      <c r="X288">
        <f t="shared" si="216"/>
        <v>2.1160698267213451</v>
      </c>
      <c r="Y288">
        <f t="shared" si="217"/>
        <v>3.9821225506998532</v>
      </c>
      <c r="Z288">
        <f t="shared" si="218"/>
        <v>1.6127473460460506</v>
      </c>
      <c r="AA288">
        <f t="shared" si="219"/>
        <v>-134.08437443022387</v>
      </c>
      <c r="AB288">
        <f t="shared" si="220"/>
        <v>184.28566586370439</v>
      </c>
      <c r="AC288">
        <f t="shared" si="221"/>
        <v>13.309787400755512</v>
      </c>
      <c r="AD288">
        <f t="shared" si="222"/>
        <v>63.511118736630067</v>
      </c>
      <c r="AE288">
        <f t="shared" si="223"/>
        <v>-1.0925819551072116</v>
      </c>
      <c r="AF288">
        <f t="shared" si="224"/>
        <v>3.0686967365455318</v>
      </c>
      <c r="AG288">
        <f t="shared" si="225"/>
        <v>-0.79458007319582513</v>
      </c>
      <c r="AH288">
        <v>408.24679224885858</v>
      </c>
      <c r="AI288">
        <v>408.52529696969668</v>
      </c>
      <c r="AJ288">
        <v>-1.9906960628704238E-3</v>
      </c>
      <c r="AK288">
        <v>61.932444752818157</v>
      </c>
      <c r="AL288">
        <f t="shared" si="226"/>
        <v>3.0404620052204963</v>
      </c>
      <c r="AM288">
        <v>19.98045534726171</v>
      </c>
      <c r="AN288">
        <v>20.968081818181819</v>
      </c>
      <c r="AO288">
        <v>5.9674875624940297E-4</v>
      </c>
      <c r="AP288">
        <v>114.43531064555761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53033.890842115885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-0.79458007319582513</v>
      </c>
      <c r="BJ288" t="e">
        <f t="shared" si="234"/>
        <v>#DIV/0!</v>
      </c>
      <c r="BK288">
        <f t="shared" si="235"/>
        <v>-3783.4876216033963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1750381919.5</v>
      </c>
      <c r="DP288">
        <v>399.94048387096768</v>
      </c>
      <c r="DQ288">
        <v>399.98538709677422</v>
      </c>
      <c r="DR288">
        <v>20.94447419354838</v>
      </c>
      <c r="DS288">
        <v>19.943032258064509</v>
      </c>
      <c r="DT288">
        <v>402.49909677419362</v>
      </c>
      <c r="DU288">
        <v>21.015464516129029</v>
      </c>
      <c r="DV288">
        <v>600.01970967741943</v>
      </c>
      <c r="DW288">
        <v>100.97596774193551</v>
      </c>
      <c r="DX288">
        <v>5.6400374193548382E-2</v>
      </c>
      <c r="DY288">
        <v>28.828887096774189</v>
      </c>
      <c r="DZ288">
        <v>27.699270967741931</v>
      </c>
      <c r="EA288">
        <v>999.90000000000032</v>
      </c>
      <c r="EB288">
        <v>0</v>
      </c>
      <c r="EC288">
        <v>0</v>
      </c>
      <c r="ED288">
        <v>9992.9641935483869</v>
      </c>
      <c r="EE288">
        <v>0</v>
      </c>
      <c r="EF288">
        <v>0.30293999999999988</v>
      </c>
      <c r="EG288">
        <v>-4.4905143225806458E-2</v>
      </c>
      <c r="EH288">
        <v>408.49622580645172</v>
      </c>
      <c r="EI288">
        <v>408.12467741935478</v>
      </c>
      <c r="EJ288">
        <v>1.00143264516129</v>
      </c>
      <c r="EK288">
        <v>399.98538709677422</v>
      </c>
      <c r="EL288">
        <v>19.943032258064509</v>
      </c>
      <c r="EM288">
        <v>2.114887096774194</v>
      </c>
      <c r="EN288">
        <v>2.0137674193548389</v>
      </c>
      <c r="EO288">
        <v>18.331764516129031</v>
      </c>
      <c r="EP288">
        <v>17.5529935483871</v>
      </c>
      <c r="EQ288">
        <v>5.0001500000000018E-3</v>
      </c>
      <c r="ER288">
        <v>0</v>
      </c>
      <c r="ES288">
        <v>0</v>
      </c>
      <c r="ET288">
        <v>0</v>
      </c>
      <c r="EU288">
        <v>242.2161290322581</v>
      </c>
      <c r="EV288">
        <v>5.0001500000000018E-3</v>
      </c>
      <c r="EW288">
        <v>-4.0483870967741939</v>
      </c>
      <c r="EX288">
        <v>0.1032258064516129</v>
      </c>
      <c r="EY288">
        <v>35.375</v>
      </c>
      <c r="EZ288">
        <v>38.872967741935483</v>
      </c>
      <c r="FA288">
        <v>37.253999999999998</v>
      </c>
      <c r="FB288">
        <v>38.495935483870959</v>
      </c>
      <c r="FC288">
        <v>37.79</v>
      </c>
      <c r="FD288">
        <v>0</v>
      </c>
      <c r="FE288">
        <v>0</v>
      </c>
      <c r="FF288">
        <v>0</v>
      </c>
      <c r="FG288">
        <v>1750381944.8</v>
      </c>
      <c r="FH288">
        <v>0</v>
      </c>
      <c r="FI288">
        <v>242.11153846153849</v>
      </c>
      <c r="FJ288">
        <v>31.135042524719271</v>
      </c>
      <c r="FK288">
        <v>-0.4170934336683591</v>
      </c>
      <c r="FL288">
        <v>-4.0307692307692324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-5.9741216000000007E-2</v>
      </c>
      <c r="GB288">
        <v>-9.2014341613508133E-2</v>
      </c>
      <c r="GC288">
        <v>6.2437451923347133E-2</v>
      </c>
      <c r="GD288">
        <v>1</v>
      </c>
      <c r="GE288">
        <v>0.99953752500000004</v>
      </c>
      <c r="GF288">
        <v>-3.294052908067828E-2</v>
      </c>
      <c r="GG288">
        <v>1.2554615949895679E-2</v>
      </c>
      <c r="GH288">
        <v>1</v>
      </c>
      <c r="GI288">
        <v>2</v>
      </c>
      <c r="GJ288">
        <v>2</v>
      </c>
      <c r="GK288" t="s">
        <v>434</v>
      </c>
      <c r="GL288">
        <v>3.2244100000000002</v>
      </c>
      <c r="GM288">
        <v>2.64479</v>
      </c>
      <c r="GN288">
        <v>9.4524300000000006E-2</v>
      </c>
      <c r="GO288">
        <v>9.4849500000000003E-2</v>
      </c>
      <c r="GP288">
        <v>9.7778199999999996E-2</v>
      </c>
      <c r="GQ288">
        <v>9.6132599999999999E-2</v>
      </c>
      <c r="GR288">
        <v>28591.7</v>
      </c>
      <c r="GS288">
        <v>24699.5</v>
      </c>
      <c r="GT288">
        <v>30748.2</v>
      </c>
      <c r="GU288">
        <v>26446.1</v>
      </c>
      <c r="GV288">
        <v>37649.599999999999</v>
      </c>
      <c r="GW288">
        <v>32805.300000000003</v>
      </c>
      <c r="GX288">
        <v>43664</v>
      </c>
      <c r="GY288">
        <v>38244.1</v>
      </c>
      <c r="GZ288">
        <v>2.1186500000000001</v>
      </c>
      <c r="HA288">
        <v>1.73132</v>
      </c>
      <c r="HB288">
        <v>-1.5281100000000001E-2</v>
      </c>
      <c r="HC288">
        <v>0</v>
      </c>
      <c r="HD288">
        <v>27.957100000000001</v>
      </c>
      <c r="HE288">
        <v>999.9</v>
      </c>
      <c r="HF288">
        <v>63</v>
      </c>
      <c r="HG288">
        <v>34.299999999999997</v>
      </c>
      <c r="HH288">
        <v>33.898400000000002</v>
      </c>
      <c r="HI288">
        <v>62.385199999999998</v>
      </c>
      <c r="HJ288">
        <v>25.068100000000001</v>
      </c>
      <c r="HK288">
        <v>1</v>
      </c>
      <c r="HL288">
        <v>0.26695600000000003</v>
      </c>
      <c r="HM288">
        <v>0.58805300000000005</v>
      </c>
      <c r="HN288">
        <v>20.416799999999999</v>
      </c>
      <c r="HO288">
        <v>5.2244799999999998</v>
      </c>
      <c r="HP288">
        <v>11.944100000000001</v>
      </c>
      <c r="HQ288">
        <v>5.0086500000000003</v>
      </c>
      <c r="HR288">
        <v>3.2909999999999999</v>
      </c>
      <c r="HS288">
        <v>9999</v>
      </c>
      <c r="HT288">
        <v>9999</v>
      </c>
      <c r="HU288">
        <v>9999</v>
      </c>
      <c r="HV288">
        <v>999.9</v>
      </c>
      <c r="HW288">
        <v>4.9710700000000001</v>
      </c>
      <c r="HX288">
        <v>1.8545700000000001</v>
      </c>
      <c r="HY288">
        <v>1.8616200000000001</v>
      </c>
      <c r="HZ288">
        <v>1.8564499999999999</v>
      </c>
      <c r="IA288">
        <v>1.86189</v>
      </c>
      <c r="IB288">
        <v>1.8541000000000001</v>
      </c>
      <c r="IC288">
        <v>1.85958</v>
      </c>
      <c r="ID288">
        <v>1.8534900000000001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-2.5579999999999998</v>
      </c>
      <c r="IS288">
        <v>-7.0900000000000005E-2</v>
      </c>
      <c r="IT288">
        <v>-1.752126935549541</v>
      </c>
      <c r="IU288">
        <v>-1.9763122991430832E-3</v>
      </c>
      <c r="IV288">
        <v>-1.2786778605912241E-7</v>
      </c>
      <c r="IW288">
        <v>1.4889799402725099E-10</v>
      </c>
      <c r="IX288">
        <v>-8.8585551039319491E-2</v>
      </c>
      <c r="IY288">
        <v>-4.1396378324172131E-3</v>
      </c>
      <c r="IZ288">
        <v>3.3611760903076959E-4</v>
      </c>
      <c r="JA288">
        <v>-4.7261601022968622E-6</v>
      </c>
      <c r="JB288">
        <v>2</v>
      </c>
      <c r="JC288">
        <v>2182</v>
      </c>
      <c r="JD288">
        <v>4</v>
      </c>
      <c r="JE288">
        <v>31</v>
      </c>
      <c r="JF288">
        <v>29173032.100000001</v>
      </c>
      <c r="JG288">
        <v>29173032.100000001</v>
      </c>
      <c r="JH288">
        <v>0.99365199999999998</v>
      </c>
      <c r="JI288">
        <v>2.5305200000000001</v>
      </c>
      <c r="JJ288">
        <v>1.69434</v>
      </c>
      <c r="JK288">
        <v>2.2936999999999999</v>
      </c>
      <c r="JL288">
        <v>1.50146</v>
      </c>
      <c r="JM288">
        <v>2.3999000000000001</v>
      </c>
      <c r="JN288">
        <v>37.843699999999998</v>
      </c>
      <c r="JO288">
        <v>24.061199999999999</v>
      </c>
      <c r="JP288">
        <v>18</v>
      </c>
      <c r="JQ288">
        <v>632.79499999999996</v>
      </c>
      <c r="JR288">
        <v>363.26600000000002</v>
      </c>
      <c r="JS288">
        <v>27.999400000000001</v>
      </c>
      <c r="JT288">
        <v>30.7654</v>
      </c>
      <c r="JU288">
        <v>30.0001</v>
      </c>
      <c r="JV288">
        <v>30.694800000000001</v>
      </c>
      <c r="JW288">
        <v>30.5823</v>
      </c>
      <c r="JX288">
        <v>19.954499999999999</v>
      </c>
      <c r="JY288">
        <v>39.603900000000003</v>
      </c>
      <c r="JZ288">
        <v>0</v>
      </c>
      <c r="KA288">
        <v>28</v>
      </c>
      <c r="KB288">
        <v>400</v>
      </c>
      <c r="KC288">
        <v>20.084199999999999</v>
      </c>
      <c r="KD288">
        <v>99.971199999999996</v>
      </c>
      <c r="KE288">
        <v>98.632999999999996</v>
      </c>
    </row>
    <row r="289" spans="1:291" x14ac:dyDescent="0.2">
      <c r="A289">
        <v>273</v>
      </c>
      <c r="B289">
        <v>1750381957.5</v>
      </c>
      <c r="C289">
        <v>8011.4000000953674</v>
      </c>
      <c r="D289" t="s">
        <v>977</v>
      </c>
      <c r="E289" t="s">
        <v>978</v>
      </c>
      <c r="F289">
        <v>15</v>
      </c>
      <c r="G289">
        <v>1750381949.5</v>
      </c>
      <c r="H289">
        <f t="shared" si="200"/>
        <v>2.9714899547227461E-3</v>
      </c>
      <c r="I289">
        <f t="shared" si="201"/>
        <v>2.9714899547227462</v>
      </c>
      <c r="J289">
        <f t="shared" si="202"/>
        <v>-0.89717086295532378</v>
      </c>
      <c r="K289">
        <f t="shared" si="203"/>
        <v>399.96112903225799</v>
      </c>
      <c r="L289">
        <f t="shared" si="204"/>
        <v>397.44648663528056</v>
      </c>
      <c r="M289">
        <f t="shared" si="205"/>
        <v>40.155867126065587</v>
      </c>
      <c r="N289">
        <f t="shared" si="206"/>
        <v>40.409933143399037</v>
      </c>
      <c r="O289">
        <f t="shared" si="207"/>
        <v>0.1883780770601029</v>
      </c>
      <c r="P289">
        <f t="shared" si="208"/>
        <v>3.0278412441480236</v>
      </c>
      <c r="Q289">
        <f t="shared" si="209"/>
        <v>0.18210086750177296</v>
      </c>
      <c r="R289">
        <f t="shared" si="210"/>
        <v>0.11435959931244788</v>
      </c>
      <c r="S289">
        <f t="shared" si="211"/>
        <v>3.9902394035910026E-5</v>
      </c>
      <c r="T289">
        <f t="shared" si="212"/>
        <v>28.063514614010007</v>
      </c>
      <c r="U289">
        <f t="shared" si="213"/>
        <v>27.706396774193539</v>
      </c>
      <c r="V289">
        <f t="shared" si="214"/>
        <v>3.7303699124956724</v>
      </c>
      <c r="W289">
        <f t="shared" si="215"/>
        <v>53.529312097326986</v>
      </c>
      <c r="X289">
        <f t="shared" si="216"/>
        <v>2.1295145123876136</v>
      </c>
      <c r="Y289">
        <f t="shared" si="217"/>
        <v>3.9782213313627692</v>
      </c>
      <c r="Z289">
        <f t="shared" si="218"/>
        <v>1.6008554001080588</v>
      </c>
      <c r="AA289">
        <f t="shared" si="219"/>
        <v>-131.04270700327311</v>
      </c>
      <c r="AB289">
        <f t="shared" si="220"/>
        <v>180.47058937487395</v>
      </c>
      <c r="AC289">
        <f t="shared" si="221"/>
        <v>13.025874569645323</v>
      </c>
      <c r="AD289">
        <f t="shared" si="222"/>
        <v>62.453796843640205</v>
      </c>
      <c r="AE289">
        <f t="shared" si="223"/>
        <v>-1.0458691880960695</v>
      </c>
      <c r="AF289">
        <f t="shared" si="224"/>
        <v>2.9650601409392552</v>
      </c>
      <c r="AG289">
        <f t="shared" si="225"/>
        <v>-0.89717086295532378</v>
      </c>
      <c r="AH289">
        <v>408.24389259858771</v>
      </c>
      <c r="AI289">
        <v>408.55508484848491</v>
      </c>
      <c r="AJ289">
        <v>-1.4486136088261621E-3</v>
      </c>
      <c r="AK289">
        <v>61.932444752818157</v>
      </c>
      <c r="AL289">
        <f t="shared" si="226"/>
        <v>2.9714899547227462</v>
      </c>
      <c r="AM289">
        <v>20.111456072378409</v>
      </c>
      <c r="AN289">
        <v>21.08092303030303</v>
      </c>
      <c r="AO289">
        <v>1.279907918272028E-5</v>
      </c>
      <c r="AP289">
        <v>114.43531064555761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53092.206864072679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-0.89717086295532378</v>
      </c>
      <c r="BJ289" t="e">
        <f t="shared" si="234"/>
        <v>#DIV/0!</v>
      </c>
      <c r="BK289">
        <f t="shared" si="235"/>
        <v>-4271.9858815514772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1750381949.5</v>
      </c>
      <c r="DP289">
        <v>399.96112903225799</v>
      </c>
      <c r="DQ289">
        <v>400.00780645161291</v>
      </c>
      <c r="DR289">
        <v>21.077070967741928</v>
      </c>
      <c r="DS289">
        <v>20.1096</v>
      </c>
      <c r="DT289">
        <v>402.51974193548392</v>
      </c>
      <c r="DU289">
        <v>21.147570967741931</v>
      </c>
      <c r="DV289">
        <v>600.0315161290323</v>
      </c>
      <c r="DW289">
        <v>100.97835483870971</v>
      </c>
      <c r="DX289">
        <v>5.6296306451612897E-2</v>
      </c>
      <c r="DY289">
        <v>28.811970967741939</v>
      </c>
      <c r="DZ289">
        <v>27.706396774193539</v>
      </c>
      <c r="EA289">
        <v>999.90000000000032</v>
      </c>
      <c r="EB289">
        <v>0</v>
      </c>
      <c r="EC289">
        <v>0</v>
      </c>
      <c r="ED289">
        <v>10003.58935483871</v>
      </c>
      <c r="EE289">
        <v>0</v>
      </c>
      <c r="EF289">
        <v>0.30293999999999988</v>
      </c>
      <c r="EG289">
        <v>-4.6679117096774192E-2</v>
      </c>
      <c r="EH289">
        <v>408.57258064516128</v>
      </c>
      <c r="EI289">
        <v>408.21680645161291</v>
      </c>
      <c r="EJ289">
        <v>0.96747732258064523</v>
      </c>
      <c r="EK289">
        <v>400.00780645161291</v>
      </c>
      <c r="EL289">
        <v>20.1096</v>
      </c>
      <c r="EM289">
        <v>2.1283277419354838</v>
      </c>
      <c r="EN289">
        <v>2.030634516129032</v>
      </c>
      <c r="EO289">
        <v>18.432803225806449</v>
      </c>
      <c r="EP289">
        <v>17.685254838709682</v>
      </c>
      <c r="EQ289">
        <v>5.0001500000000018E-3</v>
      </c>
      <c r="ER289">
        <v>0</v>
      </c>
      <c r="ES289">
        <v>0</v>
      </c>
      <c r="ET289">
        <v>0</v>
      </c>
      <c r="EU289">
        <v>243.6258064516129</v>
      </c>
      <c r="EV289">
        <v>5.0001500000000018E-3</v>
      </c>
      <c r="EW289">
        <v>-5.5677419354838698</v>
      </c>
      <c r="EX289">
        <v>-0.22258064516129031</v>
      </c>
      <c r="EY289">
        <v>35.311999999999991</v>
      </c>
      <c r="EZ289">
        <v>38.811999999999983</v>
      </c>
      <c r="FA289">
        <v>37.217483870967733</v>
      </c>
      <c r="FB289">
        <v>38.436999999999983</v>
      </c>
      <c r="FC289">
        <v>37.75</v>
      </c>
      <c r="FD289">
        <v>0</v>
      </c>
      <c r="FE289">
        <v>0</v>
      </c>
      <c r="FF289">
        <v>0</v>
      </c>
      <c r="FG289">
        <v>1750381974.8</v>
      </c>
      <c r="FH289">
        <v>0</v>
      </c>
      <c r="FI289">
        <v>243.23846153846159</v>
      </c>
      <c r="FJ289">
        <v>-6.1675211806093193</v>
      </c>
      <c r="FK289">
        <v>-8.3829058918416308</v>
      </c>
      <c r="FL289">
        <v>-5.6461538461538456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-5.1750950749999997E-2</v>
      </c>
      <c r="GB289">
        <v>-0.14792443418386489</v>
      </c>
      <c r="GC289">
        <v>5.7724738144344992E-2</v>
      </c>
      <c r="GD289">
        <v>0</v>
      </c>
      <c r="GE289">
        <v>0.96325782499999979</v>
      </c>
      <c r="GF289">
        <v>8.1920746716698328E-2</v>
      </c>
      <c r="GG289">
        <v>9.1160615039815821E-3</v>
      </c>
      <c r="GH289">
        <v>1</v>
      </c>
      <c r="GI289">
        <v>1</v>
      </c>
      <c r="GJ289">
        <v>2</v>
      </c>
      <c r="GK289" t="s">
        <v>430</v>
      </c>
      <c r="GL289">
        <v>3.2246299999999999</v>
      </c>
      <c r="GM289">
        <v>2.6450200000000001</v>
      </c>
      <c r="GN289">
        <v>9.4526799999999994E-2</v>
      </c>
      <c r="GO289">
        <v>9.4827599999999998E-2</v>
      </c>
      <c r="GP289">
        <v>9.8142900000000005E-2</v>
      </c>
      <c r="GQ289">
        <v>9.6582299999999996E-2</v>
      </c>
      <c r="GR289">
        <v>28591.9</v>
      </c>
      <c r="GS289">
        <v>24700.3</v>
      </c>
      <c r="GT289">
        <v>30748.5</v>
      </c>
      <c r="GU289">
        <v>26446.3</v>
      </c>
      <c r="GV289">
        <v>37634.6</v>
      </c>
      <c r="GW289">
        <v>32789.4</v>
      </c>
      <c r="GX289">
        <v>43664.2</v>
      </c>
      <c r="GY289">
        <v>38244.6</v>
      </c>
      <c r="GZ289">
        <v>2.1188500000000001</v>
      </c>
      <c r="HA289">
        <v>1.7315799999999999</v>
      </c>
      <c r="HB289">
        <v>-1.32024E-2</v>
      </c>
      <c r="HC289">
        <v>0</v>
      </c>
      <c r="HD289">
        <v>27.930199999999999</v>
      </c>
      <c r="HE289">
        <v>999.9</v>
      </c>
      <c r="HF289">
        <v>63</v>
      </c>
      <c r="HG289">
        <v>34.299999999999997</v>
      </c>
      <c r="HH289">
        <v>33.8964</v>
      </c>
      <c r="HI289">
        <v>62.235199999999999</v>
      </c>
      <c r="HJ289">
        <v>24.919899999999998</v>
      </c>
      <c r="HK289">
        <v>1</v>
      </c>
      <c r="HL289">
        <v>0.26661600000000002</v>
      </c>
      <c r="HM289">
        <v>0.57273700000000005</v>
      </c>
      <c r="HN289">
        <v>20.416899999999998</v>
      </c>
      <c r="HO289">
        <v>5.2250800000000002</v>
      </c>
      <c r="HP289">
        <v>11.944100000000001</v>
      </c>
      <c r="HQ289">
        <v>5.0091000000000001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4.9710700000000001</v>
      </c>
      <c r="HX289">
        <v>1.8545700000000001</v>
      </c>
      <c r="HY289">
        <v>1.86161</v>
      </c>
      <c r="HZ289">
        <v>1.8564400000000001</v>
      </c>
      <c r="IA289">
        <v>1.86188</v>
      </c>
      <c r="IB289">
        <v>1.8541000000000001</v>
      </c>
      <c r="IC289">
        <v>1.8595900000000001</v>
      </c>
      <c r="ID289">
        <v>1.8534900000000001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-2.5579999999999998</v>
      </c>
      <c r="IS289">
        <v>-7.0499999999999993E-2</v>
      </c>
      <c r="IT289">
        <v>-1.752126935549541</v>
      </c>
      <c r="IU289">
        <v>-1.9763122991430832E-3</v>
      </c>
      <c r="IV289">
        <v>-1.2786778605912241E-7</v>
      </c>
      <c r="IW289">
        <v>1.4889799402725099E-10</v>
      </c>
      <c r="IX289">
        <v>-8.8585551039319491E-2</v>
      </c>
      <c r="IY289">
        <v>-4.1396378324172131E-3</v>
      </c>
      <c r="IZ289">
        <v>3.3611760903076959E-4</v>
      </c>
      <c r="JA289">
        <v>-4.7261601022968622E-6</v>
      </c>
      <c r="JB289">
        <v>2</v>
      </c>
      <c r="JC289">
        <v>2182</v>
      </c>
      <c r="JD289">
        <v>4</v>
      </c>
      <c r="JE289">
        <v>31</v>
      </c>
      <c r="JF289">
        <v>29173032.600000001</v>
      </c>
      <c r="JG289">
        <v>29173032.600000001</v>
      </c>
      <c r="JH289">
        <v>0.99365199999999998</v>
      </c>
      <c r="JI289">
        <v>2.5305200000000001</v>
      </c>
      <c r="JJ289">
        <v>1.69434</v>
      </c>
      <c r="JK289">
        <v>2.2949199999999998</v>
      </c>
      <c r="JL289">
        <v>1.50146</v>
      </c>
      <c r="JM289">
        <v>2.4645999999999999</v>
      </c>
      <c r="JN289">
        <v>37.843699999999998</v>
      </c>
      <c r="JO289">
        <v>24.07</v>
      </c>
      <c r="JP289">
        <v>18</v>
      </c>
      <c r="JQ289">
        <v>632.899</v>
      </c>
      <c r="JR289">
        <v>363.37200000000001</v>
      </c>
      <c r="JS289">
        <v>27.999500000000001</v>
      </c>
      <c r="JT289">
        <v>30.762599999999999</v>
      </c>
      <c r="JU289">
        <v>30</v>
      </c>
      <c r="JV289">
        <v>30.689499999999999</v>
      </c>
      <c r="JW289">
        <v>30.577000000000002</v>
      </c>
      <c r="JX289">
        <v>19.958300000000001</v>
      </c>
      <c r="JY289">
        <v>39.603900000000003</v>
      </c>
      <c r="JZ289">
        <v>0</v>
      </c>
      <c r="KA289">
        <v>28</v>
      </c>
      <c r="KB289">
        <v>400</v>
      </c>
      <c r="KC289">
        <v>20.0623</v>
      </c>
      <c r="KD289">
        <v>99.971900000000005</v>
      </c>
      <c r="KE289">
        <v>98.634</v>
      </c>
    </row>
    <row r="290" spans="1:291" x14ac:dyDescent="0.2">
      <c r="A290">
        <v>274</v>
      </c>
      <c r="B290">
        <v>1750381987.5</v>
      </c>
      <c r="C290">
        <v>8041.4000000953674</v>
      </c>
      <c r="D290" t="s">
        <v>979</v>
      </c>
      <c r="E290" t="s">
        <v>980</v>
      </c>
      <c r="F290">
        <v>15</v>
      </c>
      <c r="G290">
        <v>1750381979.5</v>
      </c>
      <c r="H290">
        <f t="shared" si="200"/>
        <v>2.9171235572747838E-3</v>
      </c>
      <c r="I290">
        <f t="shared" si="201"/>
        <v>2.9171235572747838</v>
      </c>
      <c r="J290">
        <f t="shared" si="202"/>
        <v>-1.0166318802223258</v>
      </c>
      <c r="K290">
        <f t="shared" si="203"/>
        <v>399.93154838709671</v>
      </c>
      <c r="L290">
        <f t="shared" si="204"/>
        <v>398.60879162664435</v>
      </c>
      <c r="M290">
        <f t="shared" si="205"/>
        <v>40.273484237928059</v>
      </c>
      <c r="N290">
        <f t="shared" si="206"/>
        <v>40.407129116470003</v>
      </c>
      <c r="O290">
        <f t="shared" si="207"/>
        <v>0.1843030017926541</v>
      </c>
      <c r="P290">
        <f t="shared" si="208"/>
        <v>3.0273064909258847</v>
      </c>
      <c r="Q290">
        <f t="shared" si="209"/>
        <v>0.17828874751161466</v>
      </c>
      <c r="R290">
        <f t="shared" si="210"/>
        <v>0.11195447481302317</v>
      </c>
      <c r="S290">
        <f t="shared" si="211"/>
        <v>3.9902394035910026E-5</v>
      </c>
      <c r="T290">
        <f t="shared" si="212"/>
        <v>28.069883813529749</v>
      </c>
      <c r="U290">
        <f t="shared" si="213"/>
        <v>27.724454838709679</v>
      </c>
      <c r="V290">
        <f t="shared" si="214"/>
        <v>3.7343073587475883</v>
      </c>
      <c r="W290">
        <f t="shared" si="215"/>
        <v>53.542740208270153</v>
      </c>
      <c r="X290">
        <f t="shared" si="216"/>
        <v>2.1291601910734022</v>
      </c>
      <c r="Y290">
        <f t="shared" si="217"/>
        <v>3.9765618696230538</v>
      </c>
      <c r="Z290">
        <f t="shared" si="218"/>
        <v>1.6051471676741862</v>
      </c>
      <c r="AA290">
        <f t="shared" si="219"/>
        <v>-128.64514887581797</v>
      </c>
      <c r="AB290">
        <f t="shared" si="220"/>
        <v>176.31639417563875</v>
      </c>
      <c r="AC290">
        <f t="shared" si="221"/>
        <v>12.728970276133989</v>
      </c>
      <c r="AD290">
        <f t="shared" si="222"/>
        <v>60.400255478348811</v>
      </c>
      <c r="AE290">
        <f t="shared" si="223"/>
        <v>-1.0128602253094501</v>
      </c>
      <c r="AF290">
        <f t="shared" si="224"/>
        <v>2.9287076110857724</v>
      </c>
      <c r="AG290">
        <f t="shared" si="225"/>
        <v>-1.0166318802223258</v>
      </c>
      <c r="AH290">
        <v>408.15823495280642</v>
      </c>
      <c r="AI290">
        <v>408.51016363636359</v>
      </c>
      <c r="AJ290">
        <v>-1.4693580108251761E-3</v>
      </c>
      <c r="AK290">
        <v>61.932444752818157</v>
      </c>
      <c r="AL290">
        <f t="shared" si="226"/>
        <v>2.9171235572747838</v>
      </c>
      <c r="AM290">
        <v>20.115865934166109</v>
      </c>
      <c r="AN290">
        <v>21.068083636363639</v>
      </c>
      <c r="AO290">
        <v>-4.5260444016090798E-5</v>
      </c>
      <c r="AP290">
        <v>114.43531064555761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53077.021878252373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-1.0166318802223258</v>
      </c>
      <c r="BJ290" t="e">
        <f t="shared" si="234"/>
        <v>#DIV/0!</v>
      </c>
      <c r="BK290">
        <f t="shared" si="235"/>
        <v>-4840.8137383538478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1750381979.5</v>
      </c>
      <c r="DP290">
        <v>399.93154838709671</v>
      </c>
      <c r="DQ290">
        <v>399.98435483870958</v>
      </c>
      <c r="DR290">
        <v>21.073467741935481</v>
      </c>
      <c r="DS290">
        <v>20.117822580645161</v>
      </c>
      <c r="DT290">
        <v>402.49022580645158</v>
      </c>
      <c r="DU290">
        <v>21.143983870967741</v>
      </c>
      <c r="DV290">
        <v>600.01132258064524</v>
      </c>
      <c r="DW290">
        <v>100.97854838709679</v>
      </c>
      <c r="DX290">
        <v>5.6564445161290333E-2</v>
      </c>
      <c r="DY290">
        <v>28.804770967741941</v>
      </c>
      <c r="DZ290">
        <v>27.724454838709679</v>
      </c>
      <c r="EA290">
        <v>999.90000000000032</v>
      </c>
      <c r="EB290">
        <v>0</v>
      </c>
      <c r="EC290">
        <v>0</v>
      </c>
      <c r="ED290">
        <v>10000.337419354841</v>
      </c>
      <c r="EE290">
        <v>0</v>
      </c>
      <c r="EF290">
        <v>0.30293999999999988</v>
      </c>
      <c r="EG290">
        <v>-5.2711736451612902E-2</v>
      </c>
      <c r="EH290">
        <v>408.54096774193562</v>
      </c>
      <c r="EI290">
        <v>408.19635483870968</v>
      </c>
      <c r="EJ290">
        <v>0.95563806451612909</v>
      </c>
      <c r="EK290">
        <v>399.98435483870958</v>
      </c>
      <c r="EL290">
        <v>20.117822580645161</v>
      </c>
      <c r="EM290">
        <v>2.1279654838709678</v>
      </c>
      <c r="EN290">
        <v>2.0314667741935479</v>
      </c>
      <c r="EO290">
        <v>18.430087096774191</v>
      </c>
      <c r="EP290">
        <v>17.691748387096769</v>
      </c>
      <c r="EQ290">
        <v>5.0001500000000018E-3</v>
      </c>
      <c r="ER290">
        <v>0</v>
      </c>
      <c r="ES290">
        <v>0</v>
      </c>
      <c r="ET290">
        <v>0</v>
      </c>
      <c r="EU290">
        <v>241.47096774193551</v>
      </c>
      <c r="EV290">
        <v>5.0001500000000018E-3</v>
      </c>
      <c r="EW290">
        <v>-6.3774193548387093</v>
      </c>
      <c r="EX290">
        <v>-0.6225806451612903</v>
      </c>
      <c r="EY290">
        <v>35.262</v>
      </c>
      <c r="EZ290">
        <v>38.762</v>
      </c>
      <c r="FA290">
        <v>37.186999999999983</v>
      </c>
      <c r="FB290">
        <v>38.395000000000003</v>
      </c>
      <c r="FC290">
        <v>37.695129032258059</v>
      </c>
      <c r="FD290">
        <v>0</v>
      </c>
      <c r="FE290">
        <v>0</v>
      </c>
      <c r="FF290">
        <v>0</v>
      </c>
      <c r="FG290">
        <v>1750382004.8</v>
      </c>
      <c r="FH290">
        <v>0</v>
      </c>
      <c r="FI290">
        <v>241.0846153846154</v>
      </c>
      <c r="FJ290">
        <v>10.56410259141164</v>
      </c>
      <c r="FK290">
        <v>-6.741880568359111</v>
      </c>
      <c r="FL290">
        <v>-5.9923076923076906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-4.3878173499999992E-2</v>
      </c>
      <c r="GB290">
        <v>-0.18429902476547841</v>
      </c>
      <c r="GC290">
        <v>4.6823519369043769E-2</v>
      </c>
      <c r="GD290">
        <v>0</v>
      </c>
      <c r="GE290">
        <v>0.95740892499999997</v>
      </c>
      <c r="GF290">
        <v>-3.756674296435359E-2</v>
      </c>
      <c r="GG290">
        <v>3.844843432361716E-3</v>
      </c>
      <c r="GH290">
        <v>1</v>
      </c>
      <c r="GI290">
        <v>1</v>
      </c>
      <c r="GJ290">
        <v>2</v>
      </c>
      <c r="GK290" t="s">
        <v>430</v>
      </c>
      <c r="GL290">
        <v>3.2246000000000001</v>
      </c>
      <c r="GM290">
        <v>2.6456400000000002</v>
      </c>
      <c r="GN290">
        <v>9.4520099999999996E-2</v>
      </c>
      <c r="GO290">
        <v>9.4836599999999993E-2</v>
      </c>
      <c r="GP290">
        <v>9.8105200000000004E-2</v>
      </c>
      <c r="GQ290">
        <v>9.6600099999999994E-2</v>
      </c>
      <c r="GR290">
        <v>28592.3</v>
      </c>
      <c r="GS290">
        <v>24700.6</v>
      </c>
      <c r="GT290">
        <v>30748.7</v>
      </c>
      <c r="GU290">
        <v>26446.9</v>
      </c>
      <c r="GV290">
        <v>37636.9</v>
      </c>
      <c r="GW290">
        <v>32789.199999999997</v>
      </c>
      <c r="GX290">
        <v>43665.1</v>
      </c>
      <c r="GY290">
        <v>38245</v>
      </c>
      <c r="GZ290">
        <v>2.1186699999999998</v>
      </c>
      <c r="HA290">
        <v>1.73183</v>
      </c>
      <c r="HB290">
        <v>-1.16676E-2</v>
      </c>
      <c r="HC290">
        <v>0</v>
      </c>
      <c r="HD290">
        <v>27.921399999999998</v>
      </c>
      <c r="HE290">
        <v>999.9</v>
      </c>
      <c r="HF290">
        <v>63.1</v>
      </c>
      <c r="HG290">
        <v>34.299999999999997</v>
      </c>
      <c r="HH290">
        <v>33.951500000000003</v>
      </c>
      <c r="HI290">
        <v>61.935200000000002</v>
      </c>
      <c r="HJ290">
        <v>24.927900000000001</v>
      </c>
      <c r="HK290">
        <v>1</v>
      </c>
      <c r="HL290">
        <v>0.26629799999999998</v>
      </c>
      <c r="HM290">
        <v>0.57241299999999995</v>
      </c>
      <c r="HN290">
        <v>20.417300000000001</v>
      </c>
      <c r="HO290">
        <v>5.2246300000000003</v>
      </c>
      <c r="HP290">
        <v>11.944100000000001</v>
      </c>
      <c r="HQ290">
        <v>5.0091999999999999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4.9710700000000001</v>
      </c>
      <c r="HX290">
        <v>1.85459</v>
      </c>
      <c r="HY290">
        <v>1.8616200000000001</v>
      </c>
      <c r="HZ290">
        <v>1.85646</v>
      </c>
      <c r="IA290">
        <v>1.86188</v>
      </c>
      <c r="IB290">
        <v>1.85409</v>
      </c>
      <c r="IC290">
        <v>1.8595699999999999</v>
      </c>
      <c r="ID290">
        <v>1.8534900000000001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-2.5590000000000002</v>
      </c>
      <c r="IS290">
        <v>-7.0499999999999993E-2</v>
      </c>
      <c r="IT290">
        <v>-1.752126935549541</v>
      </c>
      <c r="IU290">
        <v>-1.9763122991430832E-3</v>
      </c>
      <c r="IV290">
        <v>-1.2786778605912241E-7</v>
      </c>
      <c r="IW290">
        <v>1.4889799402725099E-10</v>
      </c>
      <c r="IX290">
        <v>-8.8585551039319491E-2</v>
      </c>
      <c r="IY290">
        <v>-4.1396378324172131E-3</v>
      </c>
      <c r="IZ290">
        <v>3.3611760903076959E-4</v>
      </c>
      <c r="JA290">
        <v>-4.7261601022968622E-6</v>
      </c>
      <c r="JB290">
        <v>2</v>
      </c>
      <c r="JC290">
        <v>2182</v>
      </c>
      <c r="JD290">
        <v>4</v>
      </c>
      <c r="JE290">
        <v>31</v>
      </c>
      <c r="JF290">
        <v>29173033.100000001</v>
      </c>
      <c r="JG290">
        <v>29173033.100000001</v>
      </c>
      <c r="JH290">
        <v>0.99365199999999998</v>
      </c>
      <c r="JI290">
        <v>2.5317400000000001</v>
      </c>
      <c r="JJ290">
        <v>1.69434</v>
      </c>
      <c r="JK290">
        <v>2.2949199999999998</v>
      </c>
      <c r="JL290">
        <v>1.50146</v>
      </c>
      <c r="JM290">
        <v>2.4658199999999999</v>
      </c>
      <c r="JN290">
        <v>37.843699999999998</v>
      </c>
      <c r="JO290">
        <v>24.061199999999999</v>
      </c>
      <c r="JP290">
        <v>18</v>
      </c>
      <c r="JQ290">
        <v>632.726</v>
      </c>
      <c r="JR290">
        <v>363.49599999999998</v>
      </c>
      <c r="JS290">
        <v>28</v>
      </c>
      <c r="JT290">
        <v>30.757300000000001</v>
      </c>
      <c r="JU290">
        <v>30.0001</v>
      </c>
      <c r="JV290">
        <v>30.686800000000002</v>
      </c>
      <c r="JW290">
        <v>30.574300000000001</v>
      </c>
      <c r="JX290">
        <v>19.9618</v>
      </c>
      <c r="JY290">
        <v>39.603900000000003</v>
      </c>
      <c r="JZ290">
        <v>0</v>
      </c>
      <c r="KA290">
        <v>28</v>
      </c>
      <c r="KB290">
        <v>400</v>
      </c>
      <c r="KC290">
        <v>20.0623</v>
      </c>
      <c r="KD290">
        <v>99.973399999999998</v>
      </c>
      <c r="KE290">
        <v>98.635599999999997</v>
      </c>
    </row>
    <row r="291" spans="1:291" x14ac:dyDescent="0.2">
      <c r="A291">
        <v>275</v>
      </c>
      <c r="B291">
        <v>1750382017.5</v>
      </c>
      <c r="C291">
        <v>8071.4000000953674</v>
      </c>
      <c r="D291" t="s">
        <v>981</v>
      </c>
      <c r="E291" t="s">
        <v>982</v>
      </c>
      <c r="F291">
        <v>15</v>
      </c>
      <c r="G291">
        <v>1750382009.5</v>
      </c>
      <c r="H291">
        <f t="shared" si="200"/>
        <v>2.8433747970051161E-3</v>
      </c>
      <c r="I291">
        <f t="shared" si="201"/>
        <v>2.843374797005116</v>
      </c>
      <c r="J291">
        <f t="shared" si="202"/>
        <v>-0.76337791040566783</v>
      </c>
      <c r="K291">
        <f t="shared" si="203"/>
        <v>399.93558064516122</v>
      </c>
      <c r="L291">
        <f t="shared" si="204"/>
        <v>396.54007899520968</v>
      </c>
      <c r="M291">
        <f t="shared" si="205"/>
        <v>40.063539705999773</v>
      </c>
      <c r="N291">
        <f t="shared" si="206"/>
        <v>40.406596618479639</v>
      </c>
      <c r="O291">
        <f t="shared" si="207"/>
        <v>0.1787312051043452</v>
      </c>
      <c r="P291">
        <f t="shared" si="208"/>
        <v>3.0272013832562941</v>
      </c>
      <c r="Q291">
        <f t="shared" si="209"/>
        <v>0.17306889460361907</v>
      </c>
      <c r="R291">
        <f t="shared" si="210"/>
        <v>0.10866185210787047</v>
      </c>
      <c r="S291">
        <f t="shared" si="211"/>
        <v>3.9902394035910026E-5</v>
      </c>
      <c r="T291">
        <f t="shared" si="212"/>
        <v>28.089727272280701</v>
      </c>
      <c r="U291">
        <f t="shared" si="213"/>
        <v>27.745393548387099</v>
      </c>
      <c r="V291">
        <f t="shared" si="214"/>
        <v>3.7388774512983418</v>
      </c>
      <c r="W291">
        <f t="shared" si="215"/>
        <v>53.489010392197592</v>
      </c>
      <c r="X291">
        <f t="shared" si="216"/>
        <v>2.1271822437218062</v>
      </c>
      <c r="Y291">
        <f t="shared" si="217"/>
        <v>3.9768584763948014</v>
      </c>
      <c r="Z291">
        <f t="shared" si="218"/>
        <v>1.6116952075765356</v>
      </c>
      <c r="AA291">
        <f t="shared" si="219"/>
        <v>-125.39282854792562</v>
      </c>
      <c r="AB291">
        <f t="shared" si="220"/>
        <v>173.10308051346345</v>
      </c>
      <c r="AC291">
        <f t="shared" si="221"/>
        <v>12.498804096889783</v>
      </c>
      <c r="AD291">
        <f t="shared" si="222"/>
        <v>60.209095964821657</v>
      </c>
      <c r="AE291">
        <f t="shared" si="223"/>
        <v>-0.98446033264539845</v>
      </c>
      <c r="AF291">
        <f t="shared" si="224"/>
        <v>2.8591067555004956</v>
      </c>
      <c r="AG291">
        <f t="shared" si="225"/>
        <v>-0.76337791040566783</v>
      </c>
      <c r="AH291">
        <v>408.16802133444781</v>
      </c>
      <c r="AI291">
        <v>408.48081212121201</v>
      </c>
      <c r="AJ291">
        <v>-1.279038817259873E-2</v>
      </c>
      <c r="AK291">
        <v>61.932444752818157</v>
      </c>
      <c r="AL291">
        <f t="shared" si="226"/>
        <v>2.843374797005116</v>
      </c>
      <c r="AM291">
        <v>20.122031384444231</v>
      </c>
      <c r="AN291">
        <v>21.050008484848469</v>
      </c>
      <c r="AO291">
        <v>-1.6417555109575479E-5</v>
      </c>
      <c r="AP291">
        <v>114.43531064555761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53073.514405925031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-0.76337791040566783</v>
      </c>
      <c r="BJ291" t="e">
        <f t="shared" si="234"/>
        <v>#DIV/0!</v>
      </c>
      <c r="BK291">
        <f t="shared" si="235"/>
        <v>-3634.9148085337183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1750382009.5</v>
      </c>
      <c r="DP291">
        <v>399.93558064516122</v>
      </c>
      <c r="DQ291">
        <v>399.98858064516128</v>
      </c>
      <c r="DR291">
        <v>21.054380645161292</v>
      </c>
      <c r="DS291">
        <v>20.121400000000001</v>
      </c>
      <c r="DT291">
        <v>402.49416129032261</v>
      </c>
      <c r="DU291">
        <v>21.12498387096775</v>
      </c>
      <c r="DV291">
        <v>599.99316129032252</v>
      </c>
      <c r="DW291">
        <v>100.9763548387097</v>
      </c>
      <c r="DX291">
        <v>5.6407870967741941E-2</v>
      </c>
      <c r="DY291">
        <v>28.806058064516119</v>
      </c>
      <c r="DZ291">
        <v>27.745393548387099</v>
      </c>
      <c r="EA291">
        <v>999.90000000000032</v>
      </c>
      <c r="EB291">
        <v>0</v>
      </c>
      <c r="EC291">
        <v>0</v>
      </c>
      <c r="ED291">
        <v>9999.919354838712</v>
      </c>
      <c r="EE291">
        <v>0</v>
      </c>
      <c r="EF291">
        <v>0.30293999999999988</v>
      </c>
      <c r="EG291">
        <v>-5.2987383741935477E-2</v>
      </c>
      <c r="EH291">
        <v>408.53703225806453</v>
      </c>
      <c r="EI291">
        <v>408.20216129032269</v>
      </c>
      <c r="EJ291">
        <v>0.93297358064516123</v>
      </c>
      <c r="EK291">
        <v>399.98858064516128</v>
      </c>
      <c r="EL291">
        <v>20.121400000000001</v>
      </c>
      <c r="EM291">
        <v>2.1259958064516131</v>
      </c>
      <c r="EN291">
        <v>2.031787096774194</v>
      </c>
      <c r="EO291">
        <v>18.41529677419355</v>
      </c>
      <c r="EP291">
        <v>17.694258064516131</v>
      </c>
      <c r="EQ291">
        <v>5.0001500000000018E-3</v>
      </c>
      <c r="ER291">
        <v>0</v>
      </c>
      <c r="ES291">
        <v>0</v>
      </c>
      <c r="ET291">
        <v>0</v>
      </c>
      <c r="EU291">
        <v>239.98709677419359</v>
      </c>
      <c r="EV291">
        <v>5.0001500000000018E-3</v>
      </c>
      <c r="EW291">
        <v>-5.2096774193548399</v>
      </c>
      <c r="EX291">
        <v>-0.17741935483870969</v>
      </c>
      <c r="EY291">
        <v>35.25</v>
      </c>
      <c r="EZ291">
        <v>38.75</v>
      </c>
      <c r="FA291">
        <v>37.145000000000003</v>
      </c>
      <c r="FB291">
        <v>38.375</v>
      </c>
      <c r="FC291">
        <v>37.686999999999983</v>
      </c>
      <c r="FD291">
        <v>0</v>
      </c>
      <c r="FE291">
        <v>0</v>
      </c>
      <c r="FF291">
        <v>0</v>
      </c>
      <c r="FG291">
        <v>1750382034.8</v>
      </c>
      <c r="FH291">
        <v>0</v>
      </c>
      <c r="FI291">
        <v>241.02692307692311</v>
      </c>
      <c r="FJ291">
        <v>10.813675432287891</v>
      </c>
      <c r="FK291">
        <v>-13.9658121230392</v>
      </c>
      <c r="FL291">
        <v>-6.3423076923076911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-5.4884338650000003E-2</v>
      </c>
      <c r="GB291">
        <v>2.356097540712955E-2</v>
      </c>
      <c r="GC291">
        <v>5.6818223440347232E-2</v>
      </c>
      <c r="GD291">
        <v>1</v>
      </c>
      <c r="GE291">
        <v>0.93472405000000003</v>
      </c>
      <c r="GF291">
        <v>-4.6193448405255709E-2</v>
      </c>
      <c r="GG291">
        <v>4.4727022478027812E-3</v>
      </c>
      <c r="GH291">
        <v>1</v>
      </c>
      <c r="GI291">
        <v>2</v>
      </c>
      <c r="GJ291">
        <v>2</v>
      </c>
      <c r="GK291" t="s">
        <v>434</v>
      </c>
      <c r="GL291">
        <v>3.2246100000000002</v>
      </c>
      <c r="GM291">
        <v>2.64527</v>
      </c>
      <c r="GN291">
        <v>9.4516600000000006E-2</v>
      </c>
      <c r="GO291">
        <v>9.4848100000000005E-2</v>
      </c>
      <c r="GP291">
        <v>9.8041500000000004E-2</v>
      </c>
      <c r="GQ291">
        <v>9.66167E-2</v>
      </c>
      <c r="GR291">
        <v>28592</v>
      </c>
      <c r="GS291">
        <v>24699.3</v>
      </c>
      <c r="GT291">
        <v>30748.2</v>
      </c>
      <c r="GU291">
        <v>26445.8</v>
      </c>
      <c r="GV291">
        <v>37639</v>
      </c>
      <c r="GW291">
        <v>32787.300000000003</v>
      </c>
      <c r="GX291">
        <v>43664.5</v>
      </c>
      <c r="GY291">
        <v>38243.599999999999</v>
      </c>
      <c r="GZ291">
        <v>2.1191200000000001</v>
      </c>
      <c r="HA291">
        <v>1.7317499999999999</v>
      </c>
      <c r="HB291">
        <v>-1.14068E-2</v>
      </c>
      <c r="HC291">
        <v>0</v>
      </c>
      <c r="HD291">
        <v>27.9343</v>
      </c>
      <c r="HE291">
        <v>999.9</v>
      </c>
      <c r="HF291">
        <v>63.1</v>
      </c>
      <c r="HG291">
        <v>34.299999999999997</v>
      </c>
      <c r="HH291">
        <v>33.948599999999999</v>
      </c>
      <c r="HI291">
        <v>61.935200000000002</v>
      </c>
      <c r="HJ291">
        <v>24.98</v>
      </c>
      <c r="HK291">
        <v>1</v>
      </c>
      <c r="HL291">
        <v>0.26627800000000001</v>
      </c>
      <c r="HM291">
        <v>0.57617099999999999</v>
      </c>
      <c r="HN291">
        <v>20.416699999999999</v>
      </c>
      <c r="HO291">
        <v>5.2229799999999997</v>
      </c>
      <c r="HP291">
        <v>11.944100000000001</v>
      </c>
      <c r="HQ291">
        <v>5.0091999999999999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4.9710700000000001</v>
      </c>
      <c r="HX291">
        <v>1.8545700000000001</v>
      </c>
      <c r="HY291">
        <v>1.8615999999999999</v>
      </c>
      <c r="HZ291">
        <v>1.8564400000000001</v>
      </c>
      <c r="IA291">
        <v>1.86188</v>
      </c>
      <c r="IB291">
        <v>1.8541000000000001</v>
      </c>
      <c r="IC291">
        <v>1.8595699999999999</v>
      </c>
      <c r="ID291">
        <v>1.8534900000000001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-2.5590000000000002</v>
      </c>
      <c r="IS291">
        <v>-7.0699999999999999E-2</v>
      </c>
      <c r="IT291">
        <v>-1.752126935549541</v>
      </c>
      <c r="IU291">
        <v>-1.9763122991430832E-3</v>
      </c>
      <c r="IV291">
        <v>-1.2786778605912241E-7</v>
      </c>
      <c r="IW291">
        <v>1.4889799402725099E-10</v>
      </c>
      <c r="IX291">
        <v>-8.8585551039319491E-2</v>
      </c>
      <c r="IY291">
        <v>-4.1396378324172131E-3</v>
      </c>
      <c r="IZ291">
        <v>3.3611760903076959E-4</v>
      </c>
      <c r="JA291">
        <v>-4.7261601022968622E-6</v>
      </c>
      <c r="JB291">
        <v>2</v>
      </c>
      <c r="JC291">
        <v>2182</v>
      </c>
      <c r="JD291">
        <v>4</v>
      </c>
      <c r="JE291">
        <v>31</v>
      </c>
      <c r="JF291">
        <v>29173033.600000001</v>
      </c>
      <c r="JG291">
        <v>29173033.600000001</v>
      </c>
      <c r="JH291">
        <v>0.99365199999999998</v>
      </c>
      <c r="JI291">
        <v>2.52441</v>
      </c>
      <c r="JJ291">
        <v>1.69434</v>
      </c>
      <c r="JK291">
        <v>2.2949199999999998</v>
      </c>
      <c r="JL291">
        <v>1.50146</v>
      </c>
      <c r="JM291">
        <v>2.4365199999999998</v>
      </c>
      <c r="JN291">
        <v>37.867899999999999</v>
      </c>
      <c r="JO291">
        <v>24.07</v>
      </c>
      <c r="JP291">
        <v>18</v>
      </c>
      <c r="JQ291">
        <v>633.06299999999999</v>
      </c>
      <c r="JR291">
        <v>363.43700000000001</v>
      </c>
      <c r="JS291">
        <v>27.9999</v>
      </c>
      <c r="JT291">
        <v>30.7546</v>
      </c>
      <c r="JU291">
        <v>30.0001</v>
      </c>
      <c r="JV291">
        <v>30.684200000000001</v>
      </c>
      <c r="JW291">
        <v>30.5716</v>
      </c>
      <c r="JX291">
        <v>19.960999999999999</v>
      </c>
      <c r="JY291">
        <v>39.603900000000003</v>
      </c>
      <c r="JZ291">
        <v>0</v>
      </c>
      <c r="KA291">
        <v>28</v>
      </c>
      <c r="KB291">
        <v>400</v>
      </c>
      <c r="KC291">
        <v>20.0623</v>
      </c>
      <c r="KD291">
        <v>99.971900000000005</v>
      </c>
      <c r="KE291">
        <v>98.631799999999998</v>
      </c>
    </row>
    <row r="292" spans="1:291" x14ac:dyDescent="0.2">
      <c r="A292">
        <v>276</v>
      </c>
      <c r="B292">
        <v>1750382047.5</v>
      </c>
      <c r="C292">
        <v>8101.4000000953674</v>
      </c>
      <c r="D292" t="s">
        <v>983</v>
      </c>
      <c r="E292" t="s">
        <v>984</v>
      </c>
      <c r="F292">
        <v>15</v>
      </c>
      <c r="G292">
        <v>1750382039.5</v>
      </c>
      <c r="H292">
        <f t="shared" si="200"/>
        <v>2.7618332966428461E-3</v>
      </c>
      <c r="I292">
        <f t="shared" si="201"/>
        <v>2.761833296642846</v>
      </c>
      <c r="J292">
        <f t="shared" si="202"/>
        <v>-0.99502680942584543</v>
      </c>
      <c r="K292">
        <f t="shared" si="203"/>
        <v>399.9230645161291</v>
      </c>
      <c r="L292">
        <f t="shared" si="204"/>
        <v>398.89295960307635</v>
      </c>
      <c r="M292">
        <f t="shared" si="205"/>
        <v>40.302215069521118</v>
      </c>
      <c r="N292">
        <f t="shared" si="206"/>
        <v>40.406291886999497</v>
      </c>
      <c r="O292">
        <f t="shared" si="207"/>
        <v>0.17239892236710264</v>
      </c>
      <c r="P292">
        <f t="shared" si="208"/>
        <v>3.0271567111846531</v>
      </c>
      <c r="Q292">
        <f t="shared" si="209"/>
        <v>0.16712427744707858</v>
      </c>
      <c r="R292">
        <f t="shared" si="210"/>
        <v>0.10491313637755564</v>
      </c>
      <c r="S292">
        <f t="shared" si="211"/>
        <v>3.9902394035910026E-5</v>
      </c>
      <c r="T292">
        <f t="shared" si="212"/>
        <v>28.105590511565502</v>
      </c>
      <c r="U292">
        <f t="shared" si="213"/>
        <v>27.764819354838711</v>
      </c>
      <c r="V292">
        <f t="shared" si="214"/>
        <v>3.7431217001540547</v>
      </c>
      <c r="W292">
        <f t="shared" si="215"/>
        <v>53.370974685632518</v>
      </c>
      <c r="X292">
        <f t="shared" si="216"/>
        <v>2.1219140873119047</v>
      </c>
      <c r="Y292">
        <f t="shared" si="217"/>
        <v>3.9757829041168411</v>
      </c>
      <c r="Z292">
        <f t="shared" si="218"/>
        <v>1.62120761284215</v>
      </c>
      <c r="AA292">
        <f t="shared" si="219"/>
        <v>-121.79684838194952</v>
      </c>
      <c r="AB292">
        <f t="shared" si="220"/>
        <v>169.16845720441364</v>
      </c>
      <c r="AC292">
        <f t="shared" si="221"/>
        <v>12.215783078581111</v>
      </c>
      <c r="AD292">
        <f t="shared" si="222"/>
        <v>59.587431803439273</v>
      </c>
      <c r="AE292">
        <f t="shared" si="223"/>
        <v>-0.84639388833148677</v>
      </c>
      <c r="AF292">
        <f t="shared" si="224"/>
        <v>2.7288537267467845</v>
      </c>
      <c r="AG292">
        <f t="shared" si="225"/>
        <v>-0.99502680942584543</v>
      </c>
      <c r="AH292">
        <v>408.1350747372843</v>
      </c>
      <c r="AI292">
        <v>408.47993939393928</v>
      </c>
      <c r="AJ292">
        <v>-1.537793410196044E-3</v>
      </c>
      <c r="AK292">
        <v>61.932444752818157</v>
      </c>
      <c r="AL292">
        <f t="shared" si="226"/>
        <v>2.761833296642846</v>
      </c>
      <c r="AM292">
        <v>20.193069891891572</v>
      </c>
      <c r="AN292">
        <v>21.032344848484851</v>
      </c>
      <c r="AO292">
        <v>8.0772336443847414E-3</v>
      </c>
      <c r="AP292">
        <v>114.43531064555761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53073.010675451726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-0.99502680942584543</v>
      </c>
      <c r="BJ292" t="e">
        <f t="shared" si="234"/>
        <v>#DIV/0!</v>
      </c>
      <c r="BK292">
        <f t="shared" si="235"/>
        <v>-4737.9386214464002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1750382039.5</v>
      </c>
      <c r="DP292">
        <v>399.9230645161291</v>
      </c>
      <c r="DQ292">
        <v>400.00470967741933</v>
      </c>
      <c r="DR292">
        <v>21.001738709677419</v>
      </c>
      <c r="DS292">
        <v>20.111232258064518</v>
      </c>
      <c r="DT292">
        <v>402.48161290322582</v>
      </c>
      <c r="DU292">
        <v>21.07252258064517</v>
      </c>
      <c r="DV292">
        <v>600.00532258064504</v>
      </c>
      <c r="DW292">
        <v>100.9786774193549</v>
      </c>
      <c r="DX292">
        <v>5.6485270967741932E-2</v>
      </c>
      <c r="DY292">
        <v>28.801390322580652</v>
      </c>
      <c r="DZ292">
        <v>27.764819354838711</v>
      </c>
      <c r="EA292">
        <v>999.90000000000032</v>
      </c>
      <c r="EB292">
        <v>0</v>
      </c>
      <c r="EC292">
        <v>0</v>
      </c>
      <c r="ED292">
        <v>9999.419354838712</v>
      </c>
      <c r="EE292">
        <v>0</v>
      </c>
      <c r="EF292">
        <v>0.30293999999999988</v>
      </c>
      <c r="EG292">
        <v>-8.1727042580645157E-2</v>
      </c>
      <c r="EH292">
        <v>408.50225806451618</v>
      </c>
      <c r="EI292">
        <v>408.21445161290319</v>
      </c>
      <c r="EJ292">
        <v>0.89050306451612915</v>
      </c>
      <c r="EK292">
        <v>400.00470967741933</v>
      </c>
      <c r="EL292">
        <v>20.111232258064518</v>
      </c>
      <c r="EM292">
        <v>2.120726129032259</v>
      </c>
      <c r="EN292">
        <v>2.0308041935483869</v>
      </c>
      <c r="EO292">
        <v>18.375716129032259</v>
      </c>
      <c r="EP292">
        <v>17.686529032258061</v>
      </c>
      <c r="EQ292">
        <v>5.0001500000000018E-3</v>
      </c>
      <c r="ER292">
        <v>0</v>
      </c>
      <c r="ES292">
        <v>0</v>
      </c>
      <c r="ET292">
        <v>0</v>
      </c>
      <c r="EU292">
        <v>240.83870967741939</v>
      </c>
      <c r="EV292">
        <v>5.0001500000000018E-3</v>
      </c>
      <c r="EW292">
        <v>-7.4451612903225799</v>
      </c>
      <c r="EX292">
        <v>-0.48709677419354852</v>
      </c>
      <c r="EY292">
        <v>35.227645161290333</v>
      </c>
      <c r="EZ292">
        <v>38.691064516129018</v>
      </c>
      <c r="FA292">
        <v>37.125</v>
      </c>
      <c r="FB292">
        <v>38.311999999999983</v>
      </c>
      <c r="FC292">
        <v>37.628999999999998</v>
      </c>
      <c r="FD292">
        <v>0</v>
      </c>
      <c r="FE292">
        <v>0</v>
      </c>
      <c r="FF292">
        <v>0</v>
      </c>
      <c r="FG292">
        <v>1750382064.8</v>
      </c>
      <c r="FH292">
        <v>0</v>
      </c>
      <c r="FI292">
        <v>241.4153846153846</v>
      </c>
      <c r="FJ292">
        <v>-30.823931422821371</v>
      </c>
      <c r="FK292">
        <v>14.321367698849381</v>
      </c>
      <c r="FL292">
        <v>-7.319230769230769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-7.9747023E-2</v>
      </c>
      <c r="GB292">
        <v>0.14071750851782391</v>
      </c>
      <c r="GC292">
        <v>5.1621055856240251E-2</v>
      </c>
      <c r="GD292">
        <v>0</v>
      </c>
      <c r="GE292">
        <v>0.90365985000000004</v>
      </c>
      <c r="GF292">
        <v>-0.43630140337711398</v>
      </c>
      <c r="GG292">
        <v>4.3689688782108528E-2</v>
      </c>
      <c r="GH292">
        <v>1</v>
      </c>
      <c r="GI292">
        <v>1</v>
      </c>
      <c r="GJ292">
        <v>2</v>
      </c>
      <c r="GK292" t="s">
        <v>430</v>
      </c>
      <c r="GL292">
        <v>3.2245499999999998</v>
      </c>
      <c r="GM292">
        <v>2.64575</v>
      </c>
      <c r="GN292">
        <v>9.45212E-2</v>
      </c>
      <c r="GO292">
        <v>9.4831600000000002E-2</v>
      </c>
      <c r="GP292">
        <v>9.80071E-2</v>
      </c>
      <c r="GQ292">
        <v>9.7018699999999999E-2</v>
      </c>
      <c r="GR292">
        <v>28592</v>
      </c>
      <c r="GS292">
        <v>24699.5</v>
      </c>
      <c r="GT292">
        <v>30748.400000000001</v>
      </c>
      <c r="GU292">
        <v>26445.5</v>
      </c>
      <c r="GV292">
        <v>37640.400000000001</v>
      </c>
      <c r="GW292">
        <v>32772.5</v>
      </c>
      <c r="GX292">
        <v>43664.4</v>
      </c>
      <c r="GY292">
        <v>38243.300000000003</v>
      </c>
      <c r="GZ292">
        <v>2.1187</v>
      </c>
      <c r="HA292">
        <v>1.7321500000000001</v>
      </c>
      <c r="HB292">
        <v>-1.0326500000000001E-2</v>
      </c>
      <c r="HC292">
        <v>0</v>
      </c>
      <c r="HD292">
        <v>27.930599999999998</v>
      </c>
      <c r="HE292">
        <v>999.9</v>
      </c>
      <c r="HF292">
        <v>63.1</v>
      </c>
      <c r="HG292">
        <v>34.299999999999997</v>
      </c>
      <c r="HH292">
        <v>33.9529</v>
      </c>
      <c r="HI292">
        <v>61.815199999999997</v>
      </c>
      <c r="HJ292">
        <v>25.060099999999998</v>
      </c>
      <c r="HK292">
        <v>1</v>
      </c>
      <c r="HL292">
        <v>0.26613799999999999</v>
      </c>
      <c r="HM292">
        <v>0.56828999999999996</v>
      </c>
      <c r="HN292">
        <v>20.417000000000002</v>
      </c>
      <c r="HO292">
        <v>5.2229799999999997</v>
      </c>
      <c r="HP292">
        <v>11.944100000000001</v>
      </c>
      <c r="HQ292">
        <v>5.0090000000000003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4.9710700000000001</v>
      </c>
      <c r="HX292">
        <v>1.8545499999999999</v>
      </c>
      <c r="HY292">
        <v>1.8615900000000001</v>
      </c>
      <c r="HZ292">
        <v>1.85642</v>
      </c>
      <c r="IA292">
        <v>1.86188</v>
      </c>
      <c r="IB292">
        <v>1.85409</v>
      </c>
      <c r="IC292">
        <v>1.85958</v>
      </c>
      <c r="ID292">
        <v>1.8534900000000001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-2.5590000000000002</v>
      </c>
      <c r="IS292">
        <v>-7.0699999999999999E-2</v>
      </c>
      <c r="IT292">
        <v>-1.752126935549541</v>
      </c>
      <c r="IU292">
        <v>-1.9763122991430832E-3</v>
      </c>
      <c r="IV292">
        <v>-1.2786778605912241E-7</v>
      </c>
      <c r="IW292">
        <v>1.4889799402725099E-10</v>
      </c>
      <c r="IX292">
        <v>-8.8585551039319491E-2</v>
      </c>
      <c r="IY292">
        <v>-4.1396378324172131E-3</v>
      </c>
      <c r="IZ292">
        <v>3.3611760903076959E-4</v>
      </c>
      <c r="JA292">
        <v>-4.7261601022968622E-6</v>
      </c>
      <c r="JB292">
        <v>2</v>
      </c>
      <c r="JC292">
        <v>2182</v>
      </c>
      <c r="JD292">
        <v>4</v>
      </c>
      <c r="JE292">
        <v>31</v>
      </c>
      <c r="JF292">
        <v>29173034.100000001</v>
      </c>
      <c r="JG292">
        <v>29173034.100000001</v>
      </c>
      <c r="JH292">
        <v>0.99365199999999998</v>
      </c>
      <c r="JI292">
        <v>2.5329600000000001</v>
      </c>
      <c r="JJ292">
        <v>1.69434</v>
      </c>
      <c r="JK292">
        <v>2.2949199999999998</v>
      </c>
      <c r="JL292">
        <v>1.50146</v>
      </c>
      <c r="JM292">
        <v>2.4352999999999998</v>
      </c>
      <c r="JN292">
        <v>37.843699999999998</v>
      </c>
      <c r="JO292">
        <v>24.061199999999999</v>
      </c>
      <c r="JP292">
        <v>18</v>
      </c>
      <c r="JQ292">
        <v>632.68700000000001</v>
      </c>
      <c r="JR292">
        <v>363.64600000000002</v>
      </c>
      <c r="JS292">
        <v>27.999500000000001</v>
      </c>
      <c r="JT292">
        <v>30.751999999999999</v>
      </c>
      <c r="JU292">
        <v>30</v>
      </c>
      <c r="JV292">
        <v>30.6815</v>
      </c>
      <c r="JW292">
        <v>30.568999999999999</v>
      </c>
      <c r="JX292">
        <v>19.960100000000001</v>
      </c>
      <c r="JY292">
        <v>39.014600000000002</v>
      </c>
      <c r="JZ292">
        <v>0</v>
      </c>
      <c r="KA292">
        <v>28</v>
      </c>
      <c r="KB292">
        <v>400</v>
      </c>
      <c r="KC292">
        <v>20.3658</v>
      </c>
      <c r="KD292">
        <v>99.972099999999998</v>
      </c>
      <c r="KE292">
        <v>98.630899999999997</v>
      </c>
    </row>
    <row r="293" spans="1:291" x14ac:dyDescent="0.2">
      <c r="A293">
        <v>277</v>
      </c>
      <c r="B293">
        <v>1750382077.5</v>
      </c>
      <c r="C293">
        <v>8131.4000000953674</v>
      </c>
      <c r="D293" t="s">
        <v>985</v>
      </c>
      <c r="E293" t="s">
        <v>986</v>
      </c>
      <c r="F293">
        <v>15</v>
      </c>
      <c r="G293">
        <v>1750382069.5</v>
      </c>
      <c r="H293">
        <f t="shared" si="200"/>
        <v>2.5669955752178134E-3</v>
      </c>
      <c r="I293">
        <f t="shared" si="201"/>
        <v>2.5669955752178133</v>
      </c>
      <c r="J293">
        <f t="shared" si="202"/>
        <v>-0.85814691271778387</v>
      </c>
      <c r="K293">
        <f t="shared" si="203"/>
        <v>399.92332258064522</v>
      </c>
      <c r="L293">
        <f t="shared" si="204"/>
        <v>398.23226940765613</v>
      </c>
      <c r="M293">
        <f t="shared" si="205"/>
        <v>40.234519058886285</v>
      </c>
      <c r="N293">
        <f t="shared" si="206"/>
        <v>40.405370886688736</v>
      </c>
      <c r="O293">
        <f t="shared" si="207"/>
        <v>0.16131067563326784</v>
      </c>
      <c r="P293">
        <f t="shared" si="208"/>
        <v>3.0272679783675152</v>
      </c>
      <c r="Q293">
        <f t="shared" si="209"/>
        <v>0.1566830743792284</v>
      </c>
      <c r="R293">
        <f t="shared" si="210"/>
        <v>9.833163523353558E-2</v>
      </c>
      <c r="S293">
        <f t="shared" si="211"/>
        <v>3.9902394035910026E-5</v>
      </c>
      <c r="T293">
        <f t="shared" si="212"/>
        <v>28.14723117959899</v>
      </c>
      <c r="U293">
        <f t="shared" si="213"/>
        <v>27.779196774193551</v>
      </c>
      <c r="V293">
        <f t="shared" si="214"/>
        <v>3.7462656582866143</v>
      </c>
      <c r="W293">
        <f t="shared" si="215"/>
        <v>53.829559048426276</v>
      </c>
      <c r="X293">
        <f t="shared" si="216"/>
        <v>2.1392208086487394</v>
      </c>
      <c r="Y293">
        <f t="shared" si="217"/>
        <v>3.9740634076609251</v>
      </c>
      <c r="Z293">
        <f t="shared" si="218"/>
        <v>1.6070448496378749</v>
      </c>
      <c r="AA293">
        <f t="shared" si="219"/>
        <v>-113.20450486710557</v>
      </c>
      <c r="AB293">
        <f t="shared" si="220"/>
        <v>165.60993873789832</v>
      </c>
      <c r="AC293">
        <f t="shared" si="221"/>
        <v>11.958790308443922</v>
      </c>
      <c r="AD293">
        <f t="shared" si="222"/>
        <v>64.364264081630708</v>
      </c>
      <c r="AE293">
        <f t="shared" si="223"/>
        <v>-0.85960156025111223</v>
      </c>
      <c r="AF293">
        <f t="shared" si="224"/>
        <v>2.5469913089605658</v>
      </c>
      <c r="AG293">
        <f t="shared" si="225"/>
        <v>-0.85814691271778387</v>
      </c>
      <c r="AH293">
        <v>408.28636505426778</v>
      </c>
      <c r="AI293">
        <v>408.57827878787862</v>
      </c>
      <c r="AJ293">
        <v>1.821619831392141E-5</v>
      </c>
      <c r="AK293">
        <v>61.932444752818157</v>
      </c>
      <c r="AL293">
        <f t="shared" si="226"/>
        <v>2.5669955752178133</v>
      </c>
      <c r="AM293">
        <v>20.356860192260559</v>
      </c>
      <c r="AN293">
        <v>21.19224181818181</v>
      </c>
      <c r="AO293">
        <v>2.804918863106572E-4</v>
      </c>
      <c r="AP293">
        <v>114.43531064555761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53077.698453866637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-0.85814691271778387</v>
      </c>
      <c r="BJ293" t="e">
        <f t="shared" si="234"/>
        <v>#DIV/0!</v>
      </c>
      <c r="BK293">
        <f t="shared" si="235"/>
        <v>-4086.1686962853532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1750382069.5</v>
      </c>
      <c r="DP293">
        <v>399.92332258064522</v>
      </c>
      <c r="DQ293">
        <v>399.9763225806451</v>
      </c>
      <c r="DR293">
        <v>21.17352903225806</v>
      </c>
      <c r="DS293">
        <v>20.342506451612898</v>
      </c>
      <c r="DT293">
        <v>402.48209677419362</v>
      </c>
      <c r="DU293">
        <v>21.24367419354839</v>
      </c>
      <c r="DV293">
        <v>599.99874193548396</v>
      </c>
      <c r="DW293">
        <v>100.9764193548387</v>
      </c>
      <c r="DX293">
        <v>5.6375196774193552E-2</v>
      </c>
      <c r="DY293">
        <v>28.793925806451611</v>
      </c>
      <c r="DZ293">
        <v>27.779196774193551</v>
      </c>
      <c r="EA293">
        <v>999.90000000000032</v>
      </c>
      <c r="EB293">
        <v>0</v>
      </c>
      <c r="EC293">
        <v>0</v>
      </c>
      <c r="ED293">
        <v>10000.315483870971</v>
      </c>
      <c r="EE293">
        <v>0</v>
      </c>
      <c r="EF293">
        <v>0.30293999999999988</v>
      </c>
      <c r="EG293">
        <v>-5.2807250000000007E-2</v>
      </c>
      <c r="EH293">
        <v>408.57438709677422</v>
      </c>
      <c r="EI293">
        <v>408.28180645161291</v>
      </c>
      <c r="EJ293">
        <v>0.83101964516129023</v>
      </c>
      <c r="EK293">
        <v>399.9763225806451</v>
      </c>
      <c r="EL293">
        <v>20.342506451612898</v>
      </c>
      <c r="EM293">
        <v>2.1380264516129039</v>
      </c>
      <c r="EN293">
        <v>2.054112903225807</v>
      </c>
      <c r="EO293">
        <v>18.50535161290323</v>
      </c>
      <c r="EP293">
        <v>17.86773548387097</v>
      </c>
      <c r="EQ293">
        <v>5.0001500000000018E-3</v>
      </c>
      <c r="ER293">
        <v>0</v>
      </c>
      <c r="ES293">
        <v>0</v>
      </c>
      <c r="ET293">
        <v>0</v>
      </c>
      <c r="EU293">
        <v>239.6612903225807</v>
      </c>
      <c r="EV293">
        <v>5.0001500000000018E-3</v>
      </c>
      <c r="EW293">
        <v>-6.2645161290322582</v>
      </c>
      <c r="EX293">
        <v>-0.5580645161290323</v>
      </c>
      <c r="EY293">
        <v>35.186999999999991</v>
      </c>
      <c r="EZ293">
        <v>38.668999999999997</v>
      </c>
      <c r="FA293">
        <v>37.061999999999983</v>
      </c>
      <c r="FB293">
        <v>38.287999999999997</v>
      </c>
      <c r="FC293">
        <v>37.625</v>
      </c>
      <c r="FD293">
        <v>0</v>
      </c>
      <c r="FE293">
        <v>0</v>
      </c>
      <c r="FF293">
        <v>0</v>
      </c>
      <c r="FG293">
        <v>1750382094.8</v>
      </c>
      <c r="FH293">
        <v>0</v>
      </c>
      <c r="FI293">
        <v>239.31153846153839</v>
      </c>
      <c r="FJ293">
        <v>-1.439316834606027</v>
      </c>
      <c r="FK293">
        <v>-1.0803419067643041</v>
      </c>
      <c r="FL293">
        <v>-6.2923076923076922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-6.4786548750000006E-2</v>
      </c>
      <c r="GB293">
        <v>6.070187898686677E-2</v>
      </c>
      <c r="GC293">
        <v>5.5808055342277313E-2</v>
      </c>
      <c r="GD293">
        <v>1</v>
      </c>
      <c r="GE293">
        <v>0.83345320000000012</v>
      </c>
      <c r="GF293">
        <v>-3.2609178236397397E-2</v>
      </c>
      <c r="GG293">
        <v>8.1536467460885352E-3</v>
      </c>
      <c r="GH293">
        <v>1</v>
      </c>
      <c r="GI293">
        <v>2</v>
      </c>
      <c r="GJ293">
        <v>2</v>
      </c>
      <c r="GK293" t="s">
        <v>434</v>
      </c>
      <c r="GL293">
        <v>3.22472</v>
      </c>
      <c r="GM293">
        <v>2.6450399999999998</v>
      </c>
      <c r="GN293">
        <v>9.4522200000000001E-2</v>
      </c>
      <c r="GO293">
        <v>9.4851400000000002E-2</v>
      </c>
      <c r="GP293">
        <v>9.8516800000000002E-2</v>
      </c>
      <c r="GQ293">
        <v>9.74246E-2</v>
      </c>
      <c r="GR293">
        <v>28591.7</v>
      </c>
      <c r="GS293">
        <v>24699.200000000001</v>
      </c>
      <c r="GT293">
        <v>30748</v>
      </c>
      <c r="GU293">
        <v>26445.9</v>
      </c>
      <c r="GV293">
        <v>37618.400000000001</v>
      </c>
      <c r="GW293">
        <v>32758.2</v>
      </c>
      <c r="GX293">
        <v>43663.6</v>
      </c>
      <c r="GY293">
        <v>38243.699999999997</v>
      </c>
      <c r="GZ293">
        <v>2.1190000000000002</v>
      </c>
      <c r="HA293">
        <v>1.7322</v>
      </c>
      <c r="HB293">
        <v>-7.7858600000000003E-3</v>
      </c>
      <c r="HC293">
        <v>0</v>
      </c>
      <c r="HD293">
        <v>27.910299999999999</v>
      </c>
      <c r="HE293">
        <v>999.9</v>
      </c>
      <c r="HF293">
        <v>63.2</v>
      </c>
      <c r="HG293">
        <v>34.299999999999997</v>
      </c>
      <c r="HH293">
        <v>34.003599999999999</v>
      </c>
      <c r="HI293">
        <v>62.175199999999997</v>
      </c>
      <c r="HJ293">
        <v>25.060099999999998</v>
      </c>
      <c r="HK293">
        <v>1</v>
      </c>
      <c r="HL293">
        <v>0.26594499999999999</v>
      </c>
      <c r="HM293">
        <v>0.55782100000000001</v>
      </c>
      <c r="HN293">
        <v>20.417100000000001</v>
      </c>
      <c r="HO293">
        <v>5.2231300000000003</v>
      </c>
      <c r="HP293">
        <v>11.944100000000001</v>
      </c>
      <c r="HQ293">
        <v>5.0082000000000004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4.9710700000000001</v>
      </c>
      <c r="HX293">
        <v>1.8545700000000001</v>
      </c>
      <c r="HY293">
        <v>1.8615999999999999</v>
      </c>
      <c r="HZ293">
        <v>1.8564099999999999</v>
      </c>
      <c r="IA293">
        <v>1.86188</v>
      </c>
      <c r="IB293">
        <v>1.85409</v>
      </c>
      <c r="IC293">
        <v>1.85958</v>
      </c>
      <c r="ID293">
        <v>1.8534900000000001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-2.5590000000000002</v>
      </c>
      <c r="IS293">
        <v>-7.0099999999999996E-2</v>
      </c>
      <c r="IT293">
        <v>-1.752126935549541</v>
      </c>
      <c r="IU293">
        <v>-1.9763122991430832E-3</v>
      </c>
      <c r="IV293">
        <v>-1.2786778605912241E-7</v>
      </c>
      <c r="IW293">
        <v>1.4889799402725099E-10</v>
      </c>
      <c r="IX293">
        <v>-8.8585551039319491E-2</v>
      </c>
      <c r="IY293">
        <v>-4.1396378324172131E-3</v>
      </c>
      <c r="IZ293">
        <v>3.3611760903076959E-4</v>
      </c>
      <c r="JA293">
        <v>-4.7261601022968622E-6</v>
      </c>
      <c r="JB293">
        <v>2</v>
      </c>
      <c r="JC293">
        <v>2182</v>
      </c>
      <c r="JD293">
        <v>4</v>
      </c>
      <c r="JE293">
        <v>31</v>
      </c>
      <c r="JF293">
        <v>29173034.600000001</v>
      </c>
      <c r="JG293">
        <v>29173034.600000001</v>
      </c>
      <c r="JH293">
        <v>0.99365199999999998</v>
      </c>
      <c r="JI293">
        <v>2.5341800000000001</v>
      </c>
      <c r="JJ293">
        <v>1.69434</v>
      </c>
      <c r="JK293">
        <v>2.2936999999999999</v>
      </c>
      <c r="JL293">
        <v>1.50146</v>
      </c>
      <c r="JM293">
        <v>2.4121100000000002</v>
      </c>
      <c r="JN293">
        <v>37.819499999999998</v>
      </c>
      <c r="JO293">
        <v>24.061199999999999</v>
      </c>
      <c r="JP293">
        <v>18</v>
      </c>
      <c r="JQ293">
        <v>632.87199999999996</v>
      </c>
      <c r="JR293">
        <v>363.63900000000001</v>
      </c>
      <c r="JS293">
        <v>27.9998</v>
      </c>
      <c r="JT293">
        <v>30.746600000000001</v>
      </c>
      <c r="JU293">
        <v>30</v>
      </c>
      <c r="JV293">
        <v>30.676100000000002</v>
      </c>
      <c r="JW293">
        <v>30.563700000000001</v>
      </c>
      <c r="JX293">
        <v>19.9617</v>
      </c>
      <c r="JY293">
        <v>38.738100000000003</v>
      </c>
      <c r="JZ293">
        <v>0</v>
      </c>
      <c r="KA293">
        <v>28</v>
      </c>
      <c r="KB293">
        <v>400</v>
      </c>
      <c r="KC293">
        <v>20.355399999999999</v>
      </c>
      <c r="KD293">
        <v>99.970500000000001</v>
      </c>
      <c r="KE293">
        <v>98.632099999999994</v>
      </c>
    </row>
    <row r="294" spans="1:291" x14ac:dyDescent="0.2">
      <c r="A294">
        <v>278</v>
      </c>
      <c r="B294">
        <v>1750382107.5</v>
      </c>
      <c r="C294">
        <v>8161.4000000953674</v>
      </c>
      <c r="D294" t="s">
        <v>987</v>
      </c>
      <c r="E294" t="s">
        <v>988</v>
      </c>
      <c r="F294">
        <v>15</v>
      </c>
      <c r="G294">
        <v>1750382099.5</v>
      </c>
      <c r="H294">
        <f t="shared" si="200"/>
        <v>2.5390245307167687E-3</v>
      </c>
      <c r="I294">
        <f t="shared" si="201"/>
        <v>2.5390245307167687</v>
      </c>
      <c r="J294">
        <f t="shared" si="202"/>
        <v>-0.37705759378661924</v>
      </c>
      <c r="K294">
        <f t="shared" si="203"/>
        <v>399.93045161290331</v>
      </c>
      <c r="L294">
        <f t="shared" si="204"/>
        <v>393.43147880228264</v>
      </c>
      <c r="M294">
        <f t="shared" si="205"/>
        <v>39.748406727874645</v>
      </c>
      <c r="N294">
        <f t="shared" si="206"/>
        <v>40.404998354392077</v>
      </c>
      <c r="O294">
        <f t="shared" si="207"/>
        <v>0.15899993579273006</v>
      </c>
      <c r="P294">
        <f t="shared" si="208"/>
        <v>3.0277664815275425</v>
      </c>
      <c r="Q294">
        <f t="shared" si="209"/>
        <v>0.15450269149056534</v>
      </c>
      <c r="R294">
        <f t="shared" si="210"/>
        <v>9.695764640130726E-2</v>
      </c>
      <c r="S294">
        <f t="shared" si="211"/>
        <v>3.9902394035910026E-5</v>
      </c>
      <c r="T294">
        <f t="shared" si="212"/>
        <v>28.156434972809475</v>
      </c>
      <c r="U294">
        <f t="shared" si="213"/>
        <v>27.809006451612898</v>
      </c>
      <c r="V294">
        <f t="shared" si="214"/>
        <v>3.7527915817749076</v>
      </c>
      <c r="W294">
        <f t="shared" si="215"/>
        <v>53.866355818592183</v>
      </c>
      <c r="X294">
        <f t="shared" si="216"/>
        <v>2.1409384744605853</v>
      </c>
      <c r="Y294">
        <f t="shared" si="217"/>
        <v>3.9745374305080277</v>
      </c>
      <c r="Z294">
        <f t="shared" si="218"/>
        <v>1.6118531073143223</v>
      </c>
      <c r="AA294">
        <f t="shared" si="219"/>
        <v>-111.97098180460949</v>
      </c>
      <c r="AB294">
        <f t="shared" si="220"/>
        <v>161.10723234169092</v>
      </c>
      <c r="AC294">
        <f t="shared" si="221"/>
        <v>11.633575628923348</v>
      </c>
      <c r="AD294">
        <f t="shared" si="222"/>
        <v>60.769866068398812</v>
      </c>
      <c r="AE294">
        <f t="shared" si="223"/>
        <v>-0.74822697585002107</v>
      </c>
      <c r="AF294">
        <f t="shared" si="224"/>
        <v>2.5448045768734482</v>
      </c>
      <c r="AG294">
        <f t="shared" si="225"/>
        <v>-0.37705759378661924</v>
      </c>
      <c r="AH294">
        <v>408.49487713679389</v>
      </c>
      <c r="AI294">
        <v>408.62320606060592</v>
      </c>
      <c r="AJ294">
        <v>-7.6190555682808704E-6</v>
      </c>
      <c r="AK294">
        <v>61.932444752818157</v>
      </c>
      <c r="AL294">
        <f t="shared" si="226"/>
        <v>2.5390245307167687</v>
      </c>
      <c r="AM294">
        <v>20.358054160173271</v>
      </c>
      <c r="AN294">
        <v>21.18667090909091</v>
      </c>
      <c r="AO294">
        <v>-2.7601518087442419E-5</v>
      </c>
      <c r="AP294">
        <v>114.43531064555761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53092.616295678592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-0.37705759378661924</v>
      </c>
      <c r="BJ294" t="e">
        <f t="shared" si="234"/>
        <v>#DIV/0!</v>
      </c>
      <c r="BK294">
        <f t="shared" si="235"/>
        <v>-1795.4046254714597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1750382099.5</v>
      </c>
      <c r="DP294">
        <v>399.93045161290331</v>
      </c>
      <c r="DQ294">
        <v>400.02029032258059</v>
      </c>
      <c r="DR294">
        <v>21.191103225806451</v>
      </c>
      <c r="DS294">
        <v>20.360816129032258</v>
      </c>
      <c r="DT294">
        <v>402.48896774193543</v>
      </c>
      <c r="DU294">
        <v>21.261180645161289</v>
      </c>
      <c r="DV294">
        <v>600.00387096774193</v>
      </c>
      <c r="DW294">
        <v>100.9736129032258</v>
      </c>
      <c r="DX294">
        <v>5.6449177419354839E-2</v>
      </c>
      <c r="DY294">
        <v>28.795983870967738</v>
      </c>
      <c r="DZ294">
        <v>27.809006451612898</v>
      </c>
      <c r="EA294">
        <v>999.90000000000032</v>
      </c>
      <c r="EB294">
        <v>0</v>
      </c>
      <c r="EC294">
        <v>0</v>
      </c>
      <c r="ED294">
        <v>10003.6070967742</v>
      </c>
      <c r="EE294">
        <v>0</v>
      </c>
      <c r="EF294">
        <v>0.30293999999999988</v>
      </c>
      <c r="EG294">
        <v>-8.9942212580645178E-2</v>
      </c>
      <c r="EH294">
        <v>408.58880645161281</v>
      </c>
      <c r="EI294">
        <v>408.33429032258061</v>
      </c>
      <c r="EJ294">
        <v>0.83028525806451625</v>
      </c>
      <c r="EK294">
        <v>400.02029032258059</v>
      </c>
      <c r="EL294">
        <v>20.360816129032258</v>
      </c>
      <c r="EM294">
        <v>2.1397429032258062</v>
      </c>
      <c r="EN294">
        <v>2.055906129032258</v>
      </c>
      <c r="EO294">
        <v>18.518167741935478</v>
      </c>
      <c r="EP294">
        <v>17.881599999999999</v>
      </c>
      <c r="EQ294">
        <v>5.0001500000000018E-3</v>
      </c>
      <c r="ER294">
        <v>0</v>
      </c>
      <c r="ES294">
        <v>0</v>
      </c>
      <c r="ET294">
        <v>0</v>
      </c>
      <c r="EU294">
        <v>241.12903225806451</v>
      </c>
      <c r="EV294">
        <v>5.0001500000000018E-3</v>
      </c>
      <c r="EW294">
        <v>-6.6548387096774198</v>
      </c>
      <c r="EX294">
        <v>-0.57096774193548372</v>
      </c>
      <c r="EY294">
        <v>35.141000000000012</v>
      </c>
      <c r="EZ294">
        <v>38.625</v>
      </c>
      <c r="FA294">
        <v>37.039999999999992</v>
      </c>
      <c r="FB294">
        <v>38.25</v>
      </c>
      <c r="FC294">
        <v>37.561999999999983</v>
      </c>
      <c r="FD294">
        <v>0</v>
      </c>
      <c r="FE294">
        <v>0</v>
      </c>
      <c r="FF294">
        <v>0</v>
      </c>
      <c r="FG294">
        <v>1750382124.8</v>
      </c>
      <c r="FH294">
        <v>0</v>
      </c>
      <c r="FI294">
        <v>240.1653846153846</v>
      </c>
      <c r="FJ294">
        <v>-16.181196439259569</v>
      </c>
      <c r="FK294">
        <v>-6.276923333618786</v>
      </c>
      <c r="FL294">
        <v>-6.6692307692307704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-8.4114094750000007E-2</v>
      </c>
      <c r="GB294">
        <v>-0.30760973076923082</v>
      </c>
      <c r="GC294">
        <v>6.797147817837336E-2</v>
      </c>
      <c r="GD294">
        <v>0</v>
      </c>
      <c r="GE294">
        <v>0.83192854999999999</v>
      </c>
      <c r="GF294">
        <v>-3.5519482176361958E-2</v>
      </c>
      <c r="GG294">
        <v>3.692447209846066E-3</v>
      </c>
      <c r="GH294">
        <v>1</v>
      </c>
      <c r="GI294">
        <v>1</v>
      </c>
      <c r="GJ294">
        <v>2</v>
      </c>
      <c r="GK294" t="s">
        <v>430</v>
      </c>
      <c r="GL294">
        <v>3.2246600000000001</v>
      </c>
      <c r="GM294">
        <v>2.6453500000000001</v>
      </c>
      <c r="GN294">
        <v>9.4531000000000004E-2</v>
      </c>
      <c r="GO294">
        <v>9.4838500000000006E-2</v>
      </c>
      <c r="GP294">
        <v>9.8493800000000006E-2</v>
      </c>
      <c r="GQ294">
        <v>9.7431400000000001E-2</v>
      </c>
      <c r="GR294">
        <v>28591.7</v>
      </c>
      <c r="GS294">
        <v>24699.5</v>
      </c>
      <c r="GT294">
        <v>30748.3</v>
      </c>
      <c r="GU294">
        <v>26445.8</v>
      </c>
      <c r="GV294">
        <v>37620</v>
      </c>
      <c r="GW294">
        <v>32757.4</v>
      </c>
      <c r="GX294">
        <v>43664.3</v>
      </c>
      <c r="GY294">
        <v>38243.199999999997</v>
      </c>
      <c r="GZ294">
        <v>2.1190500000000001</v>
      </c>
      <c r="HA294">
        <v>1.7323500000000001</v>
      </c>
      <c r="HB294">
        <v>-6.5341599999999998E-3</v>
      </c>
      <c r="HC294">
        <v>0</v>
      </c>
      <c r="HD294">
        <v>27.916399999999999</v>
      </c>
      <c r="HE294">
        <v>999.9</v>
      </c>
      <c r="HF294">
        <v>63.2</v>
      </c>
      <c r="HG294">
        <v>34.299999999999997</v>
      </c>
      <c r="HH294">
        <v>34.007199999999997</v>
      </c>
      <c r="HI294">
        <v>61.935200000000002</v>
      </c>
      <c r="HJ294">
        <v>25.180299999999999</v>
      </c>
      <c r="HK294">
        <v>1</v>
      </c>
      <c r="HL294">
        <v>0.26549499999999998</v>
      </c>
      <c r="HM294">
        <v>0.56179199999999996</v>
      </c>
      <c r="HN294">
        <v>20.417100000000001</v>
      </c>
      <c r="HO294">
        <v>5.2235800000000001</v>
      </c>
      <c r="HP294">
        <v>11.944100000000001</v>
      </c>
      <c r="HQ294">
        <v>5.0075000000000003</v>
      </c>
      <c r="HR294">
        <v>3.2909799999999998</v>
      </c>
      <c r="HS294">
        <v>9999</v>
      </c>
      <c r="HT294">
        <v>9999</v>
      </c>
      <c r="HU294">
        <v>9999</v>
      </c>
      <c r="HV294">
        <v>999.9</v>
      </c>
      <c r="HW294">
        <v>4.9710799999999997</v>
      </c>
      <c r="HX294">
        <v>1.85456</v>
      </c>
      <c r="HY294">
        <v>1.8615900000000001</v>
      </c>
      <c r="HZ294">
        <v>1.8564099999999999</v>
      </c>
      <c r="IA294">
        <v>1.86189</v>
      </c>
      <c r="IB294">
        <v>1.85409</v>
      </c>
      <c r="IC294">
        <v>1.8595600000000001</v>
      </c>
      <c r="ID294">
        <v>1.85348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-2.5579999999999998</v>
      </c>
      <c r="IS294">
        <v>-7.0099999999999996E-2</v>
      </c>
      <c r="IT294">
        <v>-1.752126935549541</v>
      </c>
      <c r="IU294">
        <v>-1.9763122991430832E-3</v>
      </c>
      <c r="IV294">
        <v>-1.2786778605912241E-7</v>
      </c>
      <c r="IW294">
        <v>1.4889799402725099E-10</v>
      </c>
      <c r="IX294">
        <v>-8.8585551039319491E-2</v>
      </c>
      <c r="IY294">
        <v>-4.1396378324172131E-3</v>
      </c>
      <c r="IZ294">
        <v>3.3611760903076959E-4</v>
      </c>
      <c r="JA294">
        <v>-4.7261601022968622E-6</v>
      </c>
      <c r="JB294">
        <v>2</v>
      </c>
      <c r="JC294">
        <v>2182</v>
      </c>
      <c r="JD294">
        <v>4</v>
      </c>
      <c r="JE294">
        <v>31</v>
      </c>
      <c r="JF294">
        <v>29173035.100000001</v>
      </c>
      <c r="JG294">
        <v>29173035.100000001</v>
      </c>
      <c r="JH294">
        <v>0.99365199999999998</v>
      </c>
      <c r="JI294">
        <v>2.5366200000000001</v>
      </c>
      <c r="JJ294">
        <v>1.69434</v>
      </c>
      <c r="JK294">
        <v>2.2949199999999998</v>
      </c>
      <c r="JL294">
        <v>1.50146</v>
      </c>
      <c r="JM294">
        <v>2.3706100000000001</v>
      </c>
      <c r="JN294">
        <v>37.819499999999998</v>
      </c>
      <c r="JO294">
        <v>24.07</v>
      </c>
      <c r="JP294">
        <v>18</v>
      </c>
      <c r="JQ294">
        <v>632.88300000000004</v>
      </c>
      <c r="JR294">
        <v>363.70600000000002</v>
      </c>
      <c r="JS294">
        <v>28</v>
      </c>
      <c r="JT294">
        <v>30.7439</v>
      </c>
      <c r="JU294">
        <v>30.0001</v>
      </c>
      <c r="JV294">
        <v>30.673500000000001</v>
      </c>
      <c r="JW294">
        <v>30.561</v>
      </c>
      <c r="JX294">
        <v>19.964200000000002</v>
      </c>
      <c r="JY294">
        <v>38.738100000000003</v>
      </c>
      <c r="JZ294">
        <v>0</v>
      </c>
      <c r="KA294">
        <v>28</v>
      </c>
      <c r="KB294">
        <v>400</v>
      </c>
      <c r="KC294">
        <v>20.355499999999999</v>
      </c>
      <c r="KD294">
        <v>99.971800000000002</v>
      </c>
      <c r="KE294">
        <v>98.631100000000004</v>
      </c>
    </row>
    <row r="295" spans="1:291" x14ac:dyDescent="0.2">
      <c r="A295">
        <v>279</v>
      </c>
      <c r="B295">
        <v>1750382137.5</v>
      </c>
      <c r="C295">
        <v>8191.4000000953674</v>
      </c>
      <c r="D295" t="s">
        <v>989</v>
      </c>
      <c r="E295" t="s">
        <v>990</v>
      </c>
      <c r="F295">
        <v>15</v>
      </c>
      <c r="G295">
        <v>1750382129.5</v>
      </c>
      <c r="H295">
        <f t="shared" si="200"/>
        <v>2.4597655597452858E-3</v>
      </c>
      <c r="I295">
        <f t="shared" si="201"/>
        <v>2.4597655597452857</v>
      </c>
      <c r="J295">
        <f t="shared" si="202"/>
        <v>-0.90320480605993803</v>
      </c>
      <c r="K295">
        <f t="shared" si="203"/>
        <v>399.92725806451602</v>
      </c>
      <c r="L295">
        <f t="shared" si="204"/>
        <v>399.07761440676734</v>
      </c>
      <c r="M295">
        <f t="shared" si="205"/>
        <v>40.319231819506584</v>
      </c>
      <c r="N295">
        <f t="shared" si="206"/>
        <v>40.405072213364967</v>
      </c>
      <c r="O295">
        <f t="shared" si="207"/>
        <v>0.15326576710471965</v>
      </c>
      <c r="P295">
        <f t="shared" si="208"/>
        <v>3.026814564081199</v>
      </c>
      <c r="Q295">
        <f t="shared" si="209"/>
        <v>0.14908117872848431</v>
      </c>
      <c r="R295">
        <f t="shared" si="210"/>
        <v>9.3542189013009536E-2</v>
      </c>
      <c r="S295">
        <f t="shared" si="211"/>
        <v>3.9902394035910026E-5</v>
      </c>
      <c r="T295">
        <f t="shared" si="212"/>
        <v>28.179577130640766</v>
      </c>
      <c r="U295">
        <f t="shared" si="213"/>
        <v>27.82946451612904</v>
      </c>
      <c r="V295">
        <f t="shared" si="214"/>
        <v>3.7572759911822282</v>
      </c>
      <c r="W295">
        <f t="shared" si="215"/>
        <v>53.80600778783873</v>
      </c>
      <c r="X295">
        <f t="shared" si="216"/>
        <v>2.1389561361213243</v>
      </c>
      <c r="Y295">
        <f t="shared" si="217"/>
        <v>3.9753109811740623</v>
      </c>
      <c r="Z295">
        <f t="shared" si="218"/>
        <v>1.6183198550609039</v>
      </c>
      <c r="AA295">
        <f t="shared" si="219"/>
        <v>-108.47566118476711</v>
      </c>
      <c r="AB295">
        <f t="shared" si="220"/>
        <v>158.26617506629287</v>
      </c>
      <c r="AC295">
        <f t="shared" si="221"/>
        <v>11.433371112547903</v>
      </c>
      <c r="AD295">
        <f t="shared" si="222"/>
        <v>61.223924896467707</v>
      </c>
      <c r="AE295">
        <f t="shared" si="223"/>
        <v>-0.7620559626367307</v>
      </c>
      <c r="AF295">
        <f t="shared" si="224"/>
        <v>2.479458011672492</v>
      </c>
      <c r="AG295">
        <f t="shared" si="225"/>
        <v>-0.90320480605993803</v>
      </c>
      <c r="AH295">
        <v>408.24086936091459</v>
      </c>
      <c r="AI295">
        <v>408.54181212121222</v>
      </c>
      <c r="AJ295">
        <v>1.5379731962927329E-3</v>
      </c>
      <c r="AK295">
        <v>61.932444752818157</v>
      </c>
      <c r="AL295">
        <f t="shared" si="226"/>
        <v>2.4597655597452857</v>
      </c>
      <c r="AM295">
        <v>20.36213392194994</v>
      </c>
      <c r="AN295">
        <v>21.16487333333334</v>
      </c>
      <c r="AO295">
        <v>-2.1617175339820821E-5</v>
      </c>
      <c r="AP295">
        <v>114.43531064555761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53062.759378676361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-0.90320480605993803</v>
      </c>
      <c r="BJ295" t="e">
        <f t="shared" si="234"/>
        <v>#DIV/0!</v>
      </c>
      <c r="BK295">
        <f t="shared" si="235"/>
        <v>-4300.7172200482346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1750382129.5</v>
      </c>
      <c r="DP295">
        <v>399.92725806451602</v>
      </c>
      <c r="DQ295">
        <v>400.00377419354851</v>
      </c>
      <c r="DR295">
        <v>21.171274193548388</v>
      </c>
      <c r="DS295">
        <v>20.362280645161292</v>
      </c>
      <c r="DT295">
        <v>402.4859032258064</v>
      </c>
      <c r="DU295">
        <v>21.24141612903226</v>
      </c>
      <c r="DV295">
        <v>599.99606451612908</v>
      </c>
      <c r="DW295">
        <v>100.9747096774194</v>
      </c>
      <c r="DX295">
        <v>5.634384193548387E-2</v>
      </c>
      <c r="DY295">
        <v>28.79934193548387</v>
      </c>
      <c r="DZ295">
        <v>27.82946451612904</v>
      </c>
      <c r="EA295">
        <v>999.90000000000032</v>
      </c>
      <c r="EB295">
        <v>0</v>
      </c>
      <c r="EC295">
        <v>0</v>
      </c>
      <c r="ED295">
        <v>9997.7445161290325</v>
      </c>
      <c r="EE295">
        <v>0</v>
      </c>
      <c r="EF295">
        <v>0.30293999999999988</v>
      </c>
      <c r="EG295">
        <v>-7.6541074193548386E-2</v>
      </c>
      <c r="EH295">
        <v>408.57741935483881</v>
      </c>
      <c r="EI295">
        <v>408.31816129032262</v>
      </c>
      <c r="EJ295">
        <v>0.80898370967741939</v>
      </c>
      <c r="EK295">
        <v>400.00377419354851</v>
      </c>
      <c r="EL295">
        <v>20.362280645161292</v>
      </c>
      <c r="EM295">
        <v>2.1377622580645159</v>
      </c>
      <c r="EN295">
        <v>2.0560761290322578</v>
      </c>
      <c r="EO295">
        <v>18.50338064516129</v>
      </c>
      <c r="EP295">
        <v>17.882906451612911</v>
      </c>
      <c r="EQ295">
        <v>5.0001500000000018E-3</v>
      </c>
      <c r="ER295">
        <v>0</v>
      </c>
      <c r="ES295">
        <v>0</v>
      </c>
      <c r="ET295">
        <v>0</v>
      </c>
      <c r="EU295">
        <v>238.6709677419355</v>
      </c>
      <c r="EV295">
        <v>5.0001500000000018E-3</v>
      </c>
      <c r="EW295">
        <v>-6.5516129032258066</v>
      </c>
      <c r="EX295">
        <v>-0.46451612903225797</v>
      </c>
      <c r="EY295">
        <v>35.125</v>
      </c>
      <c r="EZ295">
        <v>38.625</v>
      </c>
      <c r="FA295">
        <v>37</v>
      </c>
      <c r="FB295">
        <v>38.25</v>
      </c>
      <c r="FC295">
        <v>37.561999999999983</v>
      </c>
      <c r="FD295">
        <v>0</v>
      </c>
      <c r="FE295">
        <v>0</v>
      </c>
      <c r="FF295">
        <v>0</v>
      </c>
      <c r="FG295">
        <v>1750382154.8</v>
      </c>
      <c r="FH295">
        <v>0</v>
      </c>
      <c r="FI295">
        <v>239.05384615384619</v>
      </c>
      <c r="FJ295">
        <v>-18.037606800958031</v>
      </c>
      <c r="FK295">
        <v>33.329914596741617</v>
      </c>
      <c r="FL295">
        <v>-5.6346153846153859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-8.7102582499999998E-2</v>
      </c>
      <c r="GB295">
        <v>0.2939283410881805</v>
      </c>
      <c r="GC295">
        <v>4.3716271369410538E-2</v>
      </c>
      <c r="GD295">
        <v>0</v>
      </c>
      <c r="GE295">
        <v>0.81021957499999997</v>
      </c>
      <c r="GF295">
        <v>-4.4761227016885452E-2</v>
      </c>
      <c r="GG295">
        <v>4.6060839054857684E-3</v>
      </c>
      <c r="GH295">
        <v>1</v>
      </c>
      <c r="GI295">
        <v>1</v>
      </c>
      <c r="GJ295">
        <v>2</v>
      </c>
      <c r="GK295" t="s">
        <v>430</v>
      </c>
      <c r="GL295">
        <v>3.2245900000000001</v>
      </c>
      <c r="GM295">
        <v>2.6454800000000001</v>
      </c>
      <c r="GN295">
        <v>9.4518000000000005E-2</v>
      </c>
      <c r="GO295">
        <v>9.4826499999999994E-2</v>
      </c>
      <c r="GP295">
        <v>9.8421099999999997E-2</v>
      </c>
      <c r="GQ295">
        <v>9.7445599999999993E-2</v>
      </c>
      <c r="GR295">
        <v>28591.7</v>
      </c>
      <c r="GS295">
        <v>24699.5</v>
      </c>
      <c r="GT295">
        <v>30747.9</v>
      </c>
      <c r="GU295">
        <v>26445.4</v>
      </c>
      <c r="GV295">
        <v>37622.6</v>
      </c>
      <c r="GW295">
        <v>32756.7</v>
      </c>
      <c r="GX295">
        <v>43663.8</v>
      </c>
      <c r="GY295">
        <v>38242.9</v>
      </c>
      <c r="GZ295">
        <v>2.1188199999999999</v>
      </c>
      <c r="HA295">
        <v>1.7324200000000001</v>
      </c>
      <c r="HB295">
        <v>-5.9306599999999999E-3</v>
      </c>
      <c r="HC295">
        <v>0</v>
      </c>
      <c r="HD295">
        <v>27.933299999999999</v>
      </c>
      <c r="HE295">
        <v>999.9</v>
      </c>
      <c r="HF295">
        <v>63.2</v>
      </c>
      <c r="HG295">
        <v>34.299999999999997</v>
      </c>
      <c r="HH295">
        <v>34.006300000000003</v>
      </c>
      <c r="HI295">
        <v>61.665199999999999</v>
      </c>
      <c r="HJ295">
        <v>25.308499999999999</v>
      </c>
      <c r="HK295">
        <v>1</v>
      </c>
      <c r="HL295">
        <v>0.26581300000000002</v>
      </c>
      <c r="HM295">
        <v>0.565743</v>
      </c>
      <c r="HN295">
        <v>20.417400000000001</v>
      </c>
      <c r="HO295">
        <v>5.22403</v>
      </c>
      <c r="HP295">
        <v>11.944100000000001</v>
      </c>
      <c r="HQ295">
        <v>5.0087000000000002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4.9710700000000001</v>
      </c>
      <c r="HX295">
        <v>1.85456</v>
      </c>
      <c r="HY295">
        <v>1.86158</v>
      </c>
      <c r="HZ295">
        <v>1.8564400000000001</v>
      </c>
      <c r="IA295">
        <v>1.86189</v>
      </c>
      <c r="IB295">
        <v>1.8541000000000001</v>
      </c>
      <c r="IC295">
        <v>1.85955</v>
      </c>
      <c r="ID295">
        <v>1.8534900000000001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-2.5579999999999998</v>
      </c>
      <c r="IS295">
        <v>-7.0199999999999999E-2</v>
      </c>
      <c r="IT295">
        <v>-1.752126935549541</v>
      </c>
      <c r="IU295">
        <v>-1.9763122991430832E-3</v>
      </c>
      <c r="IV295">
        <v>-1.2786778605912241E-7</v>
      </c>
      <c r="IW295">
        <v>1.4889799402725099E-10</v>
      </c>
      <c r="IX295">
        <v>-8.8585551039319491E-2</v>
      </c>
      <c r="IY295">
        <v>-4.1396378324172131E-3</v>
      </c>
      <c r="IZ295">
        <v>3.3611760903076959E-4</v>
      </c>
      <c r="JA295">
        <v>-4.7261601022968622E-6</v>
      </c>
      <c r="JB295">
        <v>2</v>
      </c>
      <c r="JC295">
        <v>2182</v>
      </c>
      <c r="JD295">
        <v>4</v>
      </c>
      <c r="JE295">
        <v>31</v>
      </c>
      <c r="JF295">
        <v>29173035.600000001</v>
      </c>
      <c r="JG295">
        <v>29173035.600000001</v>
      </c>
      <c r="JH295">
        <v>0.99365199999999998</v>
      </c>
      <c r="JI295">
        <v>2.5341800000000001</v>
      </c>
      <c r="JJ295">
        <v>1.69434</v>
      </c>
      <c r="JK295">
        <v>2.2949199999999998</v>
      </c>
      <c r="JL295">
        <v>1.50146</v>
      </c>
      <c r="JM295">
        <v>2.32056</v>
      </c>
      <c r="JN295">
        <v>37.819499999999998</v>
      </c>
      <c r="JO295">
        <v>24.061199999999999</v>
      </c>
      <c r="JP295">
        <v>18</v>
      </c>
      <c r="JQ295">
        <v>632.70000000000005</v>
      </c>
      <c r="JR295">
        <v>363.74900000000002</v>
      </c>
      <c r="JS295">
        <v>27.9998</v>
      </c>
      <c r="JT295">
        <v>30.741199999999999</v>
      </c>
      <c r="JU295">
        <v>30.0001</v>
      </c>
      <c r="JV295">
        <v>30.673500000000001</v>
      </c>
      <c r="JW295">
        <v>30.561</v>
      </c>
      <c r="JX295">
        <v>19.964700000000001</v>
      </c>
      <c r="JY295">
        <v>38.738100000000003</v>
      </c>
      <c r="JZ295">
        <v>0</v>
      </c>
      <c r="KA295">
        <v>28</v>
      </c>
      <c r="KB295">
        <v>400</v>
      </c>
      <c r="KC295">
        <v>20.387899999999998</v>
      </c>
      <c r="KD295">
        <v>99.970500000000001</v>
      </c>
      <c r="KE295">
        <v>98.630099999999999</v>
      </c>
    </row>
    <row r="296" spans="1:291" x14ac:dyDescent="0.2">
      <c r="A296">
        <v>280</v>
      </c>
      <c r="B296">
        <v>1750382167.5</v>
      </c>
      <c r="C296">
        <v>8221.4000000953674</v>
      </c>
      <c r="D296" t="s">
        <v>991</v>
      </c>
      <c r="E296" t="s">
        <v>992</v>
      </c>
      <c r="F296">
        <v>15</v>
      </c>
      <c r="G296">
        <v>1750382159.5</v>
      </c>
      <c r="H296">
        <f t="shared" si="200"/>
        <v>2.4087590644091472E-3</v>
      </c>
      <c r="I296">
        <f t="shared" si="201"/>
        <v>2.4087590644091472</v>
      </c>
      <c r="J296">
        <f t="shared" si="202"/>
        <v>-0.56902595631783448</v>
      </c>
      <c r="K296">
        <f t="shared" si="203"/>
        <v>399.89180645161292</v>
      </c>
      <c r="L296">
        <f t="shared" si="204"/>
        <v>395.65584405695205</v>
      </c>
      <c r="M296">
        <f t="shared" si="205"/>
        <v>39.973462708416463</v>
      </c>
      <c r="N296">
        <f t="shared" si="206"/>
        <v>40.401425766110755</v>
      </c>
      <c r="O296">
        <f t="shared" si="207"/>
        <v>0.15044257775535722</v>
      </c>
      <c r="P296">
        <f t="shared" si="208"/>
        <v>3.0285190773721182</v>
      </c>
      <c r="Q296">
        <f t="shared" si="209"/>
        <v>0.14641075173341661</v>
      </c>
      <c r="R296">
        <f t="shared" si="210"/>
        <v>9.1859963473370596E-2</v>
      </c>
      <c r="S296">
        <f t="shared" si="211"/>
        <v>3.9902394035910026E-5</v>
      </c>
      <c r="T296">
        <f t="shared" si="212"/>
        <v>28.19006551841488</v>
      </c>
      <c r="U296">
        <f t="shared" si="213"/>
        <v>27.850412903225809</v>
      </c>
      <c r="V296">
        <f t="shared" si="214"/>
        <v>3.7618727236599887</v>
      </c>
      <c r="W296">
        <f t="shared" si="215"/>
        <v>54.050041962302828</v>
      </c>
      <c r="X296">
        <f t="shared" si="216"/>
        <v>2.1483234871229344</v>
      </c>
      <c r="Y296">
        <f t="shared" si="217"/>
        <v>3.9746934676226178</v>
      </c>
      <c r="Z296">
        <f t="shared" si="218"/>
        <v>1.6135492365370543</v>
      </c>
      <c r="AA296">
        <f t="shared" si="219"/>
        <v>-106.22627474044339</v>
      </c>
      <c r="AB296">
        <f t="shared" si="220"/>
        <v>154.49730542806037</v>
      </c>
      <c r="AC296">
        <f t="shared" si="221"/>
        <v>11.155834029217544</v>
      </c>
      <c r="AD296">
        <f t="shared" si="222"/>
        <v>59.426904619228566</v>
      </c>
      <c r="AE296">
        <f t="shared" si="223"/>
        <v>-0.59338429988877905</v>
      </c>
      <c r="AF296">
        <f t="shared" si="224"/>
        <v>2.118184532197569</v>
      </c>
      <c r="AG296">
        <f t="shared" si="225"/>
        <v>-0.56902595631783448</v>
      </c>
      <c r="AH296">
        <v>408.35846704551659</v>
      </c>
      <c r="AI296">
        <v>408.56102424242403</v>
      </c>
      <c r="AJ296">
        <v>-2.146007326055232E-3</v>
      </c>
      <c r="AK296">
        <v>61.932444752818157</v>
      </c>
      <c r="AL296">
        <f t="shared" si="226"/>
        <v>2.4087590644091472</v>
      </c>
      <c r="AM296">
        <v>20.661050883145631</v>
      </c>
      <c r="AN296">
        <v>21.344843030303021</v>
      </c>
      <c r="AO296">
        <v>1.3289237651995439E-2</v>
      </c>
      <c r="AP296">
        <v>114.43531064555761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53115.682344969857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-0.56902595631783448</v>
      </c>
      <c r="BJ296" t="e">
        <f t="shared" si="234"/>
        <v>#DIV/0!</v>
      </c>
      <c r="BK296">
        <f t="shared" si="235"/>
        <v>-2709.4848395083982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1750382159.5</v>
      </c>
      <c r="DP296">
        <v>399.89180645161292</v>
      </c>
      <c r="DQ296">
        <v>399.97635483870971</v>
      </c>
      <c r="DR296">
        <v>21.26402580645162</v>
      </c>
      <c r="DS296">
        <v>20.573019354838699</v>
      </c>
      <c r="DT296">
        <v>402.45025806451622</v>
      </c>
      <c r="DU296">
        <v>21.333838709677419</v>
      </c>
      <c r="DV296">
        <v>600.03590322580646</v>
      </c>
      <c r="DW296">
        <v>100.9745483870968</v>
      </c>
      <c r="DX296">
        <v>5.6343254838709687E-2</v>
      </c>
      <c r="DY296">
        <v>28.796661290322579</v>
      </c>
      <c r="DZ296">
        <v>27.850412903225809</v>
      </c>
      <c r="EA296">
        <v>999.90000000000032</v>
      </c>
      <c r="EB296">
        <v>0</v>
      </c>
      <c r="EC296">
        <v>0</v>
      </c>
      <c r="ED296">
        <v>10008.06580645161</v>
      </c>
      <c r="EE296">
        <v>0</v>
      </c>
      <c r="EF296">
        <v>0.30293999999999988</v>
      </c>
      <c r="EG296">
        <v>-8.4541583870967746E-2</v>
      </c>
      <c r="EH296">
        <v>408.57983870967752</v>
      </c>
      <c r="EI296">
        <v>408.37787096774201</v>
      </c>
      <c r="EJ296">
        <v>0.69100432258064526</v>
      </c>
      <c r="EK296">
        <v>399.97635483870971</v>
      </c>
      <c r="EL296">
        <v>20.573019354838699</v>
      </c>
      <c r="EM296">
        <v>2.1471251612903219</v>
      </c>
      <c r="EN296">
        <v>2.0773509677419359</v>
      </c>
      <c r="EO296">
        <v>18.573129032258059</v>
      </c>
      <c r="EP296">
        <v>18.046506451612899</v>
      </c>
      <c r="EQ296">
        <v>5.0001500000000018E-3</v>
      </c>
      <c r="ER296">
        <v>0</v>
      </c>
      <c r="ES296">
        <v>0</v>
      </c>
      <c r="ET296">
        <v>0</v>
      </c>
      <c r="EU296">
        <v>241.3064516129032</v>
      </c>
      <c r="EV296">
        <v>5.0001500000000018E-3</v>
      </c>
      <c r="EW296">
        <v>-8.6645161290322577</v>
      </c>
      <c r="EX296">
        <v>-0.58709677419354833</v>
      </c>
      <c r="EY296">
        <v>35.114838709677407</v>
      </c>
      <c r="EZ296">
        <v>38.561999999999983</v>
      </c>
      <c r="FA296">
        <v>36.969516129032243</v>
      </c>
      <c r="FB296">
        <v>38.219516129032243</v>
      </c>
      <c r="FC296">
        <v>37.536000000000001</v>
      </c>
      <c r="FD296">
        <v>0</v>
      </c>
      <c r="FE296">
        <v>0</v>
      </c>
      <c r="FF296">
        <v>0</v>
      </c>
      <c r="FG296">
        <v>1750382184.8</v>
      </c>
      <c r="FH296">
        <v>0</v>
      </c>
      <c r="FI296">
        <v>241.51153846153849</v>
      </c>
      <c r="FJ296">
        <v>3.4974359641970341</v>
      </c>
      <c r="FK296">
        <v>-11.982906072439921</v>
      </c>
      <c r="FL296">
        <v>-8.8807692307692303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-7.9910292500000007E-2</v>
      </c>
      <c r="GB296">
        <v>1.7406183489681318E-2</v>
      </c>
      <c r="GC296">
        <v>3.648926809029189E-2</v>
      </c>
      <c r="GD296">
        <v>1</v>
      </c>
      <c r="GE296">
        <v>0.69964652500000002</v>
      </c>
      <c r="GF296">
        <v>-0.22977407504690589</v>
      </c>
      <c r="GG296">
        <v>2.6894509677615901E-2</v>
      </c>
      <c r="GH296">
        <v>1</v>
      </c>
      <c r="GI296">
        <v>2</v>
      </c>
      <c r="GJ296">
        <v>2</v>
      </c>
      <c r="GK296" t="s">
        <v>434</v>
      </c>
      <c r="GL296">
        <v>3.22478</v>
      </c>
      <c r="GM296">
        <v>2.6449600000000002</v>
      </c>
      <c r="GN296">
        <v>9.4511399999999995E-2</v>
      </c>
      <c r="GO296">
        <v>9.4846100000000003E-2</v>
      </c>
      <c r="GP296">
        <v>9.9026299999999998E-2</v>
      </c>
      <c r="GQ296">
        <v>9.8467399999999997E-2</v>
      </c>
      <c r="GR296">
        <v>28592.2</v>
      </c>
      <c r="GS296">
        <v>24699.200000000001</v>
      </c>
      <c r="GT296">
        <v>30748.1</v>
      </c>
      <c r="GU296">
        <v>26445.599999999999</v>
      </c>
      <c r="GV296">
        <v>37597.800000000003</v>
      </c>
      <c r="GW296">
        <v>32720.1</v>
      </c>
      <c r="GX296">
        <v>43664.3</v>
      </c>
      <c r="GY296">
        <v>38243.5</v>
      </c>
      <c r="GZ296">
        <v>2.1189499999999999</v>
      </c>
      <c r="HA296">
        <v>1.73302</v>
      </c>
      <c r="HB296">
        <v>-3.77744E-3</v>
      </c>
      <c r="HC296">
        <v>0</v>
      </c>
      <c r="HD296">
        <v>27.924600000000002</v>
      </c>
      <c r="HE296">
        <v>999.9</v>
      </c>
      <c r="HF296">
        <v>63.2</v>
      </c>
      <c r="HG296">
        <v>34.299999999999997</v>
      </c>
      <c r="HH296">
        <v>34.002299999999998</v>
      </c>
      <c r="HI296">
        <v>62.115200000000002</v>
      </c>
      <c r="HJ296">
        <v>25.264399999999998</v>
      </c>
      <c r="HK296">
        <v>1</v>
      </c>
      <c r="HL296">
        <v>0.265399</v>
      </c>
      <c r="HM296">
        <v>0.55593099999999995</v>
      </c>
      <c r="HN296">
        <v>20.4175</v>
      </c>
      <c r="HO296">
        <v>5.2243300000000001</v>
      </c>
      <c r="HP296">
        <v>11.944100000000001</v>
      </c>
      <c r="HQ296">
        <v>5.00915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4.9710599999999996</v>
      </c>
      <c r="HX296">
        <v>1.8545700000000001</v>
      </c>
      <c r="HY296">
        <v>1.8615900000000001</v>
      </c>
      <c r="HZ296">
        <v>1.8564000000000001</v>
      </c>
      <c r="IA296">
        <v>1.86189</v>
      </c>
      <c r="IB296">
        <v>1.85409</v>
      </c>
      <c r="IC296">
        <v>1.8595299999999999</v>
      </c>
      <c r="ID296">
        <v>1.8534900000000001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-2.5590000000000002</v>
      </c>
      <c r="IS296">
        <v>-6.9500000000000006E-2</v>
      </c>
      <c r="IT296">
        <v>-1.752126935549541</v>
      </c>
      <c r="IU296">
        <v>-1.9763122991430832E-3</v>
      </c>
      <c r="IV296">
        <v>-1.2786778605912241E-7</v>
      </c>
      <c r="IW296">
        <v>1.4889799402725099E-10</v>
      </c>
      <c r="IX296">
        <v>-8.8585551039319491E-2</v>
      </c>
      <c r="IY296">
        <v>-4.1396378324172131E-3</v>
      </c>
      <c r="IZ296">
        <v>3.3611760903076959E-4</v>
      </c>
      <c r="JA296">
        <v>-4.7261601022968622E-6</v>
      </c>
      <c r="JB296">
        <v>2</v>
      </c>
      <c r="JC296">
        <v>2182</v>
      </c>
      <c r="JD296">
        <v>4</v>
      </c>
      <c r="JE296">
        <v>31</v>
      </c>
      <c r="JF296">
        <v>29173036.100000001</v>
      </c>
      <c r="JG296">
        <v>29173036.100000001</v>
      </c>
      <c r="JH296">
        <v>0.99365199999999998</v>
      </c>
      <c r="JI296">
        <v>2.5341800000000001</v>
      </c>
      <c r="JJ296">
        <v>1.69434</v>
      </c>
      <c r="JK296">
        <v>2.2936999999999999</v>
      </c>
      <c r="JL296">
        <v>1.50024</v>
      </c>
      <c r="JM296">
        <v>2.3168899999999999</v>
      </c>
      <c r="JN296">
        <v>37.795299999999997</v>
      </c>
      <c r="JO296">
        <v>24.061199999999999</v>
      </c>
      <c r="JP296">
        <v>18</v>
      </c>
      <c r="JQ296">
        <v>632.75099999999998</v>
      </c>
      <c r="JR296">
        <v>364.05399999999997</v>
      </c>
      <c r="JS296">
        <v>27.999600000000001</v>
      </c>
      <c r="JT296">
        <v>30.738700000000001</v>
      </c>
      <c r="JU296">
        <v>30</v>
      </c>
      <c r="JV296">
        <v>30.668800000000001</v>
      </c>
      <c r="JW296">
        <v>30.555700000000002</v>
      </c>
      <c r="JX296">
        <v>19.9651</v>
      </c>
      <c r="JY296">
        <v>37.892200000000003</v>
      </c>
      <c r="JZ296">
        <v>0</v>
      </c>
      <c r="KA296">
        <v>28</v>
      </c>
      <c r="KB296">
        <v>400</v>
      </c>
      <c r="KC296">
        <v>20.603300000000001</v>
      </c>
      <c r="KD296">
        <v>99.971500000000006</v>
      </c>
      <c r="KE296">
        <v>98.631299999999996</v>
      </c>
    </row>
    <row r="297" spans="1:291" x14ac:dyDescent="0.2">
      <c r="A297">
        <v>281</v>
      </c>
      <c r="B297">
        <v>1750382197.5</v>
      </c>
      <c r="C297">
        <v>8251.4000000953674</v>
      </c>
      <c r="D297" t="s">
        <v>993</v>
      </c>
      <c r="E297" t="s">
        <v>994</v>
      </c>
      <c r="F297">
        <v>15</v>
      </c>
      <c r="G297">
        <v>1750382189.5</v>
      </c>
      <c r="H297">
        <f t="shared" si="200"/>
        <v>2.2793633295151929E-3</v>
      </c>
      <c r="I297">
        <f t="shared" si="201"/>
        <v>2.2793633295151929</v>
      </c>
      <c r="J297">
        <f t="shared" si="202"/>
        <v>-0.99608939100540816</v>
      </c>
      <c r="K297">
        <f t="shared" si="203"/>
        <v>399.91732258064508</v>
      </c>
      <c r="L297">
        <f t="shared" si="204"/>
        <v>400.87180411519455</v>
      </c>
      <c r="M297">
        <f t="shared" si="205"/>
        <v>40.500056673541572</v>
      </c>
      <c r="N297">
        <f t="shared" si="206"/>
        <v>40.403625455765038</v>
      </c>
      <c r="O297">
        <f t="shared" si="207"/>
        <v>0.14301711675933867</v>
      </c>
      <c r="P297">
        <f t="shared" si="208"/>
        <v>3.026728295357505</v>
      </c>
      <c r="Q297">
        <f t="shared" si="209"/>
        <v>0.13936617216125249</v>
      </c>
      <c r="R297">
        <f t="shared" si="210"/>
        <v>8.7424117651785135E-2</v>
      </c>
      <c r="S297">
        <f t="shared" si="211"/>
        <v>3.9902394035910026E-5</v>
      </c>
      <c r="T297">
        <f t="shared" si="212"/>
        <v>28.2146121805036</v>
      </c>
      <c r="U297">
        <f t="shared" si="213"/>
        <v>27.867548387096779</v>
      </c>
      <c r="V297">
        <f t="shared" si="214"/>
        <v>3.7656364333763803</v>
      </c>
      <c r="W297">
        <f t="shared" si="215"/>
        <v>54.411977242452316</v>
      </c>
      <c r="X297">
        <f t="shared" si="216"/>
        <v>2.1617419886788078</v>
      </c>
      <c r="Y297">
        <f t="shared" si="217"/>
        <v>3.9729157039200795</v>
      </c>
      <c r="Z297">
        <f t="shared" si="218"/>
        <v>1.6038944446975725</v>
      </c>
      <c r="AA297">
        <f t="shared" si="219"/>
        <v>-100.51992283162001</v>
      </c>
      <c r="AB297">
        <f t="shared" si="220"/>
        <v>150.35021280208775</v>
      </c>
      <c r="AC297">
        <f t="shared" si="221"/>
        <v>10.863314692763932</v>
      </c>
      <c r="AD297">
        <f t="shared" si="222"/>
        <v>60.693644565625718</v>
      </c>
      <c r="AE297">
        <f t="shared" si="223"/>
        <v>-0.66899279528579914</v>
      </c>
      <c r="AF297">
        <f t="shared" si="224"/>
        <v>2.2390614625918475</v>
      </c>
      <c r="AG297">
        <f t="shared" si="225"/>
        <v>-0.99608939100540816</v>
      </c>
      <c r="AH297">
        <v>408.31820040080612</v>
      </c>
      <c r="AI297">
        <v>408.6476484848485</v>
      </c>
      <c r="AJ297">
        <v>2.3111501863823151E-3</v>
      </c>
      <c r="AK297">
        <v>61.932444752818157</v>
      </c>
      <c r="AL297">
        <f t="shared" si="226"/>
        <v>2.2793633295151929</v>
      </c>
      <c r="AM297">
        <v>20.646904447724431</v>
      </c>
      <c r="AN297">
        <v>21.39126969696969</v>
      </c>
      <c r="AO297">
        <v>-1.061116286034891E-4</v>
      </c>
      <c r="AP297">
        <v>114.43531064555761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53061.913278679291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-0.99608939100540816</v>
      </c>
      <c r="BJ297" t="e">
        <f t="shared" si="234"/>
        <v>#DIV/0!</v>
      </c>
      <c r="BK297">
        <f t="shared" si="235"/>
        <v>-4742.9982301489563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1750382189.5</v>
      </c>
      <c r="DP297">
        <v>399.91732258064508</v>
      </c>
      <c r="DQ297">
        <v>399.99280645161292</v>
      </c>
      <c r="DR297">
        <v>21.39704193548387</v>
      </c>
      <c r="DS297">
        <v>20.66664193548387</v>
      </c>
      <c r="DT297">
        <v>402.47590322580652</v>
      </c>
      <c r="DU297">
        <v>21.466351612903221</v>
      </c>
      <c r="DV297">
        <v>599.98690322580649</v>
      </c>
      <c r="DW297">
        <v>100.9737419354839</v>
      </c>
      <c r="DX297">
        <v>5.6203941935483857E-2</v>
      </c>
      <c r="DY297">
        <v>28.788941935483869</v>
      </c>
      <c r="DZ297">
        <v>27.867548387096779</v>
      </c>
      <c r="EA297">
        <v>999.90000000000032</v>
      </c>
      <c r="EB297">
        <v>0</v>
      </c>
      <c r="EC297">
        <v>0</v>
      </c>
      <c r="ED297">
        <v>9997.3190322580649</v>
      </c>
      <c r="EE297">
        <v>0</v>
      </c>
      <c r="EF297">
        <v>0.30293999999999988</v>
      </c>
      <c r="EG297">
        <v>-7.5587146129032251E-2</v>
      </c>
      <c r="EH297">
        <v>408.66138709677409</v>
      </c>
      <c r="EI297">
        <v>408.43393548387093</v>
      </c>
      <c r="EJ297">
        <v>0.73040793548387084</v>
      </c>
      <c r="EK297">
        <v>399.99280645161292</v>
      </c>
      <c r="EL297">
        <v>20.66664193548387</v>
      </c>
      <c r="EM297">
        <v>2.16053935483871</v>
      </c>
      <c r="EN297">
        <v>2.0867870967741928</v>
      </c>
      <c r="EO297">
        <v>18.672674193548389</v>
      </c>
      <c r="EP297">
        <v>18.118680645161291</v>
      </c>
      <c r="EQ297">
        <v>5.0001500000000018E-3</v>
      </c>
      <c r="ER297">
        <v>0</v>
      </c>
      <c r="ES297">
        <v>0</v>
      </c>
      <c r="ET297">
        <v>0</v>
      </c>
      <c r="EU297">
        <v>241.2967741935484</v>
      </c>
      <c r="EV297">
        <v>5.0001500000000018E-3</v>
      </c>
      <c r="EW297">
        <v>-10.19032258064516</v>
      </c>
      <c r="EX297">
        <v>-1.0451612903225811</v>
      </c>
      <c r="EY297">
        <v>35.061999999999991</v>
      </c>
      <c r="EZ297">
        <v>38.547999999999988</v>
      </c>
      <c r="FA297">
        <v>36.936999999999983</v>
      </c>
      <c r="FB297">
        <v>38.186999999999983</v>
      </c>
      <c r="FC297">
        <v>37.5</v>
      </c>
      <c r="FD297">
        <v>0</v>
      </c>
      <c r="FE297">
        <v>0</v>
      </c>
      <c r="FF297">
        <v>0</v>
      </c>
      <c r="FG297">
        <v>1750382214.8</v>
      </c>
      <c r="FH297">
        <v>0</v>
      </c>
      <c r="FI297">
        <v>240.50769230769231</v>
      </c>
      <c r="FJ297">
        <v>-16.458119790747531</v>
      </c>
      <c r="FK297">
        <v>-8.9128203770182211</v>
      </c>
      <c r="FL297">
        <v>-9.8807692307692303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-7.5419625750000011E-2</v>
      </c>
      <c r="GB297">
        <v>0.2553937358724207</v>
      </c>
      <c r="GC297">
        <v>4.7729614101685643E-2</v>
      </c>
      <c r="GD297">
        <v>0</v>
      </c>
      <c r="GE297">
        <v>0.72877049999999999</v>
      </c>
      <c r="GF297">
        <v>7.0497906191367851E-2</v>
      </c>
      <c r="GG297">
        <v>9.1032414529111597E-3</v>
      </c>
      <c r="GH297">
        <v>1</v>
      </c>
      <c r="GI297">
        <v>1</v>
      </c>
      <c r="GJ297">
        <v>2</v>
      </c>
      <c r="GK297" t="s">
        <v>430</v>
      </c>
      <c r="GL297">
        <v>3.22478</v>
      </c>
      <c r="GM297">
        <v>2.6452100000000001</v>
      </c>
      <c r="GN297">
        <v>9.4522200000000001E-2</v>
      </c>
      <c r="GO297">
        <v>9.4836599999999993E-2</v>
      </c>
      <c r="GP297">
        <v>9.9160499999999999E-2</v>
      </c>
      <c r="GQ297">
        <v>9.8346299999999998E-2</v>
      </c>
      <c r="GR297">
        <v>28592.9</v>
      </c>
      <c r="GS297">
        <v>24699.7</v>
      </c>
      <c r="GT297">
        <v>30749.3</v>
      </c>
      <c r="GU297">
        <v>26445.8</v>
      </c>
      <c r="GV297">
        <v>37593.5</v>
      </c>
      <c r="GW297">
        <v>32724.799999999999</v>
      </c>
      <c r="GX297">
        <v>43665.8</v>
      </c>
      <c r="GY297">
        <v>38243.9</v>
      </c>
      <c r="GZ297">
        <v>2.11917</v>
      </c>
      <c r="HA297">
        <v>1.7332000000000001</v>
      </c>
      <c r="HB297">
        <v>-2.3320300000000001E-3</v>
      </c>
      <c r="HC297">
        <v>0</v>
      </c>
      <c r="HD297">
        <v>27.911899999999999</v>
      </c>
      <c r="HE297">
        <v>999.9</v>
      </c>
      <c r="HF297">
        <v>63.3</v>
      </c>
      <c r="HG297">
        <v>34.299999999999997</v>
      </c>
      <c r="HH297">
        <v>34.058900000000001</v>
      </c>
      <c r="HI297">
        <v>61.905200000000001</v>
      </c>
      <c r="HJ297">
        <v>25.228400000000001</v>
      </c>
      <c r="HK297">
        <v>1</v>
      </c>
      <c r="HL297">
        <v>0.26474799999999998</v>
      </c>
      <c r="HM297">
        <v>0.55601900000000004</v>
      </c>
      <c r="HN297">
        <v>20.4175</v>
      </c>
      <c r="HO297">
        <v>5.2234299999999996</v>
      </c>
      <c r="HP297">
        <v>11.944100000000001</v>
      </c>
      <c r="HQ297">
        <v>5.0095499999999999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4.9710700000000001</v>
      </c>
      <c r="HX297">
        <v>1.8545700000000001</v>
      </c>
      <c r="HY297">
        <v>1.8615900000000001</v>
      </c>
      <c r="HZ297">
        <v>1.85643</v>
      </c>
      <c r="IA297">
        <v>1.86188</v>
      </c>
      <c r="IB297">
        <v>1.85409</v>
      </c>
      <c r="IC297">
        <v>1.8595299999999999</v>
      </c>
      <c r="ID297">
        <v>1.8534900000000001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-2.5590000000000002</v>
      </c>
      <c r="IS297">
        <v>-6.93E-2</v>
      </c>
      <c r="IT297">
        <v>-1.752126935549541</v>
      </c>
      <c r="IU297">
        <v>-1.9763122991430832E-3</v>
      </c>
      <c r="IV297">
        <v>-1.2786778605912241E-7</v>
      </c>
      <c r="IW297">
        <v>1.4889799402725099E-10</v>
      </c>
      <c r="IX297">
        <v>-8.8585551039319491E-2</v>
      </c>
      <c r="IY297">
        <v>-4.1396378324172131E-3</v>
      </c>
      <c r="IZ297">
        <v>3.3611760903076959E-4</v>
      </c>
      <c r="JA297">
        <v>-4.7261601022968622E-6</v>
      </c>
      <c r="JB297">
        <v>2</v>
      </c>
      <c r="JC297">
        <v>2182</v>
      </c>
      <c r="JD297">
        <v>4</v>
      </c>
      <c r="JE297">
        <v>31</v>
      </c>
      <c r="JF297">
        <v>29173036.600000001</v>
      </c>
      <c r="JG297">
        <v>29173036.600000001</v>
      </c>
      <c r="JH297">
        <v>0.99487300000000001</v>
      </c>
      <c r="JI297">
        <v>2.5305200000000001</v>
      </c>
      <c r="JJ297">
        <v>1.69434</v>
      </c>
      <c r="JK297">
        <v>2.2949199999999998</v>
      </c>
      <c r="JL297">
        <v>1.50146</v>
      </c>
      <c r="JM297">
        <v>2.3803700000000001</v>
      </c>
      <c r="JN297">
        <v>37.795299999999997</v>
      </c>
      <c r="JO297">
        <v>24.061199999999999</v>
      </c>
      <c r="JP297">
        <v>18</v>
      </c>
      <c r="JQ297">
        <v>632.89599999999996</v>
      </c>
      <c r="JR297">
        <v>364.13600000000002</v>
      </c>
      <c r="JS297">
        <v>28</v>
      </c>
      <c r="JT297">
        <v>30.735399999999998</v>
      </c>
      <c r="JU297">
        <v>30</v>
      </c>
      <c r="JV297">
        <v>30.665500000000002</v>
      </c>
      <c r="JW297">
        <v>30.553100000000001</v>
      </c>
      <c r="JX297">
        <v>19.9695</v>
      </c>
      <c r="JY297">
        <v>38.165399999999998</v>
      </c>
      <c r="JZ297">
        <v>0</v>
      </c>
      <c r="KA297">
        <v>28</v>
      </c>
      <c r="KB297">
        <v>400</v>
      </c>
      <c r="KC297">
        <v>20.603300000000001</v>
      </c>
      <c r="KD297">
        <v>99.975099999999998</v>
      </c>
      <c r="KE297">
        <v>98.632199999999997</v>
      </c>
    </row>
    <row r="298" spans="1:291" x14ac:dyDescent="0.2">
      <c r="A298">
        <v>282</v>
      </c>
      <c r="B298">
        <v>1750382227.5</v>
      </c>
      <c r="C298">
        <v>8281.4000000953674</v>
      </c>
      <c r="D298" t="s">
        <v>995</v>
      </c>
      <c r="E298" t="s">
        <v>996</v>
      </c>
      <c r="F298">
        <v>15</v>
      </c>
      <c r="G298">
        <v>1750382219.5</v>
      </c>
      <c r="H298">
        <f t="shared" si="200"/>
        <v>2.1756416517721431E-3</v>
      </c>
      <c r="I298">
        <f t="shared" si="201"/>
        <v>2.1756416517721431</v>
      </c>
      <c r="J298">
        <f t="shared" si="202"/>
        <v>-0.39770458482276949</v>
      </c>
      <c r="K298">
        <f t="shared" si="203"/>
        <v>399.92738709677423</v>
      </c>
      <c r="L298">
        <f t="shared" si="204"/>
        <v>394.3001670547917</v>
      </c>
      <c r="M298">
        <f t="shared" si="205"/>
        <v>39.836514992107489</v>
      </c>
      <c r="N298">
        <f t="shared" si="206"/>
        <v>40.405038300734887</v>
      </c>
      <c r="O298">
        <f t="shared" si="207"/>
        <v>0.1353922452323596</v>
      </c>
      <c r="P298">
        <f t="shared" si="208"/>
        <v>3.0272219092549073</v>
      </c>
      <c r="Q298">
        <f t="shared" si="209"/>
        <v>0.13211593549994313</v>
      </c>
      <c r="R298">
        <f t="shared" si="210"/>
        <v>8.2860219717228595E-2</v>
      </c>
      <c r="S298">
        <f t="shared" si="211"/>
        <v>3.9902394035910026E-5</v>
      </c>
      <c r="T298">
        <f t="shared" si="212"/>
        <v>28.244941409375617</v>
      </c>
      <c r="U298">
        <f t="shared" si="213"/>
        <v>27.88846451612903</v>
      </c>
      <c r="V298">
        <f t="shared" si="214"/>
        <v>3.77023499234283</v>
      </c>
      <c r="W298">
        <f t="shared" si="215"/>
        <v>54.236421285576839</v>
      </c>
      <c r="X298">
        <f t="shared" si="216"/>
        <v>2.1552805759344986</v>
      </c>
      <c r="Y298">
        <f t="shared" si="217"/>
        <v>3.9738620743173092</v>
      </c>
      <c r="Z298">
        <f t="shared" si="218"/>
        <v>1.6149544164083314</v>
      </c>
      <c r="AA298">
        <f t="shared" si="219"/>
        <v>-95.945796843151513</v>
      </c>
      <c r="AB298">
        <f t="shared" si="220"/>
        <v>147.63185946466385</v>
      </c>
      <c r="AC298">
        <f t="shared" si="221"/>
        <v>10.666492873422007</v>
      </c>
      <c r="AD298">
        <f t="shared" si="222"/>
        <v>62.352595397328372</v>
      </c>
      <c r="AE298">
        <f t="shared" si="223"/>
        <v>-0.64487534008986369</v>
      </c>
      <c r="AF298">
        <f t="shared" si="224"/>
        <v>2.2014596820874308</v>
      </c>
      <c r="AG298">
        <f t="shared" si="225"/>
        <v>-0.39770458482276949</v>
      </c>
      <c r="AH298">
        <v>408.51437913014581</v>
      </c>
      <c r="AI298">
        <v>408.64969696969672</v>
      </c>
      <c r="AJ298">
        <v>9.7705858039744525E-6</v>
      </c>
      <c r="AK298">
        <v>61.932444752818157</v>
      </c>
      <c r="AL298">
        <f t="shared" si="226"/>
        <v>2.1756416517721431</v>
      </c>
      <c r="AM298">
        <v>20.615048918410039</v>
      </c>
      <c r="AN298">
        <v>21.325456969696969</v>
      </c>
      <c r="AO298">
        <v>-8.6105135959585255E-5</v>
      </c>
      <c r="AP298">
        <v>114.43531064555761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53076.393094497376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-0.39770458482276949</v>
      </c>
      <c r="BJ298" t="e">
        <f t="shared" si="234"/>
        <v>#DIV/0!</v>
      </c>
      <c r="BK298">
        <f t="shared" si="235"/>
        <v>-1893.7177315306633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1750382219.5</v>
      </c>
      <c r="DP298">
        <v>399.92738709677423</v>
      </c>
      <c r="DQ298">
        <v>400.00590322580649</v>
      </c>
      <c r="DR298">
        <v>21.33287741935484</v>
      </c>
      <c r="DS298">
        <v>20.614712903225801</v>
      </c>
      <c r="DT298">
        <v>402.4859677419355</v>
      </c>
      <c r="DU298">
        <v>21.40242580645161</v>
      </c>
      <c r="DV298">
        <v>600.0007419354838</v>
      </c>
      <c r="DW298">
        <v>100.9744838709678</v>
      </c>
      <c r="DX298">
        <v>5.6452254838709678E-2</v>
      </c>
      <c r="DY298">
        <v>28.793051612903231</v>
      </c>
      <c r="DZ298">
        <v>27.88846451612903</v>
      </c>
      <c r="EA298">
        <v>999.90000000000032</v>
      </c>
      <c r="EB298">
        <v>0</v>
      </c>
      <c r="EC298">
        <v>0</v>
      </c>
      <c r="ED298">
        <v>10000.22870967742</v>
      </c>
      <c r="EE298">
        <v>0</v>
      </c>
      <c r="EF298">
        <v>0.30293999999999988</v>
      </c>
      <c r="EG298">
        <v>-7.8471487838709691E-2</v>
      </c>
      <c r="EH298">
        <v>408.64506451612903</v>
      </c>
      <c r="EI298">
        <v>408.42541935483882</v>
      </c>
      <c r="EJ298">
        <v>0.71817164516129028</v>
      </c>
      <c r="EK298">
        <v>400.00590322580649</v>
      </c>
      <c r="EL298">
        <v>20.614712903225801</v>
      </c>
      <c r="EM298">
        <v>2.154076129032259</v>
      </c>
      <c r="EN298">
        <v>2.0815577419354838</v>
      </c>
      <c r="EO298">
        <v>18.6247935483871</v>
      </c>
      <c r="EP298">
        <v>18.078754838709681</v>
      </c>
      <c r="EQ298">
        <v>5.0001500000000018E-3</v>
      </c>
      <c r="ER298">
        <v>0</v>
      </c>
      <c r="ES298">
        <v>0</v>
      </c>
      <c r="ET298">
        <v>0</v>
      </c>
      <c r="EU298">
        <v>238.78064516129029</v>
      </c>
      <c r="EV298">
        <v>5.0001500000000018E-3</v>
      </c>
      <c r="EW298">
        <v>-8.5451612903225804</v>
      </c>
      <c r="EX298">
        <v>-0.76129032258064533</v>
      </c>
      <c r="EY298">
        <v>35.061999999999991</v>
      </c>
      <c r="EZ298">
        <v>38.5</v>
      </c>
      <c r="FA298">
        <v>36.932999999999993</v>
      </c>
      <c r="FB298">
        <v>38.182999999999993</v>
      </c>
      <c r="FC298">
        <v>37.5</v>
      </c>
      <c r="FD298">
        <v>0</v>
      </c>
      <c r="FE298">
        <v>0</v>
      </c>
      <c r="FF298">
        <v>0</v>
      </c>
      <c r="FG298">
        <v>1750382244.8</v>
      </c>
      <c r="FH298">
        <v>0</v>
      </c>
      <c r="FI298">
        <v>239.2307692307692</v>
      </c>
      <c r="FJ298">
        <v>-20.280341799588822</v>
      </c>
      <c r="FK298">
        <v>7.3606839052177042</v>
      </c>
      <c r="FL298">
        <v>-8.4423076923076916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-8.6862155575000016E-2</v>
      </c>
      <c r="GB298">
        <v>8.6204611744840447E-3</v>
      </c>
      <c r="GC298">
        <v>4.9980865615879937E-2</v>
      </c>
      <c r="GD298">
        <v>1</v>
      </c>
      <c r="GE298">
        <v>0.72136027500000011</v>
      </c>
      <c r="GF298">
        <v>-7.7767643527206318E-2</v>
      </c>
      <c r="GG298">
        <v>7.5672312935032614E-3</v>
      </c>
      <c r="GH298">
        <v>1</v>
      </c>
      <c r="GI298">
        <v>2</v>
      </c>
      <c r="GJ298">
        <v>2</v>
      </c>
      <c r="GK298" t="s">
        <v>434</v>
      </c>
      <c r="GL298">
        <v>3.22492</v>
      </c>
      <c r="GM298">
        <v>2.6452900000000001</v>
      </c>
      <c r="GN298">
        <v>9.4524800000000006E-2</v>
      </c>
      <c r="GO298">
        <v>9.4846200000000006E-2</v>
      </c>
      <c r="GP298">
        <v>9.8952200000000004E-2</v>
      </c>
      <c r="GQ298">
        <v>9.8300399999999996E-2</v>
      </c>
      <c r="GR298">
        <v>28592.3</v>
      </c>
      <c r="GS298">
        <v>24699.7</v>
      </c>
      <c r="GT298">
        <v>30748.799999999999</v>
      </c>
      <c r="GU298">
        <v>26446.1</v>
      </c>
      <c r="GV298">
        <v>37601.599999999999</v>
      </c>
      <c r="GW298">
        <v>32726.400000000001</v>
      </c>
      <c r="GX298">
        <v>43665.1</v>
      </c>
      <c r="GY298">
        <v>38243.699999999997</v>
      </c>
      <c r="GZ298">
        <v>2.11937</v>
      </c>
      <c r="HA298">
        <v>1.73315</v>
      </c>
      <c r="HB298">
        <v>-1.61678E-3</v>
      </c>
      <c r="HC298">
        <v>0</v>
      </c>
      <c r="HD298">
        <v>27.927099999999999</v>
      </c>
      <c r="HE298">
        <v>999.9</v>
      </c>
      <c r="HF298">
        <v>63.3</v>
      </c>
      <c r="HG298">
        <v>34.299999999999997</v>
      </c>
      <c r="HH298">
        <v>34.062899999999999</v>
      </c>
      <c r="HI298">
        <v>62.205199999999998</v>
      </c>
      <c r="HJ298">
        <v>25.060099999999998</v>
      </c>
      <c r="HK298">
        <v>1</v>
      </c>
      <c r="HL298">
        <v>0.264878</v>
      </c>
      <c r="HM298">
        <v>0.563527</v>
      </c>
      <c r="HN298">
        <v>20.417300000000001</v>
      </c>
      <c r="HO298">
        <v>5.2237299999999998</v>
      </c>
      <c r="HP298">
        <v>11.944100000000001</v>
      </c>
      <c r="HQ298">
        <v>5.0096999999999996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4.9710700000000001</v>
      </c>
      <c r="HX298">
        <v>1.8545700000000001</v>
      </c>
      <c r="HY298">
        <v>1.86158</v>
      </c>
      <c r="HZ298">
        <v>1.8564400000000001</v>
      </c>
      <c r="IA298">
        <v>1.86188</v>
      </c>
      <c r="IB298">
        <v>1.8541000000000001</v>
      </c>
      <c r="IC298">
        <v>1.8595600000000001</v>
      </c>
      <c r="ID298">
        <v>1.8534900000000001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-2.5579999999999998</v>
      </c>
      <c r="IS298">
        <v>-6.9599999999999995E-2</v>
      </c>
      <c r="IT298">
        <v>-1.752126935549541</v>
      </c>
      <c r="IU298">
        <v>-1.9763122991430832E-3</v>
      </c>
      <c r="IV298">
        <v>-1.2786778605912241E-7</v>
      </c>
      <c r="IW298">
        <v>1.4889799402725099E-10</v>
      </c>
      <c r="IX298">
        <v>-8.8585551039319491E-2</v>
      </c>
      <c r="IY298">
        <v>-4.1396378324172131E-3</v>
      </c>
      <c r="IZ298">
        <v>3.3611760903076959E-4</v>
      </c>
      <c r="JA298">
        <v>-4.7261601022968622E-6</v>
      </c>
      <c r="JB298">
        <v>2</v>
      </c>
      <c r="JC298">
        <v>2182</v>
      </c>
      <c r="JD298">
        <v>4</v>
      </c>
      <c r="JE298">
        <v>31</v>
      </c>
      <c r="JF298">
        <v>29173037.100000001</v>
      </c>
      <c r="JG298">
        <v>29173037.100000001</v>
      </c>
      <c r="JH298">
        <v>0.99365199999999998</v>
      </c>
      <c r="JI298">
        <v>2.52441</v>
      </c>
      <c r="JJ298">
        <v>1.69434</v>
      </c>
      <c r="JK298">
        <v>2.2936999999999999</v>
      </c>
      <c r="JL298">
        <v>1.50024</v>
      </c>
      <c r="JM298">
        <v>2.4670399999999999</v>
      </c>
      <c r="JN298">
        <v>37.747</v>
      </c>
      <c r="JO298">
        <v>24.07</v>
      </c>
      <c r="JP298">
        <v>18</v>
      </c>
      <c r="JQ298">
        <v>633.03</v>
      </c>
      <c r="JR298">
        <v>364.10700000000003</v>
      </c>
      <c r="JS298">
        <v>28.0002</v>
      </c>
      <c r="JT298">
        <v>30.7332</v>
      </c>
      <c r="JU298">
        <v>30.0002</v>
      </c>
      <c r="JV298">
        <v>30.662800000000001</v>
      </c>
      <c r="JW298">
        <v>30.553100000000001</v>
      </c>
      <c r="JX298">
        <v>19.965</v>
      </c>
      <c r="JY298">
        <v>38.165399999999998</v>
      </c>
      <c r="JZ298">
        <v>0</v>
      </c>
      <c r="KA298">
        <v>28</v>
      </c>
      <c r="KB298">
        <v>400</v>
      </c>
      <c r="KC298">
        <v>20.640899999999998</v>
      </c>
      <c r="KD298">
        <v>99.973500000000001</v>
      </c>
      <c r="KE298">
        <v>98.632499999999993</v>
      </c>
    </row>
    <row r="299" spans="1:291" x14ac:dyDescent="0.2">
      <c r="A299">
        <v>283</v>
      </c>
      <c r="B299">
        <v>1750382257.5</v>
      </c>
      <c r="C299">
        <v>8311.4000000953674</v>
      </c>
      <c r="D299" t="s">
        <v>997</v>
      </c>
      <c r="E299" t="s">
        <v>998</v>
      </c>
      <c r="F299">
        <v>15</v>
      </c>
      <c r="G299">
        <v>1750382249.5</v>
      </c>
      <c r="H299">
        <f t="shared" si="200"/>
        <v>2.0960880439518034E-3</v>
      </c>
      <c r="I299">
        <f t="shared" si="201"/>
        <v>2.0960880439518035</v>
      </c>
      <c r="J299">
        <f t="shared" si="202"/>
        <v>-0.43353239809274369</v>
      </c>
      <c r="K299">
        <f t="shared" si="203"/>
        <v>399.86829032258061</v>
      </c>
      <c r="L299">
        <f t="shared" si="204"/>
        <v>394.87064021750837</v>
      </c>
      <c r="M299">
        <f t="shared" si="205"/>
        <v>39.893682853256109</v>
      </c>
      <c r="N299">
        <f t="shared" si="206"/>
        <v>40.398594203954339</v>
      </c>
      <c r="O299">
        <f t="shared" si="207"/>
        <v>0.13048237289021589</v>
      </c>
      <c r="P299">
        <f t="shared" si="208"/>
        <v>3.026854847820788</v>
      </c>
      <c r="Q299">
        <f t="shared" si="209"/>
        <v>0.1274361396504877</v>
      </c>
      <c r="R299">
        <f t="shared" si="210"/>
        <v>7.9915355956186651E-2</v>
      </c>
      <c r="S299">
        <f t="shared" si="211"/>
        <v>3.9902394035910026E-5</v>
      </c>
      <c r="T299">
        <f t="shared" si="212"/>
        <v>28.262358255948236</v>
      </c>
      <c r="U299">
        <f t="shared" si="213"/>
        <v>27.91020967741936</v>
      </c>
      <c r="V299">
        <f t="shared" si="214"/>
        <v>3.7750210140513789</v>
      </c>
      <c r="W299">
        <f t="shared" si="215"/>
        <v>54.41602301448102</v>
      </c>
      <c r="X299">
        <f t="shared" si="216"/>
        <v>2.1620963329439231</v>
      </c>
      <c r="Y299">
        <f t="shared" si="217"/>
        <v>3.9732714983021693</v>
      </c>
      <c r="Z299">
        <f t="shared" si="218"/>
        <v>1.6129246811074558</v>
      </c>
      <c r="AA299">
        <f t="shared" si="219"/>
        <v>-92.437482738274525</v>
      </c>
      <c r="AB299">
        <f t="shared" si="220"/>
        <v>143.64701307314257</v>
      </c>
      <c r="AC299">
        <f t="shared" si="221"/>
        <v>10.380833679150641</v>
      </c>
      <c r="AD299">
        <f t="shared" si="222"/>
        <v>61.590403916412725</v>
      </c>
      <c r="AE299">
        <f t="shared" si="223"/>
        <v>-0.48451901766726552</v>
      </c>
      <c r="AF299">
        <f t="shared" si="224"/>
        <v>1.8610300068662835</v>
      </c>
      <c r="AG299">
        <f t="shared" si="225"/>
        <v>-0.43353239809274369</v>
      </c>
      <c r="AH299">
        <v>408.4645266281139</v>
      </c>
      <c r="AI299">
        <v>408.61579393939382</v>
      </c>
      <c r="AJ299">
        <v>-8.886108488730713E-4</v>
      </c>
      <c r="AK299">
        <v>61.932444752818157</v>
      </c>
      <c r="AL299">
        <f t="shared" si="226"/>
        <v>2.0960880439518035</v>
      </c>
      <c r="AM299">
        <v>20.853730467830498</v>
      </c>
      <c r="AN299">
        <v>21.473837575757571</v>
      </c>
      <c r="AO299">
        <v>8.2875679691356442E-3</v>
      </c>
      <c r="AP299">
        <v>114.43531064555761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53065.529991748816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-0.43353239809274369</v>
      </c>
      <c r="BJ299" t="e">
        <f t="shared" si="234"/>
        <v>#DIV/0!</v>
      </c>
      <c r="BK299">
        <f t="shared" si="235"/>
        <v>-2064.3161300921356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1750382249.5</v>
      </c>
      <c r="DP299">
        <v>399.86829032258061</v>
      </c>
      <c r="DQ299">
        <v>399.9548387096774</v>
      </c>
      <c r="DR299">
        <v>21.400590322580641</v>
      </c>
      <c r="DS299">
        <v>20.793529032258071</v>
      </c>
      <c r="DT299">
        <v>402.4267741935484</v>
      </c>
      <c r="DU299">
        <v>21.469887096774201</v>
      </c>
      <c r="DV299">
        <v>600.00625806451615</v>
      </c>
      <c r="DW299">
        <v>100.9735161290323</v>
      </c>
      <c r="DX299">
        <v>5.6235870967741929E-2</v>
      </c>
      <c r="DY299">
        <v>28.790487096774189</v>
      </c>
      <c r="DZ299">
        <v>27.91020967741936</v>
      </c>
      <c r="EA299">
        <v>999.90000000000032</v>
      </c>
      <c r="EB299">
        <v>0</v>
      </c>
      <c r="EC299">
        <v>0</v>
      </c>
      <c r="ED299">
        <v>9998.1061290322596</v>
      </c>
      <c r="EE299">
        <v>0</v>
      </c>
      <c r="EF299">
        <v>0.30293999999999988</v>
      </c>
      <c r="EG299">
        <v>-8.6493720322580667E-2</v>
      </c>
      <c r="EH299">
        <v>408.61280645161298</v>
      </c>
      <c r="EI299">
        <v>408.4478387096774</v>
      </c>
      <c r="EJ299">
        <v>0.60706535483870983</v>
      </c>
      <c r="EK299">
        <v>399.9548387096774</v>
      </c>
      <c r="EL299">
        <v>20.793529032258071</v>
      </c>
      <c r="EM299">
        <v>2.160891290322581</v>
      </c>
      <c r="EN299">
        <v>2.0995951612903232</v>
      </c>
      <c r="EO299">
        <v>18.67525483870968</v>
      </c>
      <c r="EP299">
        <v>18.216051612903229</v>
      </c>
      <c r="EQ299">
        <v>5.0001500000000018E-3</v>
      </c>
      <c r="ER299">
        <v>0</v>
      </c>
      <c r="ES299">
        <v>0</v>
      </c>
      <c r="ET299">
        <v>0</v>
      </c>
      <c r="EU299">
        <v>237.3483870967741</v>
      </c>
      <c r="EV299">
        <v>5.0001500000000018E-3</v>
      </c>
      <c r="EW299">
        <v>-5.5354838709677416</v>
      </c>
      <c r="EX299">
        <v>-0.40967741935483881</v>
      </c>
      <c r="EY299">
        <v>35.020000000000003</v>
      </c>
      <c r="EZ299">
        <v>38.5</v>
      </c>
      <c r="FA299">
        <v>36.878999999999998</v>
      </c>
      <c r="FB299">
        <v>38.156999999999996</v>
      </c>
      <c r="FC299">
        <v>37.475612903225787</v>
      </c>
      <c r="FD299">
        <v>0</v>
      </c>
      <c r="FE299">
        <v>0</v>
      </c>
      <c r="FF299">
        <v>0</v>
      </c>
      <c r="FG299">
        <v>1750382274.8</v>
      </c>
      <c r="FH299">
        <v>0</v>
      </c>
      <c r="FI299">
        <v>237.38461538461539</v>
      </c>
      <c r="FJ299">
        <v>28.116239536391529</v>
      </c>
      <c r="FK299">
        <v>16.861538325771029</v>
      </c>
      <c r="FL299">
        <v>-5.8000000000000007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-8.5546880749999984E-2</v>
      </c>
      <c r="GB299">
        <v>6.1661206491557208E-2</v>
      </c>
      <c r="GC299">
        <v>4.0640334465426732E-2</v>
      </c>
      <c r="GD299">
        <v>1</v>
      </c>
      <c r="GE299">
        <v>0.62042750000000002</v>
      </c>
      <c r="GF299">
        <v>-0.26267563227016938</v>
      </c>
      <c r="GG299">
        <v>3.1581330001283991E-2</v>
      </c>
      <c r="GH299">
        <v>1</v>
      </c>
      <c r="GI299">
        <v>2</v>
      </c>
      <c r="GJ299">
        <v>2</v>
      </c>
      <c r="GK299" t="s">
        <v>434</v>
      </c>
      <c r="GL299">
        <v>3.2248899999999998</v>
      </c>
      <c r="GM299">
        <v>2.6454399999999998</v>
      </c>
      <c r="GN299">
        <v>9.4508599999999998E-2</v>
      </c>
      <c r="GO299">
        <v>9.4839300000000001E-2</v>
      </c>
      <c r="GP299">
        <v>9.9449700000000002E-2</v>
      </c>
      <c r="GQ299">
        <v>9.9114599999999997E-2</v>
      </c>
      <c r="GR299">
        <v>28592.3</v>
      </c>
      <c r="GS299">
        <v>24698.799999999999</v>
      </c>
      <c r="GT299">
        <v>30748.2</v>
      </c>
      <c r="GU299">
        <v>26445</v>
      </c>
      <c r="GV299">
        <v>37580</v>
      </c>
      <c r="GW299">
        <v>32696</v>
      </c>
      <c r="GX299">
        <v>43664.2</v>
      </c>
      <c r="GY299">
        <v>38242.800000000003</v>
      </c>
      <c r="GZ299">
        <v>2.1185700000000001</v>
      </c>
      <c r="HA299">
        <v>1.73393</v>
      </c>
      <c r="HB299">
        <v>-1.4230600000000001E-3</v>
      </c>
      <c r="HC299">
        <v>0</v>
      </c>
      <c r="HD299">
        <v>27.937999999999999</v>
      </c>
      <c r="HE299">
        <v>999.9</v>
      </c>
      <c r="HF299">
        <v>63.3</v>
      </c>
      <c r="HG299">
        <v>34.200000000000003</v>
      </c>
      <c r="HH299">
        <v>33.871400000000001</v>
      </c>
      <c r="HI299">
        <v>61.905200000000001</v>
      </c>
      <c r="HJ299">
        <v>24.939900000000002</v>
      </c>
      <c r="HK299">
        <v>1</v>
      </c>
      <c r="HL299">
        <v>0.265102</v>
      </c>
      <c r="HM299">
        <v>0.56148100000000001</v>
      </c>
      <c r="HN299">
        <v>20.4176</v>
      </c>
      <c r="HO299">
        <v>5.2229799999999997</v>
      </c>
      <c r="HP299">
        <v>11.944100000000001</v>
      </c>
      <c r="HQ299">
        <v>5.0093500000000004</v>
      </c>
      <c r="HR299">
        <v>3.2909999999999999</v>
      </c>
      <c r="HS299">
        <v>9999</v>
      </c>
      <c r="HT299">
        <v>9999</v>
      </c>
      <c r="HU299">
        <v>9999</v>
      </c>
      <c r="HV299">
        <v>999.9</v>
      </c>
      <c r="HW299">
        <v>4.9710599999999996</v>
      </c>
      <c r="HX299">
        <v>1.85456</v>
      </c>
      <c r="HY299">
        <v>1.8615699999999999</v>
      </c>
      <c r="HZ299">
        <v>1.85642</v>
      </c>
      <c r="IA299">
        <v>1.86188</v>
      </c>
      <c r="IB299">
        <v>1.8541000000000001</v>
      </c>
      <c r="IC299">
        <v>1.85958</v>
      </c>
      <c r="ID299">
        <v>1.85348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-2.5579999999999998</v>
      </c>
      <c r="IS299">
        <v>-6.9000000000000006E-2</v>
      </c>
      <c r="IT299">
        <v>-1.752126935549541</v>
      </c>
      <c r="IU299">
        <v>-1.9763122991430832E-3</v>
      </c>
      <c r="IV299">
        <v>-1.2786778605912241E-7</v>
      </c>
      <c r="IW299">
        <v>1.4889799402725099E-10</v>
      </c>
      <c r="IX299">
        <v>-8.8585551039319491E-2</v>
      </c>
      <c r="IY299">
        <v>-4.1396378324172131E-3</v>
      </c>
      <c r="IZ299">
        <v>3.3611760903076959E-4</v>
      </c>
      <c r="JA299">
        <v>-4.7261601022968622E-6</v>
      </c>
      <c r="JB299">
        <v>2</v>
      </c>
      <c r="JC299">
        <v>2182</v>
      </c>
      <c r="JD299">
        <v>4</v>
      </c>
      <c r="JE299">
        <v>31</v>
      </c>
      <c r="JF299">
        <v>29173037.600000001</v>
      </c>
      <c r="JG299">
        <v>29173037.600000001</v>
      </c>
      <c r="JH299">
        <v>0.99487300000000001</v>
      </c>
      <c r="JI299">
        <v>2.5280800000000001</v>
      </c>
      <c r="JJ299">
        <v>1.69434</v>
      </c>
      <c r="JK299">
        <v>2.2949199999999998</v>
      </c>
      <c r="JL299">
        <v>1.50146</v>
      </c>
      <c r="JM299">
        <v>2.48047</v>
      </c>
      <c r="JN299">
        <v>37.771099999999997</v>
      </c>
      <c r="JO299">
        <v>24.07</v>
      </c>
      <c r="JP299">
        <v>18</v>
      </c>
      <c r="JQ299">
        <v>632.37800000000004</v>
      </c>
      <c r="JR299">
        <v>364.529</v>
      </c>
      <c r="JS299">
        <v>27.999700000000001</v>
      </c>
      <c r="JT299">
        <v>30.7332</v>
      </c>
      <c r="JU299">
        <v>30.0001</v>
      </c>
      <c r="JV299">
        <v>30.662800000000001</v>
      </c>
      <c r="JW299">
        <v>30.5504</v>
      </c>
      <c r="JX299">
        <v>19.970600000000001</v>
      </c>
      <c r="JY299">
        <v>37.327800000000003</v>
      </c>
      <c r="JZ299">
        <v>0</v>
      </c>
      <c r="KA299">
        <v>28</v>
      </c>
      <c r="KB299">
        <v>400</v>
      </c>
      <c r="KC299">
        <v>20.831700000000001</v>
      </c>
      <c r="KD299">
        <v>99.971400000000003</v>
      </c>
      <c r="KE299">
        <v>98.629300000000001</v>
      </c>
    </row>
    <row r="300" spans="1:291" x14ac:dyDescent="0.2">
      <c r="A300">
        <v>284</v>
      </c>
      <c r="B300">
        <v>1750382287.5</v>
      </c>
      <c r="C300">
        <v>8341.4000000953674</v>
      </c>
      <c r="D300" t="s">
        <v>999</v>
      </c>
      <c r="E300" t="s">
        <v>1000</v>
      </c>
      <c r="F300">
        <v>15</v>
      </c>
      <c r="G300">
        <v>1750382279.5</v>
      </c>
      <c r="H300">
        <f t="shared" si="200"/>
        <v>1.9627986467147772E-3</v>
      </c>
      <c r="I300">
        <f t="shared" si="201"/>
        <v>1.9627986467147771</v>
      </c>
      <c r="J300">
        <f t="shared" si="202"/>
        <v>-0.70745005639004899</v>
      </c>
      <c r="K300">
        <f t="shared" si="203"/>
        <v>399.93770967741938</v>
      </c>
      <c r="L300">
        <f t="shared" si="204"/>
        <v>398.9201936195812</v>
      </c>
      <c r="M300">
        <f t="shared" si="205"/>
        <v>40.301930447757897</v>
      </c>
      <c r="N300">
        <f t="shared" si="206"/>
        <v>40.404727603801533</v>
      </c>
      <c r="O300">
        <f t="shared" si="207"/>
        <v>0.12268638989138604</v>
      </c>
      <c r="P300">
        <f t="shared" si="208"/>
        <v>3.0271506714948524</v>
      </c>
      <c r="Q300">
        <f t="shared" si="209"/>
        <v>0.11998949544353947</v>
      </c>
      <c r="R300">
        <f t="shared" si="210"/>
        <v>7.5230802280375125E-2</v>
      </c>
      <c r="S300">
        <f t="shared" si="211"/>
        <v>3.9902394035910026E-5</v>
      </c>
      <c r="T300">
        <f t="shared" si="212"/>
        <v>28.283030909211881</v>
      </c>
      <c r="U300">
        <f t="shared" si="213"/>
        <v>27.91726451612903</v>
      </c>
      <c r="V300">
        <f t="shared" si="214"/>
        <v>3.7765748938332782</v>
      </c>
      <c r="W300">
        <f t="shared" si="215"/>
        <v>54.721847356538888</v>
      </c>
      <c r="X300">
        <f t="shared" si="216"/>
        <v>2.1726160733304236</v>
      </c>
      <c r="Y300">
        <f t="shared" si="217"/>
        <v>3.9702900729480048</v>
      </c>
      <c r="Z300">
        <f t="shared" si="218"/>
        <v>1.6039588205028545</v>
      </c>
      <c r="AA300">
        <f t="shared" si="219"/>
        <v>-86.559420320121674</v>
      </c>
      <c r="AB300">
        <f t="shared" si="220"/>
        <v>140.39600428833063</v>
      </c>
      <c r="AC300">
        <f t="shared" si="221"/>
        <v>10.144605171955176</v>
      </c>
      <c r="AD300">
        <f t="shared" si="222"/>
        <v>63.981229042558169</v>
      </c>
      <c r="AE300">
        <f t="shared" si="223"/>
        <v>-0.58778669392771177</v>
      </c>
      <c r="AF300">
        <f t="shared" si="224"/>
        <v>1.9698648394218572</v>
      </c>
      <c r="AG300">
        <f t="shared" si="225"/>
        <v>-0.70745005639004899</v>
      </c>
      <c r="AH300">
        <v>408.50729157962269</v>
      </c>
      <c r="AI300">
        <v>408.74656969696957</v>
      </c>
      <c r="AJ300">
        <v>3.7525744873835077E-4</v>
      </c>
      <c r="AK300">
        <v>61.932444752818157</v>
      </c>
      <c r="AL300">
        <f t="shared" si="226"/>
        <v>1.9627986467147771</v>
      </c>
      <c r="AM300">
        <v>20.864357565640791</v>
      </c>
      <c r="AN300">
        <v>21.504684848484839</v>
      </c>
      <c r="AO300">
        <v>-1.8842917678578632E-5</v>
      </c>
      <c r="AP300">
        <v>114.43531064555761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53076.85659967758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-0.70745005639004899</v>
      </c>
      <c r="BJ300" t="e">
        <f t="shared" si="234"/>
        <v>#DIV/0!</v>
      </c>
      <c r="BK300">
        <f t="shared" si="235"/>
        <v>-3368.6076728414469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1750382279.5</v>
      </c>
      <c r="DP300">
        <v>399.93770967741938</v>
      </c>
      <c r="DQ300">
        <v>400.00438709677422</v>
      </c>
      <c r="DR300">
        <v>21.505183870967741</v>
      </c>
      <c r="DS300">
        <v>20.862696774193541</v>
      </c>
      <c r="DT300">
        <v>402.4963225806452</v>
      </c>
      <c r="DU300">
        <v>21.574100000000001</v>
      </c>
      <c r="DV300">
        <v>600.01283870967745</v>
      </c>
      <c r="DW300">
        <v>100.971064516129</v>
      </c>
      <c r="DX300">
        <v>5.6487090322580653E-2</v>
      </c>
      <c r="DY300">
        <v>28.77753548387096</v>
      </c>
      <c r="DZ300">
        <v>27.91726451612903</v>
      </c>
      <c r="EA300">
        <v>999.90000000000032</v>
      </c>
      <c r="EB300">
        <v>0</v>
      </c>
      <c r="EC300">
        <v>0</v>
      </c>
      <c r="ED300">
        <v>10000.13677419355</v>
      </c>
      <c r="EE300">
        <v>0</v>
      </c>
      <c r="EF300">
        <v>0.30293999999999988</v>
      </c>
      <c r="EG300">
        <v>-6.6651354193548382E-2</v>
      </c>
      <c r="EH300">
        <v>408.72751612903221</v>
      </c>
      <c r="EI300">
        <v>408.5273225806452</v>
      </c>
      <c r="EJ300">
        <v>0.64248867741935489</v>
      </c>
      <c r="EK300">
        <v>400.00438709677422</v>
      </c>
      <c r="EL300">
        <v>20.862696774193541</v>
      </c>
      <c r="EM300">
        <v>2.1714006451612899</v>
      </c>
      <c r="EN300">
        <v>2.1065270967741938</v>
      </c>
      <c r="EO300">
        <v>18.752841935483868</v>
      </c>
      <c r="EP300">
        <v>18.268622580645161</v>
      </c>
      <c r="EQ300">
        <v>5.0001500000000018E-3</v>
      </c>
      <c r="ER300">
        <v>0</v>
      </c>
      <c r="ES300">
        <v>0</v>
      </c>
      <c r="ET300">
        <v>0</v>
      </c>
      <c r="EU300">
        <v>239.5774193548387</v>
      </c>
      <c r="EV300">
        <v>5.0001500000000018E-3</v>
      </c>
      <c r="EW300">
        <v>-6.8419354838709676</v>
      </c>
      <c r="EX300">
        <v>-0.38387096774193558</v>
      </c>
      <c r="EY300">
        <v>35</v>
      </c>
      <c r="EZ300">
        <v>38.475612903225787</v>
      </c>
      <c r="FA300">
        <v>36.875</v>
      </c>
      <c r="FB300">
        <v>38.125</v>
      </c>
      <c r="FC300">
        <v>37.436999999999983</v>
      </c>
      <c r="FD300">
        <v>0</v>
      </c>
      <c r="FE300">
        <v>0</v>
      </c>
      <c r="FF300">
        <v>0</v>
      </c>
      <c r="FG300">
        <v>1750382304.8</v>
      </c>
      <c r="FH300">
        <v>0</v>
      </c>
      <c r="FI300">
        <v>239.08846153846159</v>
      </c>
      <c r="FJ300">
        <v>11.2307690193635</v>
      </c>
      <c r="FK300">
        <v>-2.6290593220613991</v>
      </c>
      <c r="FL300">
        <v>-6.8423076923076911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-4.7514326500000002E-2</v>
      </c>
      <c r="GB300">
        <v>2.109052750469045E-2</v>
      </c>
      <c r="GC300">
        <v>6.5867165049676824E-2</v>
      </c>
      <c r="GD300">
        <v>1</v>
      </c>
      <c r="GE300">
        <v>0.64267445000000001</v>
      </c>
      <c r="GF300">
        <v>-1.2127069418388861E-2</v>
      </c>
      <c r="GG300">
        <v>1.624173619875655E-3</v>
      </c>
      <c r="GH300">
        <v>1</v>
      </c>
      <c r="GI300">
        <v>2</v>
      </c>
      <c r="GJ300">
        <v>2</v>
      </c>
      <c r="GK300" t="s">
        <v>434</v>
      </c>
      <c r="GL300">
        <v>3.2248800000000002</v>
      </c>
      <c r="GM300">
        <v>2.6451899999999999</v>
      </c>
      <c r="GN300">
        <v>9.4532500000000005E-2</v>
      </c>
      <c r="GO300">
        <v>9.4832899999999998E-2</v>
      </c>
      <c r="GP300">
        <v>9.9541299999999999E-2</v>
      </c>
      <c r="GQ300">
        <v>9.9148299999999995E-2</v>
      </c>
      <c r="GR300">
        <v>28592.5</v>
      </c>
      <c r="GS300">
        <v>24700</v>
      </c>
      <c r="GT300">
        <v>30749.200000000001</v>
      </c>
      <c r="GU300">
        <v>26446.1</v>
      </c>
      <c r="GV300">
        <v>37577.300000000003</v>
      </c>
      <c r="GW300">
        <v>32695.8</v>
      </c>
      <c r="GX300">
        <v>43665.4</v>
      </c>
      <c r="GY300">
        <v>38244</v>
      </c>
      <c r="GZ300">
        <v>2.1189800000000001</v>
      </c>
      <c r="HA300">
        <v>1.73407</v>
      </c>
      <c r="HB300">
        <v>1.9371500000000001E-4</v>
      </c>
      <c r="HC300">
        <v>0</v>
      </c>
      <c r="HD300">
        <v>27.916899999999998</v>
      </c>
      <c r="HE300">
        <v>999.9</v>
      </c>
      <c r="HF300">
        <v>63.3</v>
      </c>
      <c r="HG300">
        <v>34.200000000000003</v>
      </c>
      <c r="HH300">
        <v>33.869900000000001</v>
      </c>
      <c r="HI300">
        <v>62.2652</v>
      </c>
      <c r="HJ300">
        <v>24.883800000000001</v>
      </c>
      <c r="HK300">
        <v>1</v>
      </c>
      <c r="HL300">
        <v>0.26470500000000002</v>
      </c>
      <c r="HM300">
        <v>0.54950699999999997</v>
      </c>
      <c r="HN300">
        <v>20.417000000000002</v>
      </c>
      <c r="HO300">
        <v>5.2231300000000003</v>
      </c>
      <c r="HP300">
        <v>11.944100000000001</v>
      </c>
      <c r="HQ300">
        <v>5.0074500000000004</v>
      </c>
      <c r="HR300">
        <v>3.2909999999999999</v>
      </c>
      <c r="HS300">
        <v>9999</v>
      </c>
      <c r="HT300">
        <v>9999</v>
      </c>
      <c r="HU300">
        <v>9999</v>
      </c>
      <c r="HV300">
        <v>999.9</v>
      </c>
      <c r="HW300">
        <v>4.9710799999999997</v>
      </c>
      <c r="HX300">
        <v>1.8545499999999999</v>
      </c>
      <c r="HY300">
        <v>1.86158</v>
      </c>
      <c r="HZ300">
        <v>1.85642</v>
      </c>
      <c r="IA300">
        <v>1.86188</v>
      </c>
      <c r="IB300">
        <v>1.8541000000000001</v>
      </c>
      <c r="IC300">
        <v>1.8595900000000001</v>
      </c>
      <c r="ID300">
        <v>1.85347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-2.5590000000000002</v>
      </c>
      <c r="IS300">
        <v>-6.8900000000000003E-2</v>
      </c>
      <c r="IT300">
        <v>-1.752126935549541</v>
      </c>
      <c r="IU300">
        <v>-1.9763122991430832E-3</v>
      </c>
      <c r="IV300">
        <v>-1.2786778605912241E-7</v>
      </c>
      <c r="IW300">
        <v>1.4889799402725099E-10</v>
      </c>
      <c r="IX300">
        <v>-8.8585551039319491E-2</v>
      </c>
      <c r="IY300">
        <v>-4.1396378324172131E-3</v>
      </c>
      <c r="IZ300">
        <v>3.3611760903076959E-4</v>
      </c>
      <c r="JA300">
        <v>-4.7261601022968622E-6</v>
      </c>
      <c r="JB300">
        <v>2</v>
      </c>
      <c r="JC300">
        <v>2182</v>
      </c>
      <c r="JD300">
        <v>4</v>
      </c>
      <c r="JE300">
        <v>31</v>
      </c>
      <c r="JF300">
        <v>29173038.100000001</v>
      </c>
      <c r="JG300">
        <v>29173038.100000001</v>
      </c>
      <c r="JH300">
        <v>0.99487300000000001</v>
      </c>
      <c r="JI300">
        <v>2.5268600000000001</v>
      </c>
      <c r="JJ300">
        <v>1.69434</v>
      </c>
      <c r="JK300">
        <v>2.2949199999999998</v>
      </c>
      <c r="JL300">
        <v>1.50146</v>
      </c>
      <c r="JM300">
        <v>2.50122</v>
      </c>
      <c r="JN300">
        <v>37.771099999999997</v>
      </c>
      <c r="JO300">
        <v>24.07</v>
      </c>
      <c r="JP300">
        <v>18</v>
      </c>
      <c r="JQ300">
        <v>632.67399999999998</v>
      </c>
      <c r="JR300">
        <v>364.58100000000002</v>
      </c>
      <c r="JS300">
        <v>27.999600000000001</v>
      </c>
      <c r="JT300">
        <v>30.730599999999999</v>
      </c>
      <c r="JU300">
        <v>30</v>
      </c>
      <c r="JV300">
        <v>30.6602</v>
      </c>
      <c r="JW300">
        <v>30.545200000000001</v>
      </c>
      <c r="JX300">
        <v>19.9754</v>
      </c>
      <c r="JY300">
        <v>37.327800000000003</v>
      </c>
      <c r="JZ300">
        <v>0</v>
      </c>
      <c r="KA300">
        <v>28</v>
      </c>
      <c r="KB300">
        <v>400</v>
      </c>
      <c r="KC300">
        <v>20.831700000000001</v>
      </c>
      <c r="KD300">
        <v>99.974400000000003</v>
      </c>
      <c r="KE300">
        <v>98.632800000000003</v>
      </c>
    </row>
    <row r="301" spans="1:291" x14ac:dyDescent="0.2">
      <c r="A301">
        <v>285</v>
      </c>
      <c r="B301">
        <v>1750382317.5</v>
      </c>
      <c r="C301">
        <v>8371.4000000953674</v>
      </c>
      <c r="D301" t="s">
        <v>1001</v>
      </c>
      <c r="E301" t="s">
        <v>1002</v>
      </c>
      <c r="F301">
        <v>15</v>
      </c>
      <c r="G301">
        <v>1750382309.5</v>
      </c>
      <c r="H301">
        <f t="shared" si="200"/>
        <v>1.9023154925772174E-3</v>
      </c>
      <c r="I301">
        <f t="shared" si="201"/>
        <v>1.9023154925772174</v>
      </c>
      <c r="J301">
        <f t="shared" si="202"/>
        <v>-0.50698163084630088</v>
      </c>
      <c r="K301">
        <f t="shared" si="203"/>
        <v>399.9701935483871</v>
      </c>
      <c r="L301">
        <f t="shared" si="204"/>
        <v>396.51835996854311</v>
      </c>
      <c r="M301">
        <f t="shared" si="205"/>
        <v>40.060150740938262</v>
      </c>
      <c r="N301">
        <f t="shared" si="206"/>
        <v>40.408888624228588</v>
      </c>
      <c r="O301">
        <f t="shared" si="207"/>
        <v>0.11831748981940461</v>
      </c>
      <c r="P301">
        <f t="shared" si="208"/>
        <v>3.0268524395490619</v>
      </c>
      <c r="Q301">
        <f t="shared" si="209"/>
        <v>0.11580689085999095</v>
      </c>
      <c r="R301">
        <f t="shared" si="210"/>
        <v>7.2600437090846751E-2</v>
      </c>
      <c r="S301">
        <f t="shared" si="211"/>
        <v>3.9902394035910026E-5</v>
      </c>
      <c r="T301">
        <f t="shared" si="212"/>
        <v>28.299415632212806</v>
      </c>
      <c r="U301">
        <f t="shared" si="213"/>
        <v>27.941780645161291</v>
      </c>
      <c r="V301">
        <f t="shared" si="214"/>
        <v>3.7819790904813169</v>
      </c>
      <c r="W301">
        <f t="shared" si="215"/>
        <v>54.684879596153891</v>
      </c>
      <c r="X301">
        <f t="shared" si="216"/>
        <v>2.1712981429427147</v>
      </c>
      <c r="Y301">
        <f t="shared" si="217"/>
        <v>3.9705640004653628</v>
      </c>
      <c r="Z301">
        <f t="shared" si="218"/>
        <v>1.6106809475386021</v>
      </c>
      <c r="AA301">
        <f t="shared" si="219"/>
        <v>-83.892113222655283</v>
      </c>
      <c r="AB301">
        <f t="shared" si="220"/>
        <v>136.5757819376193</v>
      </c>
      <c r="AC301">
        <f t="shared" si="221"/>
        <v>9.8708012598415511</v>
      </c>
      <c r="AD301">
        <f t="shared" si="222"/>
        <v>62.554509877199607</v>
      </c>
      <c r="AE301">
        <f t="shared" si="223"/>
        <v>-0.65521314735244973</v>
      </c>
      <c r="AF301">
        <f t="shared" si="224"/>
        <v>1.9229354933013487</v>
      </c>
      <c r="AG301">
        <f t="shared" si="225"/>
        <v>-0.50698163084630088</v>
      </c>
      <c r="AH301">
        <v>408.58028851646088</v>
      </c>
      <c r="AI301">
        <v>408.74831515151499</v>
      </c>
      <c r="AJ301">
        <v>1.1000915862586589E-3</v>
      </c>
      <c r="AK301">
        <v>61.932444752818157</v>
      </c>
      <c r="AL301">
        <f t="shared" si="226"/>
        <v>1.9023154925772174</v>
      </c>
      <c r="AM301">
        <v>20.86623590215881</v>
      </c>
      <c r="AN301">
        <v>21.48702848484848</v>
      </c>
      <c r="AO301">
        <v>-4.1088405079471428E-5</v>
      </c>
      <c r="AP301">
        <v>114.43531064555761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53067.517804846873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-0.50698163084630088</v>
      </c>
      <c r="BJ301" t="e">
        <f t="shared" si="234"/>
        <v>#DIV/0!</v>
      </c>
      <c r="BK301">
        <f t="shared" si="235"/>
        <v>-2414.0533967487877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1750382309.5</v>
      </c>
      <c r="DP301">
        <v>399.9701935483871</v>
      </c>
      <c r="DQ301">
        <v>400.00816129032262</v>
      </c>
      <c r="DR301">
        <v>21.491670967741939</v>
      </c>
      <c r="DS301">
        <v>20.86447096774193</v>
      </c>
      <c r="DT301">
        <v>402.52880645161292</v>
      </c>
      <c r="DU301">
        <v>21.56063870967742</v>
      </c>
      <c r="DV301">
        <v>600.00267741935465</v>
      </c>
      <c r="DW301">
        <v>100.97322580645159</v>
      </c>
      <c r="DX301">
        <v>5.6524100000000008E-2</v>
      </c>
      <c r="DY301">
        <v>28.778725806451622</v>
      </c>
      <c r="DZ301">
        <v>27.941780645161291</v>
      </c>
      <c r="EA301">
        <v>999.90000000000032</v>
      </c>
      <c r="EB301">
        <v>0</v>
      </c>
      <c r="EC301">
        <v>0</v>
      </c>
      <c r="ED301">
        <v>9998.1203225806457</v>
      </c>
      <c r="EE301">
        <v>0</v>
      </c>
      <c r="EF301">
        <v>0.30293999999999988</v>
      </c>
      <c r="EG301">
        <v>-3.7995390516129032E-2</v>
      </c>
      <c r="EH301">
        <v>408.75493548387101</v>
      </c>
      <c r="EI301">
        <v>408.53187096774201</v>
      </c>
      <c r="EJ301">
        <v>0.62720796774193543</v>
      </c>
      <c r="EK301">
        <v>400.00816129032262</v>
      </c>
      <c r="EL301">
        <v>20.86447096774193</v>
      </c>
      <c r="EM301">
        <v>2.1700848387096769</v>
      </c>
      <c r="EN301">
        <v>2.106752580645161</v>
      </c>
      <c r="EO301">
        <v>18.743174193548391</v>
      </c>
      <c r="EP301">
        <v>18.270329032258061</v>
      </c>
      <c r="EQ301">
        <v>5.0001500000000018E-3</v>
      </c>
      <c r="ER301">
        <v>0</v>
      </c>
      <c r="ES301">
        <v>0</v>
      </c>
      <c r="ET301">
        <v>0</v>
      </c>
      <c r="EU301">
        <v>237.44516129032249</v>
      </c>
      <c r="EV301">
        <v>5.0001500000000018E-3</v>
      </c>
      <c r="EW301">
        <v>-8.1000000000000014</v>
      </c>
      <c r="EX301">
        <v>-1</v>
      </c>
      <c r="EY301">
        <v>35</v>
      </c>
      <c r="EZ301">
        <v>38.436999999999983</v>
      </c>
      <c r="FA301">
        <v>36.875</v>
      </c>
      <c r="FB301">
        <v>38.120935483870973</v>
      </c>
      <c r="FC301">
        <v>37.436999999999983</v>
      </c>
      <c r="FD301">
        <v>0</v>
      </c>
      <c r="FE301">
        <v>0</v>
      </c>
      <c r="FF301">
        <v>0</v>
      </c>
      <c r="FG301">
        <v>1750382334.8</v>
      </c>
      <c r="FH301">
        <v>0</v>
      </c>
      <c r="FI301">
        <v>237.71153846153851</v>
      </c>
      <c r="FJ301">
        <v>6.3282054118272946</v>
      </c>
      <c r="FK301">
        <v>33.770939973582287</v>
      </c>
      <c r="FL301">
        <v>-8.0615384615384631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-2.7983874650000001E-2</v>
      </c>
      <c r="GB301">
        <v>-0.17472562736960601</v>
      </c>
      <c r="GC301">
        <v>5.9288528158509261E-2</v>
      </c>
      <c r="GD301">
        <v>0</v>
      </c>
      <c r="GE301">
        <v>0.62862927499999999</v>
      </c>
      <c r="GF301">
        <v>-4.3493752345216713E-2</v>
      </c>
      <c r="GG301">
        <v>4.2940412607909342E-3</v>
      </c>
      <c r="GH301">
        <v>1</v>
      </c>
      <c r="GI301">
        <v>1</v>
      </c>
      <c r="GJ301">
        <v>2</v>
      </c>
      <c r="GK301" t="s">
        <v>430</v>
      </c>
      <c r="GL301">
        <v>3.2248999999999999</v>
      </c>
      <c r="GM301">
        <v>2.6453799999999998</v>
      </c>
      <c r="GN301">
        <v>9.4537599999999999E-2</v>
      </c>
      <c r="GO301">
        <v>9.4860700000000006E-2</v>
      </c>
      <c r="GP301">
        <v>9.9484299999999998E-2</v>
      </c>
      <c r="GQ301">
        <v>9.9158999999999997E-2</v>
      </c>
      <c r="GR301">
        <v>28592.3</v>
      </c>
      <c r="GS301">
        <v>24699.1</v>
      </c>
      <c r="GT301">
        <v>30749.1</v>
      </c>
      <c r="GU301">
        <v>26445.8</v>
      </c>
      <c r="GV301">
        <v>37579.4</v>
      </c>
      <c r="GW301">
        <v>32694.9</v>
      </c>
      <c r="GX301">
        <v>43665.1</v>
      </c>
      <c r="GY301">
        <v>38243.4</v>
      </c>
      <c r="GZ301">
        <v>2.1189300000000002</v>
      </c>
      <c r="HA301">
        <v>1.73407</v>
      </c>
      <c r="HB301">
        <v>2.0861600000000001E-3</v>
      </c>
      <c r="HC301">
        <v>0</v>
      </c>
      <c r="HD301">
        <v>27.9146</v>
      </c>
      <c r="HE301">
        <v>999.9</v>
      </c>
      <c r="HF301">
        <v>63.3</v>
      </c>
      <c r="HG301">
        <v>34.200000000000003</v>
      </c>
      <c r="HH301">
        <v>33.871400000000001</v>
      </c>
      <c r="HI301">
        <v>62.295200000000001</v>
      </c>
      <c r="HJ301">
        <v>24.984000000000002</v>
      </c>
      <c r="HK301">
        <v>1</v>
      </c>
      <c r="HL301">
        <v>0.26425300000000002</v>
      </c>
      <c r="HM301">
        <v>0.55407399999999996</v>
      </c>
      <c r="HN301">
        <v>20.417300000000001</v>
      </c>
      <c r="HO301">
        <v>5.2235800000000001</v>
      </c>
      <c r="HP301">
        <v>11.944100000000001</v>
      </c>
      <c r="HQ301">
        <v>5.0084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4.9710700000000001</v>
      </c>
      <c r="HX301">
        <v>1.8545499999999999</v>
      </c>
      <c r="HY301">
        <v>1.8615699999999999</v>
      </c>
      <c r="HZ301">
        <v>1.8564000000000001</v>
      </c>
      <c r="IA301">
        <v>1.86188</v>
      </c>
      <c r="IB301">
        <v>1.8541000000000001</v>
      </c>
      <c r="IC301">
        <v>1.85955</v>
      </c>
      <c r="ID301">
        <v>1.85348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-2.5590000000000002</v>
      </c>
      <c r="IS301">
        <v>-6.9000000000000006E-2</v>
      </c>
      <c r="IT301">
        <v>-1.752126935549541</v>
      </c>
      <c r="IU301">
        <v>-1.9763122991430832E-3</v>
      </c>
      <c r="IV301">
        <v>-1.2786778605912241E-7</v>
      </c>
      <c r="IW301">
        <v>1.4889799402725099E-10</v>
      </c>
      <c r="IX301">
        <v>-8.8585551039319491E-2</v>
      </c>
      <c r="IY301">
        <v>-4.1396378324172131E-3</v>
      </c>
      <c r="IZ301">
        <v>3.3611760903076959E-4</v>
      </c>
      <c r="JA301">
        <v>-4.7261601022968622E-6</v>
      </c>
      <c r="JB301">
        <v>2</v>
      </c>
      <c r="JC301">
        <v>2182</v>
      </c>
      <c r="JD301">
        <v>4</v>
      </c>
      <c r="JE301">
        <v>31</v>
      </c>
      <c r="JF301">
        <v>29173038.600000001</v>
      </c>
      <c r="JG301">
        <v>29173038.600000001</v>
      </c>
      <c r="JH301">
        <v>0.99487300000000001</v>
      </c>
      <c r="JI301">
        <v>2.5293000000000001</v>
      </c>
      <c r="JJ301">
        <v>1.69434</v>
      </c>
      <c r="JK301">
        <v>2.2949199999999998</v>
      </c>
      <c r="JL301">
        <v>1.50146</v>
      </c>
      <c r="JM301">
        <v>2.4328599999999998</v>
      </c>
      <c r="JN301">
        <v>37.747</v>
      </c>
      <c r="JO301">
        <v>24.061199999999999</v>
      </c>
      <c r="JP301">
        <v>18</v>
      </c>
      <c r="JQ301">
        <v>632.60400000000004</v>
      </c>
      <c r="JR301">
        <v>364.57900000000001</v>
      </c>
      <c r="JS301">
        <v>28.0002</v>
      </c>
      <c r="JT301">
        <v>30.727900000000002</v>
      </c>
      <c r="JU301">
        <v>30.0001</v>
      </c>
      <c r="JV301">
        <v>30.657499999999999</v>
      </c>
      <c r="JW301">
        <v>30.545100000000001</v>
      </c>
      <c r="JX301">
        <v>19.969100000000001</v>
      </c>
      <c r="JY301">
        <v>37.327800000000003</v>
      </c>
      <c r="JZ301">
        <v>0</v>
      </c>
      <c r="KA301">
        <v>28</v>
      </c>
      <c r="KB301">
        <v>400</v>
      </c>
      <c r="KC301">
        <v>20.831700000000001</v>
      </c>
      <c r="KD301">
        <v>99.974000000000004</v>
      </c>
      <c r="KE301">
        <v>98.631500000000003</v>
      </c>
    </row>
    <row r="302" spans="1:291" x14ac:dyDescent="0.2">
      <c r="A302">
        <v>286</v>
      </c>
      <c r="B302">
        <v>1750382347.5</v>
      </c>
      <c r="C302">
        <v>8401.4000000953674</v>
      </c>
      <c r="D302" t="s">
        <v>1003</v>
      </c>
      <c r="E302" t="s">
        <v>1004</v>
      </c>
      <c r="F302">
        <v>15</v>
      </c>
      <c r="G302">
        <v>1750382339.5</v>
      </c>
      <c r="H302">
        <f t="shared" si="200"/>
        <v>1.850078492563371E-3</v>
      </c>
      <c r="I302">
        <f t="shared" si="201"/>
        <v>1.8500784925633709</v>
      </c>
      <c r="J302">
        <f t="shared" si="202"/>
        <v>-0.40026437828892458</v>
      </c>
      <c r="K302">
        <f t="shared" si="203"/>
        <v>399.94080645161301</v>
      </c>
      <c r="L302">
        <f t="shared" si="204"/>
        <v>395.17339143992638</v>
      </c>
      <c r="M302">
        <f t="shared" si="205"/>
        <v>39.924440252767837</v>
      </c>
      <c r="N302">
        <f t="shared" si="206"/>
        <v>40.406093066234575</v>
      </c>
      <c r="O302">
        <f t="shared" si="207"/>
        <v>0.11453492871660272</v>
      </c>
      <c r="P302">
        <f t="shared" si="208"/>
        <v>3.0274400679260181</v>
      </c>
      <c r="Q302">
        <f t="shared" si="209"/>
        <v>0.11218101521661267</v>
      </c>
      <c r="R302">
        <f t="shared" si="210"/>
        <v>7.0320594958636615E-2</v>
      </c>
      <c r="S302">
        <f t="shared" si="211"/>
        <v>3.9902394035910026E-5</v>
      </c>
      <c r="T302">
        <f t="shared" si="212"/>
        <v>28.318586144563859</v>
      </c>
      <c r="U302">
        <f t="shared" si="213"/>
        <v>27.962264516129029</v>
      </c>
      <c r="V302">
        <f t="shared" si="214"/>
        <v>3.786499611544683</v>
      </c>
      <c r="W302">
        <f t="shared" si="215"/>
        <v>54.619125046834959</v>
      </c>
      <c r="X302">
        <f t="shared" si="216"/>
        <v>2.1694318851907544</v>
      </c>
      <c r="Y302">
        <f t="shared" si="217"/>
        <v>3.9719272019288185</v>
      </c>
      <c r="Z302">
        <f t="shared" si="218"/>
        <v>1.6170677263539286</v>
      </c>
      <c r="AA302">
        <f t="shared" si="219"/>
        <v>-81.588461522044653</v>
      </c>
      <c r="AB302">
        <f t="shared" si="220"/>
        <v>134.22567046429688</v>
      </c>
      <c r="AC302">
        <f t="shared" si="221"/>
        <v>9.7003418817295444</v>
      </c>
      <c r="AD302">
        <f t="shared" si="222"/>
        <v>62.337590726375808</v>
      </c>
      <c r="AE302">
        <f t="shared" si="223"/>
        <v>-0.5823280840950984</v>
      </c>
      <c r="AF302">
        <f t="shared" si="224"/>
        <v>1.8618327062651132</v>
      </c>
      <c r="AG302">
        <f t="shared" si="225"/>
        <v>-0.40026437828892458</v>
      </c>
      <c r="AH302">
        <v>408.49829401799292</v>
      </c>
      <c r="AI302">
        <v>408.66004848484852</v>
      </c>
      <c r="AJ302">
        <v>-6.1402825092779986E-3</v>
      </c>
      <c r="AK302">
        <v>61.932444752818157</v>
      </c>
      <c r="AL302">
        <f t="shared" si="226"/>
        <v>1.8500784925633709</v>
      </c>
      <c r="AM302">
        <v>20.86350889035927</v>
      </c>
      <c r="AN302">
        <v>21.46717515151515</v>
      </c>
      <c r="AO302">
        <v>-2.9810708769137369E-5</v>
      </c>
      <c r="AP302">
        <v>114.43531064555761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53084.569454378208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-0.40026437828892458</v>
      </c>
      <c r="BJ302" t="e">
        <f t="shared" si="234"/>
        <v>#DIV/0!</v>
      </c>
      <c r="BK302">
        <f t="shared" si="235"/>
        <v>-1905.9064928899884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1750382339.5</v>
      </c>
      <c r="DP302">
        <v>399.94080645161301</v>
      </c>
      <c r="DQ302">
        <v>399.99490322580641</v>
      </c>
      <c r="DR302">
        <v>21.47310645161291</v>
      </c>
      <c r="DS302">
        <v>20.865838709677419</v>
      </c>
      <c r="DT302">
        <v>402.49941935483872</v>
      </c>
      <c r="DU302">
        <v>21.542125806451612</v>
      </c>
      <c r="DV302">
        <v>600.0165161290322</v>
      </c>
      <c r="DW302">
        <v>100.9738064516129</v>
      </c>
      <c r="DX302">
        <v>5.6377051612903233E-2</v>
      </c>
      <c r="DY302">
        <v>28.78464838709678</v>
      </c>
      <c r="DZ302">
        <v>27.962264516129029</v>
      </c>
      <c r="EA302">
        <v>999.90000000000032</v>
      </c>
      <c r="EB302">
        <v>0</v>
      </c>
      <c r="EC302">
        <v>0</v>
      </c>
      <c r="ED302">
        <v>10001.61451612903</v>
      </c>
      <c r="EE302">
        <v>0</v>
      </c>
      <c r="EF302">
        <v>0.30293999999999988</v>
      </c>
      <c r="EG302">
        <v>-5.4119478709677413E-2</v>
      </c>
      <c r="EH302">
        <v>408.71719354838712</v>
      </c>
      <c r="EI302">
        <v>408.5190322580645</v>
      </c>
      <c r="EJ302">
        <v>0.60726009677419368</v>
      </c>
      <c r="EK302">
        <v>399.99490322580641</v>
      </c>
      <c r="EL302">
        <v>20.865838709677419</v>
      </c>
      <c r="EM302">
        <v>2.1682225806451609</v>
      </c>
      <c r="EN302">
        <v>2.1069051612903231</v>
      </c>
      <c r="EO302">
        <v>18.729435483870962</v>
      </c>
      <c r="EP302">
        <v>18.271477419354831</v>
      </c>
      <c r="EQ302">
        <v>5.0001500000000018E-3</v>
      </c>
      <c r="ER302">
        <v>0</v>
      </c>
      <c r="ES302">
        <v>0</v>
      </c>
      <c r="ET302">
        <v>0</v>
      </c>
      <c r="EU302">
        <v>239.62258064516129</v>
      </c>
      <c r="EV302">
        <v>5.0001500000000018E-3</v>
      </c>
      <c r="EW302">
        <v>-7.1741935483870964</v>
      </c>
      <c r="EX302">
        <v>-0.3</v>
      </c>
      <c r="EY302">
        <v>34.985774193548387</v>
      </c>
      <c r="EZ302">
        <v>38.436999999999983</v>
      </c>
      <c r="FA302">
        <v>36.854677419354843</v>
      </c>
      <c r="FB302">
        <v>38.120935483870959</v>
      </c>
      <c r="FC302">
        <v>37.436999999999983</v>
      </c>
      <c r="FD302">
        <v>0</v>
      </c>
      <c r="FE302">
        <v>0</v>
      </c>
      <c r="FF302">
        <v>0</v>
      </c>
      <c r="FG302">
        <v>1750382364.8</v>
      </c>
      <c r="FH302">
        <v>0</v>
      </c>
      <c r="FI302">
        <v>238.9346153846154</v>
      </c>
      <c r="FJ302">
        <v>15.96923097043625</v>
      </c>
      <c r="FK302">
        <v>-27.148718253100899</v>
      </c>
      <c r="FL302">
        <v>-7.9269230769230763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-5.4122926000000002E-2</v>
      </c>
      <c r="GB302">
        <v>-5.7572851632270092E-2</v>
      </c>
      <c r="GC302">
        <v>4.9418328288441372E-2</v>
      </c>
      <c r="GD302">
        <v>1</v>
      </c>
      <c r="GE302">
        <v>0.60892972499999998</v>
      </c>
      <c r="GF302">
        <v>-3.6641639774859507E-2</v>
      </c>
      <c r="GG302">
        <v>3.7201611859400611E-3</v>
      </c>
      <c r="GH302">
        <v>1</v>
      </c>
      <c r="GI302">
        <v>2</v>
      </c>
      <c r="GJ302">
        <v>2</v>
      </c>
      <c r="GK302" t="s">
        <v>434</v>
      </c>
      <c r="GL302">
        <v>3.2248000000000001</v>
      </c>
      <c r="GM302">
        <v>2.64419</v>
      </c>
      <c r="GN302">
        <v>9.4521499999999994E-2</v>
      </c>
      <c r="GO302">
        <v>9.4833500000000001E-2</v>
      </c>
      <c r="GP302">
        <v>9.9423800000000007E-2</v>
      </c>
      <c r="GQ302">
        <v>9.9153500000000006E-2</v>
      </c>
      <c r="GR302">
        <v>28592.3</v>
      </c>
      <c r="GS302">
        <v>24699.9</v>
      </c>
      <c r="GT302">
        <v>30748.6</v>
      </c>
      <c r="GU302">
        <v>26445.9</v>
      </c>
      <c r="GV302">
        <v>37581.599999999999</v>
      </c>
      <c r="GW302">
        <v>32695.1</v>
      </c>
      <c r="GX302">
        <v>43664.7</v>
      </c>
      <c r="GY302">
        <v>38243.300000000003</v>
      </c>
      <c r="GZ302">
        <v>2.1190000000000002</v>
      </c>
      <c r="HA302">
        <v>1.734</v>
      </c>
      <c r="HB302">
        <v>2.0712600000000001E-3</v>
      </c>
      <c r="HC302">
        <v>0</v>
      </c>
      <c r="HD302">
        <v>27.937200000000001</v>
      </c>
      <c r="HE302">
        <v>999.9</v>
      </c>
      <c r="HF302">
        <v>63.4</v>
      </c>
      <c r="HG302">
        <v>34.200000000000003</v>
      </c>
      <c r="HH302">
        <v>33.921399999999998</v>
      </c>
      <c r="HI302">
        <v>61.995199999999997</v>
      </c>
      <c r="HJ302">
        <v>25.072099999999999</v>
      </c>
      <c r="HK302">
        <v>1</v>
      </c>
      <c r="HL302">
        <v>0.26433899999999999</v>
      </c>
      <c r="HM302">
        <v>0.56239099999999997</v>
      </c>
      <c r="HN302">
        <v>20.416399999999999</v>
      </c>
      <c r="HO302">
        <v>5.2204300000000003</v>
      </c>
      <c r="HP302">
        <v>11.944100000000001</v>
      </c>
      <c r="HQ302">
        <v>5.0077499999999997</v>
      </c>
      <c r="HR302">
        <v>3.2902499999999999</v>
      </c>
      <c r="HS302">
        <v>9999</v>
      </c>
      <c r="HT302">
        <v>9999</v>
      </c>
      <c r="HU302">
        <v>9999</v>
      </c>
      <c r="HV302">
        <v>999.9</v>
      </c>
      <c r="HW302">
        <v>4.9710700000000001</v>
      </c>
      <c r="HX302">
        <v>1.8545700000000001</v>
      </c>
      <c r="HY302">
        <v>1.86158</v>
      </c>
      <c r="HZ302">
        <v>1.8564000000000001</v>
      </c>
      <c r="IA302">
        <v>1.86189</v>
      </c>
      <c r="IB302">
        <v>1.8541000000000001</v>
      </c>
      <c r="IC302">
        <v>1.85958</v>
      </c>
      <c r="ID302">
        <v>1.85348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-2.5590000000000002</v>
      </c>
      <c r="IS302">
        <v>-6.9000000000000006E-2</v>
      </c>
      <c r="IT302">
        <v>-1.752126935549541</v>
      </c>
      <c r="IU302">
        <v>-1.9763122991430832E-3</v>
      </c>
      <c r="IV302">
        <v>-1.2786778605912241E-7</v>
      </c>
      <c r="IW302">
        <v>1.4889799402725099E-10</v>
      </c>
      <c r="IX302">
        <v>-8.8585551039319491E-2</v>
      </c>
      <c r="IY302">
        <v>-4.1396378324172131E-3</v>
      </c>
      <c r="IZ302">
        <v>3.3611760903076959E-4</v>
      </c>
      <c r="JA302">
        <v>-4.7261601022968622E-6</v>
      </c>
      <c r="JB302">
        <v>2</v>
      </c>
      <c r="JC302">
        <v>2182</v>
      </c>
      <c r="JD302">
        <v>4</v>
      </c>
      <c r="JE302">
        <v>31</v>
      </c>
      <c r="JF302">
        <v>29173039.100000001</v>
      </c>
      <c r="JG302">
        <v>29173039.100000001</v>
      </c>
      <c r="JH302">
        <v>0.99487300000000001</v>
      </c>
      <c r="JI302">
        <v>2.5366200000000001</v>
      </c>
      <c r="JJ302">
        <v>1.69434</v>
      </c>
      <c r="JK302">
        <v>2.2949199999999998</v>
      </c>
      <c r="JL302">
        <v>1.50146</v>
      </c>
      <c r="JM302">
        <v>2.3925800000000002</v>
      </c>
      <c r="JN302">
        <v>37.722799999999999</v>
      </c>
      <c r="JO302">
        <v>24.061199999999999</v>
      </c>
      <c r="JP302">
        <v>18</v>
      </c>
      <c r="JQ302">
        <v>632.66499999999996</v>
      </c>
      <c r="JR302">
        <v>364.53699999999998</v>
      </c>
      <c r="JS302">
        <v>28</v>
      </c>
      <c r="JT302">
        <v>30.7272</v>
      </c>
      <c r="JU302">
        <v>30</v>
      </c>
      <c r="JV302">
        <v>30.657499999999999</v>
      </c>
      <c r="JW302">
        <v>30.545100000000001</v>
      </c>
      <c r="JX302">
        <v>19.9739</v>
      </c>
      <c r="JY302">
        <v>37.057499999999997</v>
      </c>
      <c r="JZ302">
        <v>0</v>
      </c>
      <c r="KA302">
        <v>28</v>
      </c>
      <c r="KB302">
        <v>400</v>
      </c>
      <c r="KC302">
        <v>21.0014</v>
      </c>
      <c r="KD302">
        <v>99.972700000000003</v>
      </c>
      <c r="KE302">
        <v>98.631600000000006</v>
      </c>
    </row>
    <row r="303" spans="1:291" x14ac:dyDescent="0.2">
      <c r="A303">
        <v>287</v>
      </c>
      <c r="B303">
        <v>1750382377.5</v>
      </c>
      <c r="C303">
        <v>8431.4000000953674</v>
      </c>
      <c r="D303" t="s">
        <v>1005</v>
      </c>
      <c r="E303" t="s">
        <v>1006</v>
      </c>
      <c r="F303">
        <v>15</v>
      </c>
      <c r="G303">
        <v>1750382369.5</v>
      </c>
      <c r="H303">
        <f t="shared" si="200"/>
        <v>1.7147544638488092E-3</v>
      </c>
      <c r="I303">
        <f t="shared" si="201"/>
        <v>1.7147544638488093</v>
      </c>
      <c r="J303">
        <f t="shared" si="202"/>
        <v>-0.63565467234804462</v>
      </c>
      <c r="K303">
        <f t="shared" si="203"/>
        <v>399.95916129032258</v>
      </c>
      <c r="L303">
        <f t="shared" si="204"/>
        <v>399.20172640498896</v>
      </c>
      <c r="M303">
        <f t="shared" si="205"/>
        <v>40.333075884454843</v>
      </c>
      <c r="N303">
        <f t="shared" si="206"/>
        <v>40.40960280477357</v>
      </c>
      <c r="O303">
        <f t="shared" si="207"/>
        <v>0.10636828747649164</v>
      </c>
      <c r="P303">
        <f t="shared" si="208"/>
        <v>3.0272699725834307</v>
      </c>
      <c r="Q303">
        <f t="shared" si="209"/>
        <v>0.10433476371131097</v>
      </c>
      <c r="R303">
        <f t="shared" si="210"/>
        <v>6.5388693292877192E-2</v>
      </c>
      <c r="S303">
        <f t="shared" si="211"/>
        <v>3.9902394035910026E-5</v>
      </c>
      <c r="T303">
        <f t="shared" si="212"/>
        <v>28.355977210098882</v>
      </c>
      <c r="U303">
        <f t="shared" si="213"/>
        <v>27.988254838709668</v>
      </c>
      <c r="V303">
        <f t="shared" si="214"/>
        <v>3.7922421190120592</v>
      </c>
      <c r="W303">
        <f t="shared" si="215"/>
        <v>54.89513631583214</v>
      </c>
      <c r="X303">
        <f t="shared" si="216"/>
        <v>2.1808147654528773</v>
      </c>
      <c r="Y303">
        <f t="shared" si="217"/>
        <v>3.972692139620237</v>
      </c>
      <c r="Z303">
        <f t="shared" si="218"/>
        <v>1.6114273535591819</v>
      </c>
      <c r="AA303">
        <f t="shared" si="219"/>
        <v>-75.620671855732482</v>
      </c>
      <c r="AB303">
        <f t="shared" si="220"/>
        <v>130.51861351362842</v>
      </c>
      <c r="AC303">
        <f t="shared" si="221"/>
        <v>9.4343422796752385</v>
      </c>
      <c r="AD303">
        <f t="shared" si="222"/>
        <v>64.332323839965213</v>
      </c>
      <c r="AE303">
        <f t="shared" si="223"/>
        <v>-0.56866051701634279</v>
      </c>
      <c r="AF303">
        <f t="shared" si="224"/>
        <v>1.635447976401835</v>
      </c>
      <c r="AG303">
        <f t="shared" si="225"/>
        <v>-0.63565467234804462</v>
      </c>
      <c r="AH303">
        <v>408.5898508777654</v>
      </c>
      <c r="AI303">
        <v>408.80753939393941</v>
      </c>
      <c r="AJ303">
        <v>-3.005479789715866E-4</v>
      </c>
      <c r="AK303">
        <v>61.932444752818157</v>
      </c>
      <c r="AL303">
        <f t="shared" si="226"/>
        <v>1.7147544638488093</v>
      </c>
      <c r="AM303">
        <v>21.069614856222781</v>
      </c>
      <c r="AN303">
        <v>21.61835878787878</v>
      </c>
      <c r="AO303">
        <v>1.3663250005498139E-3</v>
      </c>
      <c r="AP303">
        <v>114.43531064555761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53078.840410026722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-0.63565467234804462</v>
      </c>
      <c r="BJ303" t="e">
        <f t="shared" si="234"/>
        <v>#DIV/0!</v>
      </c>
      <c r="BK303">
        <f t="shared" si="235"/>
        <v>-3026.745403732868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1750382369.5</v>
      </c>
      <c r="DP303">
        <v>399.95916129032258</v>
      </c>
      <c r="DQ303">
        <v>399.98764516129029</v>
      </c>
      <c r="DR303">
        <v>21.584890322580641</v>
      </c>
      <c r="DS303">
        <v>21.05150967741935</v>
      </c>
      <c r="DT303">
        <v>402.51790322580638</v>
      </c>
      <c r="DU303">
        <v>21.653509677419351</v>
      </c>
      <c r="DV303">
        <v>600.00190322580647</v>
      </c>
      <c r="DW303">
        <v>100.9779677419355</v>
      </c>
      <c r="DX303">
        <v>5.6354548387096783E-2</v>
      </c>
      <c r="DY303">
        <v>28.787970967741931</v>
      </c>
      <c r="DZ303">
        <v>27.988254838709668</v>
      </c>
      <c r="EA303">
        <v>999.90000000000032</v>
      </c>
      <c r="EB303">
        <v>0</v>
      </c>
      <c r="EC303">
        <v>0</v>
      </c>
      <c r="ED303">
        <v>10000.17419354839</v>
      </c>
      <c r="EE303">
        <v>0</v>
      </c>
      <c r="EF303">
        <v>0.30293999999999988</v>
      </c>
      <c r="EG303">
        <v>-2.8482712258064511E-2</v>
      </c>
      <c r="EH303">
        <v>408.78274193548378</v>
      </c>
      <c r="EI303">
        <v>408.589</v>
      </c>
      <c r="EJ303">
        <v>0.53339309677419355</v>
      </c>
      <c r="EK303">
        <v>399.98764516129029</v>
      </c>
      <c r="EL303">
        <v>21.05150967741935</v>
      </c>
      <c r="EM303">
        <v>2.1795974193548391</v>
      </c>
      <c r="EN303">
        <v>2.1257374193548388</v>
      </c>
      <c r="EO303">
        <v>18.81312258064516</v>
      </c>
      <c r="EP303">
        <v>18.41335161290322</v>
      </c>
      <c r="EQ303">
        <v>5.0001500000000018E-3</v>
      </c>
      <c r="ER303">
        <v>0</v>
      </c>
      <c r="ES303">
        <v>0</v>
      </c>
      <c r="ET303">
        <v>0</v>
      </c>
      <c r="EU303">
        <v>239.22903225806451</v>
      </c>
      <c r="EV303">
        <v>5.0001500000000018E-3</v>
      </c>
      <c r="EW303">
        <v>-5.9322580645161276</v>
      </c>
      <c r="EX303">
        <v>-0.1741935483870968</v>
      </c>
      <c r="EY303">
        <v>34.936999999999991</v>
      </c>
      <c r="EZ303">
        <v>38.428999999999988</v>
      </c>
      <c r="FA303">
        <v>36.811999999999983</v>
      </c>
      <c r="FB303">
        <v>38.078258064516113</v>
      </c>
      <c r="FC303">
        <v>37.411000000000001</v>
      </c>
      <c r="FD303">
        <v>0</v>
      </c>
      <c r="FE303">
        <v>0</v>
      </c>
      <c r="FF303">
        <v>0</v>
      </c>
      <c r="FG303">
        <v>1750382394.8</v>
      </c>
      <c r="FH303">
        <v>0</v>
      </c>
      <c r="FI303">
        <v>239.67307692307691</v>
      </c>
      <c r="FJ303">
        <v>5.8769230972578352</v>
      </c>
      <c r="FK303">
        <v>-12.543589590105899</v>
      </c>
      <c r="FL303">
        <v>-6.2192307692307702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-2.50694045E-2</v>
      </c>
      <c r="GB303">
        <v>-2.236101838649153E-2</v>
      </c>
      <c r="GC303">
        <v>5.8219856207717059E-2</v>
      </c>
      <c r="GD303">
        <v>1</v>
      </c>
      <c r="GE303">
        <v>0.52825202500000001</v>
      </c>
      <c r="GF303">
        <v>0.1002939399624754</v>
      </c>
      <c r="GG303">
        <v>1.215756638371244E-2</v>
      </c>
      <c r="GH303">
        <v>1</v>
      </c>
      <c r="GI303">
        <v>2</v>
      </c>
      <c r="GJ303">
        <v>2</v>
      </c>
      <c r="GK303" t="s">
        <v>434</v>
      </c>
      <c r="GL303">
        <v>3.2248899999999998</v>
      </c>
      <c r="GM303">
        <v>2.64419</v>
      </c>
      <c r="GN303">
        <v>9.4544699999999995E-2</v>
      </c>
      <c r="GO303">
        <v>9.4836599999999993E-2</v>
      </c>
      <c r="GP303">
        <v>9.9924700000000005E-2</v>
      </c>
      <c r="GQ303">
        <v>9.9847099999999994E-2</v>
      </c>
      <c r="GR303">
        <v>28592.2</v>
      </c>
      <c r="GS303">
        <v>24699.599999999999</v>
      </c>
      <c r="GT303">
        <v>30749.3</v>
      </c>
      <c r="GU303">
        <v>26445.7</v>
      </c>
      <c r="GV303">
        <v>37561.699999999997</v>
      </c>
      <c r="GW303">
        <v>32669.7</v>
      </c>
      <c r="GX303">
        <v>43666</v>
      </c>
      <c r="GY303">
        <v>38243.1</v>
      </c>
      <c r="GZ303">
        <v>2.1189499999999999</v>
      </c>
      <c r="HA303">
        <v>1.7346299999999999</v>
      </c>
      <c r="HB303">
        <v>3.2633499999999999E-3</v>
      </c>
      <c r="HC303">
        <v>0</v>
      </c>
      <c r="HD303">
        <v>27.9404</v>
      </c>
      <c r="HE303">
        <v>999.9</v>
      </c>
      <c r="HF303">
        <v>63.4</v>
      </c>
      <c r="HG303">
        <v>34.200000000000003</v>
      </c>
      <c r="HH303">
        <v>33.918599999999998</v>
      </c>
      <c r="HI303">
        <v>62.205199999999998</v>
      </c>
      <c r="HJ303">
        <v>25.1282</v>
      </c>
      <c r="HK303">
        <v>1</v>
      </c>
      <c r="HL303">
        <v>0.26430399999999998</v>
      </c>
      <c r="HM303">
        <v>0.55464100000000005</v>
      </c>
      <c r="HN303">
        <v>20.4163</v>
      </c>
      <c r="HO303">
        <v>5.22133</v>
      </c>
      <c r="HP303">
        <v>11.944100000000001</v>
      </c>
      <c r="HQ303">
        <v>5.0080499999999999</v>
      </c>
      <c r="HR303">
        <v>3.29033</v>
      </c>
      <c r="HS303">
        <v>9999</v>
      </c>
      <c r="HT303">
        <v>9999</v>
      </c>
      <c r="HU303">
        <v>9999</v>
      </c>
      <c r="HV303">
        <v>999.9</v>
      </c>
      <c r="HW303">
        <v>4.9710799999999997</v>
      </c>
      <c r="HX303">
        <v>1.8545799999999999</v>
      </c>
      <c r="HY303">
        <v>1.8615900000000001</v>
      </c>
      <c r="HZ303">
        <v>1.85642</v>
      </c>
      <c r="IA303">
        <v>1.86188</v>
      </c>
      <c r="IB303">
        <v>1.8541000000000001</v>
      </c>
      <c r="IC303">
        <v>1.85958</v>
      </c>
      <c r="ID303">
        <v>1.85348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-2.5590000000000002</v>
      </c>
      <c r="IS303">
        <v>-6.8500000000000005E-2</v>
      </c>
      <c r="IT303">
        <v>-1.752126935549541</v>
      </c>
      <c r="IU303">
        <v>-1.9763122991430832E-3</v>
      </c>
      <c r="IV303">
        <v>-1.2786778605912241E-7</v>
      </c>
      <c r="IW303">
        <v>1.4889799402725099E-10</v>
      </c>
      <c r="IX303">
        <v>-8.8585551039319491E-2</v>
      </c>
      <c r="IY303">
        <v>-4.1396378324172131E-3</v>
      </c>
      <c r="IZ303">
        <v>3.3611760903076959E-4</v>
      </c>
      <c r="JA303">
        <v>-4.7261601022968622E-6</v>
      </c>
      <c r="JB303">
        <v>2</v>
      </c>
      <c r="JC303">
        <v>2182</v>
      </c>
      <c r="JD303">
        <v>4</v>
      </c>
      <c r="JE303">
        <v>31</v>
      </c>
      <c r="JF303">
        <v>29173039.600000001</v>
      </c>
      <c r="JG303">
        <v>29173039.600000001</v>
      </c>
      <c r="JH303">
        <v>0.99487300000000001</v>
      </c>
      <c r="JI303">
        <v>2.5341800000000001</v>
      </c>
      <c r="JJ303">
        <v>1.69434</v>
      </c>
      <c r="JK303">
        <v>2.2936999999999999</v>
      </c>
      <c r="JL303">
        <v>1.50146</v>
      </c>
      <c r="JM303">
        <v>2.3645</v>
      </c>
      <c r="JN303">
        <v>37.722799999999999</v>
      </c>
      <c r="JO303">
        <v>24.061199999999999</v>
      </c>
      <c r="JP303">
        <v>18</v>
      </c>
      <c r="JQ303">
        <v>632.59400000000005</v>
      </c>
      <c r="JR303">
        <v>364.87400000000002</v>
      </c>
      <c r="JS303">
        <v>27.999500000000001</v>
      </c>
      <c r="JT303">
        <v>30.725999999999999</v>
      </c>
      <c r="JU303">
        <v>30</v>
      </c>
      <c r="JV303">
        <v>30.654800000000002</v>
      </c>
      <c r="JW303">
        <v>30.542400000000001</v>
      </c>
      <c r="JX303">
        <v>19.976900000000001</v>
      </c>
      <c r="JY303">
        <v>36.505800000000001</v>
      </c>
      <c r="JZ303">
        <v>0</v>
      </c>
      <c r="KA303">
        <v>28</v>
      </c>
      <c r="KB303">
        <v>400</v>
      </c>
      <c r="KC303">
        <v>21.115500000000001</v>
      </c>
      <c r="KD303">
        <v>99.975300000000004</v>
      </c>
      <c r="KE303">
        <v>98.630799999999994</v>
      </c>
    </row>
    <row r="304" spans="1:291" x14ac:dyDescent="0.2">
      <c r="A304">
        <v>288</v>
      </c>
      <c r="B304">
        <v>1750382407.5</v>
      </c>
      <c r="C304">
        <v>8461.4000000953674</v>
      </c>
      <c r="D304" t="s">
        <v>1007</v>
      </c>
      <c r="E304" t="s">
        <v>1008</v>
      </c>
      <c r="F304">
        <v>15</v>
      </c>
      <c r="G304">
        <v>1750382399.5</v>
      </c>
      <c r="H304">
        <f t="shared" si="200"/>
        <v>1.672615843015037E-3</v>
      </c>
      <c r="I304">
        <f t="shared" si="201"/>
        <v>1.6726158430150371</v>
      </c>
      <c r="J304">
        <f t="shared" si="202"/>
        <v>-0.51325202956374472</v>
      </c>
      <c r="K304">
        <f t="shared" si="203"/>
        <v>399.96229032258071</v>
      </c>
      <c r="L304">
        <f t="shared" si="204"/>
        <v>397.55521579683892</v>
      </c>
      <c r="M304">
        <f t="shared" si="205"/>
        <v>40.166552059046218</v>
      </c>
      <c r="N304">
        <f t="shared" si="206"/>
        <v>40.409748174721429</v>
      </c>
      <c r="O304">
        <f t="shared" si="207"/>
        <v>0.10384270326931273</v>
      </c>
      <c r="P304">
        <f t="shared" si="208"/>
        <v>3.0273122213704267</v>
      </c>
      <c r="Q304">
        <f t="shared" si="209"/>
        <v>0.10190367794214679</v>
      </c>
      <c r="R304">
        <f t="shared" si="210"/>
        <v>6.3860996699914213E-2</v>
      </c>
      <c r="S304">
        <f t="shared" si="211"/>
        <v>3.9902394035910026E-5</v>
      </c>
      <c r="T304">
        <f t="shared" si="212"/>
        <v>28.364043011960263</v>
      </c>
      <c r="U304">
        <f t="shared" si="213"/>
        <v>27.99578064516129</v>
      </c>
      <c r="V304">
        <f t="shared" si="214"/>
        <v>3.7939063481793669</v>
      </c>
      <c r="W304">
        <f t="shared" si="215"/>
        <v>54.999361349819239</v>
      </c>
      <c r="X304">
        <f t="shared" si="216"/>
        <v>2.1846318008613506</v>
      </c>
      <c r="Y304">
        <f t="shared" si="217"/>
        <v>3.9721039431097513</v>
      </c>
      <c r="Z304">
        <f t="shared" si="218"/>
        <v>1.6092745473180163</v>
      </c>
      <c r="AA304">
        <f t="shared" si="219"/>
        <v>-73.762358676963132</v>
      </c>
      <c r="AB304">
        <f t="shared" si="220"/>
        <v>128.8751885032523</v>
      </c>
      <c r="AC304">
        <f t="shared" si="221"/>
        <v>9.3156498180304812</v>
      </c>
      <c r="AD304">
        <f t="shared" si="222"/>
        <v>64.428519546713687</v>
      </c>
      <c r="AE304">
        <f t="shared" si="223"/>
        <v>-0.57661778836019795</v>
      </c>
      <c r="AF304">
        <f t="shared" si="224"/>
        <v>1.687269874966643</v>
      </c>
      <c r="AG304">
        <f t="shared" si="225"/>
        <v>-0.51325202956374472</v>
      </c>
      <c r="AH304">
        <v>408.64434428945202</v>
      </c>
      <c r="AI304">
        <v>408.81850303030279</v>
      </c>
      <c r="AJ304">
        <v>1.4613120170295409E-4</v>
      </c>
      <c r="AK304">
        <v>61.932444752818157</v>
      </c>
      <c r="AL304">
        <f t="shared" si="226"/>
        <v>1.6726158430150371</v>
      </c>
      <c r="AM304">
        <v>21.074925506512692</v>
      </c>
      <c r="AN304">
        <v>21.620393939393921</v>
      </c>
      <c r="AO304">
        <v>1.554997902160395E-6</v>
      </c>
      <c r="AP304">
        <v>114.43531064555761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53080.578012481623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-0.51325202956374472</v>
      </c>
      <c r="BJ304" t="e">
        <f t="shared" si="234"/>
        <v>#DIV/0!</v>
      </c>
      <c r="BK304">
        <f t="shared" si="235"/>
        <v>-2443.9106467985503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1750382399.5</v>
      </c>
      <c r="DP304">
        <v>399.96229032258071</v>
      </c>
      <c r="DQ304">
        <v>399.99503225806461</v>
      </c>
      <c r="DR304">
        <v>21.622761290322579</v>
      </c>
      <c r="DS304">
        <v>21.07250322580645</v>
      </c>
      <c r="DT304">
        <v>402.52100000000002</v>
      </c>
      <c r="DU304">
        <v>21.691225806451619</v>
      </c>
      <c r="DV304">
        <v>600.00445161290315</v>
      </c>
      <c r="DW304">
        <v>100.9774193548387</v>
      </c>
      <c r="DX304">
        <v>5.6475970967741942E-2</v>
      </c>
      <c r="DY304">
        <v>28.78541612903226</v>
      </c>
      <c r="DZ304">
        <v>27.99578064516129</v>
      </c>
      <c r="EA304">
        <v>999.90000000000032</v>
      </c>
      <c r="EB304">
        <v>0</v>
      </c>
      <c r="EC304">
        <v>0</v>
      </c>
      <c r="ED304">
        <v>10000.483870967741</v>
      </c>
      <c r="EE304">
        <v>0</v>
      </c>
      <c r="EF304">
        <v>0.30293999999999988</v>
      </c>
      <c r="EG304">
        <v>-3.2670560967741943E-2</v>
      </c>
      <c r="EH304">
        <v>408.80167741935492</v>
      </c>
      <c r="EI304">
        <v>408.60541935483872</v>
      </c>
      <c r="EJ304">
        <v>0.55026248387096777</v>
      </c>
      <c r="EK304">
        <v>399.99503225806461</v>
      </c>
      <c r="EL304">
        <v>21.07250322580645</v>
      </c>
      <c r="EM304">
        <v>2.183409999999999</v>
      </c>
      <c r="EN304">
        <v>2.1278451612903231</v>
      </c>
      <c r="EO304">
        <v>18.841109677419361</v>
      </c>
      <c r="EP304">
        <v>18.429180645161289</v>
      </c>
      <c r="EQ304">
        <v>5.0001500000000018E-3</v>
      </c>
      <c r="ER304">
        <v>0</v>
      </c>
      <c r="ES304">
        <v>0</v>
      </c>
      <c r="ET304">
        <v>0</v>
      </c>
      <c r="EU304">
        <v>235.01935483870969</v>
      </c>
      <c r="EV304">
        <v>5.0001500000000018E-3</v>
      </c>
      <c r="EW304">
        <v>-5.3903225806451607</v>
      </c>
      <c r="EX304">
        <v>-0.43548387096774188</v>
      </c>
      <c r="EY304">
        <v>34.936999999999991</v>
      </c>
      <c r="EZ304">
        <v>38.391000000000012</v>
      </c>
      <c r="FA304">
        <v>36.811999999999983</v>
      </c>
      <c r="FB304">
        <v>38.061999999999983</v>
      </c>
      <c r="FC304">
        <v>37.375</v>
      </c>
      <c r="FD304">
        <v>0</v>
      </c>
      <c r="FE304">
        <v>0</v>
      </c>
      <c r="FF304">
        <v>0</v>
      </c>
      <c r="FG304">
        <v>1750382424.8</v>
      </c>
      <c r="FH304">
        <v>0</v>
      </c>
      <c r="FI304">
        <v>235.4769230769231</v>
      </c>
      <c r="FJ304">
        <v>14.9128204563337</v>
      </c>
      <c r="FK304">
        <v>-1.090598132423531</v>
      </c>
      <c r="FL304">
        <v>-6.0192307692307692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-4.1685502249999999E-2</v>
      </c>
      <c r="GB304">
        <v>-0.104626462401501</v>
      </c>
      <c r="GC304">
        <v>5.3237411794751277E-2</v>
      </c>
      <c r="GD304">
        <v>0</v>
      </c>
      <c r="GE304">
        <v>0.55046617500000006</v>
      </c>
      <c r="GF304">
        <v>-1.9121572232647269E-2</v>
      </c>
      <c r="GG304">
        <v>2.8652491679389712E-3</v>
      </c>
      <c r="GH304">
        <v>1</v>
      </c>
      <c r="GI304">
        <v>1</v>
      </c>
      <c r="GJ304">
        <v>2</v>
      </c>
      <c r="GK304" t="s">
        <v>430</v>
      </c>
      <c r="GL304">
        <v>3.2248600000000001</v>
      </c>
      <c r="GM304">
        <v>2.6453000000000002</v>
      </c>
      <c r="GN304">
        <v>9.4543100000000005E-2</v>
      </c>
      <c r="GO304">
        <v>9.4863400000000001E-2</v>
      </c>
      <c r="GP304">
        <v>9.9928000000000003E-2</v>
      </c>
      <c r="GQ304">
        <v>9.9874500000000005E-2</v>
      </c>
      <c r="GR304">
        <v>28592.9</v>
      </c>
      <c r="GS304">
        <v>24699.7</v>
      </c>
      <c r="GT304">
        <v>30749.9</v>
      </c>
      <c r="GU304">
        <v>26446.6</v>
      </c>
      <c r="GV304">
        <v>37562.300000000003</v>
      </c>
      <c r="GW304">
        <v>32669.7</v>
      </c>
      <c r="GX304">
        <v>43666.8</v>
      </c>
      <c r="GY304">
        <v>38244.300000000003</v>
      </c>
      <c r="GZ304">
        <v>2.1191</v>
      </c>
      <c r="HA304">
        <v>1.73455</v>
      </c>
      <c r="HB304">
        <v>3.5762799999999998E-3</v>
      </c>
      <c r="HC304">
        <v>0</v>
      </c>
      <c r="HD304">
        <v>27.9282</v>
      </c>
      <c r="HE304">
        <v>999.9</v>
      </c>
      <c r="HF304">
        <v>63.4</v>
      </c>
      <c r="HG304">
        <v>34.200000000000003</v>
      </c>
      <c r="HH304">
        <v>33.924900000000001</v>
      </c>
      <c r="HI304">
        <v>61.755200000000002</v>
      </c>
      <c r="HJ304">
        <v>25.244399999999999</v>
      </c>
      <c r="HK304">
        <v>1</v>
      </c>
      <c r="HL304">
        <v>0.26401400000000003</v>
      </c>
      <c r="HM304">
        <v>0.54885600000000001</v>
      </c>
      <c r="HN304">
        <v>20.416799999999999</v>
      </c>
      <c r="HO304">
        <v>5.2237299999999998</v>
      </c>
      <c r="HP304">
        <v>11.944100000000001</v>
      </c>
      <c r="HQ304">
        <v>5.0094000000000003</v>
      </c>
      <c r="HR304">
        <v>3.2909999999999999</v>
      </c>
      <c r="HS304">
        <v>9999</v>
      </c>
      <c r="HT304">
        <v>9999</v>
      </c>
      <c r="HU304">
        <v>9999</v>
      </c>
      <c r="HV304">
        <v>999.9</v>
      </c>
      <c r="HW304">
        <v>4.9710799999999997</v>
      </c>
      <c r="HX304">
        <v>1.8545499999999999</v>
      </c>
      <c r="HY304">
        <v>1.86158</v>
      </c>
      <c r="HZ304">
        <v>1.8564000000000001</v>
      </c>
      <c r="IA304">
        <v>1.86188</v>
      </c>
      <c r="IB304">
        <v>1.85409</v>
      </c>
      <c r="IC304">
        <v>1.85958</v>
      </c>
      <c r="ID304">
        <v>1.8534900000000001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-2.5579999999999998</v>
      </c>
      <c r="IS304">
        <v>-6.8500000000000005E-2</v>
      </c>
      <c r="IT304">
        <v>-1.752126935549541</v>
      </c>
      <c r="IU304">
        <v>-1.9763122991430832E-3</v>
      </c>
      <c r="IV304">
        <v>-1.2786778605912241E-7</v>
      </c>
      <c r="IW304">
        <v>1.4889799402725099E-10</v>
      </c>
      <c r="IX304">
        <v>-8.8585551039319491E-2</v>
      </c>
      <c r="IY304">
        <v>-4.1396378324172131E-3</v>
      </c>
      <c r="IZ304">
        <v>3.3611760903076959E-4</v>
      </c>
      <c r="JA304">
        <v>-4.7261601022968622E-6</v>
      </c>
      <c r="JB304">
        <v>2</v>
      </c>
      <c r="JC304">
        <v>2182</v>
      </c>
      <c r="JD304">
        <v>4</v>
      </c>
      <c r="JE304">
        <v>31</v>
      </c>
      <c r="JF304">
        <v>29173040.100000001</v>
      </c>
      <c r="JG304">
        <v>29173040.100000001</v>
      </c>
      <c r="JH304">
        <v>0.99487300000000001</v>
      </c>
      <c r="JI304">
        <v>2.5366200000000001</v>
      </c>
      <c r="JJ304">
        <v>1.69434</v>
      </c>
      <c r="JK304">
        <v>2.2936999999999999</v>
      </c>
      <c r="JL304">
        <v>1.50024</v>
      </c>
      <c r="JM304">
        <v>2.32544</v>
      </c>
      <c r="JN304">
        <v>37.674500000000002</v>
      </c>
      <c r="JO304">
        <v>24.061199999999999</v>
      </c>
      <c r="JP304">
        <v>18</v>
      </c>
      <c r="JQ304">
        <v>632.68700000000001</v>
      </c>
      <c r="JR304">
        <v>364.79700000000003</v>
      </c>
      <c r="JS304">
        <v>27.9999</v>
      </c>
      <c r="JT304">
        <v>30.7225</v>
      </c>
      <c r="JU304">
        <v>29.9999</v>
      </c>
      <c r="JV304">
        <v>30.652200000000001</v>
      </c>
      <c r="JW304">
        <v>30.537099999999999</v>
      </c>
      <c r="JX304">
        <v>19.9726</v>
      </c>
      <c r="JY304">
        <v>36.505800000000001</v>
      </c>
      <c r="JZ304">
        <v>0</v>
      </c>
      <c r="KA304">
        <v>28</v>
      </c>
      <c r="KB304">
        <v>400</v>
      </c>
      <c r="KC304">
        <v>21.156300000000002</v>
      </c>
      <c r="KD304">
        <v>99.9773</v>
      </c>
      <c r="KE304">
        <v>98.634</v>
      </c>
    </row>
    <row r="305" spans="1:291" x14ac:dyDescent="0.2">
      <c r="A305">
        <v>289</v>
      </c>
      <c r="B305">
        <v>1750382437.5</v>
      </c>
      <c r="C305">
        <v>8491.4000000953674</v>
      </c>
      <c r="D305" t="s">
        <v>1009</v>
      </c>
      <c r="E305" t="s">
        <v>1010</v>
      </c>
      <c r="F305">
        <v>15</v>
      </c>
      <c r="G305">
        <v>1750382429.5</v>
      </c>
      <c r="H305">
        <f t="shared" si="200"/>
        <v>1.5850333268621699E-3</v>
      </c>
      <c r="I305">
        <f t="shared" si="201"/>
        <v>1.5850333268621699</v>
      </c>
      <c r="J305">
        <f t="shared" si="202"/>
        <v>-0.59839538159906247</v>
      </c>
      <c r="K305">
        <f t="shared" si="203"/>
        <v>399.98841935483858</v>
      </c>
      <c r="L305">
        <f t="shared" si="204"/>
        <v>399.40881525859146</v>
      </c>
      <c r="M305">
        <f t="shared" si="205"/>
        <v>40.353379081374349</v>
      </c>
      <c r="N305">
        <f t="shared" si="206"/>
        <v>40.411938088886075</v>
      </c>
      <c r="O305">
        <f t="shared" si="207"/>
        <v>9.8504355595358778E-2</v>
      </c>
      <c r="P305">
        <f t="shared" si="208"/>
        <v>3.0275485528196535</v>
      </c>
      <c r="Q305">
        <f t="shared" si="209"/>
        <v>9.6757895262117741E-2</v>
      </c>
      <c r="R305">
        <f t="shared" si="210"/>
        <v>6.0628017918339758E-2</v>
      </c>
      <c r="S305">
        <f t="shared" si="211"/>
        <v>3.9902394035910026E-5</v>
      </c>
      <c r="T305">
        <f t="shared" si="212"/>
        <v>28.383454912749105</v>
      </c>
      <c r="U305">
        <f t="shared" si="213"/>
        <v>28.01450322580645</v>
      </c>
      <c r="V305">
        <f t="shared" si="214"/>
        <v>3.7980493555277777</v>
      </c>
      <c r="W305">
        <f t="shared" si="215"/>
        <v>55.194709975328806</v>
      </c>
      <c r="X305">
        <f t="shared" si="216"/>
        <v>2.1920506563086013</v>
      </c>
      <c r="Y305">
        <f t="shared" si="217"/>
        <v>3.9714868640281189</v>
      </c>
      <c r="Z305">
        <f t="shared" si="218"/>
        <v>1.6059986992191764</v>
      </c>
      <c r="AA305">
        <f t="shared" si="219"/>
        <v>-69.89996971462169</v>
      </c>
      <c r="AB305">
        <f t="shared" si="220"/>
        <v>125.39178918057998</v>
      </c>
      <c r="AC305">
        <f t="shared" si="221"/>
        <v>9.0638700738371671</v>
      </c>
      <c r="AD305">
        <f t="shared" si="222"/>
        <v>64.555729442189488</v>
      </c>
      <c r="AE305">
        <f t="shared" si="223"/>
        <v>-0.56757935906119106</v>
      </c>
      <c r="AF305">
        <f t="shared" si="224"/>
        <v>1.5723822461767314</v>
      </c>
      <c r="AG305">
        <f t="shared" si="225"/>
        <v>-0.59839538159906247</v>
      </c>
      <c r="AH305">
        <v>408.67024582763361</v>
      </c>
      <c r="AI305">
        <v>408.87393939393951</v>
      </c>
      <c r="AJ305">
        <v>2.0900668461130531E-5</v>
      </c>
      <c r="AK305">
        <v>61.932444752818157</v>
      </c>
      <c r="AL305">
        <f t="shared" si="226"/>
        <v>1.5850333268621699</v>
      </c>
      <c r="AM305">
        <v>21.186018611954459</v>
      </c>
      <c r="AN305">
        <v>21.702644848484841</v>
      </c>
      <c r="AO305">
        <v>3.2272574674370528E-5</v>
      </c>
      <c r="AP305">
        <v>114.43531064555761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53088.302693686877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-0.59839538159906247</v>
      </c>
      <c r="BJ305" t="e">
        <f t="shared" si="234"/>
        <v>#DIV/0!</v>
      </c>
      <c r="BK305">
        <f t="shared" si="235"/>
        <v>-2849.3308547227093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1750382429.5</v>
      </c>
      <c r="DP305">
        <v>399.98841935483858</v>
      </c>
      <c r="DQ305">
        <v>400.00887096774198</v>
      </c>
      <c r="DR305">
        <v>21.696432258064519</v>
      </c>
      <c r="DS305">
        <v>21.183680645161289</v>
      </c>
      <c r="DT305">
        <v>402.54706451612901</v>
      </c>
      <c r="DU305">
        <v>21.764625806451619</v>
      </c>
      <c r="DV305">
        <v>600.00480645161281</v>
      </c>
      <c r="DW305">
        <v>100.97651612903231</v>
      </c>
      <c r="DX305">
        <v>5.6254154838709679E-2</v>
      </c>
      <c r="DY305">
        <v>28.782735483870962</v>
      </c>
      <c r="DZ305">
        <v>28.01450322580645</v>
      </c>
      <c r="EA305">
        <v>999.90000000000032</v>
      </c>
      <c r="EB305">
        <v>0</v>
      </c>
      <c r="EC305">
        <v>0</v>
      </c>
      <c r="ED305">
        <v>10002.00193548387</v>
      </c>
      <c r="EE305">
        <v>0</v>
      </c>
      <c r="EF305">
        <v>0.30293999999999988</v>
      </c>
      <c r="EG305">
        <v>-2.0509782000000001E-2</v>
      </c>
      <c r="EH305">
        <v>408.85916129032262</v>
      </c>
      <c r="EI305">
        <v>408.66593548387101</v>
      </c>
      <c r="EJ305">
        <v>0.51274422580645163</v>
      </c>
      <c r="EK305">
        <v>400.00887096774198</v>
      </c>
      <c r="EL305">
        <v>21.183680645161289</v>
      </c>
      <c r="EM305">
        <v>2.190830967741936</v>
      </c>
      <c r="EN305">
        <v>2.1390554838709668</v>
      </c>
      <c r="EO305">
        <v>18.895419354838712</v>
      </c>
      <c r="EP305">
        <v>18.513029032258061</v>
      </c>
      <c r="EQ305">
        <v>5.0001500000000018E-3</v>
      </c>
      <c r="ER305">
        <v>0</v>
      </c>
      <c r="ES305">
        <v>0</v>
      </c>
      <c r="ET305">
        <v>0</v>
      </c>
      <c r="EU305">
        <v>239.8193548387097</v>
      </c>
      <c r="EV305">
        <v>5.0001500000000018E-3</v>
      </c>
      <c r="EW305">
        <v>-7.5354838709677407</v>
      </c>
      <c r="EX305">
        <v>-4.838709677419354E-2</v>
      </c>
      <c r="EY305">
        <v>34.936999999999991</v>
      </c>
      <c r="EZ305">
        <v>38.375</v>
      </c>
      <c r="FA305">
        <v>36.811999999999983</v>
      </c>
      <c r="FB305">
        <v>38.061999999999983</v>
      </c>
      <c r="FC305">
        <v>37.375</v>
      </c>
      <c r="FD305">
        <v>0</v>
      </c>
      <c r="FE305">
        <v>0</v>
      </c>
      <c r="FF305">
        <v>0</v>
      </c>
      <c r="FG305">
        <v>1750382454.8</v>
      </c>
      <c r="FH305">
        <v>0</v>
      </c>
      <c r="FI305">
        <v>239.9115384615385</v>
      </c>
      <c r="FJ305">
        <v>-5.4529913152479859</v>
      </c>
      <c r="FK305">
        <v>-2.023931773358457</v>
      </c>
      <c r="FL305">
        <v>-8.3923076923076927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-1.823959105E-2</v>
      </c>
      <c r="GB305">
        <v>0.1115833987992495</v>
      </c>
      <c r="GC305">
        <v>3.7540187595955919E-2</v>
      </c>
      <c r="GD305">
        <v>0</v>
      </c>
      <c r="GE305">
        <v>0.50505705000000001</v>
      </c>
      <c r="GF305">
        <v>0.13090799999999919</v>
      </c>
      <c r="GG305">
        <v>1.362749505586042E-2</v>
      </c>
      <c r="GH305">
        <v>1</v>
      </c>
      <c r="GI305">
        <v>1</v>
      </c>
      <c r="GJ305">
        <v>2</v>
      </c>
      <c r="GK305" t="s">
        <v>430</v>
      </c>
      <c r="GL305">
        <v>3.2249300000000001</v>
      </c>
      <c r="GM305">
        <v>2.6451699999999998</v>
      </c>
      <c r="GN305">
        <v>9.4547000000000006E-2</v>
      </c>
      <c r="GO305">
        <v>9.4853699999999999E-2</v>
      </c>
      <c r="GP305">
        <v>0.100198</v>
      </c>
      <c r="GQ305">
        <v>0.100249</v>
      </c>
      <c r="GR305">
        <v>28593</v>
      </c>
      <c r="GS305">
        <v>24699.200000000001</v>
      </c>
      <c r="GT305">
        <v>30750.1</v>
      </c>
      <c r="GU305">
        <v>26445.8</v>
      </c>
      <c r="GV305">
        <v>37551.199999999997</v>
      </c>
      <c r="GW305">
        <v>32655.200000000001</v>
      </c>
      <c r="GX305">
        <v>43667</v>
      </c>
      <c r="GY305">
        <v>38243.199999999997</v>
      </c>
      <c r="GZ305">
        <v>2.1192000000000002</v>
      </c>
      <c r="HA305">
        <v>1.73495</v>
      </c>
      <c r="HB305">
        <v>6.2212300000000003E-3</v>
      </c>
      <c r="HC305">
        <v>0</v>
      </c>
      <c r="HD305">
        <v>27.926500000000001</v>
      </c>
      <c r="HE305">
        <v>999.9</v>
      </c>
      <c r="HF305">
        <v>63.4</v>
      </c>
      <c r="HG305">
        <v>34.200000000000003</v>
      </c>
      <c r="HH305">
        <v>33.925899999999999</v>
      </c>
      <c r="HI305">
        <v>61.935200000000002</v>
      </c>
      <c r="HJ305">
        <v>25.084099999999999</v>
      </c>
      <c r="HK305">
        <v>1</v>
      </c>
      <c r="HL305">
        <v>0.26379799999999998</v>
      </c>
      <c r="HM305">
        <v>0.55164199999999997</v>
      </c>
      <c r="HN305">
        <v>20.416899999999998</v>
      </c>
      <c r="HO305">
        <v>5.2232799999999999</v>
      </c>
      <c r="HP305">
        <v>11.944100000000001</v>
      </c>
      <c r="HQ305">
        <v>5.0094500000000002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4.9710900000000002</v>
      </c>
      <c r="HX305">
        <v>1.8545499999999999</v>
      </c>
      <c r="HY305">
        <v>1.8615999999999999</v>
      </c>
      <c r="HZ305">
        <v>1.85643</v>
      </c>
      <c r="IA305">
        <v>1.86188</v>
      </c>
      <c r="IB305">
        <v>1.8541000000000001</v>
      </c>
      <c r="IC305">
        <v>1.85958</v>
      </c>
      <c r="ID305">
        <v>1.8534900000000001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-2.5590000000000002</v>
      </c>
      <c r="IS305">
        <v>-6.8199999999999997E-2</v>
      </c>
      <c r="IT305">
        <v>-1.752126935549541</v>
      </c>
      <c r="IU305">
        <v>-1.9763122991430832E-3</v>
      </c>
      <c r="IV305">
        <v>-1.2786778605912241E-7</v>
      </c>
      <c r="IW305">
        <v>1.4889799402725099E-10</v>
      </c>
      <c r="IX305">
        <v>-8.8585551039319491E-2</v>
      </c>
      <c r="IY305">
        <v>-4.1396378324172131E-3</v>
      </c>
      <c r="IZ305">
        <v>3.3611760903076959E-4</v>
      </c>
      <c r="JA305">
        <v>-4.7261601022968622E-6</v>
      </c>
      <c r="JB305">
        <v>2</v>
      </c>
      <c r="JC305">
        <v>2182</v>
      </c>
      <c r="JD305">
        <v>4</v>
      </c>
      <c r="JE305">
        <v>31</v>
      </c>
      <c r="JF305">
        <v>29173040.600000001</v>
      </c>
      <c r="JG305">
        <v>29173040.600000001</v>
      </c>
      <c r="JH305">
        <v>0.99487300000000001</v>
      </c>
      <c r="JI305">
        <v>2.5366200000000001</v>
      </c>
      <c r="JJ305">
        <v>1.69434</v>
      </c>
      <c r="JK305">
        <v>2.2936999999999999</v>
      </c>
      <c r="JL305">
        <v>1.50146</v>
      </c>
      <c r="JM305">
        <v>2.36694</v>
      </c>
      <c r="JN305">
        <v>37.698700000000002</v>
      </c>
      <c r="JO305">
        <v>24.061199999999999</v>
      </c>
      <c r="JP305">
        <v>18</v>
      </c>
      <c r="JQ305">
        <v>632.73900000000003</v>
      </c>
      <c r="JR305">
        <v>365.024</v>
      </c>
      <c r="JS305">
        <v>28.0002</v>
      </c>
      <c r="JT305">
        <v>30.719899999999999</v>
      </c>
      <c r="JU305">
        <v>30</v>
      </c>
      <c r="JV305">
        <v>30.6495</v>
      </c>
      <c r="JW305">
        <v>30.537099999999999</v>
      </c>
      <c r="JX305">
        <v>19.9739</v>
      </c>
      <c r="JY305">
        <v>36.225999999999999</v>
      </c>
      <c r="JZ305">
        <v>0</v>
      </c>
      <c r="KA305">
        <v>28</v>
      </c>
      <c r="KB305">
        <v>400</v>
      </c>
      <c r="KC305">
        <v>21.1432</v>
      </c>
      <c r="KD305">
        <v>99.977900000000005</v>
      </c>
      <c r="KE305">
        <v>98.631100000000004</v>
      </c>
    </row>
    <row r="306" spans="1:291" x14ac:dyDescent="0.2">
      <c r="A306">
        <v>290</v>
      </c>
      <c r="B306">
        <v>1750382467.5</v>
      </c>
      <c r="C306">
        <v>8521.4000000953674</v>
      </c>
      <c r="D306" t="s">
        <v>1011</v>
      </c>
      <c r="E306" t="s">
        <v>1012</v>
      </c>
      <c r="F306">
        <v>15</v>
      </c>
      <c r="G306">
        <v>1750382459.5</v>
      </c>
      <c r="H306">
        <f t="shared" si="200"/>
        <v>1.5606176121356699E-3</v>
      </c>
      <c r="I306">
        <f t="shared" si="201"/>
        <v>1.5606176121356699</v>
      </c>
      <c r="J306">
        <f t="shared" si="202"/>
        <v>-0.55319665263873519</v>
      </c>
      <c r="K306">
        <f t="shared" si="203"/>
        <v>399.94780645161302</v>
      </c>
      <c r="L306">
        <f t="shared" si="204"/>
        <v>398.77111291859097</v>
      </c>
      <c r="M306">
        <f t="shared" si="205"/>
        <v>40.288456931462875</v>
      </c>
      <c r="N306">
        <f t="shared" si="206"/>
        <v>40.407340083203025</v>
      </c>
      <c r="O306">
        <f t="shared" si="207"/>
        <v>9.669660319955288E-2</v>
      </c>
      <c r="P306">
        <f t="shared" si="208"/>
        <v>3.0271233281429977</v>
      </c>
      <c r="Q306">
        <f t="shared" si="209"/>
        <v>9.501283421371412E-2</v>
      </c>
      <c r="R306">
        <f t="shared" si="210"/>
        <v>5.9531859190996246E-2</v>
      </c>
      <c r="S306">
        <f t="shared" si="211"/>
        <v>3.9902394035910026E-5</v>
      </c>
      <c r="T306">
        <f t="shared" si="212"/>
        <v>28.395839444966327</v>
      </c>
      <c r="U306">
        <f t="shared" si="213"/>
        <v>28.033777419354841</v>
      </c>
      <c r="V306">
        <f t="shared" si="214"/>
        <v>3.8023185487208115</v>
      </c>
      <c r="W306">
        <f t="shared" si="215"/>
        <v>55.175142190177652</v>
      </c>
      <c r="X306">
        <f t="shared" si="216"/>
        <v>2.1920717243634433</v>
      </c>
      <c r="Y306">
        <f t="shared" si="217"/>
        <v>3.972933530117261</v>
      </c>
      <c r="Z306">
        <f t="shared" si="218"/>
        <v>1.6102468243573682</v>
      </c>
      <c r="AA306">
        <f t="shared" si="219"/>
        <v>-68.823236695183041</v>
      </c>
      <c r="AB306">
        <f t="shared" si="220"/>
        <v>123.25417946758095</v>
      </c>
      <c r="AC306">
        <f t="shared" si="221"/>
        <v>8.9117387186184178</v>
      </c>
      <c r="AD306">
        <f t="shared" si="222"/>
        <v>63.342721393410365</v>
      </c>
      <c r="AE306">
        <f t="shared" si="223"/>
        <v>-0.4568789966200732</v>
      </c>
      <c r="AF306">
        <f t="shared" si="224"/>
        <v>1.5665259968196954</v>
      </c>
      <c r="AG306">
        <f t="shared" si="225"/>
        <v>-0.55319665263873519</v>
      </c>
      <c r="AH306">
        <v>408.66905950014728</v>
      </c>
      <c r="AI306">
        <v>408.84278787878748</v>
      </c>
      <c r="AJ306">
        <v>3.5301750073953361E-3</v>
      </c>
      <c r="AK306">
        <v>61.932444752818157</v>
      </c>
      <c r="AL306">
        <f t="shared" si="226"/>
        <v>1.5606176121356699</v>
      </c>
      <c r="AM306">
        <v>21.185425548625179</v>
      </c>
      <c r="AN306">
        <v>21.694425454545438</v>
      </c>
      <c r="AO306">
        <v>-1.212747303436528E-5</v>
      </c>
      <c r="AP306">
        <v>114.43531064555761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53074.091206393088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-0.55319665263873519</v>
      </c>
      <c r="BJ306" t="e">
        <f t="shared" si="234"/>
        <v>#DIV/0!</v>
      </c>
      <c r="BK306">
        <f t="shared" si="235"/>
        <v>-2634.1117253959414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1750382459.5</v>
      </c>
      <c r="DP306">
        <v>399.94780645161302</v>
      </c>
      <c r="DQ306">
        <v>400.00435483870967</v>
      </c>
      <c r="DR306">
        <v>21.6969064516129</v>
      </c>
      <c r="DS306">
        <v>21.186074193548389</v>
      </c>
      <c r="DT306">
        <v>402.50645161290311</v>
      </c>
      <c r="DU306">
        <v>21.765096774193552</v>
      </c>
      <c r="DV306">
        <v>600.01583870967738</v>
      </c>
      <c r="DW306">
        <v>100.9755161290323</v>
      </c>
      <c r="DX306">
        <v>5.6017064516129027E-2</v>
      </c>
      <c r="DY306">
        <v>28.789019354838711</v>
      </c>
      <c r="DZ306">
        <v>28.033777419354841</v>
      </c>
      <c r="EA306">
        <v>999.90000000000032</v>
      </c>
      <c r="EB306">
        <v>0</v>
      </c>
      <c r="EC306">
        <v>0</v>
      </c>
      <c r="ED306">
        <v>9999.5306451612905</v>
      </c>
      <c r="EE306">
        <v>0</v>
      </c>
      <c r="EF306">
        <v>0.30293999999999988</v>
      </c>
      <c r="EG306">
        <v>-5.6524452935483867E-2</v>
      </c>
      <c r="EH306">
        <v>408.81787096774178</v>
      </c>
      <c r="EI306">
        <v>408.66235483870969</v>
      </c>
      <c r="EJ306">
        <v>0.51082825806451615</v>
      </c>
      <c r="EK306">
        <v>400.00435483870967</v>
      </c>
      <c r="EL306">
        <v>21.186074193548389</v>
      </c>
      <c r="EM306">
        <v>2.1908554838709668</v>
      </c>
      <c r="EN306">
        <v>2.139275161290322</v>
      </c>
      <c r="EO306">
        <v>18.895606451612899</v>
      </c>
      <c r="EP306">
        <v>18.51467741935484</v>
      </c>
      <c r="EQ306">
        <v>5.0001500000000018E-3</v>
      </c>
      <c r="ER306">
        <v>0</v>
      </c>
      <c r="ES306">
        <v>0</v>
      </c>
      <c r="ET306">
        <v>0</v>
      </c>
      <c r="EU306">
        <v>239.06451612903231</v>
      </c>
      <c r="EV306">
        <v>5.0001500000000018E-3</v>
      </c>
      <c r="EW306">
        <v>-5.7870967741935484</v>
      </c>
      <c r="EX306">
        <v>-0.45161290322580649</v>
      </c>
      <c r="EY306">
        <v>34.936999999999991</v>
      </c>
      <c r="EZ306">
        <v>38.375</v>
      </c>
      <c r="FA306">
        <v>36.777999999999999</v>
      </c>
      <c r="FB306">
        <v>38.061999999999983</v>
      </c>
      <c r="FC306">
        <v>37.375</v>
      </c>
      <c r="FD306">
        <v>0</v>
      </c>
      <c r="FE306">
        <v>0</v>
      </c>
      <c r="FF306">
        <v>0</v>
      </c>
      <c r="FG306">
        <v>1750382484.8</v>
      </c>
      <c r="FH306">
        <v>0</v>
      </c>
      <c r="FI306">
        <v>238.2730769230769</v>
      </c>
      <c r="FJ306">
        <v>-23.299145601559989</v>
      </c>
      <c r="FK306">
        <v>24.184615807592849</v>
      </c>
      <c r="FL306">
        <v>-5.6076923076923073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-2.4383539825000002E-2</v>
      </c>
      <c r="GB306">
        <v>-0.3751373695722327</v>
      </c>
      <c r="GC306">
        <v>6.2471391506037477E-2</v>
      </c>
      <c r="GD306">
        <v>0</v>
      </c>
      <c r="GE306">
        <v>0.51156267500000008</v>
      </c>
      <c r="GF306">
        <v>-1.462368855534772E-2</v>
      </c>
      <c r="GG306">
        <v>1.744901191865892E-3</v>
      </c>
      <c r="GH306">
        <v>1</v>
      </c>
      <c r="GI306">
        <v>1</v>
      </c>
      <c r="GJ306">
        <v>2</v>
      </c>
      <c r="GK306" t="s">
        <v>430</v>
      </c>
      <c r="GL306">
        <v>3.2248899999999998</v>
      </c>
      <c r="GM306">
        <v>2.6445599999999998</v>
      </c>
      <c r="GN306">
        <v>9.4543699999999994E-2</v>
      </c>
      <c r="GO306">
        <v>9.4867699999999999E-2</v>
      </c>
      <c r="GP306">
        <v>0.100165</v>
      </c>
      <c r="GQ306">
        <v>0.10023799999999999</v>
      </c>
      <c r="GR306">
        <v>28592.6</v>
      </c>
      <c r="GS306">
        <v>24698.5</v>
      </c>
      <c r="GT306">
        <v>30749.7</v>
      </c>
      <c r="GU306">
        <v>26445.4</v>
      </c>
      <c r="GV306">
        <v>37551.800000000003</v>
      </c>
      <c r="GW306">
        <v>32654.9</v>
      </c>
      <c r="GX306">
        <v>43666</v>
      </c>
      <c r="GY306">
        <v>38242.5</v>
      </c>
      <c r="GZ306">
        <v>2.1190500000000001</v>
      </c>
      <c r="HA306">
        <v>1.7351700000000001</v>
      </c>
      <c r="HB306">
        <v>5.9157599999999999E-3</v>
      </c>
      <c r="HC306">
        <v>0</v>
      </c>
      <c r="HD306">
        <v>27.946200000000001</v>
      </c>
      <c r="HE306">
        <v>999.9</v>
      </c>
      <c r="HF306">
        <v>63.4</v>
      </c>
      <c r="HG306">
        <v>34.200000000000003</v>
      </c>
      <c r="HH306">
        <v>33.9251</v>
      </c>
      <c r="HI306">
        <v>62.145200000000003</v>
      </c>
      <c r="HJ306">
        <v>25.088100000000001</v>
      </c>
      <c r="HK306">
        <v>1</v>
      </c>
      <c r="HL306">
        <v>0.26389200000000002</v>
      </c>
      <c r="HM306">
        <v>0.56051200000000001</v>
      </c>
      <c r="HN306">
        <v>20.416599999999999</v>
      </c>
      <c r="HO306">
        <v>5.2231300000000003</v>
      </c>
      <c r="HP306">
        <v>11.944100000000001</v>
      </c>
      <c r="HQ306">
        <v>5.00915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4.9710700000000001</v>
      </c>
      <c r="HX306">
        <v>1.85456</v>
      </c>
      <c r="HY306">
        <v>1.8615699999999999</v>
      </c>
      <c r="HZ306">
        <v>1.85642</v>
      </c>
      <c r="IA306">
        <v>1.86188</v>
      </c>
      <c r="IB306">
        <v>1.8541000000000001</v>
      </c>
      <c r="IC306">
        <v>1.8595699999999999</v>
      </c>
      <c r="ID306">
        <v>1.8534900000000001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-2.5590000000000002</v>
      </c>
      <c r="IS306">
        <v>-6.8199999999999997E-2</v>
      </c>
      <c r="IT306">
        <v>-1.752126935549541</v>
      </c>
      <c r="IU306">
        <v>-1.9763122991430832E-3</v>
      </c>
      <c r="IV306">
        <v>-1.2786778605912241E-7</v>
      </c>
      <c r="IW306">
        <v>1.4889799402725099E-10</v>
      </c>
      <c r="IX306">
        <v>-8.8585551039319491E-2</v>
      </c>
      <c r="IY306">
        <v>-4.1396378324172131E-3</v>
      </c>
      <c r="IZ306">
        <v>3.3611760903076959E-4</v>
      </c>
      <c r="JA306">
        <v>-4.7261601022968622E-6</v>
      </c>
      <c r="JB306">
        <v>2</v>
      </c>
      <c r="JC306">
        <v>2182</v>
      </c>
      <c r="JD306">
        <v>4</v>
      </c>
      <c r="JE306">
        <v>31</v>
      </c>
      <c r="JF306">
        <v>29173041.100000001</v>
      </c>
      <c r="JG306">
        <v>29173041.100000001</v>
      </c>
      <c r="JH306">
        <v>0.99487300000000001</v>
      </c>
      <c r="JI306">
        <v>2.5341800000000001</v>
      </c>
      <c r="JJ306">
        <v>1.69434</v>
      </c>
      <c r="JK306">
        <v>2.2936999999999999</v>
      </c>
      <c r="JL306">
        <v>1.50146</v>
      </c>
      <c r="JM306">
        <v>2.36694</v>
      </c>
      <c r="JN306">
        <v>37.698700000000002</v>
      </c>
      <c r="JO306">
        <v>24.061199999999999</v>
      </c>
      <c r="JP306">
        <v>18</v>
      </c>
      <c r="JQ306">
        <v>632.61699999999996</v>
      </c>
      <c r="JR306">
        <v>365.15199999999999</v>
      </c>
      <c r="JS306">
        <v>28</v>
      </c>
      <c r="JT306">
        <v>30.719899999999999</v>
      </c>
      <c r="JU306">
        <v>30.0001</v>
      </c>
      <c r="JV306">
        <v>30.6495</v>
      </c>
      <c r="JW306">
        <v>30.537099999999999</v>
      </c>
      <c r="JX306">
        <v>19.971699999999998</v>
      </c>
      <c r="JY306">
        <v>36.225999999999999</v>
      </c>
      <c r="JZ306">
        <v>0</v>
      </c>
      <c r="KA306">
        <v>28</v>
      </c>
      <c r="KB306">
        <v>400</v>
      </c>
      <c r="KC306">
        <v>21.1432</v>
      </c>
      <c r="KD306">
        <v>99.975899999999996</v>
      </c>
      <c r="KE306">
        <v>98.629400000000004</v>
      </c>
    </row>
    <row r="307" spans="1:291" x14ac:dyDescent="0.2">
      <c r="A307">
        <v>291</v>
      </c>
      <c r="B307">
        <v>1750382497.5</v>
      </c>
      <c r="C307">
        <v>8551.4000000953674</v>
      </c>
      <c r="D307" t="s">
        <v>1013</v>
      </c>
      <c r="E307" t="s">
        <v>1014</v>
      </c>
      <c r="F307">
        <v>15</v>
      </c>
      <c r="G307">
        <v>1750382489.5</v>
      </c>
      <c r="H307">
        <f t="shared" si="200"/>
        <v>1.4038599797399453E-3</v>
      </c>
      <c r="I307">
        <f t="shared" si="201"/>
        <v>1.4038599797399454</v>
      </c>
      <c r="J307">
        <f t="shared" si="202"/>
        <v>-0.73084524323599487</v>
      </c>
      <c r="K307">
        <f t="shared" si="203"/>
        <v>400.02106451612912</v>
      </c>
      <c r="L307">
        <f t="shared" si="204"/>
        <v>403.15065660977757</v>
      </c>
      <c r="M307">
        <f t="shared" si="205"/>
        <v>40.730744843273023</v>
      </c>
      <c r="N307">
        <f t="shared" si="206"/>
        <v>40.414558784934776</v>
      </c>
      <c r="O307">
        <f t="shared" si="207"/>
        <v>8.6577493173190426E-2</v>
      </c>
      <c r="P307">
        <f t="shared" si="208"/>
        <v>3.027665866048241</v>
      </c>
      <c r="Q307">
        <f t="shared" si="209"/>
        <v>8.5225272439097291E-2</v>
      </c>
      <c r="R307">
        <f t="shared" si="210"/>
        <v>5.3385527622375625E-2</v>
      </c>
      <c r="S307">
        <f t="shared" si="211"/>
        <v>3.9902394035910026E-5</v>
      </c>
      <c r="T307">
        <f t="shared" si="212"/>
        <v>28.434765910970164</v>
      </c>
      <c r="U307">
        <f t="shared" si="213"/>
        <v>28.048406451612909</v>
      </c>
      <c r="V307">
        <f t="shared" si="214"/>
        <v>3.805561642619518</v>
      </c>
      <c r="W307">
        <f t="shared" si="215"/>
        <v>55.14335819810735</v>
      </c>
      <c r="X307">
        <f t="shared" si="216"/>
        <v>2.190729509712662</v>
      </c>
      <c r="Y307">
        <f t="shared" si="217"/>
        <v>3.9727894370202739</v>
      </c>
      <c r="Z307">
        <f t="shared" si="218"/>
        <v>1.614832132906856</v>
      </c>
      <c r="AA307">
        <f t="shared" si="219"/>
        <v>-61.910225106531591</v>
      </c>
      <c r="AB307">
        <f t="shared" si="220"/>
        <v>120.78626024451364</v>
      </c>
      <c r="AC307">
        <f t="shared" si="221"/>
        <v>8.7323419321534725</v>
      </c>
      <c r="AD307">
        <f t="shared" si="222"/>
        <v>67.608416972529568</v>
      </c>
      <c r="AE307">
        <f t="shared" si="223"/>
        <v>-0.66995644607365368</v>
      </c>
      <c r="AF307">
        <f t="shared" si="224"/>
        <v>1.4749686506397539</v>
      </c>
      <c r="AG307">
        <f t="shared" si="225"/>
        <v>-0.73084524323599487</v>
      </c>
      <c r="AH307">
        <v>408.65789933736647</v>
      </c>
      <c r="AI307">
        <v>408.91311515151529</v>
      </c>
      <c r="AJ307">
        <v>-1.524897975358896E-3</v>
      </c>
      <c r="AK307">
        <v>61.932444752818157</v>
      </c>
      <c r="AL307">
        <f t="shared" si="226"/>
        <v>1.4038599797399454</v>
      </c>
      <c r="AM307">
        <v>21.240501678866501</v>
      </c>
      <c r="AN307">
        <v>21.697401212121211</v>
      </c>
      <c r="AO307">
        <v>1.155563718717691E-4</v>
      </c>
      <c r="AP307">
        <v>114.43531064555761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53090.883603423579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-0.73084524323599487</v>
      </c>
      <c r="BJ307" t="e">
        <f t="shared" si="234"/>
        <v>#DIV/0!</v>
      </c>
      <c r="BK307">
        <f t="shared" si="235"/>
        <v>-3480.0066404504923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1750382489.5</v>
      </c>
      <c r="DP307">
        <v>400.02106451612912</v>
      </c>
      <c r="DQ307">
        <v>399.99441935483861</v>
      </c>
      <c r="DR307">
        <v>21.683719354838701</v>
      </c>
      <c r="DS307">
        <v>21.202738709677419</v>
      </c>
      <c r="DT307">
        <v>402.57993548387088</v>
      </c>
      <c r="DU307">
        <v>21.751964516129039</v>
      </c>
      <c r="DV307">
        <v>600.0182580645162</v>
      </c>
      <c r="DW307">
        <v>100.97493548387099</v>
      </c>
      <c r="DX307">
        <v>5.6141051612903232E-2</v>
      </c>
      <c r="DY307">
        <v>28.788393548387099</v>
      </c>
      <c r="DZ307">
        <v>28.048406451612909</v>
      </c>
      <c r="EA307">
        <v>999.90000000000032</v>
      </c>
      <c r="EB307">
        <v>0</v>
      </c>
      <c r="EC307">
        <v>0</v>
      </c>
      <c r="ED307">
        <v>10002.867741935481</v>
      </c>
      <c r="EE307">
        <v>0</v>
      </c>
      <c r="EF307">
        <v>0.30293999999999988</v>
      </c>
      <c r="EG307">
        <v>2.6777697419354839E-2</v>
      </c>
      <c r="EH307">
        <v>408.88732258064522</v>
      </c>
      <c r="EI307">
        <v>408.65916129032257</v>
      </c>
      <c r="EJ307">
        <v>0.48097832258064521</v>
      </c>
      <c r="EK307">
        <v>399.99441935483861</v>
      </c>
      <c r="EL307">
        <v>21.202738709677419</v>
      </c>
      <c r="EM307">
        <v>2.189511612903225</v>
      </c>
      <c r="EN307">
        <v>2.1409451612903232</v>
      </c>
      <c r="EO307">
        <v>18.885777419354842</v>
      </c>
      <c r="EP307">
        <v>18.527116129032262</v>
      </c>
      <c r="EQ307">
        <v>5.0001500000000018E-3</v>
      </c>
      <c r="ER307">
        <v>0</v>
      </c>
      <c r="ES307">
        <v>0</v>
      </c>
      <c r="ET307">
        <v>0</v>
      </c>
      <c r="EU307">
        <v>240.0451612903226</v>
      </c>
      <c r="EV307">
        <v>5.0001500000000018E-3</v>
      </c>
      <c r="EW307">
        <v>-7.2516129032258068</v>
      </c>
      <c r="EX307">
        <v>-0.36129032258064531</v>
      </c>
      <c r="EY307">
        <v>34.906999999999996</v>
      </c>
      <c r="EZ307">
        <v>38.375</v>
      </c>
      <c r="FA307">
        <v>36.75</v>
      </c>
      <c r="FB307">
        <v>38.048000000000002</v>
      </c>
      <c r="FC307">
        <v>37.375</v>
      </c>
      <c r="FD307">
        <v>0</v>
      </c>
      <c r="FE307">
        <v>0</v>
      </c>
      <c r="FF307">
        <v>0</v>
      </c>
      <c r="FG307">
        <v>1750382514.8</v>
      </c>
      <c r="FH307">
        <v>0</v>
      </c>
      <c r="FI307">
        <v>239.77692307692311</v>
      </c>
      <c r="FJ307">
        <v>-2.0786323625767582</v>
      </c>
      <c r="FK307">
        <v>20.841025432832211</v>
      </c>
      <c r="FL307">
        <v>-6.9230769230769242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1.8125151499999999E-2</v>
      </c>
      <c r="GB307">
        <v>0.23398301110694189</v>
      </c>
      <c r="GC307">
        <v>3.3932370823190033E-2</v>
      </c>
      <c r="GD307">
        <v>0</v>
      </c>
      <c r="GE307">
        <v>0.48499690000000012</v>
      </c>
      <c r="GF307">
        <v>-0.15687708067542239</v>
      </c>
      <c r="GG307">
        <v>1.741177121489941E-2</v>
      </c>
      <c r="GH307">
        <v>1</v>
      </c>
      <c r="GI307">
        <v>1</v>
      </c>
      <c r="GJ307">
        <v>2</v>
      </c>
      <c r="GK307" t="s">
        <v>430</v>
      </c>
      <c r="GL307">
        <v>3.2249300000000001</v>
      </c>
      <c r="GM307">
        <v>2.6452599999999999</v>
      </c>
      <c r="GN307">
        <v>9.4553600000000002E-2</v>
      </c>
      <c r="GO307">
        <v>9.4851900000000003E-2</v>
      </c>
      <c r="GP307">
        <v>0.100186</v>
      </c>
      <c r="GQ307">
        <v>0.10047399999999999</v>
      </c>
      <c r="GR307">
        <v>28592.1</v>
      </c>
      <c r="GS307">
        <v>24698.7</v>
      </c>
      <c r="GT307">
        <v>30749.4</v>
      </c>
      <c r="GU307">
        <v>26445.200000000001</v>
      </c>
      <c r="GV307">
        <v>37550.9</v>
      </c>
      <c r="GW307">
        <v>32646</v>
      </c>
      <c r="GX307">
        <v>43666.1</v>
      </c>
      <c r="GY307">
        <v>38242.1</v>
      </c>
      <c r="GZ307">
        <v>2.1188500000000001</v>
      </c>
      <c r="HA307">
        <v>1.7354700000000001</v>
      </c>
      <c r="HB307">
        <v>6.2808400000000002E-3</v>
      </c>
      <c r="HC307">
        <v>0</v>
      </c>
      <c r="HD307">
        <v>27.944199999999999</v>
      </c>
      <c r="HE307">
        <v>999.9</v>
      </c>
      <c r="HF307">
        <v>63.4</v>
      </c>
      <c r="HG307">
        <v>34.200000000000003</v>
      </c>
      <c r="HH307">
        <v>33.923900000000003</v>
      </c>
      <c r="HI307">
        <v>62.115200000000002</v>
      </c>
      <c r="HJ307">
        <v>25.012</v>
      </c>
      <c r="HK307">
        <v>1</v>
      </c>
      <c r="HL307">
        <v>0.26368399999999997</v>
      </c>
      <c r="HM307">
        <v>0.55391900000000005</v>
      </c>
      <c r="HN307">
        <v>20.416599999999999</v>
      </c>
      <c r="HO307">
        <v>5.2241799999999996</v>
      </c>
      <c r="HP307">
        <v>11.944100000000001</v>
      </c>
      <c r="HQ307">
        <v>5.0093500000000004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4.9710700000000001</v>
      </c>
      <c r="HX307">
        <v>1.85456</v>
      </c>
      <c r="HY307">
        <v>1.86158</v>
      </c>
      <c r="HZ307">
        <v>1.8563799999999999</v>
      </c>
      <c r="IA307">
        <v>1.86188</v>
      </c>
      <c r="IB307">
        <v>1.8541000000000001</v>
      </c>
      <c r="IC307">
        <v>1.85958</v>
      </c>
      <c r="ID307">
        <v>1.8534900000000001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-2.5590000000000002</v>
      </c>
      <c r="IS307">
        <v>-6.8199999999999997E-2</v>
      </c>
      <c r="IT307">
        <v>-1.752126935549541</v>
      </c>
      <c r="IU307">
        <v>-1.9763122991430832E-3</v>
      </c>
      <c r="IV307">
        <v>-1.2786778605912241E-7</v>
      </c>
      <c r="IW307">
        <v>1.4889799402725099E-10</v>
      </c>
      <c r="IX307">
        <v>-8.8585551039319491E-2</v>
      </c>
      <c r="IY307">
        <v>-4.1396378324172131E-3</v>
      </c>
      <c r="IZ307">
        <v>3.3611760903076959E-4</v>
      </c>
      <c r="JA307">
        <v>-4.7261601022968622E-6</v>
      </c>
      <c r="JB307">
        <v>2</v>
      </c>
      <c r="JC307">
        <v>2182</v>
      </c>
      <c r="JD307">
        <v>4</v>
      </c>
      <c r="JE307">
        <v>31</v>
      </c>
      <c r="JF307">
        <v>29173041.600000001</v>
      </c>
      <c r="JG307">
        <v>29173041.600000001</v>
      </c>
      <c r="JH307">
        <v>0.99487300000000001</v>
      </c>
      <c r="JI307">
        <v>2.5317400000000001</v>
      </c>
      <c r="JJ307">
        <v>1.69434</v>
      </c>
      <c r="JK307">
        <v>2.2936999999999999</v>
      </c>
      <c r="JL307">
        <v>1.50146</v>
      </c>
      <c r="JM307">
        <v>2.3803700000000001</v>
      </c>
      <c r="JN307">
        <v>37.698700000000002</v>
      </c>
      <c r="JO307">
        <v>24.061199999999999</v>
      </c>
      <c r="JP307">
        <v>18</v>
      </c>
      <c r="JQ307">
        <v>632.43200000000002</v>
      </c>
      <c r="JR307">
        <v>365.30500000000001</v>
      </c>
      <c r="JS307">
        <v>27.999600000000001</v>
      </c>
      <c r="JT307">
        <v>30.719899999999999</v>
      </c>
      <c r="JU307">
        <v>30</v>
      </c>
      <c r="JV307">
        <v>30.647500000000001</v>
      </c>
      <c r="JW307">
        <v>30.534500000000001</v>
      </c>
      <c r="JX307">
        <v>19.9758</v>
      </c>
      <c r="JY307">
        <v>35.665399999999998</v>
      </c>
      <c r="JZ307">
        <v>0</v>
      </c>
      <c r="KA307">
        <v>28</v>
      </c>
      <c r="KB307">
        <v>400</v>
      </c>
      <c r="KC307">
        <v>21.387799999999999</v>
      </c>
      <c r="KD307">
        <v>99.975700000000003</v>
      </c>
      <c r="KE307">
        <v>98.628399999999999</v>
      </c>
    </row>
    <row r="308" spans="1:291" x14ac:dyDescent="0.2">
      <c r="A308">
        <v>292</v>
      </c>
      <c r="B308">
        <v>1750382527.5</v>
      </c>
      <c r="C308">
        <v>8581.4000000953674</v>
      </c>
      <c r="D308" t="s">
        <v>1015</v>
      </c>
      <c r="E308" t="s">
        <v>1016</v>
      </c>
      <c r="F308">
        <v>15</v>
      </c>
      <c r="G308">
        <v>1750382519.5</v>
      </c>
      <c r="H308">
        <f t="shared" si="200"/>
        <v>1.3499221648473616E-3</v>
      </c>
      <c r="I308">
        <f t="shared" si="201"/>
        <v>1.3499221648473616</v>
      </c>
      <c r="J308">
        <f t="shared" si="202"/>
        <v>-0.64623045733210427</v>
      </c>
      <c r="K308">
        <f t="shared" si="203"/>
        <v>400.02280645161301</v>
      </c>
      <c r="L308">
        <f t="shared" si="204"/>
        <v>402.0473678901659</v>
      </c>
      <c r="M308">
        <f t="shared" si="205"/>
        <v>40.618361584243523</v>
      </c>
      <c r="N308">
        <f t="shared" si="206"/>
        <v>40.413822579319302</v>
      </c>
      <c r="O308">
        <f t="shared" si="207"/>
        <v>8.3966229201601739E-2</v>
      </c>
      <c r="P308">
        <f t="shared" si="208"/>
        <v>3.0266372450672701</v>
      </c>
      <c r="Q308">
        <f t="shared" si="209"/>
        <v>8.2693275281749537E-2</v>
      </c>
      <c r="R308">
        <f t="shared" si="210"/>
        <v>5.1796059275722728E-2</v>
      </c>
      <c r="S308">
        <f t="shared" si="211"/>
        <v>3.9902394035910026E-5</v>
      </c>
      <c r="T308">
        <f t="shared" si="212"/>
        <v>28.442711406920655</v>
      </c>
      <c r="U308">
        <f t="shared" si="213"/>
        <v>28.053703225806451</v>
      </c>
      <c r="V308">
        <f t="shared" si="214"/>
        <v>3.8067364735245928</v>
      </c>
      <c r="W308">
        <f t="shared" si="215"/>
        <v>55.560122660589251</v>
      </c>
      <c r="X308">
        <f t="shared" si="216"/>
        <v>2.2065790624926072</v>
      </c>
      <c r="Y308">
        <f t="shared" si="217"/>
        <v>3.9715158225484108</v>
      </c>
      <c r="Z308">
        <f t="shared" si="218"/>
        <v>1.6001574110319856</v>
      </c>
      <c r="AA308">
        <f t="shared" si="219"/>
        <v>-59.531567469768646</v>
      </c>
      <c r="AB308">
        <f t="shared" si="220"/>
        <v>118.97822867061316</v>
      </c>
      <c r="AC308">
        <f t="shared" si="221"/>
        <v>8.6045416593220132</v>
      </c>
      <c r="AD308">
        <f t="shared" si="222"/>
        <v>68.051242762560562</v>
      </c>
      <c r="AE308">
        <f t="shared" si="223"/>
        <v>-0.61070340744602125</v>
      </c>
      <c r="AF308">
        <f t="shared" si="224"/>
        <v>1.2501546396223124</v>
      </c>
      <c r="AG308">
        <f t="shared" si="225"/>
        <v>-0.64623045733210427</v>
      </c>
      <c r="AH308">
        <v>408.78191115495002</v>
      </c>
      <c r="AI308">
        <v>408.99976969696979</v>
      </c>
      <c r="AJ308">
        <v>5.466038786246342E-4</v>
      </c>
      <c r="AK308">
        <v>61.932444752818157</v>
      </c>
      <c r="AL308">
        <f t="shared" si="226"/>
        <v>1.3499221648473616</v>
      </c>
      <c r="AM308">
        <v>21.442467608602069</v>
      </c>
      <c r="AN308">
        <v>21.876736363636361</v>
      </c>
      <c r="AO308">
        <v>7.639522792708156E-4</v>
      </c>
      <c r="AP308">
        <v>114.43531064555761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53060.150308445998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-0.64623045733210427</v>
      </c>
      <c r="BJ308" t="e">
        <f t="shared" si="234"/>
        <v>#DIV/0!</v>
      </c>
      <c r="BK308">
        <f t="shared" si="235"/>
        <v>-3077.1032630924587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1750382519.5</v>
      </c>
      <c r="DP308">
        <v>400.02280645161301</v>
      </c>
      <c r="DQ308">
        <v>399.98593548387089</v>
      </c>
      <c r="DR308">
        <v>21.841090322580641</v>
      </c>
      <c r="DS308">
        <v>21.433474193548381</v>
      </c>
      <c r="DT308">
        <v>402.58164516129028</v>
      </c>
      <c r="DU308">
        <v>21.908738709677419</v>
      </c>
      <c r="DV308">
        <v>600.00074193548392</v>
      </c>
      <c r="DW308">
        <v>100.9722903225807</v>
      </c>
      <c r="DX308">
        <v>5.6505854838709672E-2</v>
      </c>
      <c r="DY308">
        <v>28.782861290322579</v>
      </c>
      <c r="DZ308">
        <v>28.053703225806451</v>
      </c>
      <c r="EA308">
        <v>999.90000000000032</v>
      </c>
      <c r="EB308">
        <v>0</v>
      </c>
      <c r="EC308">
        <v>0</v>
      </c>
      <c r="ED308">
        <v>9996.9125806451611</v>
      </c>
      <c r="EE308">
        <v>0</v>
      </c>
      <c r="EF308">
        <v>0.30293999999999988</v>
      </c>
      <c r="EG308">
        <v>3.6987290645161292E-2</v>
      </c>
      <c r="EH308">
        <v>408.95487096774201</v>
      </c>
      <c r="EI308">
        <v>408.7467419354839</v>
      </c>
      <c r="EJ308">
        <v>0.40760538709677407</v>
      </c>
      <c r="EK308">
        <v>399.98593548387089</v>
      </c>
      <c r="EL308">
        <v>21.433474193548381</v>
      </c>
      <c r="EM308">
        <v>2.2053435483870971</v>
      </c>
      <c r="EN308">
        <v>2.1641870967741941</v>
      </c>
      <c r="EO308">
        <v>19.001167741935479</v>
      </c>
      <c r="EP308">
        <v>18.699635483870971</v>
      </c>
      <c r="EQ308">
        <v>5.0001500000000018E-3</v>
      </c>
      <c r="ER308">
        <v>0</v>
      </c>
      <c r="ES308">
        <v>0</v>
      </c>
      <c r="ET308">
        <v>0</v>
      </c>
      <c r="EU308">
        <v>240.18387096774191</v>
      </c>
      <c r="EV308">
        <v>5.0001500000000018E-3</v>
      </c>
      <c r="EW308">
        <v>-6.8645161290322587</v>
      </c>
      <c r="EX308">
        <v>-0.76774193548387071</v>
      </c>
      <c r="EY308">
        <v>34.875</v>
      </c>
      <c r="EZ308">
        <v>38.336387096774182</v>
      </c>
      <c r="FA308">
        <v>36.75</v>
      </c>
      <c r="FB308">
        <v>38</v>
      </c>
      <c r="FC308">
        <v>37.340451612903223</v>
      </c>
      <c r="FD308">
        <v>0</v>
      </c>
      <c r="FE308">
        <v>0</v>
      </c>
      <c r="FF308">
        <v>0</v>
      </c>
      <c r="FG308">
        <v>1750382544.8</v>
      </c>
      <c r="FH308">
        <v>0</v>
      </c>
      <c r="FI308">
        <v>239.28076923076921</v>
      </c>
      <c r="FJ308">
        <v>-5.1589744943316749</v>
      </c>
      <c r="FK308">
        <v>8.8854702511781873</v>
      </c>
      <c r="FL308">
        <v>-6.3269230769230766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3.8959495750000003E-2</v>
      </c>
      <c r="GB308">
        <v>-4.4175616885554006E-3</v>
      </c>
      <c r="GC308">
        <v>3.4974689002765832E-2</v>
      </c>
      <c r="GD308">
        <v>1</v>
      </c>
      <c r="GE308">
        <v>0.413999275</v>
      </c>
      <c r="GF308">
        <v>-1.886599249531044E-2</v>
      </c>
      <c r="GG308">
        <v>2.195905414400573E-2</v>
      </c>
      <c r="GH308">
        <v>1</v>
      </c>
      <c r="GI308">
        <v>2</v>
      </c>
      <c r="GJ308">
        <v>2</v>
      </c>
      <c r="GK308" t="s">
        <v>434</v>
      </c>
      <c r="GL308">
        <v>3.2250700000000001</v>
      </c>
      <c r="GM308">
        <v>2.6453899999999999</v>
      </c>
      <c r="GN308">
        <v>9.4559699999999997E-2</v>
      </c>
      <c r="GO308">
        <v>9.4861399999999999E-2</v>
      </c>
      <c r="GP308">
        <v>0.10076599999999999</v>
      </c>
      <c r="GQ308">
        <v>0.101092</v>
      </c>
      <c r="GR308">
        <v>28593</v>
      </c>
      <c r="GS308">
        <v>24699.3</v>
      </c>
      <c r="GT308">
        <v>30750.6</v>
      </c>
      <c r="GU308">
        <v>26446.1</v>
      </c>
      <c r="GV308">
        <v>37528.1</v>
      </c>
      <c r="GW308">
        <v>32624.7</v>
      </c>
      <c r="GX308">
        <v>43667.7</v>
      </c>
      <c r="GY308">
        <v>38243.300000000003</v>
      </c>
      <c r="GZ308">
        <v>2.1188500000000001</v>
      </c>
      <c r="HA308">
        <v>1.7358</v>
      </c>
      <c r="HB308">
        <v>7.8454600000000003E-3</v>
      </c>
      <c r="HC308">
        <v>0</v>
      </c>
      <c r="HD308">
        <v>27.930900000000001</v>
      </c>
      <c r="HE308">
        <v>999.9</v>
      </c>
      <c r="HF308">
        <v>63.4</v>
      </c>
      <c r="HG308">
        <v>34.200000000000003</v>
      </c>
      <c r="HH308">
        <v>33.925699999999999</v>
      </c>
      <c r="HI308">
        <v>61.635199999999998</v>
      </c>
      <c r="HJ308">
        <v>24.851800000000001</v>
      </c>
      <c r="HK308">
        <v>1</v>
      </c>
      <c r="HL308">
        <v>0.26333299999999998</v>
      </c>
      <c r="HM308">
        <v>0.54852699999999999</v>
      </c>
      <c r="HN308">
        <v>20.4163</v>
      </c>
      <c r="HO308">
        <v>5.2231300000000003</v>
      </c>
      <c r="HP308">
        <v>11.944100000000001</v>
      </c>
      <c r="HQ308">
        <v>5.0092499999999998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4.9710799999999997</v>
      </c>
      <c r="HX308">
        <v>1.8545700000000001</v>
      </c>
      <c r="HY308">
        <v>1.86158</v>
      </c>
      <c r="HZ308">
        <v>1.85642</v>
      </c>
      <c r="IA308">
        <v>1.86188</v>
      </c>
      <c r="IB308">
        <v>1.85409</v>
      </c>
      <c r="IC308">
        <v>1.85958</v>
      </c>
      <c r="ID308">
        <v>1.8534900000000001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-2.5579999999999998</v>
      </c>
      <c r="IS308">
        <v>-6.7599999999999993E-2</v>
      </c>
      <c r="IT308">
        <v>-1.752126935549541</v>
      </c>
      <c r="IU308">
        <v>-1.9763122991430832E-3</v>
      </c>
      <c r="IV308">
        <v>-1.2786778605912241E-7</v>
      </c>
      <c r="IW308">
        <v>1.4889799402725099E-10</v>
      </c>
      <c r="IX308">
        <v>-8.8585551039319491E-2</v>
      </c>
      <c r="IY308">
        <v>-4.1396378324172131E-3</v>
      </c>
      <c r="IZ308">
        <v>3.3611760903076959E-4</v>
      </c>
      <c r="JA308">
        <v>-4.7261601022968622E-6</v>
      </c>
      <c r="JB308">
        <v>2</v>
      </c>
      <c r="JC308">
        <v>2182</v>
      </c>
      <c r="JD308">
        <v>4</v>
      </c>
      <c r="JE308">
        <v>31</v>
      </c>
      <c r="JF308">
        <v>29173042.100000001</v>
      </c>
      <c r="JG308">
        <v>29173042.100000001</v>
      </c>
      <c r="JH308">
        <v>0.99487300000000001</v>
      </c>
      <c r="JI308">
        <v>2.5317400000000001</v>
      </c>
      <c r="JJ308">
        <v>1.69434</v>
      </c>
      <c r="JK308">
        <v>2.2936999999999999</v>
      </c>
      <c r="JL308">
        <v>1.50146</v>
      </c>
      <c r="JM308">
        <v>2.4316399999999998</v>
      </c>
      <c r="JN308">
        <v>37.698700000000002</v>
      </c>
      <c r="JO308">
        <v>24.061199999999999</v>
      </c>
      <c r="JP308">
        <v>18</v>
      </c>
      <c r="JQ308">
        <v>632.39400000000001</v>
      </c>
      <c r="JR308">
        <v>365.47199999999998</v>
      </c>
      <c r="JS308">
        <v>27.9999</v>
      </c>
      <c r="JT308">
        <v>30.717199999999998</v>
      </c>
      <c r="JU308">
        <v>29.9999</v>
      </c>
      <c r="JV308">
        <v>30.644200000000001</v>
      </c>
      <c r="JW308">
        <v>30.5319</v>
      </c>
      <c r="JX308">
        <v>19.979500000000002</v>
      </c>
      <c r="JY308">
        <v>35.387500000000003</v>
      </c>
      <c r="JZ308">
        <v>0</v>
      </c>
      <c r="KA308">
        <v>28</v>
      </c>
      <c r="KB308">
        <v>400</v>
      </c>
      <c r="KC308">
        <v>21.361699999999999</v>
      </c>
      <c r="KD308">
        <v>99.979399999999998</v>
      </c>
      <c r="KE308">
        <v>98.631900000000002</v>
      </c>
    </row>
    <row r="309" spans="1:291" x14ac:dyDescent="0.2">
      <c r="A309">
        <v>293</v>
      </c>
      <c r="B309">
        <v>1750382557.5</v>
      </c>
      <c r="C309">
        <v>8611.4000000953674</v>
      </c>
      <c r="D309" t="s">
        <v>1017</v>
      </c>
      <c r="E309" t="s">
        <v>1018</v>
      </c>
      <c r="F309">
        <v>15</v>
      </c>
      <c r="G309">
        <v>1750382549.5</v>
      </c>
      <c r="H309">
        <f t="shared" si="200"/>
        <v>1.3582527247192981E-3</v>
      </c>
      <c r="I309">
        <f t="shared" si="201"/>
        <v>1.3582527247192981</v>
      </c>
      <c r="J309">
        <f t="shared" si="202"/>
        <v>-0.84577532708353698</v>
      </c>
      <c r="K309">
        <f t="shared" si="203"/>
        <v>400.05599999999998</v>
      </c>
      <c r="L309">
        <f t="shared" si="204"/>
        <v>405.79369492599091</v>
      </c>
      <c r="M309">
        <f t="shared" si="205"/>
        <v>40.997202655788605</v>
      </c>
      <c r="N309">
        <f t="shared" si="206"/>
        <v>40.417525236944428</v>
      </c>
      <c r="O309">
        <f t="shared" si="207"/>
        <v>8.4341706182547063E-2</v>
      </c>
      <c r="P309">
        <f t="shared" si="208"/>
        <v>3.0266030781104987</v>
      </c>
      <c r="Q309">
        <f t="shared" si="209"/>
        <v>8.3057421732081846E-2</v>
      </c>
      <c r="R309">
        <f t="shared" si="210"/>
        <v>5.2024647355795095E-2</v>
      </c>
      <c r="S309">
        <f t="shared" si="211"/>
        <v>3.9902394035910026E-5</v>
      </c>
      <c r="T309">
        <f t="shared" si="212"/>
        <v>28.439853678005164</v>
      </c>
      <c r="U309">
        <f t="shared" si="213"/>
        <v>28.067309677419349</v>
      </c>
      <c r="V309">
        <f t="shared" si="214"/>
        <v>3.8097558514179153</v>
      </c>
      <c r="W309">
        <f t="shared" si="215"/>
        <v>55.56798186423557</v>
      </c>
      <c r="X309">
        <f t="shared" si="216"/>
        <v>2.2067946435519716</v>
      </c>
      <c r="Y309">
        <f t="shared" si="217"/>
        <v>3.9713420741887684</v>
      </c>
      <c r="Z309">
        <f t="shared" si="218"/>
        <v>1.6029612078659436</v>
      </c>
      <c r="AA309">
        <f t="shared" si="219"/>
        <v>-59.898945160121045</v>
      </c>
      <c r="AB309">
        <f t="shared" si="220"/>
        <v>116.63355057957779</v>
      </c>
      <c r="AC309">
        <f t="shared" si="221"/>
        <v>8.4356080489923126</v>
      </c>
      <c r="AD309">
        <f t="shared" si="222"/>
        <v>65.170253370843085</v>
      </c>
      <c r="AE309">
        <f t="shared" si="223"/>
        <v>-0.70258684692189644</v>
      </c>
      <c r="AF309">
        <f t="shared" si="224"/>
        <v>1.3962698975850358</v>
      </c>
      <c r="AG309">
        <f t="shared" si="225"/>
        <v>-0.84577532708353698</v>
      </c>
      <c r="AH309">
        <v>408.8088901227909</v>
      </c>
      <c r="AI309">
        <v>409.00673939393909</v>
      </c>
      <c r="AJ309">
        <v>2.1733406556238059E-2</v>
      </c>
      <c r="AK309">
        <v>61.932444752818157</v>
      </c>
      <c r="AL309">
        <f t="shared" si="226"/>
        <v>1.3582527247192981</v>
      </c>
      <c r="AM309">
        <v>21.389433892501721</v>
      </c>
      <c r="AN309">
        <v>21.83282060606059</v>
      </c>
      <c r="AO309">
        <v>-6.8143304523032416E-5</v>
      </c>
      <c r="AP309">
        <v>114.43531064555761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53059.252713864305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-0.84577532708353698</v>
      </c>
      <c r="BJ309" t="e">
        <f t="shared" si="234"/>
        <v>#DIV/0!</v>
      </c>
      <c r="BK309">
        <f t="shared" si="235"/>
        <v>-4027.2599183210164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1750382549.5</v>
      </c>
      <c r="DP309">
        <v>400.05599999999998</v>
      </c>
      <c r="DQ309">
        <v>400.0080000000001</v>
      </c>
      <c r="DR309">
        <v>21.84303548387097</v>
      </c>
      <c r="DS309">
        <v>21.387780645161289</v>
      </c>
      <c r="DT309">
        <v>402.61487096774198</v>
      </c>
      <c r="DU309">
        <v>21.91068709677419</v>
      </c>
      <c r="DV309">
        <v>600.00290322580634</v>
      </c>
      <c r="DW309">
        <v>100.9732580645161</v>
      </c>
      <c r="DX309">
        <v>5.6410874193548392E-2</v>
      </c>
      <c r="DY309">
        <v>28.782106451612901</v>
      </c>
      <c r="DZ309">
        <v>28.067309677419349</v>
      </c>
      <c r="EA309">
        <v>999.90000000000032</v>
      </c>
      <c r="EB309">
        <v>0</v>
      </c>
      <c r="EC309">
        <v>0</v>
      </c>
      <c r="ED309">
        <v>9996.6103225806455</v>
      </c>
      <c r="EE309">
        <v>0</v>
      </c>
      <c r="EF309">
        <v>0.30293999999999988</v>
      </c>
      <c r="EG309">
        <v>4.8104563635483863E-2</v>
      </c>
      <c r="EH309">
        <v>408.9895806451612</v>
      </c>
      <c r="EI309">
        <v>408.75025806451612</v>
      </c>
      <c r="EJ309">
        <v>0.45526093548387098</v>
      </c>
      <c r="EK309">
        <v>400.0080000000001</v>
      </c>
      <c r="EL309">
        <v>21.387780645161289</v>
      </c>
      <c r="EM309">
        <v>2.205562258064516</v>
      </c>
      <c r="EN309">
        <v>2.1595941935483869</v>
      </c>
      <c r="EO309">
        <v>19.00278387096774</v>
      </c>
      <c r="EP309">
        <v>18.665677419354839</v>
      </c>
      <c r="EQ309">
        <v>5.0001500000000018E-3</v>
      </c>
      <c r="ER309">
        <v>0</v>
      </c>
      <c r="ES309">
        <v>0</v>
      </c>
      <c r="ET309">
        <v>0</v>
      </c>
      <c r="EU309">
        <v>240.70967741935479</v>
      </c>
      <c r="EV309">
        <v>5.0001500000000018E-3</v>
      </c>
      <c r="EW309">
        <v>-7.7806451612903214</v>
      </c>
      <c r="EX309">
        <v>-0.79677419354838719</v>
      </c>
      <c r="EY309">
        <v>34.875</v>
      </c>
      <c r="EZ309">
        <v>38.311999999999983</v>
      </c>
      <c r="FA309">
        <v>36.75</v>
      </c>
      <c r="FB309">
        <v>38</v>
      </c>
      <c r="FC309">
        <v>37.311999999999983</v>
      </c>
      <c r="FD309">
        <v>0</v>
      </c>
      <c r="FE309">
        <v>0</v>
      </c>
      <c r="FF309">
        <v>0</v>
      </c>
      <c r="FG309">
        <v>1750382574.8</v>
      </c>
      <c r="FH309">
        <v>0</v>
      </c>
      <c r="FI309">
        <v>241.3346153846154</v>
      </c>
      <c r="FJ309">
        <v>-11.989743158622669</v>
      </c>
      <c r="FK309">
        <v>7.1726495861975366</v>
      </c>
      <c r="FL309">
        <v>-7.5000000000000009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5.8853149317499999E-2</v>
      </c>
      <c r="GB309">
        <v>-0.18171414962138871</v>
      </c>
      <c r="GC309">
        <v>5.3128331924545497E-2</v>
      </c>
      <c r="GD309">
        <v>0</v>
      </c>
      <c r="GE309">
        <v>0.46118027499999997</v>
      </c>
      <c r="GF309">
        <v>-0.1025283939962474</v>
      </c>
      <c r="GG309">
        <v>1.0027817342242279E-2</v>
      </c>
      <c r="GH309">
        <v>1</v>
      </c>
      <c r="GI309">
        <v>1</v>
      </c>
      <c r="GJ309">
        <v>2</v>
      </c>
      <c r="GK309" t="s">
        <v>430</v>
      </c>
      <c r="GL309">
        <v>3.2250000000000001</v>
      </c>
      <c r="GM309">
        <v>2.6451099999999999</v>
      </c>
      <c r="GN309">
        <v>9.4563700000000001E-2</v>
      </c>
      <c r="GO309">
        <v>9.4870200000000002E-2</v>
      </c>
      <c r="GP309">
        <v>0.100619</v>
      </c>
      <c r="GQ309">
        <v>0.10091600000000001</v>
      </c>
      <c r="GR309">
        <v>28592.9</v>
      </c>
      <c r="GS309">
        <v>24698.9</v>
      </c>
      <c r="GT309">
        <v>30750.6</v>
      </c>
      <c r="GU309">
        <v>26445.9</v>
      </c>
      <c r="GV309">
        <v>37534</v>
      </c>
      <c r="GW309">
        <v>32630.799999999999</v>
      </c>
      <c r="GX309">
        <v>43667.4</v>
      </c>
      <c r="GY309">
        <v>38243</v>
      </c>
      <c r="GZ309">
        <v>2.1187299999999998</v>
      </c>
      <c r="HA309">
        <v>1.7359500000000001</v>
      </c>
      <c r="HB309">
        <v>8.2030899999999997E-3</v>
      </c>
      <c r="HC309">
        <v>0</v>
      </c>
      <c r="HD309">
        <v>27.939599999999999</v>
      </c>
      <c r="HE309">
        <v>999.9</v>
      </c>
      <c r="HF309">
        <v>63.4</v>
      </c>
      <c r="HG309">
        <v>34.200000000000003</v>
      </c>
      <c r="HH309">
        <v>33.928600000000003</v>
      </c>
      <c r="HI309">
        <v>61.965200000000003</v>
      </c>
      <c r="HJ309">
        <v>24.867799999999999</v>
      </c>
      <c r="HK309">
        <v>1</v>
      </c>
      <c r="HL309">
        <v>0.26324199999999998</v>
      </c>
      <c r="HM309">
        <v>0.555365</v>
      </c>
      <c r="HN309">
        <v>20.416699999999999</v>
      </c>
      <c r="HO309">
        <v>5.2237299999999998</v>
      </c>
      <c r="HP309">
        <v>11.944100000000001</v>
      </c>
      <c r="HQ309">
        <v>5.0092999999999996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4.9710700000000001</v>
      </c>
      <c r="HX309">
        <v>1.8545700000000001</v>
      </c>
      <c r="HY309">
        <v>1.86158</v>
      </c>
      <c r="HZ309">
        <v>1.85643</v>
      </c>
      <c r="IA309">
        <v>1.86188</v>
      </c>
      <c r="IB309">
        <v>1.85409</v>
      </c>
      <c r="IC309">
        <v>1.85958</v>
      </c>
      <c r="ID309">
        <v>1.8534900000000001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-2.5590000000000002</v>
      </c>
      <c r="IS309">
        <v>-6.7699999999999996E-2</v>
      </c>
      <c r="IT309">
        <v>-1.752126935549541</v>
      </c>
      <c r="IU309">
        <v>-1.9763122991430832E-3</v>
      </c>
      <c r="IV309">
        <v>-1.2786778605912241E-7</v>
      </c>
      <c r="IW309">
        <v>1.4889799402725099E-10</v>
      </c>
      <c r="IX309">
        <v>-8.8585551039319491E-2</v>
      </c>
      <c r="IY309">
        <v>-4.1396378324172131E-3</v>
      </c>
      <c r="IZ309">
        <v>3.3611760903076959E-4</v>
      </c>
      <c r="JA309">
        <v>-4.7261601022968622E-6</v>
      </c>
      <c r="JB309">
        <v>2</v>
      </c>
      <c r="JC309">
        <v>2182</v>
      </c>
      <c r="JD309">
        <v>4</v>
      </c>
      <c r="JE309">
        <v>31</v>
      </c>
      <c r="JF309">
        <v>29173042.600000001</v>
      </c>
      <c r="JG309">
        <v>29173042.600000001</v>
      </c>
      <c r="JH309">
        <v>0.99487300000000001</v>
      </c>
      <c r="JI309">
        <v>2.5280800000000001</v>
      </c>
      <c r="JJ309">
        <v>1.69434</v>
      </c>
      <c r="JK309">
        <v>2.2936999999999999</v>
      </c>
      <c r="JL309">
        <v>1.50024</v>
      </c>
      <c r="JM309">
        <v>2.4414099999999999</v>
      </c>
      <c r="JN309">
        <v>37.698700000000002</v>
      </c>
      <c r="JO309">
        <v>24.061199999999999</v>
      </c>
      <c r="JP309">
        <v>18</v>
      </c>
      <c r="JQ309">
        <v>632.29200000000003</v>
      </c>
      <c r="JR309">
        <v>365.55700000000002</v>
      </c>
      <c r="JS309">
        <v>28.0002</v>
      </c>
      <c r="JT309">
        <v>30.714500000000001</v>
      </c>
      <c r="JU309">
        <v>30.0001</v>
      </c>
      <c r="JV309">
        <v>30.644200000000001</v>
      </c>
      <c r="JW309">
        <v>30.5319</v>
      </c>
      <c r="JX309">
        <v>19.975100000000001</v>
      </c>
      <c r="JY309">
        <v>35.658299999999997</v>
      </c>
      <c r="JZ309">
        <v>0</v>
      </c>
      <c r="KA309">
        <v>28</v>
      </c>
      <c r="KB309">
        <v>400</v>
      </c>
      <c r="KC309">
        <v>21.357800000000001</v>
      </c>
      <c r="KD309">
        <v>99.978999999999999</v>
      </c>
      <c r="KE309">
        <v>98.631</v>
      </c>
    </row>
    <row r="310" spans="1:291" x14ac:dyDescent="0.2">
      <c r="A310">
        <v>294</v>
      </c>
      <c r="B310">
        <v>1750382587.5</v>
      </c>
      <c r="C310">
        <v>8641.4000000953674</v>
      </c>
      <c r="D310" t="s">
        <v>1019</v>
      </c>
      <c r="E310" t="s">
        <v>1020</v>
      </c>
      <c r="F310">
        <v>15</v>
      </c>
      <c r="G310">
        <v>1750382579.5</v>
      </c>
      <c r="H310">
        <f t="shared" si="200"/>
        <v>1.3129156644306509E-3</v>
      </c>
      <c r="I310">
        <f t="shared" si="201"/>
        <v>1.312915664430651</v>
      </c>
      <c r="J310">
        <f t="shared" si="202"/>
        <v>-0.6808785530199799</v>
      </c>
      <c r="K310">
        <f t="shared" si="203"/>
        <v>400.02758064516132</v>
      </c>
      <c r="L310">
        <f t="shared" si="204"/>
        <v>403.09517762431796</v>
      </c>
      <c r="M310">
        <f t="shared" si="205"/>
        <v>40.72377153258951</v>
      </c>
      <c r="N310">
        <f t="shared" si="206"/>
        <v>40.413859319624109</v>
      </c>
      <c r="O310">
        <f t="shared" si="207"/>
        <v>8.116864098110016E-2</v>
      </c>
      <c r="P310">
        <f t="shared" si="208"/>
        <v>3.0269898045443893</v>
      </c>
      <c r="Q310">
        <f t="shared" si="209"/>
        <v>7.9978586759027803E-2</v>
      </c>
      <c r="R310">
        <f t="shared" si="210"/>
        <v>5.0092084836337092E-2</v>
      </c>
      <c r="S310">
        <f t="shared" si="211"/>
        <v>3.9902394035910026E-5</v>
      </c>
      <c r="T310">
        <f t="shared" si="212"/>
        <v>28.454317800580348</v>
      </c>
      <c r="U310">
        <f t="shared" si="213"/>
        <v>28.08403548387097</v>
      </c>
      <c r="V310">
        <f t="shared" si="214"/>
        <v>3.8134703010704043</v>
      </c>
      <c r="W310">
        <f t="shared" si="215"/>
        <v>55.498293517677247</v>
      </c>
      <c r="X310">
        <f t="shared" si="216"/>
        <v>2.2044103396718211</v>
      </c>
      <c r="Y310">
        <f t="shared" si="217"/>
        <v>3.9720326517241027</v>
      </c>
      <c r="Z310">
        <f t="shared" si="218"/>
        <v>1.6090599613985832</v>
      </c>
      <c r="AA310">
        <f t="shared" si="219"/>
        <v>-57.899580801391707</v>
      </c>
      <c r="AB310">
        <f t="shared" si="220"/>
        <v>114.40852441620818</v>
      </c>
      <c r="AC310">
        <f t="shared" si="221"/>
        <v>8.2744359590222523</v>
      </c>
      <c r="AD310">
        <f t="shared" si="222"/>
        <v>64.783419476232766</v>
      </c>
      <c r="AE310">
        <f t="shared" si="223"/>
        <v>-0.62691804085966152</v>
      </c>
      <c r="AF310">
        <f t="shared" si="224"/>
        <v>1.3257533226181022</v>
      </c>
      <c r="AG310">
        <f t="shared" si="225"/>
        <v>-0.6808785530199799</v>
      </c>
      <c r="AH310">
        <v>408.77210175421499</v>
      </c>
      <c r="AI310">
        <v>408.99546060606042</v>
      </c>
      <c r="AJ310">
        <v>2.062217798039093E-3</v>
      </c>
      <c r="AK310">
        <v>61.932444752818157</v>
      </c>
      <c r="AL310">
        <f t="shared" si="226"/>
        <v>1.312915664430651</v>
      </c>
      <c r="AM310">
        <v>21.388588053897031</v>
      </c>
      <c r="AN310">
        <v>21.81662303030302</v>
      </c>
      <c r="AO310">
        <v>7.5593817261981574E-6</v>
      </c>
      <c r="AP310">
        <v>114.43531064555761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53070.583173744344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-0.6808785530199799</v>
      </c>
      <c r="BJ310" t="e">
        <f t="shared" si="234"/>
        <v>#DIV/0!</v>
      </c>
      <c r="BK310">
        <f t="shared" si="235"/>
        <v>-3242.0842959290321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1750382579.5</v>
      </c>
      <c r="DP310">
        <v>400.02758064516132</v>
      </c>
      <c r="DQ310">
        <v>399.99538709677432</v>
      </c>
      <c r="DR310">
        <v>21.819864516129041</v>
      </c>
      <c r="DS310">
        <v>21.38758709677419</v>
      </c>
      <c r="DT310">
        <v>402.58638709677427</v>
      </c>
      <c r="DU310">
        <v>21.88758709677419</v>
      </c>
      <c r="DV310">
        <v>599.99690322580636</v>
      </c>
      <c r="DW310">
        <v>100.9714193548387</v>
      </c>
      <c r="DX310">
        <v>5.6262922580645157E-2</v>
      </c>
      <c r="DY310">
        <v>28.78510645161289</v>
      </c>
      <c r="DZ310">
        <v>28.08403548387097</v>
      </c>
      <c r="EA310">
        <v>999.90000000000032</v>
      </c>
      <c r="EB310">
        <v>0</v>
      </c>
      <c r="EC310">
        <v>0</v>
      </c>
      <c r="ED310">
        <v>9999.1293548387093</v>
      </c>
      <c r="EE310">
        <v>0</v>
      </c>
      <c r="EF310">
        <v>0.30293999999999988</v>
      </c>
      <c r="EG310">
        <v>3.2191127419354842E-2</v>
      </c>
      <c r="EH310">
        <v>408.9507741935484</v>
      </c>
      <c r="EI310">
        <v>408.73732258064518</v>
      </c>
      <c r="EJ310">
        <v>0.43227612903225809</v>
      </c>
      <c r="EK310">
        <v>399.99538709677432</v>
      </c>
      <c r="EL310">
        <v>21.38758709677419</v>
      </c>
      <c r="EM310">
        <v>2.2031825806451621</v>
      </c>
      <c r="EN310">
        <v>2.1595345161290318</v>
      </c>
      <c r="EO310">
        <v>18.985470967741929</v>
      </c>
      <c r="EP310">
        <v>18.66525161290323</v>
      </c>
      <c r="EQ310">
        <v>5.0001500000000018E-3</v>
      </c>
      <c r="ER310">
        <v>0</v>
      </c>
      <c r="ES310">
        <v>0</v>
      </c>
      <c r="ET310">
        <v>0</v>
      </c>
      <c r="EU310">
        <v>241.2354838709677</v>
      </c>
      <c r="EV310">
        <v>5.0001500000000018E-3</v>
      </c>
      <c r="EW310">
        <v>-7.1774193548387091</v>
      </c>
      <c r="EX310">
        <v>-0.16774193548387101</v>
      </c>
      <c r="EY310">
        <v>34.875</v>
      </c>
      <c r="EZ310">
        <v>38.311999999999983</v>
      </c>
      <c r="FA310">
        <v>36.747967741935483</v>
      </c>
      <c r="FB310">
        <v>38</v>
      </c>
      <c r="FC310">
        <v>37.311999999999983</v>
      </c>
      <c r="FD310">
        <v>0</v>
      </c>
      <c r="FE310">
        <v>0</v>
      </c>
      <c r="FF310">
        <v>0</v>
      </c>
      <c r="FG310">
        <v>1750382604.8</v>
      </c>
      <c r="FH310">
        <v>0</v>
      </c>
      <c r="FI310">
        <v>240.73846153846151</v>
      </c>
      <c r="FJ310">
        <v>-18.119657842476929</v>
      </c>
      <c r="FK310">
        <v>12.03076915747239</v>
      </c>
      <c r="FL310">
        <v>-6.5961538461538449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3.7444311250000001E-2</v>
      </c>
      <c r="GB310">
        <v>1.9316097973733529E-2</v>
      </c>
      <c r="GC310">
        <v>6.0971744301661662E-2</v>
      </c>
      <c r="GD310">
        <v>1</v>
      </c>
      <c r="GE310">
        <v>0.4337688999999999</v>
      </c>
      <c r="GF310">
        <v>-3.2412517823640949E-2</v>
      </c>
      <c r="GG310">
        <v>3.310848175317016E-3</v>
      </c>
      <c r="GH310">
        <v>1</v>
      </c>
      <c r="GI310">
        <v>2</v>
      </c>
      <c r="GJ310">
        <v>2</v>
      </c>
      <c r="GK310" t="s">
        <v>434</v>
      </c>
      <c r="GL310">
        <v>3.22506</v>
      </c>
      <c r="GM310">
        <v>2.6453799999999998</v>
      </c>
      <c r="GN310">
        <v>9.4559500000000005E-2</v>
      </c>
      <c r="GO310">
        <v>9.4855099999999998E-2</v>
      </c>
      <c r="GP310">
        <v>0.100565</v>
      </c>
      <c r="GQ310">
        <v>0.100911</v>
      </c>
      <c r="GR310">
        <v>28592.6</v>
      </c>
      <c r="GS310">
        <v>24698.799999999999</v>
      </c>
      <c r="GT310">
        <v>30750.1</v>
      </c>
      <c r="GU310">
        <v>26445.3</v>
      </c>
      <c r="GV310">
        <v>37535.9</v>
      </c>
      <c r="GW310">
        <v>32630</v>
      </c>
      <c r="GX310">
        <v>43666.9</v>
      </c>
      <c r="GY310">
        <v>38241.800000000003</v>
      </c>
      <c r="GZ310">
        <v>2.1188199999999999</v>
      </c>
      <c r="HA310">
        <v>1.7355499999999999</v>
      </c>
      <c r="HB310">
        <v>8.02428E-3</v>
      </c>
      <c r="HC310">
        <v>0</v>
      </c>
      <c r="HD310">
        <v>27.954699999999999</v>
      </c>
      <c r="HE310">
        <v>999.9</v>
      </c>
      <c r="HF310">
        <v>63.5</v>
      </c>
      <c r="HG310">
        <v>34.200000000000003</v>
      </c>
      <c r="HH310">
        <v>33.975099999999998</v>
      </c>
      <c r="HI310">
        <v>61.995199999999997</v>
      </c>
      <c r="HJ310">
        <v>24.843800000000002</v>
      </c>
      <c r="HK310">
        <v>1</v>
      </c>
      <c r="HL310">
        <v>0.263511</v>
      </c>
      <c r="HM310">
        <v>0.55443100000000001</v>
      </c>
      <c r="HN310">
        <v>20.417000000000002</v>
      </c>
      <c r="HO310">
        <v>5.2237299999999998</v>
      </c>
      <c r="HP310">
        <v>11.944100000000001</v>
      </c>
      <c r="HQ310">
        <v>5.00915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4.9710700000000001</v>
      </c>
      <c r="HX310">
        <v>1.8545700000000001</v>
      </c>
      <c r="HY310">
        <v>1.8615900000000001</v>
      </c>
      <c r="HZ310">
        <v>1.8564000000000001</v>
      </c>
      <c r="IA310">
        <v>1.86188</v>
      </c>
      <c r="IB310">
        <v>1.8541000000000001</v>
      </c>
      <c r="IC310">
        <v>1.8595600000000001</v>
      </c>
      <c r="ID310">
        <v>1.85347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-2.5590000000000002</v>
      </c>
      <c r="IS310">
        <v>-6.7699999999999996E-2</v>
      </c>
      <c r="IT310">
        <v>-1.752126935549541</v>
      </c>
      <c r="IU310">
        <v>-1.9763122991430832E-3</v>
      </c>
      <c r="IV310">
        <v>-1.2786778605912241E-7</v>
      </c>
      <c r="IW310">
        <v>1.4889799402725099E-10</v>
      </c>
      <c r="IX310">
        <v>-8.8585551039319491E-2</v>
      </c>
      <c r="IY310">
        <v>-4.1396378324172131E-3</v>
      </c>
      <c r="IZ310">
        <v>3.3611760903076959E-4</v>
      </c>
      <c r="JA310">
        <v>-4.7261601022968622E-6</v>
      </c>
      <c r="JB310">
        <v>2</v>
      </c>
      <c r="JC310">
        <v>2182</v>
      </c>
      <c r="JD310">
        <v>4</v>
      </c>
      <c r="JE310">
        <v>31</v>
      </c>
      <c r="JF310">
        <v>29173043.100000001</v>
      </c>
      <c r="JG310">
        <v>29173043.100000001</v>
      </c>
      <c r="JH310">
        <v>0.99487300000000001</v>
      </c>
      <c r="JI310">
        <v>2.5280800000000001</v>
      </c>
      <c r="JJ310">
        <v>1.69434</v>
      </c>
      <c r="JK310">
        <v>2.2949199999999998</v>
      </c>
      <c r="JL310">
        <v>1.50146</v>
      </c>
      <c r="JM310">
        <v>2.47681</v>
      </c>
      <c r="JN310">
        <v>37.698700000000002</v>
      </c>
      <c r="JO310">
        <v>24.07</v>
      </c>
      <c r="JP310">
        <v>18</v>
      </c>
      <c r="JQ310">
        <v>632.37300000000005</v>
      </c>
      <c r="JR310">
        <v>365.33</v>
      </c>
      <c r="JS310">
        <v>27.999600000000001</v>
      </c>
      <c r="JT310">
        <v>30.714500000000001</v>
      </c>
      <c r="JU310">
        <v>30</v>
      </c>
      <c r="JV310">
        <v>30.644200000000001</v>
      </c>
      <c r="JW310">
        <v>30.5319</v>
      </c>
      <c r="JX310">
        <v>19.9787</v>
      </c>
      <c r="JY310">
        <v>35.658299999999997</v>
      </c>
      <c r="JZ310">
        <v>0</v>
      </c>
      <c r="KA310">
        <v>28</v>
      </c>
      <c r="KB310">
        <v>400</v>
      </c>
      <c r="KC310">
        <v>21.357800000000001</v>
      </c>
      <c r="KD310">
        <v>99.977800000000002</v>
      </c>
      <c r="KE310">
        <v>98.628200000000007</v>
      </c>
    </row>
    <row r="311" spans="1:291" x14ac:dyDescent="0.2">
      <c r="A311">
        <v>295</v>
      </c>
      <c r="B311">
        <v>1750382617.5</v>
      </c>
      <c r="C311">
        <v>8671.4000000953674</v>
      </c>
      <c r="D311" t="s">
        <v>1021</v>
      </c>
      <c r="E311" t="s">
        <v>1022</v>
      </c>
      <c r="F311">
        <v>15</v>
      </c>
      <c r="G311">
        <v>1750382609.5</v>
      </c>
      <c r="H311">
        <f t="shared" si="200"/>
        <v>1.2800306880528794E-3</v>
      </c>
      <c r="I311">
        <f t="shared" si="201"/>
        <v>1.2800306880528793</v>
      </c>
      <c r="J311">
        <f t="shared" si="202"/>
        <v>-0.71111964392581362</v>
      </c>
      <c r="K311">
        <f t="shared" si="203"/>
        <v>400.04896774193548</v>
      </c>
      <c r="L311">
        <f t="shared" si="204"/>
        <v>404.07364824573983</v>
      </c>
      <c r="M311">
        <f t="shared" si="205"/>
        <v>40.822236508155967</v>
      </c>
      <c r="N311">
        <f t="shared" si="206"/>
        <v>40.415636225981302</v>
      </c>
      <c r="O311">
        <f t="shared" si="207"/>
        <v>7.9075259711662765E-2</v>
      </c>
      <c r="P311">
        <f t="shared" si="208"/>
        <v>3.0269748755489796</v>
      </c>
      <c r="Q311">
        <f t="shared" si="209"/>
        <v>7.7945331943160889E-2</v>
      </c>
      <c r="R311">
        <f t="shared" si="210"/>
        <v>4.8816006892797269E-2</v>
      </c>
      <c r="S311">
        <f t="shared" si="211"/>
        <v>3.9902394035910026E-5</v>
      </c>
      <c r="T311">
        <f t="shared" si="212"/>
        <v>28.453786866850503</v>
      </c>
      <c r="U311">
        <f t="shared" si="213"/>
        <v>28.07972580645162</v>
      </c>
      <c r="V311">
        <f t="shared" si="214"/>
        <v>3.8125129103708804</v>
      </c>
      <c r="W311">
        <f t="shared" si="215"/>
        <v>55.486801093035091</v>
      </c>
      <c r="X311">
        <f t="shared" si="216"/>
        <v>2.202828381215419</v>
      </c>
      <c r="Y311">
        <f t="shared" si="217"/>
        <v>3.9700042853829727</v>
      </c>
      <c r="Z311">
        <f t="shared" si="218"/>
        <v>1.6096845291554613</v>
      </c>
      <c r="AA311">
        <f t="shared" si="219"/>
        <v>-56.449353343131982</v>
      </c>
      <c r="AB311">
        <f t="shared" si="220"/>
        <v>113.67307752490589</v>
      </c>
      <c r="AC311">
        <f t="shared" si="221"/>
        <v>8.2207493563826084</v>
      </c>
      <c r="AD311">
        <f t="shared" si="222"/>
        <v>65.444513440550551</v>
      </c>
      <c r="AE311">
        <f t="shared" si="223"/>
        <v>-0.64879946897569918</v>
      </c>
      <c r="AF311">
        <f t="shared" si="224"/>
        <v>1.283852272608131</v>
      </c>
      <c r="AG311">
        <f t="shared" si="225"/>
        <v>-0.71111964392581362</v>
      </c>
      <c r="AH311">
        <v>408.70226302369292</v>
      </c>
      <c r="AI311">
        <v>408.94773333333319</v>
      </c>
      <c r="AJ311">
        <v>-7.8379359082382516E-4</v>
      </c>
      <c r="AK311">
        <v>61.932444752818157</v>
      </c>
      <c r="AL311">
        <f t="shared" si="226"/>
        <v>1.2800306880528793</v>
      </c>
      <c r="AM311">
        <v>21.384350464033329</v>
      </c>
      <c r="AN311">
        <v>21.801777575757558</v>
      </c>
      <c r="AO311">
        <v>-7.7102828479130166E-6</v>
      </c>
      <c r="AP311">
        <v>114.43531064555761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53071.650140326601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-0.71111964392581362</v>
      </c>
      <c r="BJ311" t="e">
        <f t="shared" si="234"/>
        <v>#DIV/0!</v>
      </c>
      <c r="BK311">
        <f t="shared" si="235"/>
        <v>-3386.0808507958277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1750382609.5</v>
      </c>
      <c r="DP311">
        <v>400.04896774193548</v>
      </c>
      <c r="DQ311">
        <v>400.00390322580648</v>
      </c>
      <c r="DR311">
        <v>21.80441290322581</v>
      </c>
      <c r="DS311">
        <v>21.3858</v>
      </c>
      <c r="DT311">
        <v>402.60780645161287</v>
      </c>
      <c r="DU311">
        <v>21.872199999999989</v>
      </c>
      <c r="DV311">
        <v>600.00951612903214</v>
      </c>
      <c r="DW311">
        <v>100.9703225806451</v>
      </c>
      <c r="DX311">
        <v>5.640035806451614E-2</v>
      </c>
      <c r="DY311">
        <v>28.776293548387091</v>
      </c>
      <c r="DZ311">
        <v>28.07972580645162</v>
      </c>
      <c r="EA311">
        <v>999.90000000000032</v>
      </c>
      <c r="EB311">
        <v>0</v>
      </c>
      <c r="EC311">
        <v>0</v>
      </c>
      <c r="ED311">
        <v>9999.1477419354833</v>
      </c>
      <c r="EE311">
        <v>0</v>
      </c>
      <c r="EF311">
        <v>0.30293999999999988</v>
      </c>
      <c r="EG311">
        <v>4.5062618064516127E-2</v>
      </c>
      <c r="EH311">
        <v>408.96622580645158</v>
      </c>
      <c r="EI311">
        <v>408.74525806451612</v>
      </c>
      <c r="EJ311">
        <v>0.41862919354838712</v>
      </c>
      <c r="EK311">
        <v>400.00390322580648</v>
      </c>
      <c r="EL311">
        <v>21.3858</v>
      </c>
      <c r="EM311">
        <v>2.201598064516129</v>
      </c>
      <c r="EN311">
        <v>2.1593296774193549</v>
      </c>
      <c r="EO311">
        <v>18.973951612903232</v>
      </c>
      <c r="EP311">
        <v>18.66371612903226</v>
      </c>
      <c r="EQ311">
        <v>5.0001500000000018E-3</v>
      </c>
      <c r="ER311">
        <v>0</v>
      </c>
      <c r="ES311">
        <v>0</v>
      </c>
      <c r="ET311">
        <v>0</v>
      </c>
      <c r="EU311">
        <v>240.2258064516129</v>
      </c>
      <c r="EV311">
        <v>5.0001500000000018E-3</v>
      </c>
      <c r="EW311">
        <v>-7.7612903225806447</v>
      </c>
      <c r="EX311">
        <v>-0.29677419354838708</v>
      </c>
      <c r="EY311">
        <v>34.860774193548387</v>
      </c>
      <c r="EZ311">
        <v>38.311999999999983</v>
      </c>
      <c r="FA311">
        <v>36.695129032258059</v>
      </c>
      <c r="FB311">
        <v>37.989838709677407</v>
      </c>
      <c r="FC311">
        <v>37.311999999999983</v>
      </c>
      <c r="FD311">
        <v>0</v>
      </c>
      <c r="FE311">
        <v>0</v>
      </c>
      <c r="FF311">
        <v>0</v>
      </c>
      <c r="FG311">
        <v>1750382634.8</v>
      </c>
      <c r="FH311">
        <v>0</v>
      </c>
      <c r="FI311">
        <v>239.94615384615381</v>
      </c>
      <c r="FJ311">
        <v>12.3008546037012</v>
      </c>
      <c r="FK311">
        <v>14.6735042436542</v>
      </c>
      <c r="FL311">
        <v>-7.2615384615384606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6.421047399999999E-2</v>
      </c>
      <c r="GB311">
        <v>-0.21696797988743</v>
      </c>
      <c r="GC311">
        <v>7.3242333226471307E-2</v>
      </c>
      <c r="GD311">
        <v>0</v>
      </c>
      <c r="GE311">
        <v>0.420027975</v>
      </c>
      <c r="GF311">
        <v>-2.3831133208256361E-2</v>
      </c>
      <c r="GG311">
        <v>2.5531526049915251E-3</v>
      </c>
      <c r="GH311">
        <v>1</v>
      </c>
      <c r="GI311">
        <v>1</v>
      </c>
      <c r="GJ311">
        <v>2</v>
      </c>
      <c r="GK311" t="s">
        <v>430</v>
      </c>
      <c r="GL311">
        <v>3.2250999999999999</v>
      </c>
      <c r="GM311">
        <v>2.6451500000000001</v>
      </c>
      <c r="GN311">
        <v>9.4554899999999997E-2</v>
      </c>
      <c r="GO311">
        <v>9.4840999999999995E-2</v>
      </c>
      <c r="GP311">
        <v>0.10051499999999999</v>
      </c>
      <c r="GQ311">
        <v>0.100911</v>
      </c>
      <c r="GR311">
        <v>28593.3</v>
      </c>
      <c r="GS311">
        <v>24699.1</v>
      </c>
      <c r="GT311">
        <v>30750.799999999999</v>
      </c>
      <c r="GU311">
        <v>26445.3</v>
      </c>
      <c r="GV311">
        <v>37538.9</v>
      </c>
      <c r="GW311">
        <v>32630.2</v>
      </c>
      <c r="GX311">
        <v>43668.1</v>
      </c>
      <c r="GY311">
        <v>38242.1</v>
      </c>
      <c r="GZ311">
        <v>2.1190000000000002</v>
      </c>
      <c r="HA311">
        <v>1.736</v>
      </c>
      <c r="HB311">
        <v>8.9704999999999993E-3</v>
      </c>
      <c r="HC311">
        <v>0</v>
      </c>
      <c r="HD311">
        <v>27.934100000000001</v>
      </c>
      <c r="HE311">
        <v>999.9</v>
      </c>
      <c r="HF311">
        <v>63.5</v>
      </c>
      <c r="HG311">
        <v>34.200000000000003</v>
      </c>
      <c r="HH311">
        <v>33.977200000000003</v>
      </c>
      <c r="HI311">
        <v>62.055199999999999</v>
      </c>
      <c r="HJ311">
        <v>24.839700000000001</v>
      </c>
      <c r="HK311">
        <v>1</v>
      </c>
      <c r="HL311">
        <v>0.26308399999999998</v>
      </c>
      <c r="HM311">
        <v>0.54383999999999999</v>
      </c>
      <c r="HN311">
        <v>20.416899999999998</v>
      </c>
      <c r="HO311">
        <v>5.2235800000000001</v>
      </c>
      <c r="HP311">
        <v>11.944100000000001</v>
      </c>
      <c r="HQ311">
        <v>5.0094500000000002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4.9710700000000001</v>
      </c>
      <c r="HX311">
        <v>1.85456</v>
      </c>
      <c r="HY311">
        <v>1.8615999999999999</v>
      </c>
      <c r="HZ311">
        <v>1.85639</v>
      </c>
      <c r="IA311">
        <v>1.86188</v>
      </c>
      <c r="IB311">
        <v>1.8541000000000001</v>
      </c>
      <c r="IC311">
        <v>1.85958</v>
      </c>
      <c r="ID311">
        <v>1.85348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-2.5590000000000002</v>
      </c>
      <c r="IS311">
        <v>-6.7799999999999999E-2</v>
      </c>
      <c r="IT311">
        <v>-1.752126935549541</v>
      </c>
      <c r="IU311">
        <v>-1.9763122991430832E-3</v>
      </c>
      <c r="IV311">
        <v>-1.2786778605912241E-7</v>
      </c>
      <c r="IW311">
        <v>1.4889799402725099E-10</v>
      </c>
      <c r="IX311">
        <v>-8.8585551039319491E-2</v>
      </c>
      <c r="IY311">
        <v>-4.1396378324172131E-3</v>
      </c>
      <c r="IZ311">
        <v>3.3611760903076959E-4</v>
      </c>
      <c r="JA311">
        <v>-4.7261601022968622E-6</v>
      </c>
      <c r="JB311">
        <v>2</v>
      </c>
      <c r="JC311">
        <v>2182</v>
      </c>
      <c r="JD311">
        <v>4</v>
      </c>
      <c r="JE311">
        <v>31</v>
      </c>
      <c r="JF311">
        <v>29173043.600000001</v>
      </c>
      <c r="JG311">
        <v>29173043.600000001</v>
      </c>
      <c r="JH311">
        <v>0.99487300000000001</v>
      </c>
      <c r="JI311">
        <v>2.5280800000000001</v>
      </c>
      <c r="JJ311">
        <v>1.69434</v>
      </c>
      <c r="JK311">
        <v>2.2936999999999999</v>
      </c>
      <c r="JL311">
        <v>1.50146</v>
      </c>
      <c r="JM311">
        <v>2.4731399999999999</v>
      </c>
      <c r="JN311">
        <v>37.698700000000002</v>
      </c>
      <c r="JO311">
        <v>24.07</v>
      </c>
      <c r="JP311">
        <v>18</v>
      </c>
      <c r="JQ311">
        <v>632.48699999999997</v>
      </c>
      <c r="JR311">
        <v>365.55</v>
      </c>
      <c r="JS311">
        <v>27.999700000000001</v>
      </c>
      <c r="JT311">
        <v>30.714500000000001</v>
      </c>
      <c r="JU311">
        <v>30.0001</v>
      </c>
      <c r="JV311">
        <v>30.641500000000001</v>
      </c>
      <c r="JW311">
        <v>30.526499999999999</v>
      </c>
      <c r="JX311">
        <v>19.983899999999998</v>
      </c>
      <c r="JY311">
        <v>35.658299999999997</v>
      </c>
      <c r="JZ311">
        <v>0</v>
      </c>
      <c r="KA311">
        <v>28</v>
      </c>
      <c r="KB311">
        <v>400</v>
      </c>
      <c r="KC311">
        <v>21.362300000000001</v>
      </c>
      <c r="KD311">
        <v>99.980199999999996</v>
      </c>
      <c r="KE311">
        <v>98.628600000000006</v>
      </c>
    </row>
    <row r="312" spans="1:291" x14ac:dyDescent="0.2">
      <c r="A312">
        <v>296</v>
      </c>
      <c r="B312">
        <v>1750382647.5</v>
      </c>
      <c r="C312">
        <v>8701.4000000953674</v>
      </c>
      <c r="D312" t="s">
        <v>1023</v>
      </c>
      <c r="E312" t="s">
        <v>1024</v>
      </c>
      <c r="F312">
        <v>15</v>
      </c>
      <c r="G312">
        <v>1750382639.5</v>
      </c>
      <c r="H312">
        <f t="shared" si="200"/>
        <v>1.2309716252319025E-3</v>
      </c>
      <c r="I312">
        <f t="shared" si="201"/>
        <v>1.2309716252319025</v>
      </c>
      <c r="J312">
        <f t="shared" si="202"/>
        <v>-0.58253545822616637</v>
      </c>
      <c r="K312">
        <f t="shared" si="203"/>
        <v>400.03222580645161</v>
      </c>
      <c r="L312">
        <f t="shared" si="204"/>
        <v>401.93103272508972</v>
      </c>
      <c r="M312">
        <f t="shared" si="205"/>
        <v>40.605392099064638</v>
      </c>
      <c r="N312">
        <f t="shared" si="206"/>
        <v>40.413563667880886</v>
      </c>
      <c r="O312">
        <f t="shared" si="207"/>
        <v>7.5834542891056719E-2</v>
      </c>
      <c r="P312">
        <f t="shared" si="208"/>
        <v>3.0281327451939184</v>
      </c>
      <c r="Q312">
        <f t="shared" si="209"/>
        <v>7.4795067318652972E-2</v>
      </c>
      <c r="R312">
        <f t="shared" si="210"/>
        <v>4.6839122760588173E-2</v>
      </c>
      <c r="S312">
        <f t="shared" si="211"/>
        <v>3.9902394035910026E-5</v>
      </c>
      <c r="T312">
        <f t="shared" si="212"/>
        <v>28.468987590513031</v>
      </c>
      <c r="U312">
        <f t="shared" si="213"/>
        <v>28.089254838709682</v>
      </c>
      <c r="V312">
        <f t="shared" si="214"/>
        <v>3.8146300565531286</v>
      </c>
      <c r="W312">
        <f t="shared" si="215"/>
        <v>55.443604814281436</v>
      </c>
      <c r="X312">
        <f t="shared" si="216"/>
        <v>2.20146168066531</v>
      </c>
      <c r="Y312">
        <f t="shared" si="217"/>
        <v>3.9706322993238108</v>
      </c>
      <c r="Z312">
        <f t="shared" si="218"/>
        <v>1.6131683758878186</v>
      </c>
      <c r="AA312">
        <f t="shared" si="219"/>
        <v>-54.2858486727269</v>
      </c>
      <c r="AB312">
        <f t="shared" si="220"/>
        <v>112.60644111123582</v>
      </c>
      <c r="AC312">
        <f t="shared" si="221"/>
        <v>8.1409935221812475</v>
      </c>
      <c r="AD312">
        <f t="shared" si="222"/>
        <v>66.461625863084208</v>
      </c>
      <c r="AE312">
        <f t="shared" si="223"/>
        <v>-0.6575210467197139</v>
      </c>
      <c r="AF312">
        <f t="shared" si="224"/>
        <v>1.2427991003964849</v>
      </c>
      <c r="AG312">
        <f t="shared" si="225"/>
        <v>-0.58253545822616637</v>
      </c>
      <c r="AH312">
        <v>408.7305467320719</v>
      </c>
      <c r="AI312">
        <v>408.93588484848487</v>
      </c>
      <c r="AJ312">
        <v>-1.667822557279959E-3</v>
      </c>
      <c r="AK312">
        <v>61.932444752818157</v>
      </c>
      <c r="AL312">
        <f t="shared" si="226"/>
        <v>1.2309716252319025</v>
      </c>
      <c r="AM312">
        <v>21.384817318493901</v>
      </c>
      <c r="AN312">
        <v>21.786293939393929</v>
      </c>
      <c r="AO312">
        <v>-1.4143207993051661E-5</v>
      </c>
      <c r="AP312">
        <v>114.43531064555761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53106.782583085354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-0.58253545822616637</v>
      </c>
      <c r="BJ312" t="e">
        <f t="shared" si="234"/>
        <v>#DIV/0!</v>
      </c>
      <c r="BK312">
        <f t="shared" si="235"/>
        <v>-2773.811941292644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1750382639.5</v>
      </c>
      <c r="DP312">
        <v>400.03222580645161</v>
      </c>
      <c r="DQ312">
        <v>399.97877419354842</v>
      </c>
      <c r="DR312">
        <v>21.79109032258064</v>
      </c>
      <c r="DS312">
        <v>21.385867741935481</v>
      </c>
      <c r="DT312">
        <v>402.59100000000001</v>
      </c>
      <c r="DU312">
        <v>21.85893225806452</v>
      </c>
      <c r="DV312">
        <v>600.02438709677426</v>
      </c>
      <c r="DW312">
        <v>100.9693870967742</v>
      </c>
      <c r="DX312">
        <v>5.6382980645161299E-2</v>
      </c>
      <c r="DY312">
        <v>28.779022580645162</v>
      </c>
      <c r="DZ312">
        <v>28.089254838709682</v>
      </c>
      <c r="EA312">
        <v>999.90000000000032</v>
      </c>
      <c r="EB312">
        <v>0</v>
      </c>
      <c r="EC312">
        <v>0</v>
      </c>
      <c r="ED312">
        <v>10006.24064516129</v>
      </c>
      <c r="EE312">
        <v>0</v>
      </c>
      <c r="EF312">
        <v>0.30293999999999988</v>
      </c>
      <c r="EG312">
        <v>5.3349631290322587E-2</v>
      </c>
      <c r="EH312">
        <v>408.94345161290317</v>
      </c>
      <c r="EI312">
        <v>408.71964516129032</v>
      </c>
      <c r="EJ312">
        <v>0.4052213225806453</v>
      </c>
      <c r="EK312">
        <v>399.97877419354842</v>
      </c>
      <c r="EL312">
        <v>21.385867741935481</v>
      </c>
      <c r="EM312">
        <v>2.2002325806451619</v>
      </c>
      <c r="EN312">
        <v>2.1593177419354839</v>
      </c>
      <c r="EO312">
        <v>18.964006451612899</v>
      </c>
      <c r="EP312">
        <v>18.663635483870969</v>
      </c>
      <c r="EQ312">
        <v>5.0001500000000018E-3</v>
      </c>
      <c r="ER312">
        <v>0</v>
      </c>
      <c r="ES312">
        <v>0</v>
      </c>
      <c r="ET312">
        <v>0</v>
      </c>
      <c r="EU312">
        <v>239.48064516129031</v>
      </c>
      <c r="EV312">
        <v>5.0001500000000018E-3</v>
      </c>
      <c r="EW312">
        <v>-8.3161290322580648</v>
      </c>
      <c r="EX312">
        <v>-0.90645161290322596</v>
      </c>
      <c r="EY312">
        <v>34.838419354838713</v>
      </c>
      <c r="EZ312">
        <v>38.311999999999983</v>
      </c>
      <c r="FA312">
        <v>36.686999999999983</v>
      </c>
      <c r="FB312">
        <v>37.936999999999983</v>
      </c>
      <c r="FC312">
        <v>37.29999999999999</v>
      </c>
      <c r="FD312">
        <v>0</v>
      </c>
      <c r="FE312">
        <v>0</v>
      </c>
      <c r="FF312">
        <v>0</v>
      </c>
      <c r="FG312">
        <v>1750382664.8</v>
      </c>
      <c r="FH312">
        <v>0</v>
      </c>
      <c r="FI312">
        <v>239.43076923076919</v>
      </c>
      <c r="FJ312">
        <v>-10.85128181263156</v>
      </c>
      <c r="FK312">
        <v>-11.562393438265961</v>
      </c>
      <c r="FL312">
        <v>-8.1769230769230781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6.1435694249999992E-2</v>
      </c>
      <c r="GB312">
        <v>-0.21522113144465321</v>
      </c>
      <c r="GC312">
        <v>4.5512310256522408E-2</v>
      </c>
      <c r="GD312">
        <v>0</v>
      </c>
      <c r="GE312">
        <v>0.40623232500000012</v>
      </c>
      <c r="GF312">
        <v>-2.68907279549725E-2</v>
      </c>
      <c r="GG312">
        <v>2.6786283839635131E-3</v>
      </c>
      <c r="GH312">
        <v>1</v>
      </c>
      <c r="GI312">
        <v>1</v>
      </c>
      <c r="GJ312">
        <v>2</v>
      </c>
      <c r="GK312" t="s">
        <v>430</v>
      </c>
      <c r="GL312">
        <v>3.2250200000000002</v>
      </c>
      <c r="GM312">
        <v>2.6447799999999999</v>
      </c>
      <c r="GN312">
        <v>9.4551800000000005E-2</v>
      </c>
      <c r="GO312">
        <v>9.4859700000000005E-2</v>
      </c>
      <c r="GP312">
        <v>0.100463</v>
      </c>
      <c r="GQ312">
        <v>0.100899</v>
      </c>
      <c r="GR312">
        <v>28593.8</v>
      </c>
      <c r="GS312">
        <v>24698.7</v>
      </c>
      <c r="GT312">
        <v>30751.1</v>
      </c>
      <c r="GU312">
        <v>26445.3</v>
      </c>
      <c r="GV312">
        <v>37541.1</v>
      </c>
      <c r="GW312">
        <v>32630.6</v>
      </c>
      <c r="GX312">
        <v>43668</v>
      </c>
      <c r="GY312">
        <v>38242</v>
      </c>
      <c r="GZ312">
        <v>2.1188500000000001</v>
      </c>
      <c r="HA312">
        <v>1.73627</v>
      </c>
      <c r="HB312">
        <v>1.0371200000000001E-2</v>
      </c>
      <c r="HC312">
        <v>0</v>
      </c>
      <c r="HD312">
        <v>27.930099999999999</v>
      </c>
      <c r="HE312">
        <v>999.9</v>
      </c>
      <c r="HF312">
        <v>63.5</v>
      </c>
      <c r="HG312">
        <v>34.200000000000003</v>
      </c>
      <c r="HH312">
        <v>33.978499999999997</v>
      </c>
      <c r="HI312">
        <v>61.905200000000001</v>
      </c>
      <c r="HJ312">
        <v>24.8598</v>
      </c>
      <c r="HK312">
        <v>1</v>
      </c>
      <c r="HL312">
        <v>0.26289600000000002</v>
      </c>
      <c r="HM312">
        <v>0.54569699999999999</v>
      </c>
      <c r="HN312">
        <v>20.417100000000001</v>
      </c>
      <c r="HO312">
        <v>5.2235800000000001</v>
      </c>
      <c r="HP312">
        <v>11.944100000000001</v>
      </c>
      <c r="HQ312">
        <v>5.0092499999999998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4.9710700000000001</v>
      </c>
      <c r="HX312">
        <v>1.85456</v>
      </c>
      <c r="HY312">
        <v>1.8615699999999999</v>
      </c>
      <c r="HZ312">
        <v>1.8564400000000001</v>
      </c>
      <c r="IA312">
        <v>1.86188</v>
      </c>
      <c r="IB312">
        <v>1.85409</v>
      </c>
      <c r="IC312">
        <v>1.8595699999999999</v>
      </c>
      <c r="ID312">
        <v>1.8534600000000001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-2.5590000000000002</v>
      </c>
      <c r="IS312">
        <v>-6.7900000000000002E-2</v>
      </c>
      <c r="IT312">
        <v>-1.752126935549541</v>
      </c>
      <c r="IU312">
        <v>-1.9763122991430832E-3</v>
      </c>
      <c r="IV312">
        <v>-1.2786778605912241E-7</v>
      </c>
      <c r="IW312">
        <v>1.4889799402725099E-10</v>
      </c>
      <c r="IX312">
        <v>-8.8585551039319491E-2</v>
      </c>
      <c r="IY312">
        <v>-4.1396378324172131E-3</v>
      </c>
      <c r="IZ312">
        <v>3.3611760903076959E-4</v>
      </c>
      <c r="JA312">
        <v>-4.7261601022968622E-6</v>
      </c>
      <c r="JB312">
        <v>2</v>
      </c>
      <c r="JC312">
        <v>2182</v>
      </c>
      <c r="JD312">
        <v>4</v>
      </c>
      <c r="JE312">
        <v>31</v>
      </c>
      <c r="JF312">
        <v>29173044.100000001</v>
      </c>
      <c r="JG312">
        <v>29173044.100000001</v>
      </c>
      <c r="JH312">
        <v>0.99487300000000001</v>
      </c>
      <c r="JI312">
        <v>2.5293000000000001</v>
      </c>
      <c r="JJ312">
        <v>1.69434</v>
      </c>
      <c r="JK312">
        <v>2.2949199999999998</v>
      </c>
      <c r="JL312">
        <v>1.50146</v>
      </c>
      <c r="JM312">
        <v>2.4401899999999999</v>
      </c>
      <c r="JN312">
        <v>37.698700000000002</v>
      </c>
      <c r="JO312">
        <v>24.07</v>
      </c>
      <c r="JP312">
        <v>18</v>
      </c>
      <c r="JQ312">
        <v>632.33500000000004</v>
      </c>
      <c r="JR312">
        <v>365.70699999999999</v>
      </c>
      <c r="JS312">
        <v>28</v>
      </c>
      <c r="JT312">
        <v>30.709800000000001</v>
      </c>
      <c r="JU312">
        <v>30</v>
      </c>
      <c r="JV312">
        <v>30.6389</v>
      </c>
      <c r="JW312">
        <v>30.526499999999999</v>
      </c>
      <c r="JX312">
        <v>19.9772</v>
      </c>
      <c r="JY312">
        <v>35.658299999999997</v>
      </c>
      <c r="JZ312">
        <v>0</v>
      </c>
      <c r="KA312">
        <v>28</v>
      </c>
      <c r="KB312">
        <v>400</v>
      </c>
      <c r="KC312">
        <v>21.402999999999999</v>
      </c>
      <c r="KD312">
        <v>99.980599999999995</v>
      </c>
      <c r="KE312">
        <v>98.628500000000003</v>
      </c>
    </row>
    <row r="313" spans="1:291" x14ac:dyDescent="0.2">
      <c r="A313">
        <v>297</v>
      </c>
      <c r="B313">
        <v>1750382677.5</v>
      </c>
      <c r="C313">
        <v>8731.4000000953674</v>
      </c>
      <c r="D313" t="s">
        <v>1025</v>
      </c>
      <c r="E313" t="s">
        <v>1026</v>
      </c>
      <c r="F313">
        <v>15</v>
      </c>
      <c r="G313">
        <v>1750382669.5</v>
      </c>
      <c r="H313">
        <f t="shared" si="200"/>
        <v>1.0580167604487389E-3</v>
      </c>
      <c r="I313">
        <f t="shared" si="201"/>
        <v>1.0580167604487389</v>
      </c>
      <c r="J313">
        <f t="shared" si="202"/>
        <v>-0.79557560028801233</v>
      </c>
      <c r="K313">
        <f t="shared" si="203"/>
        <v>400.08716129032263</v>
      </c>
      <c r="L313">
        <f t="shared" si="204"/>
        <v>409.25513169370845</v>
      </c>
      <c r="M313">
        <f t="shared" si="205"/>
        <v>41.344420757608994</v>
      </c>
      <c r="N313">
        <f t="shared" si="206"/>
        <v>40.418239516381284</v>
      </c>
      <c r="O313">
        <f t="shared" si="207"/>
        <v>6.4775770074362443E-2</v>
      </c>
      <c r="P313">
        <f t="shared" si="208"/>
        <v>3.0269961346842007</v>
      </c>
      <c r="Q313">
        <f t="shared" si="209"/>
        <v>6.4015437529757219E-2</v>
      </c>
      <c r="R313">
        <f t="shared" si="210"/>
        <v>4.0077217602464819E-2</v>
      </c>
      <c r="S313">
        <f t="shared" si="211"/>
        <v>3.9902394035910026E-5</v>
      </c>
      <c r="T313">
        <f t="shared" si="212"/>
        <v>28.52063720610218</v>
      </c>
      <c r="U313">
        <f t="shared" si="213"/>
        <v>28.11356774193548</v>
      </c>
      <c r="V313">
        <f t="shared" si="214"/>
        <v>3.8200365088137764</v>
      </c>
      <c r="W313">
        <f t="shared" si="215"/>
        <v>55.383442244572954</v>
      </c>
      <c r="X313">
        <f t="shared" si="216"/>
        <v>2.2001157587106999</v>
      </c>
      <c r="Y313">
        <f t="shared" si="217"/>
        <v>3.9725153756153357</v>
      </c>
      <c r="Z313">
        <f t="shared" si="218"/>
        <v>1.6199207501030766</v>
      </c>
      <c r="AA313">
        <f t="shared" si="219"/>
        <v>-46.658539135789383</v>
      </c>
      <c r="AB313">
        <f t="shared" si="220"/>
        <v>109.93152822011744</v>
      </c>
      <c r="AC313">
        <f t="shared" si="221"/>
        <v>7.9518774745567988</v>
      </c>
      <c r="AD313">
        <f t="shared" si="222"/>
        <v>71.224906461278891</v>
      </c>
      <c r="AE313">
        <f t="shared" si="223"/>
        <v>-0.66546324089011766</v>
      </c>
      <c r="AF313">
        <f t="shared" si="224"/>
        <v>1.169604450291577</v>
      </c>
      <c r="AG313">
        <f t="shared" si="225"/>
        <v>-0.79557560028801233</v>
      </c>
      <c r="AH313">
        <v>408.76888408329739</v>
      </c>
      <c r="AI313">
        <v>409.01724848484861</v>
      </c>
      <c r="AJ313">
        <v>5.4487912524445571E-3</v>
      </c>
      <c r="AK313">
        <v>61.932444752818157</v>
      </c>
      <c r="AL313">
        <f t="shared" si="226"/>
        <v>1.0580167604487389</v>
      </c>
      <c r="AM313">
        <v>21.443184835919581</v>
      </c>
      <c r="AN313">
        <v>21.7879006060606</v>
      </c>
      <c r="AO313">
        <v>3.4751130280560042E-5</v>
      </c>
      <c r="AP313">
        <v>114.43531064555761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53070.326074177108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-0.79557560028801233</v>
      </c>
      <c r="BJ313" t="e">
        <f t="shared" si="234"/>
        <v>#DIV/0!</v>
      </c>
      <c r="BK313">
        <f t="shared" si="235"/>
        <v>-3788.2279423807745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1750382669.5</v>
      </c>
      <c r="DP313">
        <v>400.08716129032263</v>
      </c>
      <c r="DQ313">
        <v>400.02132258064512</v>
      </c>
      <c r="DR313">
        <v>21.778238709677421</v>
      </c>
      <c r="DS313">
        <v>21.39686774193548</v>
      </c>
      <c r="DT313">
        <v>402.64616129032248</v>
      </c>
      <c r="DU313">
        <v>21.846129032258069</v>
      </c>
      <c r="DV313">
        <v>600.01029032258077</v>
      </c>
      <c r="DW313">
        <v>100.9675483870967</v>
      </c>
      <c r="DX313">
        <v>5.6037038709677432E-2</v>
      </c>
      <c r="DY313">
        <v>28.787203225806461</v>
      </c>
      <c r="DZ313">
        <v>28.11356774193548</v>
      </c>
      <c r="EA313">
        <v>999.90000000000032</v>
      </c>
      <c r="EB313">
        <v>0</v>
      </c>
      <c r="EC313">
        <v>0</v>
      </c>
      <c r="ED313">
        <v>9999.5509677419341</v>
      </c>
      <c r="EE313">
        <v>0</v>
      </c>
      <c r="EF313">
        <v>0.30293999999999988</v>
      </c>
      <c r="EG313">
        <v>6.5831345161290342E-2</v>
      </c>
      <c r="EH313">
        <v>408.99438709677418</v>
      </c>
      <c r="EI313">
        <v>408.76767741935492</v>
      </c>
      <c r="EJ313">
        <v>0.38137580645161301</v>
      </c>
      <c r="EK313">
        <v>400.02132258064512</v>
      </c>
      <c r="EL313">
        <v>21.39686774193548</v>
      </c>
      <c r="EM313">
        <v>2.1988941935483872</v>
      </c>
      <c r="EN313">
        <v>2.160389354838709</v>
      </c>
      <c r="EO313">
        <v>18.954261290322581</v>
      </c>
      <c r="EP313">
        <v>18.67155806451613</v>
      </c>
      <c r="EQ313">
        <v>5.0001500000000018E-3</v>
      </c>
      <c r="ER313">
        <v>0</v>
      </c>
      <c r="ES313">
        <v>0</v>
      </c>
      <c r="ET313">
        <v>0</v>
      </c>
      <c r="EU313">
        <v>238.90322580645159</v>
      </c>
      <c r="EV313">
        <v>5.0001500000000018E-3</v>
      </c>
      <c r="EW313">
        <v>-8.7645161290322573</v>
      </c>
      <c r="EX313">
        <v>-0.52903225806451604</v>
      </c>
      <c r="EY313">
        <v>34.824193548387093</v>
      </c>
      <c r="EZ313">
        <v>38.311999999999983</v>
      </c>
      <c r="FA313">
        <v>36.686999999999983</v>
      </c>
      <c r="FB313">
        <v>37.941064516129018</v>
      </c>
      <c r="FC313">
        <v>37.266000000000012</v>
      </c>
      <c r="FD313">
        <v>0</v>
      </c>
      <c r="FE313">
        <v>0</v>
      </c>
      <c r="FF313">
        <v>0</v>
      </c>
      <c r="FG313">
        <v>1750382694.8</v>
      </c>
      <c r="FH313">
        <v>0</v>
      </c>
      <c r="FI313">
        <v>239.6076923076923</v>
      </c>
      <c r="FJ313">
        <v>-4.0068371938184661</v>
      </c>
      <c r="FK313">
        <v>12.74871795038305</v>
      </c>
      <c r="FL313">
        <v>-9.2807692307692307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6.3568107200000001E-2</v>
      </c>
      <c r="GB313">
        <v>9.7472409545966227E-2</v>
      </c>
      <c r="GC313">
        <v>5.6491723165208042E-2</v>
      </c>
      <c r="GD313">
        <v>1</v>
      </c>
      <c r="GE313">
        <v>0.38516267500000001</v>
      </c>
      <c r="GF313">
        <v>-0.1662031632270182</v>
      </c>
      <c r="GG313">
        <v>2.201804690973691E-2</v>
      </c>
      <c r="GH313">
        <v>1</v>
      </c>
      <c r="GI313">
        <v>2</v>
      </c>
      <c r="GJ313">
        <v>2</v>
      </c>
      <c r="GK313" t="s">
        <v>434</v>
      </c>
      <c r="GL313">
        <v>3.2249099999999999</v>
      </c>
      <c r="GM313">
        <v>2.6445599999999998</v>
      </c>
      <c r="GN313">
        <v>9.4563800000000003E-2</v>
      </c>
      <c r="GO313">
        <v>9.4844600000000001E-2</v>
      </c>
      <c r="GP313">
        <v>0.10049</v>
      </c>
      <c r="GQ313">
        <v>0.101282</v>
      </c>
      <c r="GR313">
        <v>28592.9</v>
      </c>
      <c r="GS313">
        <v>24699.1</v>
      </c>
      <c r="GT313">
        <v>30750.6</v>
      </c>
      <c r="GU313">
        <v>26445.4</v>
      </c>
      <c r="GV313">
        <v>37539.4</v>
      </c>
      <c r="GW313">
        <v>32616.799999999999</v>
      </c>
      <c r="GX313">
        <v>43667.3</v>
      </c>
      <c r="GY313">
        <v>38242.1</v>
      </c>
      <c r="GZ313">
        <v>2.1189800000000001</v>
      </c>
      <c r="HA313">
        <v>1.73638</v>
      </c>
      <c r="HB313">
        <v>1.0311600000000001E-2</v>
      </c>
      <c r="HC313">
        <v>0</v>
      </c>
      <c r="HD313">
        <v>27.951499999999999</v>
      </c>
      <c r="HE313">
        <v>999.9</v>
      </c>
      <c r="HF313">
        <v>63.5</v>
      </c>
      <c r="HG313">
        <v>34.1</v>
      </c>
      <c r="HH313">
        <v>33.790599999999998</v>
      </c>
      <c r="HI313">
        <v>62.385199999999998</v>
      </c>
      <c r="HJ313">
        <v>24.9679</v>
      </c>
      <c r="HK313">
        <v>1</v>
      </c>
      <c r="HL313">
        <v>0.26302300000000001</v>
      </c>
      <c r="HM313">
        <v>0.55443399999999998</v>
      </c>
      <c r="HN313">
        <v>20.416399999999999</v>
      </c>
      <c r="HO313">
        <v>5.2199900000000001</v>
      </c>
      <c r="HP313">
        <v>11.944100000000001</v>
      </c>
      <c r="HQ313">
        <v>5.0076000000000001</v>
      </c>
      <c r="HR313">
        <v>3.2902300000000002</v>
      </c>
      <c r="HS313">
        <v>9999</v>
      </c>
      <c r="HT313">
        <v>9999</v>
      </c>
      <c r="HU313">
        <v>9999</v>
      </c>
      <c r="HV313">
        <v>999.9</v>
      </c>
      <c r="HW313">
        <v>4.9710799999999997</v>
      </c>
      <c r="HX313">
        <v>1.85456</v>
      </c>
      <c r="HY313">
        <v>1.86158</v>
      </c>
      <c r="HZ313">
        <v>1.85643</v>
      </c>
      <c r="IA313">
        <v>1.86188</v>
      </c>
      <c r="IB313">
        <v>1.85409</v>
      </c>
      <c r="IC313">
        <v>1.85958</v>
      </c>
      <c r="ID313">
        <v>1.85347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-2.5590000000000002</v>
      </c>
      <c r="IS313">
        <v>-6.7799999999999999E-2</v>
      </c>
      <c r="IT313">
        <v>-1.752126935549541</v>
      </c>
      <c r="IU313">
        <v>-1.9763122991430832E-3</v>
      </c>
      <c r="IV313">
        <v>-1.2786778605912241E-7</v>
      </c>
      <c r="IW313">
        <v>1.4889799402725099E-10</v>
      </c>
      <c r="IX313">
        <v>-8.8585551039319491E-2</v>
      </c>
      <c r="IY313">
        <v>-4.1396378324172131E-3</v>
      </c>
      <c r="IZ313">
        <v>3.3611760903076959E-4</v>
      </c>
      <c r="JA313">
        <v>-4.7261601022968622E-6</v>
      </c>
      <c r="JB313">
        <v>2</v>
      </c>
      <c r="JC313">
        <v>2182</v>
      </c>
      <c r="JD313">
        <v>4</v>
      </c>
      <c r="JE313">
        <v>31</v>
      </c>
      <c r="JF313">
        <v>29173044.600000001</v>
      </c>
      <c r="JG313">
        <v>29173044.600000001</v>
      </c>
      <c r="JH313">
        <v>0.99487300000000001</v>
      </c>
      <c r="JI313">
        <v>2.5329600000000001</v>
      </c>
      <c r="JJ313">
        <v>1.69434</v>
      </c>
      <c r="JK313">
        <v>2.2936999999999999</v>
      </c>
      <c r="JL313">
        <v>1.50146</v>
      </c>
      <c r="JM313">
        <v>2.4047900000000002</v>
      </c>
      <c r="JN313">
        <v>37.722799999999999</v>
      </c>
      <c r="JO313">
        <v>24.061199999999999</v>
      </c>
      <c r="JP313">
        <v>18</v>
      </c>
      <c r="JQ313">
        <v>632.46600000000001</v>
      </c>
      <c r="JR313">
        <v>365.78100000000001</v>
      </c>
      <c r="JS313">
        <v>28.0001</v>
      </c>
      <c r="JT313">
        <v>30.7119</v>
      </c>
      <c r="JU313">
        <v>30.0002</v>
      </c>
      <c r="JV313">
        <v>30.641500000000001</v>
      </c>
      <c r="JW313">
        <v>30.529199999999999</v>
      </c>
      <c r="JX313">
        <v>19.9787</v>
      </c>
      <c r="JY313">
        <v>35.060200000000002</v>
      </c>
      <c r="JZ313">
        <v>0</v>
      </c>
      <c r="KA313">
        <v>28</v>
      </c>
      <c r="KB313">
        <v>400</v>
      </c>
      <c r="KC313">
        <v>21.6418</v>
      </c>
      <c r="KD313">
        <v>99.978999999999999</v>
      </c>
      <c r="KE313">
        <v>98.628799999999998</v>
      </c>
    </row>
    <row r="314" spans="1:291" x14ac:dyDescent="0.2">
      <c r="A314">
        <v>298</v>
      </c>
      <c r="B314">
        <v>1750382707.5</v>
      </c>
      <c r="C314">
        <v>8761.4000000953674</v>
      </c>
      <c r="D314" t="s">
        <v>1027</v>
      </c>
      <c r="E314" t="s">
        <v>1028</v>
      </c>
      <c r="F314">
        <v>15</v>
      </c>
      <c r="G314">
        <v>1750382699.5</v>
      </c>
      <c r="H314">
        <f t="shared" si="200"/>
        <v>1.0854956351927663E-3</v>
      </c>
      <c r="I314">
        <f t="shared" si="201"/>
        <v>1.0854956351927663</v>
      </c>
      <c r="J314">
        <f t="shared" si="202"/>
        <v>-0.89643521818055305</v>
      </c>
      <c r="K314">
        <f t="shared" si="203"/>
        <v>400.12135483870969</v>
      </c>
      <c r="L314">
        <f t="shared" si="204"/>
        <v>411.13236810759167</v>
      </c>
      <c r="M314">
        <f t="shared" si="205"/>
        <v>41.53488926307903</v>
      </c>
      <c r="N314">
        <f t="shared" si="206"/>
        <v>40.422495172332994</v>
      </c>
      <c r="O314">
        <f t="shared" si="207"/>
        <v>6.6976817127047436E-2</v>
      </c>
      <c r="P314">
        <f t="shared" si="208"/>
        <v>3.026583604478899</v>
      </c>
      <c r="Q314">
        <f t="shared" si="209"/>
        <v>6.6164175545083956E-2</v>
      </c>
      <c r="R314">
        <f t="shared" si="210"/>
        <v>4.1424800733240945E-2</v>
      </c>
      <c r="S314">
        <f t="shared" si="211"/>
        <v>3.9902394035910026E-5</v>
      </c>
      <c r="T314">
        <f t="shared" si="212"/>
        <v>28.511849808239567</v>
      </c>
      <c r="U314">
        <f t="shared" si="213"/>
        <v>28.129022580645159</v>
      </c>
      <c r="V314">
        <f t="shared" si="214"/>
        <v>3.8234766703066221</v>
      </c>
      <c r="W314">
        <f t="shared" si="215"/>
        <v>55.778638493698672</v>
      </c>
      <c r="X314">
        <f t="shared" si="216"/>
        <v>2.2155801140916238</v>
      </c>
      <c r="Y314">
        <f t="shared" si="217"/>
        <v>3.972094289002623</v>
      </c>
      <c r="Z314">
        <f t="shared" si="218"/>
        <v>1.6078965562149983</v>
      </c>
      <c r="AA314">
        <f t="shared" si="219"/>
        <v>-47.870357512000993</v>
      </c>
      <c r="AB314">
        <f t="shared" si="220"/>
        <v>107.09635137418056</v>
      </c>
      <c r="AC314">
        <f t="shared" si="221"/>
        <v>7.7483762045424847</v>
      </c>
      <c r="AD314">
        <f t="shared" si="222"/>
        <v>66.974409969116081</v>
      </c>
      <c r="AE314">
        <f t="shared" si="223"/>
        <v>-0.77267534248537517</v>
      </c>
      <c r="AF314">
        <f t="shared" si="224"/>
        <v>1.0722578111542675</v>
      </c>
      <c r="AG314">
        <f t="shared" si="225"/>
        <v>-0.89643521818055305</v>
      </c>
      <c r="AH314">
        <v>408.79276789873347</v>
      </c>
      <c r="AI314">
        <v>409.10796969696958</v>
      </c>
      <c r="AJ314">
        <v>-2.359535989766902E-3</v>
      </c>
      <c r="AK314">
        <v>61.932444752818157</v>
      </c>
      <c r="AL314">
        <f t="shared" si="226"/>
        <v>1.0854956351927663</v>
      </c>
      <c r="AM314">
        <v>21.582730814460731</v>
      </c>
      <c r="AN314">
        <v>21.936572727272729</v>
      </c>
      <c r="AO314">
        <v>7.2701338865078466E-6</v>
      </c>
      <c r="AP314">
        <v>114.43531064555761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53058.001006986065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-0.89643521818055305</v>
      </c>
      <c r="BJ314" t="e">
        <f t="shared" si="234"/>
        <v>#DIV/0!</v>
      </c>
      <c r="BK314">
        <f t="shared" si="235"/>
        <v>-4268.4830213701898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1750382699.5</v>
      </c>
      <c r="DP314">
        <v>400.12135483870969</v>
      </c>
      <c r="DQ314">
        <v>400.00680645161287</v>
      </c>
      <c r="DR314">
        <v>21.930880645161292</v>
      </c>
      <c r="DS314">
        <v>21.58129677419355</v>
      </c>
      <c r="DT314">
        <v>402.68032258064522</v>
      </c>
      <c r="DU314">
        <v>21.9981935483871</v>
      </c>
      <c r="DV314">
        <v>599.99464516129012</v>
      </c>
      <c r="DW314">
        <v>100.96961290322579</v>
      </c>
      <c r="DX314">
        <v>5.5975167741935478E-2</v>
      </c>
      <c r="DY314">
        <v>28.785374193548389</v>
      </c>
      <c r="DZ314">
        <v>28.129022580645159</v>
      </c>
      <c r="EA314">
        <v>999.90000000000032</v>
      </c>
      <c r="EB314">
        <v>0</v>
      </c>
      <c r="EC314">
        <v>0</v>
      </c>
      <c r="ED314">
        <v>9996.8535483870965</v>
      </c>
      <c r="EE314">
        <v>0</v>
      </c>
      <c r="EF314">
        <v>0.30293999999999988</v>
      </c>
      <c r="EG314">
        <v>0.1146861225806451</v>
      </c>
      <c r="EH314">
        <v>409.09312903225822</v>
      </c>
      <c r="EI314">
        <v>408.82970967741932</v>
      </c>
      <c r="EJ314">
        <v>0.34958851612903219</v>
      </c>
      <c r="EK314">
        <v>400.00680645161287</v>
      </c>
      <c r="EL314">
        <v>21.58129677419355</v>
      </c>
      <c r="EM314">
        <v>2.214352903225806</v>
      </c>
      <c r="EN314">
        <v>2.1790554838709681</v>
      </c>
      <c r="EO314">
        <v>19.066525806451612</v>
      </c>
      <c r="EP314">
        <v>18.809158064516129</v>
      </c>
      <c r="EQ314">
        <v>5.0001500000000018E-3</v>
      </c>
      <c r="ER314">
        <v>0</v>
      </c>
      <c r="ES314">
        <v>0</v>
      </c>
      <c r="ET314">
        <v>0</v>
      </c>
      <c r="EU314">
        <v>240.1096774193548</v>
      </c>
      <c r="EV314">
        <v>5.0001500000000018E-3</v>
      </c>
      <c r="EW314">
        <v>-9.0806451612903221</v>
      </c>
      <c r="EX314">
        <v>-0.22258064516129031</v>
      </c>
      <c r="EY314">
        <v>34.811999999999991</v>
      </c>
      <c r="EZ314">
        <v>38.311999999999983</v>
      </c>
      <c r="FA314">
        <v>36.686999999999983</v>
      </c>
      <c r="FB314">
        <v>37.941064516129018</v>
      </c>
      <c r="FC314">
        <v>37.268000000000001</v>
      </c>
      <c r="FD314">
        <v>0</v>
      </c>
      <c r="FE314">
        <v>0</v>
      </c>
      <c r="FF314">
        <v>0</v>
      </c>
      <c r="FG314">
        <v>1750382724.8</v>
      </c>
      <c r="FH314">
        <v>0</v>
      </c>
      <c r="FI314">
        <v>239.58076923076919</v>
      </c>
      <c r="FJ314">
        <v>-11.60683769063637</v>
      </c>
      <c r="FK314">
        <v>-0.34529913174422028</v>
      </c>
      <c r="FL314">
        <v>-8.5192307692307701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0.1110329075</v>
      </c>
      <c r="GB314">
        <v>0.17281807317073161</v>
      </c>
      <c r="GC314">
        <v>3.4429982380117387E-2</v>
      </c>
      <c r="GD314">
        <v>0</v>
      </c>
      <c r="GE314">
        <v>0.34563925000000001</v>
      </c>
      <c r="GF314">
        <v>8.6133275797372386E-2</v>
      </c>
      <c r="GG314">
        <v>8.893945479229115E-3</v>
      </c>
      <c r="GH314">
        <v>1</v>
      </c>
      <c r="GI314">
        <v>1</v>
      </c>
      <c r="GJ314">
        <v>2</v>
      </c>
      <c r="GK314" t="s">
        <v>430</v>
      </c>
      <c r="GL314">
        <v>3.22512</v>
      </c>
      <c r="GM314">
        <v>2.6448700000000001</v>
      </c>
      <c r="GN314">
        <v>9.45714E-2</v>
      </c>
      <c r="GO314">
        <v>9.4864199999999996E-2</v>
      </c>
      <c r="GP314">
        <v>0.100953</v>
      </c>
      <c r="GQ314">
        <v>0.101563</v>
      </c>
      <c r="GR314">
        <v>28592.3</v>
      </c>
      <c r="GS314">
        <v>24698.2</v>
      </c>
      <c r="GT314">
        <v>30750.2</v>
      </c>
      <c r="GU314">
        <v>26445</v>
      </c>
      <c r="GV314">
        <v>37520</v>
      </c>
      <c r="GW314">
        <v>32605.9</v>
      </c>
      <c r="GX314">
        <v>43667.3</v>
      </c>
      <c r="GY314">
        <v>38241.4</v>
      </c>
      <c r="GZ314">
        <v>2.1190000000000002</v>
      </c>
      <c r="HA314">
        <v>1.73627</v>
      </c>
      <c r="HB314">
        <v>1.05947E-2</v>
      </c>
      <c r="HC314">
        <v>0</v>
      </c>
      <c r="HD314">
        <v>27.953800000000001</v>
      </c>
      <c r="HE314">
        <v>999.9</v>
      </c>
      <c r="HF314">
        <v>63.5</v>
      </c>
      <c r="HG314">
        <v>34.200000000000003</v>
      </c>
      <c r="HH314">
        <v>33.979999999999997</v>
      </c>
      <c r="HI314">
        <v>62.145200000000003</v>
      </c>
      <c r="HJ314">
        <v>24.895800000000001</v>
      </c>
      <c r="HK314">
        <v>1</v>
      </c>
      <c r="HL314">
        <v>0.26336900000000002</v>
      </c>
      <c r="HM314">
        <v>0.54921600000000004</v>
      </c>
      <c r="HN314">
        <v>20.417200000000001</v>
      </c>
      <c r="HO314">
        <v>5.2231300000000003</v>
      </c>
      <c r="HP314">
        <v>11.944100000000001</v>
      </c>
      <c r="HQ314">
        <v>5.00915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4.9710799999999997</v>
      </c>
      <c r="HX314">
        <v>1.8545700000000001</v>
      </c>
      <c r="HY314">
        <v>1.8615999999999999</v>
      </c>
      <c r="HZ314">
        <v>1.8564799999999999</v>
      </c>
      <c r="IA314">
        <v>1.86189</v>
      </c>
      <c r="IB314">
        <v>1.8541000000000001</v>
      </c>
      <c r="IC314">
        <v>1.85958</v>
      </c>
      <c r="ID314">
        <v>1.85348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-2.5590000000000002</v>
      </c>
      <c r="IS314">
        <v>-6.7299999999999999E-2</v>
      </c>
      <c r="IT314">
        <v>-1.752126935549541</v>
      </c>
      <c r="IU314">
        <v>-1.9763122991430832E-3</v>
      </c>
      <c r="IV314">
        <v>-1.2786778605912241E-7</v>
      </c>
      <c r="IW314">
        <v>1.4889799402725099E-10</v>
      </c>
      <c r="IX314">
        <v>-8.8585551039319491E-2</v>
      </c>
      <c r="IY314">
        <v>-4.1396378324172131E-3</v>
      </c>
      <c r="IZ314">
        <v>3.3611760903076959E-4</v>
      </c>
      <c r="JA314">
        <v>-4.7261601022968622E-6</v>
      </c>
      <c r="JB314">
        <v>2</v>
      </c>
      <c r="JC314">
        <v>2182</v>
      </c>
      <c r="JD314">
        <v>4</v>
      </c>
      <c r="JE314">
        <v>31</v>
      </c>
      <c r="JF314">
        <v>29173045.100000001</v>
      </c>
      <c r="JG314">
        <v>29173045.100000001</v>
      </c>
      <c r="JH314">
        <v>0.99487300000000001</v>
      </c>
      <c r="JI314">
        <v>2.5329600000000001</v>
      </c>
      <c r="JJ314">
        <v>1.69434</v>
      </c>
      <c r="JK314">
        <v>2.2936999999999999</v>
      </c>
      <c r="JL314">
        <v>1.50024</v>
      </c>
      <c r="JM314">
        <v>2.4047900000000002</v>
      </c>
      <c r="JN314">
        <v>37.698700000000002</v>
      </c>
      <c r="JO314">
        <v>24.061199999999999</v>
      </c>
      <c r="JP314">
        <v>18</v>
      </c>
      <c r="JQ314">
        <v>632.48099999999999</v>
      </c>
      <c r="JR314">
        <v>365.70699999999999</v>
      </c>
      <c r="JS314">
        <v>27.999500000000001</v>
      </c>
      <c r="JT314">
        <v>30.7119</v>
      </c>
      <c r="JU314">
        <v>30.0002</v>
      </c>
      <c r="JV314">
        <v>30.640899999999998</v>
      </c>
      <c r="JW314">
        <v>30.526499999999999</v>
      </c>
      <c r="JX314">
        <v>19.979399999999998</v>
      </c>
      <c r="JY314">
        <v>35.060200000000002</v>
      </c>
      <c r="JZ314">
        <v>0</v>
      </c>
      <c r="KA314">
        <v>28</v>
      </c>
      <c r="KB314">
        <v>400</v>
      </c>
      <c r="KC314">
        <v>21.641200000000001</v>
      </c>
      <c r="KD314">
        <v>99.978399999999993</v>
      </c>
      <c r="KE314">
        <v>98.627099999999999</v>
      </c>
    </row>
    <row r="315" spans="1:291" x14ac:dyDescent="0.2">
      <c r="A315">
        <v>299</v>
      </c>
      <c r="B315">
        <v>1750382737.0999999</v>
      </c>
      <c r="C315">
        <v>8791</v>
      </c>
      <c r="D315" t="s">
        <v>1029</v>
      </c>
      <c r="E315" t="s">
        <v>1030</v>
      </c>
      <c r="F315">
        <v>15</v>
      </c>
      <c r="G315">
        <v>1750382729.099999</v>
      </c>
      <c r="H315">
        <f t="shared" si="200"/>
        <v>1.0402486095151429E-3</v>
      </c>
      <c r="I315">
        <f t="shared" si="201"/>
        <v>1.0402486095151429</v>
      </c>
      <c r="J315">
        <f t="shared" si="202"/>
        <v>-0.69708394029799381</v>
      </c>
      <c r="K315">
        <f t="shared" si="203"/>
        <v>400.09416129032257</v>
      </c>
      <c r="L315">
        <f t="shared" si="204"/>
        <v>407.05483422891604</v>
      </c>
      <c r="M315">
        <f t="shared" si="205"/>
        <v>41.123081699521094</v>
      </c>
      <c r="N315">
        <f t="shared" si="206"/>
        <v>40.419873438944457</v>
      </c>
      <c r="O315">
        <f t="shared" si="207"/>
        <v>6.4377483376483621E-2</v>
      </c>
      <c r="P315">
        <f t="shared" si="208"/>
        <v>3.0268238162987604</v>
      </c>
      <c r="Q315">
        <f t="shared" si="209"/>
        <v>6.3626371506976726E-2</v>
      </c>
      <c r="R315">
        <f t="shared" si="210"/>
        <v>3.9833236328412375E-2</v>
      </c>
      <c r="S315">
        <f t="shared" si="211"/>
        <v>3.9902394035910026E-5</v>
      </c>
      <c r="T315">
        <f t="shared" si="212"/>
        <v>28.515149821409491</v>
      </c>
      <c r="U315">
        <f t="shared" si="213"/>
        <v>28.123583870967749</v>
      </c>
      <c r="V315">
        <f t="shared" si="214"/>
        <v>3.8222657355817651</v>
      </c>
      <c r="W315">
        <f t="shared" si="215"/>
        <v>55.915034232276525</v>
      </c>
      <c r="X315">
        <f t="shared" si="216"/>
        <v>2.2199529422862998</v>
      </c>
      <c r="Y315">
        <f t="shared" si="217"/>
        <v>3.9702254908123598</v>
      </c>
      <c r="Z315">
        <f t="shared" si="218"/>
        <v>1.6023127932954653</v>
      </c>
      <c r="AA315">
        <f t="shared" si="219"/>
        <v>-45.8749636796178</v>
      </c>
      <c r="AB315">
        <f t="shared" si="220"/>
        <v>106.66741794887216</v>
      </c>
      <c r="AC315">
        <f t="shared" si="221"/>
        <v>7.7162099411141192</v>
      </c>
      <c r="AD315">
        <f t="shared" si="222"/>
        <v>68.508704112762516</v>
      </c>
      <c r="AE315">
        <f t="shared" si="223"/>
        <v>-0.72183807061137661</v>
      </c>
      <c r="AF315">
        <f t="shared" si="224"/>
        <v>1.0224215757329165</v>
      </c>
      <c r="AG315">
        <f t="shared" si="225"/>
        <v>-0.69708394029799381</v>
      </c>
      <c r="AH315">
        <v>408.88053607980271</v>
      </c>
      <c r="AI315">
        <v>409.11730909090898</v>
      </c>
      <c r="AJ315">
        <v>1.7553113120514729E-4</v>
      </c>
      <c r="AK315">
        <v>61.932444752818157</v>
      </c>
      <c r="AL315">
        <f t="shared" si="226"/>
        <v>1.0402486095151429</v>
      </c>
      <c r="AM315">
        <v>21.6421173401855</v>
      </c>
      <c r="AN315">
        <v>21.981011515151511</v>
      </c>
      <c r="AO315">
        <v>3.0575969914601377E-5</v>
      </c>
      <c r="AP315">
        <v>114.43531064555761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53066.819721364613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-0.69708394029799381</v>
      </c>
      <c r="BJ315" t="e">
        <f t="shared" si="234"/>
        <v>#DIV/0!</v>
      </c>
      <c r="BK315">
        <f t="shared" si="235"/>
        <v>-3319.2481768744133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1750382729.099999</v>
      </c>
      <c r="DP315">
        <v>400.09416129032257</v>
      </c>
      <c r="DQ315">
        <v>399.98990322580647</v>
      </c>
      <c r="DR315">
        <v>21.974096774193551</v>
      </c>
      <c r="DS315">
        <v>21.640777419354851</v>
      </c>
      <c r="DT315">
        <v>402.65300000000002</v>
      </c>
      <c r="DU315">
        <v>22.041238709677419</v>
      </c>
      <c r="DV315">
        <v>599.99803225806431</v>
      </c>
      <c r="DW315">
        <v>100.9696774193548</v>
      </c>
      <c r="DX315">
        <v>5.6224354838709682E-2</v>
      </c>
      <c r="DY315">
        <v>28.77725483870967</v>
      </c>
      <c r="DZ315">
        <v>28.123583870967749</v>
      </c>
      <c r="EA315">
        <v>999.90000000000032</v>
      </c>
      <c r="EB315">
        <v>0</v>
      </c>
      <c r="EC315">
        <v>0</v>
      </c>
      <c r="ED315">
        <v>9998.2987096774195</v>
      </c>
      <c r="EE315">
        <v>0</v>
      </c>
      <c r="EF315">
        <v>0.30293999999999988</v>
      </c>
      <c r="EG315">
        <v>0.1042391322580645</v>
      </c>
      <c r="EH315">
        <v>409.08341935483872</v>
      </c>
      <c r="EI315">
        <v>408.83741935483869</v>
      </c>
      <c r="EJ315">
        <v>0.33331574193548391</v>
      </c>
      <c r="EK315">
        <v>399.98990322580647</v>
      </c>
      <c r="EL315">
        <v>21.640777419354851</v>
      </c>
      <c r="EM315">
        <v>2.2187180645161289</v>
      </c>
      <c r="EN315">
        <v>2.1850635483870962</v>
      </c>
      <c r="EO315">
        <v>19.098119354838708</v>
      </c>
      <c r="EP315">
        <v>18.853216129032258</v>
      </c>
      <c r="EQ315">
        <v>5.0001500000000018E-3</v>
      </c>
      <c r="ER315">
        <v>0</v>
      </c>
      <c r="ES315">
        <v>0</v>
      </c>
      <c r="ET315">
        <v>0</v>
      </c>
      <c r="EU315">
        <v>241.48709677419359</v>
      </c>
      <c r="EV315">
        <v>5.0001500000000018E-3</v>
      </c>
      <c r="EW315">
        <v>-6.6870967741935496</v>
      </c>
      <c r="EX315">
        <v>-0.40967741935483881</v>
      </c>
      <c r="EY315">
        <v>34.811999999999991</v>
      </c>
      <c r="EZ315">
        <v>38.270000000000003</v>
      </c>
      <c r="FA315">
        <v>36.686999999999983</v>
      </c>
      <c r="FB315">
        <v>37.936999999999983</v>
      </c>
      <c r="FC315">
        <v>37.25</v>
      </c>
      <c r="FD315">
        <v>0</v>
      </c>
      <c r="FE315">
        <v>0</v>
      </c>
      <c r="FF315">
        <v>0</v>
      </c>
      <c r="FG315">
        <v>1750382754.2</v>
      </c>
      <c r="FH315">
        <v>0</v>
      </c>
      <c r="FI315">
        <v>242.05199999999999</v>
      </c>
      <c r="FJ315">
        <v>-13.33846181783913</v>
      </c>
      <c r="FK315">
        <v>0.7384617970540176</v>
      </c>
      <c r="FL315">
        <v>-6.5000000000000009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0.1053994926829268</v>
      </c>
      <c r="GB315">
        <v>-0.10946640643662291</v>
      </c>
      <c r="GC315">
        <v>3.7330114489801038E-2</v>
      </c>
      <c r="GD315">
        <v>0</v>
      </c>
      <c r="GE315">
        <v>0.32886202439024392</v>
      </c>
      <c r="GF315">
        <v>8.2466617770012268E-2</v>
      </c>
      <c r="GG315">
        <v>9.1651379308817869E-3</v>
      </c>
      <c r="GH315">
        <v>1</v>
      </c>
      <c r="GI315">
        <v>1</v>
      </c>
      <c r="GJ315">
        <v>2</v>
      </c>
      <c r="GK315" t="s">
        <v>430</v>
      </c>
      <c r="GL315">
        <v>3.2251400000000001</v>
      </c>
      <c r="GM315">
        <v>2.64514</v>
      </c>
      <c r="GN315">
        <v>9.4570199999999993E-2</v>
      </c>
      <c r="GO315">
        <v>9.4854599999999997E-2</v>
      </c>
      <c r="GP315">
        <v>0.10109899999999999</v>
      </c>
      <c r="GQ315">
        <v>0.101767</v>
      </c>
      <c r="GR315">
        <v>28592.5</v>
      </c>
      <c r="GS315">
        <v>24699.1</v>
      </c>
      <c r="GT315">
        <v>30750.400000000001</v>
      </c>
      <c r="GU315">
        <v>26445.599999999999</v>
      </c>
      <c r="GV315">
        <v>37514.1</v>
      </c>
      <c r="GW315">
        <v>32599.3</v>
      </c>
      <c r="GX315">
        <v>43667.5</v>
      </c>
      <c r="GY315">
        <v>38242.199999999997</v>
      </c>
      <c r="GZ315">
        <v>2.1190000000000002</v>
      </c>
      <c r="HA315">
        <v>1.73647</v>
      </c>
      <c r="HB315">
        <v>1.1824100000000001E-2</v>
      </c>
      <c r="HC315">
        <v>0</v>
      </c>
      <c r="HD315">
        <v>27.9344</v>
      </c>
      <c r="HE315">
        <v>999.9</v>
      </c>
      <c r="HF315">
        <v>63.5</v>
      </c>
      <c r="HG315">
        <v>34.1</v>
      </c>
      <c r="HH315">
        <v>33.7928</v>
      </c>
      <c r="HI315">
        <v>62.123399999999997</v>
      </c>
      <c r="HJ315">
        <v>24.887799999999999</v>
      </c>
      <c r="HK315">
        <v>1</v>
      </c>
      <c r="HL315">
        <v>0.262957</v>
      </c>
      <c r="HM315">
        <v>0.54341799999999996</v>
      </c>
      <c r="HN315">
        <v>20.417300000000001</v>
      </c>
      <c r="HO315">
        <v>5.2231300000000003</v>
      </c>
      <c r="HP315">
        <v>11.944100000000001</v>
      </c>
      <c r="HQ315">
        <v>5.008</v>
      </c>
      <c r="HR315">
        <v>3.2909999999999999</v>
      </c>
      <c r="HS315">
        <v>9999</v>
      </c>
      <c r="HT315">
        <v>9999</v>
      </c>
      <c r="HU315">
        <v>9999</v>
      </c>
      <c r="HV315">
        <v>999.9</v>
      </c>
      <c r="HW315">
        <v>4.9710700000000001</v>
      </c>
      <c r="HX315">
        <v>1.8545700000000001</v>
      </c>
      <c r="HY315">
        <v>1.8615900000000001</v>
      </c>
      <c r="HZ315">
        <v>1.85643</v>
      </c>
      <c r="IA315">
        <v>1.86188</v>
      </c>
      <c r="IB315">
        <v>1.8541000000000001</v>
      </c>
      <c r="IC315">
        <v>1.8595600000000001</v>
      </c>
      <c r="ID315">
        <v>1.85347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-2.5590000000000002</v>
      </c>
      <c r="IS315">
        <v>-6.7100000000000007E-2</v>
      </c>
      <c r="IT315">
        <v>-1.752126935549541</v>
      </c>
      <c r="IU315">
        <v>-1.9763122991430832E-3</v>
      </c>
      <c r="IV315">
        <v>-1.2786778605912241E-7</v>
      </c>
      <c r="IW315">
        <v>1.4889799402725099E-10</v>
      </c>
      <c r="IX315">
        <v>-8.8585551039319491E-2</v>
      </c>
      <c r="IY315">
        <v>-4.1396378324172131E-3</v>
      </c>
      <c r="IZ315">
        <v>3.3611760903076959E-4</v>
      </c>
      <c r="JA315">
        <v>-4.7261601022968622E-6</v>
      </c>
      <c r="JB315">
        <v>2</v>
      </c>
      <c r="JC315">
        <v>2182</v>
      </c>
      <c r="JD315">
        <v>4</v>
      </c>
      <c r="JE315">
        <v>31</v>
      </c>
      <c r="JF315">
        <v>29173045.600000001</v>
      </c>
      <c r="JG315">
        <v>29173045.600000001</v>
      </c>
      <c r="JH315">
        <v>0.99487300000000001</v>
      </c>
      <c r="JI315">
        <v>2.5329600000000001</v>
      </c>
      <c r="JJ315">
        <v>1.69434</v>
      </c>
      <c r="JK315">
        <v>2.2949199999999998</v>
      </c>
      <c r="JL315">
        <v>1.50146</v>
      </c>
      <c r="JM315">
        <v>2.3852500000000001</v>
      </c>
      <c r="JN315">
        <v>37.674500000000002</v>
      </c>
      <c r="JO315">
        <v>24.061199999999999</v>
      </c>
      <c r="JP315">
        <v>18</v>
      </c>
      <c r="JQ315">
        <v>632.45699999999999</v>
      </c>
      <c r="JR315">
        <v>365.803</v>
      </c>
      <c r="JS315">
        <v>27.9999</v>
      </c>
      <c r="JT315">
        <v>30.7119</v>
      </c>
      <c r="JU315">
        <v>30</v>
      </c>
      <c r="JV315">
        <v>30.6389</v>
      </c>
      <c r="JW315">
        <v>30.523900000000001</v>
      </c>
      <c r="JX315">
        <v>19.983799999999999</v>
      </c>
      <c r="JY315">
        <v>34.768900000000002</v>
      </c>
      <c r="JZ315">
        <v>0</v>
      </c>
      <c r="KA315">
        <v>28</v>
      </c>
      <c r="KB315">
        <v>400</v>
      </c>
      <c r="KC315">
        <v>21.6433</v>
      </c>
      <c r="KD315">
        <v>99.978899999999996</v>
      </c>
      <c r="KE315">
        <v>98.629300000000001</v>
      </c>
    </row>
    <row r="316" spans="1:291" x14ac:dyDescent="0.2">
      <c r="A316">
        <v>300</v>
      </c>
      <c r="B316">
        <v>1750382767.0999999</v>
      </c>
      <c r="C316">
        <v>8821</v>
      </c>
      <c r="D316" t="s">
        <v>1031</v>
      </c>
      <c r="E316" t="s">
        <v>1032</v>
      </c>
      <c r="F316">
        <v>15</v>
      </c>
      <c r="G316">
        <v>1750382759.099999</v>
      </c>
      <c r="H316">
        <f t="shared" si="200"/>
        <v>1.0289339345048965E-3</v>
      </c>
      <c r="I316">
        <f t="shared" si="201"/>
        <v>1.0289339345048965</v>
      </c>
      <c r="J316">
        <f t="shared" si="202"/>
        <v>-0.6638625228613797</v>
      </c>
      <c r="K316">
        <f t="shared" si="203"/>
        <v>400.14496774193549</v>
      </c>
      <c r="L316">
        <f t="shared" si="204"/>
        <v>406.47159561695275</v>
      </c>
      <c r="M316">
        <f t="shared" si="205"/>
        <v>41.064284811924509</v>
      </c>
      <c r="N316">
        <f t="shared" si="206"/>
        <v>40.425129575100549</v>
      </c>
      <c r="O316">
        <f t="shared" si="207"/>
        <v>6.3570931899199615E-2</v>
      </c>
      <c r="P316">
        <f t="shared" si="208"/>
        <v>3.0280568342688641</v>
      </c>
      <c r="Q316">
        <f t="shared" si="209"/>
        <v>6.2838701778447054E-2</v>
      </c>
      <c r="R316">
        <f t="shared" si="210"/>
        <v>3.9339273731799441E-2</v>
      </c>
      <c r="S316">
        <f t="shared" si="211"/>
        <v>3.9902394035910026E-5</v>
      </c>
      <c r="T316">
        <f t="shared" si="212"/>
        <v>28.520741535832812</v>
      </c>
      <c r="U316">
        <f t="shared" si="213"/>
        <v>28.13653225806452</v>
      </c>
      <c r="V316">
        <f t="shared" si="214"/>
        <v>3.8251492583886004</v>
      </c>
      <c r="W316">
        <f t="shared" si="215"/>
        <v>55.918256418793277</v>
      </c>
      <c r="X316">
        <f t="shared" si="216"/>
        <v>2.2204208528783727</v>
      </c>
      <c r="Y316">
        <f t="shared" si="217"/>
        <v>3.9708334899586082</v>
      </c>
      <c r="Z316">
        <f t="shared" si="218"/>
        <v>1.6047284055102278</v>
      </c>
      <c r="AA316">
        <f t="shared" si="219"/>
        <v>-45.375986511665936</v>
      </c>
      <c r="AB316">
        <f t="shared" si="220"/>
        <v>105.02835657933261</v>
      </c>
      <c r="AC316">
        <f t="shared" si="221"/>
        <v>7.5951370999203025</v>
      </c>
      <c r="AD316">
        <f t="shared" si="222"/>
        <v>67.24754706998101</v>
      </c>
      <c r="AE316">
        <f t="shared" si="223"/>
        <v>-0.83849003334558669</v>
      </c>
      <c r="AF316">
        <f t="shared" si="224"/>
        <v>1.0300867050496059</v>
      </c>
      <c r="AG316">
        <f t="shared" si="225"/>
        <v>-0.6638625228613797</v>
      </c>
      <c r="AH316">
        <v>408.90436982676408</v>
      </c>
      <c r="AI316">
        <v>409.12871515151511</v>
      </c>
      <c r="AJ316">
        <v>4.40564772985464E-4</v>
      </c>
      <c r="AK316">
        <v>61.932444752818157</v>
      </c>
      <c r="AL316">
        <f t="shared" si="226"/>
        <v>1.0289339345048965</v>
      </c>
      <c r="AM316">
        <v>21.641992495754788</v>
      </c>
      <c r="AN316">
        <v>21.97739515151514</v>
      </c>
      <c r="AO316">
        <v>3.2858544787655509E-6</v>
      </c>
      <c r="AP316">
        <v>114.43531064555761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53104.301184174801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-0.6638625228613797</v>
      </c>
      <c r="BJ316" t="e">
        <f t="shared" si="234"/>
        <v>#DIV/0!</v>
      </c>
      <c r="BK316">
        <f t="shared" si="235"/>
        <v>-3161.0604423922127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1750382759.099999</v>
      </c>
      <c r="DP316">
        <v>400.14496774193549</v>
      </c>
      <c r="DQ316">
        <v>400.00287096774201</v>
      </c>
      <c r="DR316">
        <v>21.978661290322592</v>
      </c>
      <c r="DS316">
        <v>21.64285806451613</v>
      </c>
      <c r="DT316">
        <v>402.70403225806461</v>
      </c>
      <c r="DU316">
        <v>22.04578064516129</v>
      </c>
      <c r="DV316">
        <v>600.02209677419353</v>
      </c>
      <c r="DW316">
        <v>100.9698064516129</v>
      </c>
      <c r="DX316">
        <v>5.6403632258064523E-2</v>
      </c>
      <c r="DY316">
        <v>28.779896774193549</v>
      </c>
      <c r="DZ316">
        <v>28.13653225806452</v>
      </c>
      <c r="EA316">
        <v>999.90000000000032</v>
      </c>
      <c r="EB316">
        <v>0</v>
      </c>
      <c r="EC316">
        <v>0</v>
      </c>
      <c r="ED316">
        <v>10005.74</v>
      </c>
      <c r="EE316">
        <v>0</v>
      </c>
      <c r="EF316">
        <v>0.30293999999999988</v>
      </c>
      <c r="EG316">
        <v>0.1421597548387096</v>
      </c>
      <c r="EH316">
        <v>409.13732258064528</v>
      </c>
      <c r="EI316">
        <v>408.85154838709673</v>
      </c>
      <c r="EJ316">
        <v>0.33580496774193552</v>
      </c>
      <c r="EK316">
        <v>400.00287096774201</v>
      </c>
      <c r="EL316">
        <v>21.64285806451613</v>
      </c>
      <c r="EM316">
        <v>2.2191838709677421</v>
      </c>
      <c r="EN316">
        <v>2.1852761290322582</v>
      </c>
      <c r="EO316">
        <v>19.101470967741939</v>
      </c>
      <c r="EP316">
        <v>18.85478387096774</v>
      </c>
      <c r="EQ316">
        <v>5.0001500000000018E-3</v>
      </c>
      <c r="ER316">
        <v>0</v>
      </c>
      <c r="ES316">
        <v>0</v>
      </c>
      <c r="ET316">
        <v>0</v>
      </c>
      <c r="EU316">
        <v>241.6032258064516</v>
      </c>
      <c r="EV316">
        <v>5.0001500000000018E-3</v>
      </c>
      <c r="EW316">
        <v>-7.0032258064516117</v>
      </c>
      <c r="EX316">
        <v>-0.45161290322580649</v>
      </c>
      <c r="EY316">
        <v>34.811999999999991</v>
      </c>
      <c r="EZ316">
        <v>38.253999999999998</v>
      </c>
      <c r="FA316">
        <v>36.686999999999983</v>
      </c>
      <c r="FB316">
        <v>37.936999999999983</v>
      </c>
      <c r="FC316">
        <v>37.25</v>
      </c>
      <c r="FD316">
        <v>0</v>
      </c>
      <c r="FE316">
        <v>0</v>
      </c>
      <c r="FF316">
        <v>0</v>
      </c>
      <c r="FG316">
        <v>1750382784.2</v>
      </c>
      <c r="FH316">
        <v>0</v>
      </c>
      <c r="FI316">
        <v>241.41200000000001</v>
      </c>
      <c r="FJ316">
        <v>16.130769433119209</v>
      </c>
      <c r="FK316">
        <v>3.2307691696362739</v>
      </c>
      <c r="FL316">
        <v>-6.9880000000000004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0.14170356585365851</v>
      </c>
      <c r="GB316">
        <v>-0.20588047108013921</v>
      </c>
      <c r="GC316">
        <v>4.7074662832333261E-2</v>
      </c>
      <c r="GD316">
        <v>0</v>
      </c>
      <c r="GE316">
        <v>0.33623429268292682</v>
      </c>
      <c r="GF316">
        <v>-1.0440815331010281E-2</v>
      </c>
      <c r="GG316">
        <v>1.197088851846327E-3</v>
      </c>
      <c r="GH316">
        <v>1</v>
      </c>
      <c r="GI316">
        <v>1</v>
      </c>
      <c r="GJ316">
        <v>2</v>
      </c>
      <c r="GK316" t="s">
        <v>430</v>
      </c>
      <c r="GL316">
        <v>3.2251400000000001</v>
      </c>
      <c r="GM316">
        <v>2.6450800000000001</v>
      </c>
      <c r="GN316">
        <v>9.4576300000000002E-2</v>
      </c>
      <c r="GO316">
        <v>9.4862199999999994E-2</v>
      </c>
      <c r="GP316">
        <v>0.101089</v>
      </c>
      <c r="GQ316">
        <v>0.10177</v>
      </c>
      <c r="GR316">
        <v>28592.6</v>
      </c>
      <c r="GS316">
        <v>24698.400000000001</v>
      </c>
      <c r="GT316">
        <v>30750.6</v>
      </c>
      <c r="GU316">
        <v>26445.1</v>
      </c>
      <c r="GV316">
        <v>37515</v>
      </c>
      <c r="GW316">
        <v>32598.6</v>
      </c>
      <c r="GX316">
        <v>43668.1</v>
      </c>
      <c r="GY316">
        <v>38241.5</v>
      </c>
      <c r="GZ316">
        <v>2.1188199999999999</v>
      </c>
      <c r="HA316">
        <v>1.73668</v>
      </c>
      <c r="HB316">
        <v>1.23456E-2</v>
      </c>
      <c r="HC316">
        <v>0</v>
      </c>
      <c r="HD316">
        <v>27.938800000000001</v>
      </c>
      <c r="HE316">
        <v>999.9</v>
      </c>
      <c r="HF316">
        <v>63.6</v>
      </c>
      <c r="HG316">
        <v>34.1</v>
      </c>
      <c r="HH316">
        <v>33.843000000000004</v>
      </c>
      <c r="HI316">
        <v>62.273400000000002</v>
      </c>
      <c r="HJ316">
        <v>24.799700000000001</v>
      </c>
      <c r="HK316">
        <v>1</v>
      </c>
      <c r="HL316">
        <v>0.26309500000000002</v>
      </c>
      <c r="HM316">
        <v>0.55260100000000001</v>
      </c>
      <c r="HN316">
        <v>20.417400000000001</v>
      </c>
      <c r="HO316">
        <v>5.2229799999999997</v>
      </c>
      <c r="HP316">
        <v>11.944100000000001</v>
      </c>
      <c r="HQ316">
        <v>5.0092499999999998</v>
      </c>
      <c r="HR316">
        <v>3.2909999999999999</v>
      </c>
      <c r="HS316">
        <v>9999</v>
      </c>
      <c r="HT316">
        <v>9999</v>
      </c>
      <c r="HU316">
        <v>9999</v>
      </c>
      <c r="HV316">
        <v>999.9</v>
      </c>
      <c r="HW316">
        <v>4.9710700000000001</v>
      </c>
      <c r="HX316">
        <v>1.8545499999999999</v>
      </c>
      <c r="HY316">
        <v>1.8615900000000001</v>
      </c>
      <c r="HZ316">
        <v>1.85642</v>
      </c>
      <c r="IA316">
        <v>1.86188</v>
      </c>
      <c r="IB316">
        <v>1.85408</v>
      </c>
      <c r="IC316">
        <v>1.85955</v>
      </c>
      <c r="ID316">
        <v>1.85348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-2.5590000000000002</v>
      </c>
      <c r="IS316">
        <v>-6.7100000000000007E-2</v>
      </c>
      <c r="IT316">
        <v>-1.752126935549541</v>
      </c>
      <c r="IU316">
        <v>-1.9763122991430832E-3</v>
      </c>
      <c r="IV316">
        <v>-1.2786778605912241E-7</v>
      </c>
      <c r="IW316">
        <v>1.4889799402725099E-10</v>
      </c>
      <c r="IX316">
        <v>-8.8585551039319491E-2</v>
      </c>
      <c r="IY316">
        <v>-4.1396378324172131E-3</v>
      </c>
      <c r="IZ316">
        <v>3.3611760903076959E-4</v>
      </c>
      <c r="JA316">
        <v>-4.7261601022968622E-6</v>
      </c>
      <c r="JB316">
        <v>2</v>
      </c>
      <c r="JC316">
        <v>2182</v>
      </c>
      <c r="JD316">
        <v>4</v>
      </c>
      <c r="JE316">
        <v>31</v>
      </c>
      <c r="JF316">
        <v>29173046.100000001</v>
      </c>
      <c r="JG316">
        <v>29173046.100000001</v>
      </c>
      <c r="JH316">
        <v>0.99487300000000001</v>
      </c>
      <c r="JI316">
        <v>2.5354000000000001</v>
      </c>
      <c r="JJ316">
        <v>1.69434</v>
      </c>
      <c r="JK316">
        <v>2.2949199999999998</v>
      </c>
      <c r="JL316">
        <v>1.50146</v>
      </c>
      <c r="JM316">
        <v>2.3034699999999999</v>
      </c>
      <c r="JN316">
        <v>37.674500000000002</v>
      </c>
      <c r="JO316">
        <v>24.061199999999999</v>
      </c>
      <c r="JP316">
        <v>18</v>
      </c>
      <c r="JQ316">
        <v>632.31500000000005</v>
      </c>
      <c r="JR316">
        <v>365.93400000000003</v>
      </c>
      <c r="JS316">
        <v>28.000399999999999</v>
      </c>
      <c r="JT316">
        <v>30.7119</v>
      </c>
      <c r="JU316">
        <v>30.0001</v>
      </c>
      <c r="JV316">
        <v>30.6389</v>
      </c>
      <c r="JW316">
        <v>30.526499999999999</v>
      </c>
      <c r="JX316">
        <v>19.9815</v>
      </c>
      <c r="JY316">
        <v>34.768900000000002</v>
      </c>
      <c r="JZ316">
        <v>0</v>
      </c>
      <c r="KA316">
        <v>28</v>
      </c>
      <c r="KB316">
        <v>400</v>
      </c>
      <c r="KC316">
        <v>21.6433</v>
      </c>
      <c r="KD316">
        <v>99.98</v>
      </c>
      <c r="KE316">
        <v>98.627499999999998</v>
      </c>
    </row>
    <row r="317" spans="1:291" x14ac:dyDescent="0.2">
      <c r="A317">
        <v>301</v>
      </c>
      <c r="B317">
        <v>1750382797.0999999</v>
      </c>
      <c r="C317">
        <v>8851</v>
      </c>
      <c r="D317" t="s">
        <v>1033</v>
      </c>
      <c r="E317" t="s">
        <v>1034</v>
      </c>
      <c r="F317">
        <v>15</v>
      </c>
      <c r="G317">
        <v>1750382789.099999</v>
      </c>
      <c r="H317">
        <f t="shared" si="200"/>
        <v>9.9031618169706515E-4</v>
      </c>
      <c r="I317">
        <f t="shared" si="201"/>
        <v>0.99031618169706515</v>
      </c>
      <c r="J317">
        <f t="shared" si="202"/>
        <v>-1.0412419039777552</v>
      </c>
      <c r="K317">
        <f t="shared" si="203"/>
        <v>400.16609677419359</v>
      </c>
      <c r="L317">
        <f t="shared" si="204"/>
        <v>417.02626931414727</v>
      </c>
      <c r="M317">
        <f t="shared" si="205"/>
        <v>42.13056194607308</v>
      </c>
      <c r="N317">
        <f t="shared" si="206"/>
        <v>40.427243484182839</v>
      </c>
      <c r="O317">
        <f t="shared" si="207"/>
        <v>6.099109094748989E-2</v>
      </c>
      <c r="P317">
        <f t="shared" si="208"/>
        <v>3.0266744342515044</v>
      </c>
      <c r="Q317">
        <f t="shared" si="209"/>
        <v>6.0316441416676747E-2</v>
      </c>
      <c r="R317">
        <f t="shared" si="210"/>
        <v>3.7757768529408438E-2</v>
      </c>
      <c r="S317">
        <f t="shared" si="211"/>
        <v>3.9902394035910026E-5</v>
      </c>
      <c r="T317">
        <f t="shared" si="212"/>
        <v>28.533539847520096</v>
      </c>
      <c r="U317">
        <f t="shared" si="213"/>
        <v>28.150770967741941</v>
      </c>
      <c r="V317">
        <f t="shared" si="214"/>
        <v>3.8283223184088269</v>
      </c>
      <c r="W317">
        <f t="shared" si="215"/>
        <v>55.878554756113552</v>
      </c>
      <c r="X317">
        <f t="shared" si="216"/>
        <v>2.2192530280354208</v>
      </c>
      <c r="Y317">
        <f t="shared" si="217"/>
        <v>3.9715648296945569</v>
      </c>
      <c r="Z317">
        <f t="shared" si="218"/>
        <v>1.6090692903734061</v>
      </c>
      <c r="AA317">
        <f t="shared" si="219"/>
        <v>-43.672943612840569</v>
      </c>
      <c r="AB317">
        <f t="shared" si="220"/>
        <v>103.17549215640398</v>
      </c>
      <c r="AC317">
        <f t="shared" si="221"/>
        <v>7.4652014050523965</v>
      </c>
      <c r="AD317">
        <f t="shared" si="222"/>
        <v>66.96778985100984</v>
      </c>
      <c r="AE317">
        <f t="shared" si="223"/>
        <v>-0.88839310746762057</v>
      </c>
      <c r="AF317">
        <f t="shared" si="224"/>
        <v>0.99517783262440951</v>
      </c>
      <c r="AG317">
        <f t="shared" si="225"/>
        <v>-1.0412419039777552</v>
      </c>
      <c r="AH317">
        <v>408.83300703980967</v>
      </c>
      <c r="AI317">
        <v>409.18629696969708</v>
      </c>
      <c r="AJ317">
        <v>3.5453221372537519E-4</v>
      </c>
      <c r="AK317">
        <v>61.932444752818157</v>
      </c>
      <c r="AL317">
        <f t="shared" si="226"/>
        <v>0.99031618169706515</v>
      </c>
      <c r="AM317">
        <v>21.638174557268002</v>
      </c>
      <c r="AN317">
        <v>21.961179999999999</v>
      </c>
      <c r="AO317">
        <v>-1.9098481968578399E-5</v>
      </c>
      <c r="AP317">
        <v>114.43531064555761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53061.20365071328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-1.0412419039777552</v>
      </c>
      <c r="BJ317" t="e">
        <f t="shared" si="234"/>
        <v>#DIV/0!</v>
      </c>
      <c r="BK317">
        <f t="shared" si="235"/>
        <v>-4957.9972965464594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1750382789.099999</v>
      </c>
      <c r="DP317">
        <v>400.16609677419359</v>
      </c>
      <c r="DQ317">
        <v>400.00270967741938</v>
      </c>
      <c r="DR317">
        <v>21.967112903225811</v>
      </c>
      <c r="DS317">
        <v>21.642670967741932</v>
      </c>
      <c r="DT317">
        <v>402.72525806451608</v>
      </c>
      <c r="DU317">
        <v>22.034290322580649</v>
      </c>
      <c r="DV317">
        <v>599.9943548387098</v>
      </c>
      <c r="DW317">
        <v>100.9698064516129</v>
      </c>
      <c r="DX317">
        <v>5.6351961290322578E-2</v>
      </c>
      <c r="DY317">
        <v>28.783074193548391</v>
      </c>
      <c r="DZ317">
        <v>28.150770967741941</v>
      </c>
      <c r="EA317">
        <v>999.90000000000032</v>
      </c>
      <c r="EB317">
        <v>0</v>
      </c>
      <c r="EC317">
        <v>0</v>
      </c>
      <c r="ED317">
        <v>9997.3832258064504</v>
      </c>
      <c r="EE317">
        <v>0</v>
      </c>
      <c r="EF317">
        <v>0.30293999999999988</v>
      </c>
      <c r="EG317">
        <v>0.16350927741935481</v>
      </c>
      <c r="EH317">
        <v>409.15409677419348</v>
      </c>
      <c r="EI317">
        <v>408.85129032258061</v>
      </c>
      <c r="EJ317">
        <v>0.32444587096774191</v>
      </c>
      <c r="EK317">
        <v>400.00270967741938</v>
      </c>
      <c r="EL317">
        <v>21.642670967741932</v>
      </c>
      <c r="EM317">
        <v>2.218014838709677</v>
      </c>
      <c r="EN317">
        <v>2.1852548387096782</v>
      </c>
      <c r="EO317">
        <v>19.093029032258059</v>
      </c>
      <c r="EP317">
        <v>18.854619354838711</v>
      </c>
      <c r="EQ317">
        <v>5.0001500000000018E-3</v>
      </c>
      <c r="ER317">
        <v>0</v>
      </c>
      <c r="ES317">
        <v>0</v>
      </c>
      <c r="ET317">
        <v>0</v>
      </c>
      <c r="EU317">
        <v>241.3064516129032</v>
      </c>
      <c r="EV317">
        <v>5.0001500000000018E-3</v>
      </c>
      <c r="EW317">
        <v>-6.9096774193548383</v>
      </c>
      <c r="EX317">
        <v>-0.28064516129032258</v>
      </c>
      <c r="EY317">
        <v>34.811999999999991</v>
      </c>
      <c r="EZ317">
        <v>38.25</v>
      </c>
      <c r="FA317">
        <v>36.686999999999983</v>
      </c>
      <c r="FB317">
        <v>37.936999999999983</v>
      </c>
      <c r="FC317">
        <v>37.25</v>
      </c>
      <c r="FD317">
        <v>0</v>
      </c>
      <c r="FE317">
        <v>0</v>
      </c>
      <c r="FF317">
        <v>0</v>
      </c>
      <c r="FG317">
        <v>1750382814.2</v>
      </c>
      <c r="FH317">
        <v>0</v>
      </c>
      <c r="FI317">
        <v>242.27199999999999</v>
      </c>
      <c r="FJ317">
        <v>22.561538237791829</v>
      </c>
      <c r="FK317">
        <v>-28.469231095069478</v>
      </c>
      <c r="FL317">
        <v>-7.4880000000000004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0.16024781499999999</v>
      </c>
      <c r="GB317">
        <v>3.7419046153846128E-2</v>
      </c>
      <c r="GC317">
        <v>4.1963727581123857E-2</v>
      </c>
      <c r="GD317">
        <v>1</v>
      </c>
      <c r="GE317">
        <v>0.32624310000000001</v>
      </c>
      <c r="GF317">
        <v>-3.2153515947467848E-2</v>
      </c>
      <c r="GG317">
        <v>3.644601670964883E-3</v>
      </c>
      <c r="GH317">
        <v>1</v>
      </c>
      <c r="GI317">
        <v>2</v>
      </c>
      <c r="GJ317">
        <v>2</v>
      </c>
      <c r="GK317" t="s">
        <v>434</v>
      </c>
      <c r="GL317">
        <v>3.2251599999999998</v>
      </c>
      <c r="GM317">
        <v>2.6448299999999998</v>
      </c>
      <c r="GN317">
        <v>9.4581700000000005E-2</v>
      </c>
      <c r="GO317">
        <v>9.4843399999999994E-2</v>
      </c>
      <c r="GP317">
        <v>0.10102999999999999</v>
      </c>
      <c r="GQ317">
        <v>0.101745</v>
      </c>
      <c r="GR317">
        <v>28591.7</v>
      </c>
      <c r="GS317">
        <v>24698.400000000001</v>
      </c>
      <c r="GT317">
        <v>30749.9</v>
      </c>
      <c r="GU317">
        <v>26444.5</v>
      </c>
      <c r="GV317">
        <v>37515.9</v>
      </c>
      <c r="GW317">
        <v>32598.3</v>
      </c>
      <c r="GX317">
        <v>43666.3</v>
      </c>
      <c r="GY317">
        <v>38240.199999999997</v>
      </c>
      <c r="GZ317">
        <v>2.1188199999999999</v>
      </c>
      <c r="HA317">
        <v>1.73682</v>
      </c>
      <c r="HB317">
        <v>1.1526E-2</v>
      </c>
      <c r="HC317">
        <v>0</v>
      </c>
      <c r="HD317">
        <v>27.959499999999998</v>
      </c>
      <c r="HE317">
        <v>999.9</v>
      </c>
      <c r="HF317">
        <v>63.6</v>
      </c>
      <c r="HG317">
        <v>34.1</v>
      </c>
      <c r="HH317">
        <v>33.842799999999997</v>
      </c>
      <c r="HI317">
        <v>62.0334</v>
      </c>
      <c r="HJ317">
        <v>24.831700000000001</v>
      </c>
      <c r="HK317">
        <v>1</v>
      </c>
      <c r="HL317">
        <v>0.263737</v>
      </c>
      <c r="HM317">
        <v>0.55745599999999995</v>
      </c>
      <c r="HN317">
        <v>20.416799999999999</v>
      </c>
      <c r="HO317">
        <v>5.2243300000000001</v>
      </c>
      <c r="HP317">
        <v>11.944100000000001</v>
      </c>
      <c r="HQ317">
        <v>5.0094000000000003</v>
      </c>
      <c r="HR317">
        <v>3.2909999999999999</v>
      </c>
      <c r="HS317">
        <v>9999</v>
      </c>
      <c r="HT317">
        <v>9999</v>
      </c>
      <c r="HU317">
        <v>9999</v>
      </c>
      <c r="HV317">
        <v>999.9</v>
      </c>
      <c r="HW317">
        <v>4.9710799999999997</v>
      </c>
      <c r="HX317">
        <v>1.8545499999999999</v>
      </c>
      <c r="HY317">
        <v>1.8615699999999999</v>
      </c>
      <c r="HZ317">
        <v>1.8563799999999999</v>
      </c>
      <c r="IA317">
        <v>1.86188</v>
      </c>
      <c r="IB317">
        <v>1.8541000000000001</v>
      </c>
      <c r="IC317">
        <v>1.85958</v>
      </c>
      <c r="ID317">
        <v>1.8534900000000001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-2.5590000000000002</v>
      </c>
      <c r="IS317">
        <v>-6.7199999999999996E-2</v>
      </c>
      <c r="IT317">
        <v>-1.752126935549541</v>
      </c>
      <c r="IU317">
        <v>-1.9763122991430832E-3</v>
      </c>
      <c r="IV317">
        <v>-1.2786778605912241E-7</v>
      </c>
      <c r="IW317">
        <v>1.4889799402725099E-10</v>
      </c>
      <c r="IX317">
        <v>-8.8585551039319491E-2</v>
      </c>
      <c r="IY317">
        <v>-4.1396378324172131E-3</v>
      </c>
      <c r="IZ317">
        <v>3.3611760903076959E-4</v>
      </c>
      <c r="JA317">
        <v>-4.7261601022968622E-6</v>
      </c>
      <c r="JB317">
        <v>2</v>
      </c>
      <c r="JC317">
        <v>2182</v>
      </c>
      <c r="JD317">
        <v>4</v>
      </c>
      <c r="JE317">
        <v>31</v>
      </c>
      <c r="JF317">
        <v>29173046.600000001</v>
      </c>
      <c r="JG317">
        <v>29173046.600000001</v>
      </c>
      <c r="JH317">
        <v>0.99487300000000001</v>
      </c>
      <c r="JI317">
        <v>2.5378400000000001</v>
      </c>
      <c r="JJ317">
        <v>1.69434</v>
      </c>
      <c r="JK317">
        <v>2.2949199999999998</v>
      </c>
      <c r="JL317">
        <v>1.50146</v>
      </c>
      <c r="JM317">
        <v>2.3535200000000001</v>
      </c>
      <c r="JN317">
        <v>37.674500000000002</v>
      </c>
      <c r="JO317">
        <v>24.07</v>
      </c>
      <c r="JP317">
        <v>18</v>
      </c>
      <c r="JQ317">
        <v>632.34500000000003</v>
      </c>
      <c r="JR317">
        <v>366.03699999999998</v>
      </c>
      <c r="JS317">
        <v>27.999700000000001</v>
      </c>
      <c r="JT317">
        <v>30.714500000000001</v>
      </c>
      <c r="JU317">
        <v>30.0002</v>
      </c>
      <c r="JV317">
        <v>30.641500000000001</v>
      </c>
      <c r="JW317">
        <v>30.529199999999999</v>
      </c>
      <c r="JX317">
        <v>19.984500000000001</v>
      </c>
      <c r="JY317">
        <v>34.768900000000002</v>
      </c>
      <c r="JZ317">
        <v>0</v>
      </c>
      <c r="KA317">
        <v>28</v>
      </c>
      <c r="KB317">
        <v>400</v>
      </c>
      <c r="KC317">
        <v>21.6433</v>
      </c>
      <c r="KD317">
        <v>99.976699999999994</v>
      </c>
      <c r="KE317">
        <v>98.624600000000001</v>
      </c>
    </row>
    <row r="318" spans="1:291" x14ac:dyDescent="0.2">
      <c r="A318">
        <v>302</v>
      </c>
      <c r="B318">
        <v>1750382827.0999999</v>
      </c>
      <c r="C318">
        <v>8881</v>
      </c>
      <c r="D318" t="s">
        <v>1035</v>
      </c>
      <c r="E318" t="s">
        <v>1036</v>
      </c>
      <c r="F318">
        <v>15</v>
      </c>
      <c r="G318">
        <v>1750382819.099999</v>
      </c>
      <c r="H318">
        <f t="shared" si="200"/>
        <v>9.3848035227181057E-4</v>
      </c>
      <c r="I318">
        <f t="shared" si="201"/>
        <v>0.93848035227181059</v>
      </c>
      <c r="J318">
        <f t="shared" si="202"/>
        <v>-0.94184604564017815</v>
      </c>
      <c r="K318">
        <f t="shared" si="203"/>
        <v>400.15116129032248</v>
      </c>
      <c r="L318">
        <f t="shared" si="204"/>
        <v>415.78245492045249</v>
      </c>
      <c r="M318">
        <f t="shared" si="205"/>
        <v>42.003829818496605</v>
      </c>
      <c r="N318">
        <f t="shared" si="206"/>
        <v>40.424700661619248</v>
      </c>
      <c r="O318">
        <f t="shared" si="207"/>
        <v>5.7735008028844688E-2</v>
      </c>
      <c r="P318">
        <f t="shared" si="208"/>
        <v>3.0267993753434785</v>
      </c>
      <c r="Q318">
        <f t="shared" si="209"/>
        <v>5.713010897374679E-2</v>
      </c>
      <c r="R318">
        <f t="shared" si="210"/>
        <v>3.5760137649565593E-2</v>
      </c>
      <c r="S318">
        <f t="shared" si="211"/>
        <v>3.9902394035910026E-5</v>
      </c>
      <c r="T318">
        <f t="shared" si="212"/>
        <v>28.537260389157883</v>
      </c>
      <c r="U318">
        <f t="shared" si="213"/>
        <v>28.14917419354839</v>
      </c>
      <c r="V318">
        <f t="shared" si="214"/>
        <v>3.8279663670894917</v>
      </c>
      <c r="W318">
        <f t="shared" si="215"/>
        <v>55.879907178013141</v>
      </c>
      <c r="X318">
        <f t="shared" si="216"/>
        <v>2.218104560984306</v>
      </c>
      <c r="Y318">
        <f t="shared" si="217"/>
        <v>3.9694134672024926</v>
      </c>
      <c r="Z318">
        <f t="shared" si="218"/>
        <v>1.6098618061051857</v>
      </c>
      <c r="AA318">
        <f t="shared" si="219"/>
        <v>-41.386983535186843</v>
      </c>
      <c r="AB318">
        <f t="shared" si="220"/>
        <v>101.91483678348318</v>
      </c>
      <c r="AC318">
        <f t="shared" si="221"/>
        <v>7.3732812921216171</v>
      </c>
      <c r="AD318">
        <f t="shared" si="222"/>
        <v>67.901174442811993</v>
      </c>
      <c r="AE318">
        <f t="shared" si="223"/>
        <v>-0.8626055664920933</v>
      </c>
      <c r="AF318">
        <f t="shared" si="224"/>
        <v>0.95421472976619537</v>
      </c>
      <c r="AG318">
        <f t="shared" si="225"/>
        <v>-0.94184604564017815</v>
      </c>
      <c r="AH318">
        <v>408.78682591644292</v>
      </c>
      <c r="AI318">
        <v>409.10660606060611</v>
      </c>
      <c r="AJ318">
        <v>2.6820512621622561E-4</v>
      </c>
      <c r="AK318">
        <v>61.932444752818157</v>
      </c>
      <c r="AL318">
        <f t="shared" si="226"/>
        <v>0.93848035227181059</v>
      </c>
      <c r="AM318">
        <v>21.64716693814124</v>
      </c>
      <c r="AN318">
        <v>21.953173939393938</v>
      </c>
      <c r="AO318">
        <v>-6.3282836356890986E-6</v>
      </c>
      <c r="AP318">
        <v>114.43531064555761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53066.637830645792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-0.94184604564017815</v>
      </c>
      <c r="BJ318" t="e">
        <f t="shared" si="234"/>
        <v>#DIV/0!</v>
      </c>
      <c r="BK318">
        <f t="shared" si="235"/>
        <v>-4484.7120829539126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1750382819.099999</v>
      </c>
      <c r="DP318">
        <v>400.15116129032248</v>
      </c>
      <c r="DQ318">
        <v>399.99090322580639</v>
      </c>
      <c r="DR318">
        <v>21.9563064516129</v>
      </c>
      <c r="DS318">
        <v>21.645219354838709</v>
      </c>
      <c r="DT318">
        <v>402.71019354838722</v>
      </c>
      <c r="DU318">
        <v>22.023512903225811</v>
      </c>
      <c r="DV318">
        <v>600.00154838709659</v>
      </c>
      <c r="DW318">
        <v>100.9673225806451</v>
      </c>
      <c r="DX318">
        <v>5.6251938709677408E-2</v>
      </c>
      <c r="DY318">
        <v>28.773725806451608</v>
      </c>
      <c r="DZ318">
        <v>28.14917419354839</v>
      </c>
      <c r="EA318">
        <v>999.90000000000032</v>
      </c>
      <c r="EB318">
        <v>0</v>
      </c>
      <c r="EC318">
        <v>0</v>
      </c>
      <c r="ED318">
        <v>9998.3841935483888</v>
      </c>
      <c r="EE318">
        <v>0</v>
      </c>
      <c r="EF318">
        <v>0.30293999999999988</v>
      </c>
      <c r="EG318">
        <v>0.1601089838709677</v>
      </c>
      <c r="EH318">
        <v>409.13422580645158</v>
      </c>
      <c r="EI318">
        <v>408.84041935483867</v>
      </c>
      <c r="EJ318">
        <v>0.31109612903225797</v>
      </c>
      <c r="EK318">
        <v>399.99090322580639</v>
      </c>
      <c r="EL318">
        <v>21.645219354838709</v>
      </c>
      <c r="EM318">
        <v>2.2168706451612898</v>
      </c>
      <c r="EN318">
        <v>2.1854603225806448</v>
      </c>
      <c r="EO318">
        <v>19.08475806451613</v>
      </c>
      <c r="EP318">
        <v>18.856132258064509</v>
      </c>
      <c r="EQ318">
        <v>5.0001500000000018E-3</v>
      </c>
      <c r="ER318">
        <v>0</v>
      </c>
      <c r="ES318">
        <v>0</v>
      </c>
      <c r="ET318">
        <v>0</v>
      </c>
      <c r="EU318">
        <v>239.50645161290319</v>
      </c>
      <c r="EV318">
        <v>5.0001500000000018E-3</v>
      </c>
      <c r="EW318">
        <v>-6.17741935483871</v>
      </c>
      <c r="EX318">
        <v>1.935483870967741E-2</v>
      </c>
      <c r="EY318">
        <v>34.770000000000003</v>
      </c>
      <c r="EZ318">
        <v>38.25</v>
      </c>
      <c r="FA318">
        <v>36.646999999999998</v>
      </c>
      <c r="FB318">
        <v>37.936999999999983</v>
      </c>
      <c r="FC318">
        <v>37.25</v>
      </c>
      <c r="FD318">
        <v>0</v>
      </c>
      <c r="FE318">
        <v>0</v>
      </c>
      <c r="FF318">
        <v>0</v>
      </c>
      <c r="FG318">
        <v>1750382844.2</v>
      </c>
      <c r="FH318">
        <v>0</v>
      </c>
      <c r="FI318">
        <v>239.86</v>
      </c>
      <c r="FJ318">
        <v>15.15384614773328</v>
      </c>
      <c r="FK318">
        <v>20.599999589797768</v>
      </c>
      <c r="FL318">
        <v>-5.8920000000000003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0.15399779750000001</v>
      </c>
      <c r="GB318">
        <v>0.1177871448405251</v>
      </c>
      <c r="GC318">
        <v>3.601694964058233E-2</v>
      </c>
      <c r="GD318">
        <v>0</v>
      </c>
      <c r="GE318">
        <v>0.3122817</v>
      </c>
      <c r="GF318">
        <v>-2.5678131332083139E-2</v>
      </c>
      <c r="GG318">
        <v>2.622912066768535E-3</v>
      </c>
      <c r="GH318">
        <v>1</v>
      </c>
      <c r="GI318">
        <v>1</v>
      </c>
      <c r="GJ318">
        <v>2</v>
      </c>
      <c r="GK318" t="s">
        <v>430</v>
      </c>
      <c r="GL318">
        <v>3.22498</v>
      </c>
      <c r="GM318">
        <v>2.6451199999999999</v>
      </c>
      <c r="GN318">
        <v>9.4569299999999995E-2</v>
      </c>
      <c r="GO318">
        <v>9.48542E-2</v>
      </c>
      <c r="GP318">
        <v>0.101006</v>
      </c>
      <c r="GQ318">
        <v>0.10178</v>
      </c>
      <c r="GR318">
        <v>28591.8</v>
      </c>
      <c r="GS318">
        <v>24698.1</v>
      </c>
      <c r="GT318">
        <v>30749.599999999999</v>
      </c>
      <c r="GU318">
        <v>26444.6</v>
      </c>
      <c r="GV318">
        <v>37516.9</v>
      </c>
      <c r="GW318">
        <v>32597.4</v>
      </c>
      <c r="GX318">
        <v>43666.2</v>
      </c>
      <c r="GY318">
        <v>38240.699999999997</v>
      </c>
      <c r="GZ318">
        <v>2.1187499999999999</v>
      </c>
      <c r="HA318">
        <v>1.7366999999999999</v>
      </c>
      <c r="HB318">
        <v>1.24797E-2</v>
      </c>
      <c r="HC318">
        <v>0</v>
      </c>
      <c r="HD318">
        <v>27.940200000000001</v>
      </c>
      <c r="HE318">
        <v>999.9</v>
      </c>
      <c r="HF318">
        <v>63.6</v>
      </c>
      <c r="HG318">
        <v>34.1</v>
      </c>
      <c r="HH318">
        <v>33.842300000000002</v>
      </c>
      <c r="HI318">
        <v>61.973399999999998</v>
      </c>
      <c r="HJ318">
        <v>25.084099999999999</v>
      </c>
      <c r="HK318">
        <v>1</v>
      </c>
      <c r="HL318">
        <v>0.26386399999999999</v>
      </c>
      <c r="HM318">
        <v>0.54184900000000003</v>
      </c>
      <c r="HN318">
        <v>20.417100000000001</v>
      </c>
      <c r="HO318">
        <v>5.2238800000000003</v>
      </c>
      <c r="HP318">
        <v>11.944100000000001</v>
      </c>
      <c r="HQ318">
        <v>5.0090000000000003</v>
      </c>
      <c r="HR318">
        <v>3.2909999999999999</v>
      </c>
      <c r="HS318">
        <v>9999</v>
      </c>
      <c r="HT318">
        <v>9999</v>
      </c>
      <c r="HU318">
        <v>9999</v>
      </c>
      <c r="HV318">
        <v>999.9</v>
      </c>
      <c r="HW318">
        <v>4.9710700000000001</v>
      </c>
      <c r="HX318">
        <v>1.8545499999999999</v>
      </c>
      <c r="HY318">
        <v>1.8615900000000001</v>
      </c>
      <c r="HZ318">
        <v>1.85639</v>
      </c>
      <c r="IA318">
        <v>1.86188</v>
      </c>
      <c r="IB318">
        <v>1.85408</v>
      </c>
      <c r="IC318">
        <v>1.8595600000000001</v>
      </c>
      <c r="ID318">
        <v>1.85347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-2.5590000000000002</v>
      </c>
      <c r="IS318">
        <v>-6.7199999999999996E-2</v>
      </c>
      <c r="IT318">
        <v>-1.752126935549541</v>
      </c>
      <c r="IU318">
        <v>-1.9763122991430832E-3</v>
      </c>
      <c r="IV318">
        <v>-1.2786778605912241E-7</v>
      </c>
      <c r="IW318">
        <v>1.4889799402725099E-10</v>
      </c>
      <c r="IX318">
        <v>-8.8585551039319491E-2</v>
      </c>
      <c r="IY318">
        <v>-4.1396378324172131E-3</v>
      </c>
      <c r="IZ318">
        <v>3.3611760903076959E-4</v>
      </c>
      <c r="JA318">
        <v>-4.7261601022968622E-6</v>
      </c>
      <c r="JB318">
        <v>2</v>
      </c>
      <c r="JC318">
        <v>2182</v>
      </c>
      <c r="JD318">
        <v>4</v>
      </c>
      <c r="JE318">
        <v>31</v>
      </c>
      <c r="JF318">
        <v>29173047.100000001</v>
      </c>
      <c r="JG318">
        <v>29173047.100000001</v>
      </c>
      <c r="JH318">
        <v>0.99487300000000001</v>
      </c>
      <c r="JI318">
        <v>2.5268600000000001</v>
      </c>
      <c r="JJ318">
        <v>1.69434</v>
      </c>
      <c r="JK318">
        <v>2.2949199999999998</v>
      </c>
      <c r="JL318">
        <v>1.50024</v>
      </c>
      <c r="JM318">
        <v>2.4450699999999999</v>
      </c>
      <c r="JN318">
        <v>37.650399999999998</v>
      </c>
      <c r="JO318">
        <v>24.07</v>
      </c>
      <c r="JP318">
        <v>18</v>
      </c>
      <c r="JQ318">
        <v>632.28300000000002</v>
      </c>
      <c r="JR318">
        <v>365.96</v>
      </c>
      <c r="JS318">
        <v>27.999300000000002</v>
      </c>
      <c r="JT318">
        <v>30.717199999999998</v>
      </c>
      <c r="JU318">
        <v>30.0001</v>
      </c>
      <c r="JV318">
        <v>30.641500000000001</v>
      </c>
      <c r="JW318">
        <v>30.528199999999998</v>
      </c>
      <c r="JX318">
        <v>19.9831</v>
      </c>
      <c r="JY318">
        <v>34.768900000000002</v>
      </c>
      <c r="JZ318">
        <v>0</v>
      </c>
      <c r="KA318">
        <v>28</v>
      </c>
      <c r="KB318">
        <v>400</v>
      </c>
      <c r="KC318">
        <v>21.6433</v>
      </c>
      <c r="KD318">
        <v>99.976100000000002</v>
      </c>
      <c r="KE318">
        <v>98.625399999999999</v>
      </c>
    </row>
    <row r="319" spans="1:291" x14ac:dyDescent="0.2">
      <c r="A319">
        <v>303</v>
      </c>
      <c r="B319">
        <v>1750382857.0999999</v>
      </c>
      <c r="C319">
        <v>8911</v>
      </c>
      <c r="D319" t="s">
        <v>1037</v>
      </c>
      <c r="E319" t="s">
        <v>1038</v>
      </c>
      <c r="F319">
        <v>15</v>
      </c>
      <c r="G319">
        <v>1750382849.099999</v>
      </c>
      <c r="H319">
        <f t="shared" si="200"/>
        <v>9.182859007789959E-4</v>
      </c>
      <c r="I319">
        <f t="shared" si="201"/>
        <v>0.91828590077899586</v>
      </c>
      <c r="J319">
        <f t="shared" si="202"/>
        <v>-0.9274681874422197</v>
      </c>
      <c r="K319">
        <f t="shared" si="203"/>
        <v>400.15316129032249</v>
      </c>
      <c r="L319">
        <f t="shared" si="204"/>
        <v>415.96081715088309</v>
      </c>
      <c r="M319">
        <f t="shared" si="205"/>
        <v>42.020547948745701</v>
      </c>
      <c r="N319">
        <f t="shared" si="206"/>
        <v>40.423651477593197</v>
      </c>
      <c r="O319">
        <f t="shared" si="207"/>
        <v>5.6444186229212018E-2</v>
      </c>
      <c r="P319">
        <f t="shared" si="208"/>
        <v>3.0260105029001498</v>
      </c>
      <c r="Q319">
        <f t="shared" si="209"/>
        <v>5.5865737871067862E-2</v>
      </c>
      <c r="R319">
        <f t="shared" si="210"/>
        <v>3.496756333781989E-2</v>
      </c>
      <c r="S319">
        <f t="shared" si="211"/>
        <v>3.9902394035910026E-5</v>
      </c>
      <c r="T319">
        <f t="shared" si="212"/>
        <v>28.537385262565135</v>
      </c>
      <c r="U319">
        <f t="shared" si="213"/>
        <v>28.1485870967742</v>
      </c>
      <c r="V319">
        <f t="shared" si="214"/>
        <v>3.827835499318482</v>
      </c>
      <c r="W319">
        <f t="shared" si="215"/>
        <v>55.868105275312132</v>
      </c>
      <c r="X319">
        <f t="shared" si="216"/>
        <v>2.2170054976687115</v>
      </c>
      <c r="Y319">
        <f t="shared" si="217"/>
        <v>3.9682847426873384</v>
      </c>
      <c r="Z319">
        <f t="shared" si="218"/>
        <v>1.6108300016497705</v>
      </c>
      <c r="AA319">
        <f t="shared" si="219"/>
        <v>-40.496408224353722</v>
      </c>
      <c r="AB319">
        <f t="shared" si="220"/>
        <v>101.18362268480823</v>
      </c>
      <c r="AC319">
        <f t="shared" si="221"/>
        <v>7.3220879415103184</v>
      </c>
      <c r="AD319">
        <f t="shared" si="222"/>
        <v>68.009342304358853</v>
      </c>
      <c r="AE319">
        <f t="shared" si="223"/>
        <v>-0.85135225266318204</v>
      </c>
      <c r="AF319">
        <f t="shared" si="224"/>
        <v>0.92031292765395423</v>
      </c>
      <c r="AG319">
        <f t="shared" si="225"/>
        <v>-0.9274681874422197</v>
      </c>
      <c r="AH319">
        <v>408.84825765759422</v>
      </c>
      <c r="AI319">
        <v>409.17638787878792</v>
      </c>
      <c r="AJ319">
        <v>-2.9208791246953191E-3</v>
      </c>
      <c r="AK319">
        <v>61.932444752818157</v>
      </c>
      <c r="AL319">
        <f t="shared" si="226"/>
        <v>0.91828590077899586</v>
      </c>
      <c r="AM319">
        <v>21.645085500713389</v>
      </c>
      <c r="AN319">
        <v>21.944475151515149</v>
      </c>
      <c r="AO319">
        <v>-6.3245087097322228E-7</v>
      </c>
      <c r="AP319">
        <v>114.43531064555761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53043.169596046726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-0.9274681874422197</v>
      </c>
      <c r="BJ319" t="e">
        <f t="shared" si="234"/>
        <v>#DIV/0!</v>
      </c>
      <c r="BK319">
        <f t="shared" si="235"/>
        <v>-4416.2501993096976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1750382849.099999</v>
      </c>
      <c r="DP319">
        <v>400.15316129032249</v>
      </c>
      <c r="DQ319">
        <v>399.99212903225799</v>
      </c>
      <c r="DR319">
        <v>21.946106451612909</v>
      </c>
      <c r="DS319">
        <v>21.646061290322571</v>
      </c>
      <c r="DT319">
        <v>402.71216129032263</v>
      </c>
      <c r="DU319">
        <v>22.01335483870967</v>
      </c>
      <c r="DV319">
        <v>599.9867741935484</v>
      </c>
      <c r="DW319">
        <v>100.96429032258069</v>
      </c>
      <c r="DX319">
        <v>5.6157316129032263E-2</v>
      </c>
      <c r="DY319">
        <v>28.768819354838708</v>
      </c>
      <c r="DZ319">
        <v>28.1485870967742</v>
      </c>
      <c r="EA319">
        <v>999.90000000000032</v>
      </c>
      <c r="EB319">
        <v>0</v>
      </c>
      <c r="EC319">
        <v>0</v>
      </c>
      <c r="ED319">
        <v>9993.9180645161305</v>
      </c>
      <c r="EE319">
        <v>0</v>
      </c>
      <c r="EF319">
        <v>0.30293999999999988</v>
      </c>
      <c r="EG319">
        <v>0.16104913548387101</v>
      </c>
      <c r="EH319">
        <v>409.13196774193551</v>
      </c>
      <c r="EI319">
        <v>408.84199999999998</v>
      </c>
      <c r="EJ319">
        <v>0.30004100000000011</v>
      </c>
      <c r="EK319">
        <v>399.99212903225799</v>
      </c>
      <c r="EL319">
        <v>21.646061290322571</v>
      </c>
      <c r="EM319">
        <v>2.215774838709677</v>
      </c>
      <c r="EN319">
        <v>2.185480967741936</v>
      </c>
      <c r="EO319">
        <v>19.076829032258061</v>
      </c>
      <c r="EP319">
        <v>18.856277419354839</v>
      </c>
      <c r="EQ319">
        <v>5.0001500000000018E-3</v>
      </c>
      <c r="ER319">
        <v>0</v>
      </c>
      <c r="ES319">
        <v>0</v>
      </c>
      <c r="ET319">
        <v>0</v>
      </c>
      <c r="EU319">
        <v>241.95161290322579</v>
      </c>
      <c r="EV319">
        <v>5.0001500000000018E-3</v>
      </c>
      <c r="EW319">
        <v>-6.4612903225806448</v>
      </c>
      <c r="EX319">
        <v>-0.32258064516129031</v>
      </c>
      <c r="EY319">
        <v>34.75</v>
      </c>
      <c r="EZ319">
        <v>38.25</v>
      </c>
      <c r="FA319">
        <v>36.625</v>
      </c>
      <c r="FB319">
        <v>37.895000000000003</v>
      </c>
      <c r="FC319">
        <v>37.25</v>
      </c>
      <c r="FD319">
        <v>0</v>
      </c>
      <c r="FE319">
        <v>0</v>
      </c>
      <c r="FF319">
        <v>0</v>
      </c>
      <c r="FG319">
        <v>1750382874.2</v>
      </c>
      <c r="FH319">
        <v>0</v>
      </c>
      <c r="FI319">
        <v>242.19600000000011</v>
      </c>
      <c r="FJ319">
        <v>32.715384853192077</v>
      </c>
      <c r="FK319">
        <v>-14.992307831079559</v>
      </c>
      <c r="FL319">
        <v>-7.3959999999999999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0.1617863317073171</v>
      </c>
      <c r="GB319">
        <v>4.2747714982578573E-2</v>
      </c>
      <c r="GC319">
        <v>5.8097327836478321E-2</v>
      </c>
      <c r="GD319">
        <v>1</v>
      </c>
      <c r="GE319">
        <v>0.30169019512195128</v>
      </c>
      <c r="GF319">
        <v>-2.443578397212547E-2</v>
      </c>
      <c r="GG319">
        <v>3.2926868131865051E-3</v>
      </c>
      <c r="GH319">
        <v>1</v>
      </c>
      <c r="GI319">
        <v>2</v>
      </c>
      <c r="GJ319">
        <v>2</v>
      </c>
      <c r="GK319" t="s">
        <v>434</v>
      </c>
      <c r="GL319">
        <v>3.2249300000000001</v>
      </c>
      <c r="GM319">
        <v>2.6455700000000002</v>
      </c>
      <c r="GN319">
        <v>9.45772E-2</v>
      </c>
      <c r="GO319">
        <v>9.4846899999999998E-2</v>
      </c>
      <c r="GP319">
        <v>0.100976</v>
      </c>
      <c r="GQ319">
        <v>0.101772</v>
      </c>
      <c r="GR319">
        <v>28591.7</v>
      </c>
      <c r="GS319">
        <v>24698.3</v>
      </c>
      <c r="GT319">
        <v>30749.7</v>
      </c>
      <c r="GU319">
        <v>26444.6</v>
      </c>
      <c r="GV319">
        <v>37518.300000000003</v>
      </c>
      <c r="GW319">
        <v>32597.7</v>
      </c>
      <c r="GX319">
        <v>43666.5</v>
      </c>
      <c r="GY319">
        <v>38240.699999999997</v>
      </c>
      <c r="GZ319">
        <v>2.1187299999999998</v>
      </c>
      <c r="HA319">
        <v>1.7369699999999999</v>
      </c>
      <c r="HB319">
        <v>1.36569E-2</v>
      </c>
      <c r="HC319">
        <v>0</v>
      </c>
      <c r="HD319">
        <v>27.9238</v>
      </c>
      <c r="HE319">
        <v>999.9</v>
      </c>
      <c r="HF319">
        <v>63.6</v>
      </c>
      <c r="HG319">
        <v>34.1</v>
      </c>
      <c r="HH319">
        <v>33.842700000000001</v>
      </c>
      <c r="HI319">
        <v>62.153399999999998</v>
      </c>
      <c r="HJ319">
        <v>25.2163</v>
      </c>
      <c r="HK319">
        <v>1</v>
      </c>
      <c r="HL319">
        <v>0.26366600000000001</v>
      </c>
      <c r="HM319">
        <v>0.53942299999999999</v>
      </c>
      <c r="HN319">
        <v>20.417000000000002</v>
      </c>
      <c r="HO319">
        <v>5.2231300000000003</v>
      </c>
      <c r="HP319">
        <v>11.944100000000001</v>
      </c>
      <c r="HQ319">
        <v>5.0094500000000002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4.9710799999999997</v>
      </c>
      <c r="HX319">
        <v>1.85456</v>
      </c>
      <c r="HY319">
        <v>1.8615900000000001</v>
      </c>
      <c r="HZ319">
        <v>1.85639</v>
      </c>
      <c r="IA319">
        <v>1.86188</v>
      </c>
      <c r="IB319">
        <v>1.85409</v>
      </c>
      <c r="IC319">
        <v>1.85958</v>
      </c>
      <c r="ID319">
        <v>1.85348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-2.5590000000000002</v>
      </c>
      <c r="IS319">
        <v>-6.7299999999999999E-2</v>
      </c>
      <c r="IT319">
        <v>-1.752126935549541</v>
      </c>
      <c r="IU319">
        <v>-1.9763122991430832E-3</v>
      </c>
      <c r="IV319">
        <v>-1.2786778605912241E-7</v>
      </c>
      <c r="IW319">
        <v>1.4889799402725099E-10</v>
      </c>
      <c r="IX319">
        <v>-8.8585551039319491E-2</v>
      </c>
      <c r="IY319">
        <v>-4.1396378324172131E-3</v>
      </c>
      <c r="IZ319">
        <v>3.3611760903076959E-4</v>
      </c>
      <c r="JA319">
        <v>-4.7261601022968622E-6</v>
      </c>
      <c r="JB319">
        <v>2</v>
      </c>
      <c r="JC319">
        <v>2182</v>
      </c>
      <c r="JD319">
        <v>4</v>
      </c>
      <c r="JE319">
        <v>31</v>
      </c>
      <c r="JF319">
        <v>29173047.600000001</v>
      </c>
      <c r="JG319">
        <v>29173047.600000001</v>
      </c>
      <c r="JH319">
        <v>0.99487300000000001</v>
      </c>
      <c r="JI319">
        <v>2.5329600000000001</v>
      </c>
      <c r="JJ319">
        <v>1.69434</v>
      </c>
      <c r="JK319">
        <v>2.2949199999999998</v>
      </c>
      <c r="JL319">
        <v>1.50146</v>
      </c>
      <c r="JM319">
        <v>2.49146</v>
      </c>
      <c r="JN319">
        <v>37.650399999999998</v>
      </c>
      <c r="JO319">
        <v>24.07</v>
      </c>
      <c r="JP319">
        <v>18</v>
      </c>
      <c r="JQ319">
        <v>632.24</v>
      </c>
      <c r="JR319">
        <v>366.10500000000002</v>
      </c>
      <c r="JS319">
        <v>28.0002</v>
      </c>
      <c r="JT319">
        <v>30.714500000000001</v>
      </c>
      <c r="JU319">
        <v>30.0001</v>
      </c>
      <c r="JV319">
        <v>30.639500000000002</v>
      </c>
      <c r="JW319">
        <v>30.526499999999999</v>
      </c>
      <c r="JX319">
        <v>19.982800000000001</v>
      </c>
      <c r="JY319">
        <v>34.768900000000002</v>
      </c>
      <c r="JZ319">
        <v>0</v>
      </c>
      <c r="KA319">
        <v>28</v>
      </c>
      <c r="KB319">
        <v>400</v>
      </c>
      <c r="KC319">
        <v>21.651599999999998</v>
      </c>
      <c r="KD319">
        <v>99.976699999999994</v>
      </c>
      <c r="KE319">
        <v>98.625399999999999</v>
      </c>
    </row>
    <row r="320" spans="1:291" x14ac:dyDescent="0.2">
      <c r="A320">
        <v>304</v>
      </c>
      <c r="B320">
        <v>1750382887.0999999</v>
      </c>
      <c r="C320">
        <v>8941</v>
      </c>
      <c r="D320" t="s">
        <v>1039</v>
      </c>
      <c r="E320" t="s">
        <v>1040</v>
      </c>
      <c r="F320">
        <v>15</v>
      </c>
      <c r="G320">
        <v>1750382879.099999</v>
      </c>
      <c r="H320">
        <f t="shared" si="200"/>
        <v>8.8688759702310472E-4</v>
      </c>
      <c r="I320">
        <f t="shared" si="201"/>
        <v>0.88688759702310471</v>
      </c>
      <c r="J320">
        <f t="shared" si="202"/>
        <v>-0.43980450499022539</v>
      </c>
      <c r="K320">
        <f t="shared" si="203"/>
        <v>400.08516129032262</v>
      </c>
      <c r="L320">
        <f t="shared" si="204"/>
        <v>402.57350627804777</v>
      </c>
      <c r="M320">
        <f t="shared" si="205"/>
        <v>40.66864834869061</v>
      </c>
      <c r="N320">
        <f t="shared" si="206"/>
        <v>40.417271579733217</v>
      </c>
      <c r="O320">
        <f t="shared" si="207"/>
        <v>5.4389118607470588E-2</v>
      </c>
      <c r="P320">
        <f t="shared" si="208"/>
        <v>3.0272842373073123</v>
      </c>
      <c r="Q320">
        <f t="shared" si="209"/>
        <v>5.3852032105420611E-2</v>
      </c>
      <c r="R320">
        <f t="shared" si="210"/>
        <v>3.3705333042330206E-2</v>
      </c>
      <c r="S320">
        <f t="shared" si="211"/>
        <v>3.9902394035910026E-5</v>
      </c>
      <c r="T320">
        <f t="shared" si="212"/>
        <v>28.547512343909688</v>
      </c>
      <c r="U320">
        <f t="shared" si="213"/>
        <v>28.158177419354839</v>
      </c>
      <c r="V320">
        <f t="shared" si="214"/>
        <v>3.8299737348625182</v>
      </c>
      <c r="W320">
        <f t="shared" si="215"/>
        <v>55.836805285809845</v>
      </c>
      <c r="X320">
        <f t="shared" si="216"/>
        <v>2.2160364699414821</v>
      </c>
      <c r="Y320">
        <f t="shared" si="217"/>
        <v>3.9687737480651624</v>
      </c>
      <c r="Z320">
        <f t="shared" si="218"/>
        <v>1.6139372649210362</v>
      </c>
      <c r="AA320">
        <f t="shared" si="219"/>
        <v>-39.111743028718919</v>
      </c>
      <c r="AB320">
        <f t="shared" si="220"/>
        <v>100.00795287263701</v>
      </c>
      <c r="AC320">
        <f t="shared" si="221"/>
        <v>7.234387910969942</v>
      </c>
      <c r="AD320">
        <f t="shared" si="222"/>
        <v>68.130637657282065</v>
      </c>
      <c r="AE320">
        <f t="shared" si="223"/>
        <v>-0.61948086928986279</v>
      </c>
      <c r="AF320">
        <f t="shared" si="224"/>
        <v>0.88826466289797412</v>
      </c>
      <c r="AG320">
        <f t="shared" si="225"/>
        <v>-0.43980450499022539</v>
      </c>
      <c r="AH320">
        <v>408.90127169050749</v>
      </c>
      <c r="AI320">
        <v>409.05221818181798</v>
      </c>
      <c r="AJ320">
        <v>-2.6562474560685409E-4</v>
      </c>
      <c r="AK320">
        <v>61.932444752818157</v>
      </c>
      <c r="AL320">
        <f t="shared" si="226"/>
        <v>0.88688759702310471</v>
      </c>
      <c r="AM320">
        <v>21.64629723857044</v>
      </c>
      <c r="AN320">
        <v>21.935427272727271</v>
      </c>
      <c r="AO320">
        <v>1.5098739238112349E-6</v>
      </c>
      <c r="AP320">
        <v>114.43531064555761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53082.002897777544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-0.43980450499022539</v>
      </c>
      <c r="BJ320" t="e">
        <f t="shared" si="234"/>
        <v>#DIV/0!</v>
      </c>
      <c r="BK320">
        <f t="shared" si="235"/>
        <v>-2094.1815138445254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1750382879.099999</v>
      </c>
      <c r="DP320">
        <v>400.08516129032262</v>
      </c>
      <c r="DQ320">
        <v>399.99712903225821</v>
      </c>
      <c r="DR320">
        <v>21.936248387096771</v>
      </c>
      <c r="DS320">
        <v>21.646658064516121</v>
      </c>
      <c r="DT320">
        <v>402.64409677419349</v>
      </c>
      <c r="DU320">
        <v>22.003525806451609</v>
      </c>
      <c r="DV320">
        <v>600.005870967742</v>
      </c>
      <c r="DW320">
        <v>100.9653548387097</v>
      </c>
      <c r="DX320">
        <v>5.6316270967741937E-2</v>
      </c>
      <c r="DY320">
        <v>28.770945161290321</v>
      </c>
      <c r="DZ320">
        <v>28.158177419354839</v>
      </c>
      <c r="EA320">
        <v>999.90000000000032</v>
      </c>
      <c r="EB320">
        <v>0</v>
      </c>
      <c r="EC320">
        <v>0</v>
      </c>
      <c r="ED320">
        <v>10001.509677419361</v>
      </c>
      <c r="EE320">
        <v>0</v>
      </c>
      <c r="EF320">
        <v>0.30293999999999988</v>
      </c>
      <c r="EG320">
        <v>8.81091451612903E-2</v>
      </c>
      <c r="EH320">
        <v>409.05848387096768</v>
      </c>
      <c r="EI320">
        <v>408.84729032258059</v>
      </c>
      <c r="EJ320">
        <v>0.28958393548387101</v>
      </c>
      <c r="EK320">
        <v>399.99712903225821</v>
      </c>
      <c r="EL320">
        <v>21.646658064516121</v>
      </c>
      <c r="EM320">
        <v>2.2147990322580648</v>
      </c>
      <c r="EN320">
        <v>2.185561290322581</v>
      </c>
      <c r="EO320">
        <v>19.06976774193549</v>
      </c>
      <c r="EP320">
        <v>18.856864516129029</v>
      </c>
      <c r="EQ320">
        <v>5.0001500000000018E-3</v>
      </c>
      <c r="ER320">
        <v>0</v>
      </c>
      <c r="ES320">
        <v>0</v>
      </c>
      <c r="ET320">
        <v>0</v>
      </c>
      <c r="EU320">
        <v>241.2516129032258</v>
      </c>
      <c r="EV320">
        <v>5.0001500000000018E-3</v>
      </c>
      <c r="EW320">
        <v>-6.8935483870967742</v>
      </c>
      <c r="EX320">
        <v>-0.27096774193548379</v>
      </c>
      <c r="EY320">
        <v>34.766000000000012</v>
      </c>
      <c r="EZ320">
        <v>38.25</v>
      </c>
      <c r="FA320">
        <v>36.628999999999998</v>
      </c>
      <c r="FB320">
        <v>37.926999999999992</v>
      </c>
      <c r="FC320">
        <v>37.25</v>
      </c>
      <c r="FD320">
        <v>0</v>
      </c>
      <c r="FE320">
        <v>0</v>
      </c>
      <c r="FF320">
        <v>0</v>
      </c>
      <c r="FG320">
        <v>1750382904.2</v>
      </c>
      <c r="FH320">
        <v>0</v>
      </c>
      <c r="FI320">
        <v>241.81200000000001</v>
      </c>
      <c r="FJ320">
        <v>-15.94615415120775</v>
      </c>
      <c r="FK320">
        <v>3.0615387849318201</v>
      </c>
      <c r="FL320">
        <v>-7.2120000000000006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9.9482817073170735E-2</v>
      </c>
      <c r="GB320">
        <v>-0.30169192682926838</v>
      </c>
      <c r="GC320">
        <v>4.8747001745272613E-2</v>
      </c>
      <c r="GD320">
        <v>0</v>
      </c>
      <c r="GE320">
        <v>0.29039973170731709</v>
      </c>
      <c r="GF320">
        <v>-2.0910041811846539E-2</v>
      </c>
      <c r="GG320">
        <v>2.4701163103294618E-3</v>
      </c>
      <c r="GH320">
        <v>1</v>
      </c>
      <c r="GI320">
        <v>1</v>
      </c>
      <c r="GJ320">
        <v>2</v>
      </c>
      <c r="GK320" t="s">
        <v>430</v>
      </c>
      <c r="GL320">
        <v>3.2251500000000002</v>
      </c>
      <c r="GM320">
        <v>2.6454300000000002</v>
      </c>
      <c r="GN320">
        <v>9.4556899999999999E-2</v>
      </c>
      <c r="GO320">
        <v>9.4863000000000003E-2</v>
      </c>
      <c r="GP320">
        <v>0.10094599999999999</v>
      </c>
      <c r="GQ320">
        <v>0.10176399999999999</v>
      </c>
      <c r="GR320">
        <v>28592.1</v>
      </c>
      <c r="GS320">
        <v>24697.5</v>
      </c>
      <c r="GT320">
        <v>30749.5</v>
      </c>
      <c r="GU320">
        <v>26444.2</v>
      </c>
      <c r="GV320">
        <v>37519.5</v>
      </c>
      <c r="GW320">
        <v>32597.200000000001</v>
      </c>
      <c r="GX320">
        <v>43666.400000000001</v>
      </c>
      <c r="GY320">
        <v>38239.699999999997</v>
      </c>
      <c r="GZ320">
        <v>2.1185</v>
      </c>
      <c r="HA320">
        <v>1.7366999999999999</v>
      </c>
      <c r="HB320">
        <v>1.36718E-2</v>
      </c>
      <c r="HC320">
        <v>0</v>
      </c>
      <c r="HD320">
        <v>27.936399999999999</v>
      </c>
      <c r="HE320">
        <v>999.9</v>
      </c>
      <c r="HF320">
        <v>63.6</v>
      </c>
      <c r="HG320">
        <v>34.1</v>
      </c>
      <c r="HH320">
        <v>33.845100000000002</v>
      </c>
      <c r="HI320">
        <v>62.003399999999999</v>
      </c>
      <c r="HJ320">
        <v>24.963899999999999</v>
      </c>
      <c r="HK320">
        <v>1</v>
      </c>
      <c r="HL320">
        <v>0.26393800000000001</v>
      </c>
      <c r="HM320">
        <v>0.54820000000000002</v>
      </c>
      <c r="HN320">
        <v>20.417100000000001</v>
      </c>
      <c r="HO320">
        <v>5.2229799999999997</v>
      </c>
      <c r="HP320">
        <v>11.944100000000001</v>
      </c>
      <c r="HQ320">
        <v>5.00915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4.9710700000000001</v>
      </c>
      <c r="HX320">
        <v>1.8545499999999999</v>
      </c>
      <c r="HY320">
        <v>1.86158</v>
      </c>
      <c r="HZ320">
        <v>1.8564000000000001</v>
      </c>
      <c r="IA320">
        <v>1.86188</v>
      </c>
      <c r="IB320">
        <v>1.8541000000000001</v>
      </c>
      <c r="IC320">
        <v>1.8595900000000001</v>
      </c>
      <c r="ID320">
        <v>1.85348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-2.5590000000000002</v>
      </c>
      <c r="IS320">
        <v>-6.7199999999999996E-2</v>
      </c>
      <c r="IT320">
        <v>-1.752126935549541</v>
      </c>
      <c r="IU320">
        <v>-1.9763122991430832E-3</v>
      </c>
      <c r="IV320">
        <v>-1.2786778605912241E-7</v>
      </c>
      <c r="IW320">
        <v>1.4889799402725099E-10</v>
      </c>
      <c r="IX320">
        <v>-8.8585551039319491E-2</v>
      </c>
      <c r="IY320">
        <v>-4.1396378324172131E-3</v>
      </c>
      <c r="IZ320">
        <v>3.3611760903076959E-4</v>
      </c>
      <c r="JA320">
        <v>-4.7261601022968622E-6</v>
      </c>
      <c r="JB320">
        <v>2</v>
      </c>
      <c r="JC320">
        <v>2182</v>
      </c>
      <c r="JD320">
        <v>4</v>
      </c>
      <c r="JE320">
        <v>31</v>
      </c>
      <c r="JF320">
        <v>29173048.100000001</v>
      </c>
      <c r="JG320">
        <v>29173048.100000001</v>
      </c>
      <c r="JH320">
        <v>0.99487300000000001</v>
      </c>
      <c r="JI320">
        <v>2.5329600000000001</v>
      </c>
      <c r="JJ320">
        <v>1.69434</v>
      </c>
      <c r="JK320">
        <v>2.2949199999999998</v>
      </c>
      <c r="JL320">
        <v>1.50146</v>
      </c>
      <c r="JM320">
        <v>2.4035600000000001</v>
      </c>
      <c r="JN320">
        <v>37.674500000000002</v>
      </c>
      <c r="JO320">
        <v>24.07</v>
      </c>
      <c r="JP320">
        <v>18</v>
      </c>
      <c r="JQ320">
        <v>632.08000000000004</v>
      </c>
      <c r="JR320">
        <v>365.96600000000001</v>
      </c>
      <c r="JS320">
        <v>28.000299999999999</v>
      </c>
      <c r="JT320">
        <v>30.714500000000001</v>
      </c>
      <c r="JU320">
        <v>30.0002</v>
      </c>
      <c r="JV320">
        <v>30.641500000000001</v>
      </c>
      <c r="JW320">
        <v>30.529199999999999</v>
      </c>
      <c r="JX320">
        <v>19.976900000000001</v>
      </c>
      <c r="JY320">
        <v>34.768900000000002</v>
      </c>
      <c r="JZ320">
        <v>0</v>
      </c>
      <c r="KA320">
        <v>28</v>
      </c>
      <c r="KB320">
        <v>400</v>
      </c>
      <c r="KC320">
        <v>21.680499999999999</v>
      </c>
      <c r="KD320">
        <v>99.976100000000002</v>
      </c>
      <c r="KE320">
        <v>98.623400000000004</v>
      </c>
    </row>
    <row r="321" spans="1:291" x14ac:dyDescent="0.2">
      <c r="A321">
        <v>305</v>
      </c>
      <c r="B321">
        <v>1750382917.0999999</v>
      </c>
      <c r="C321">
        <v>8971</v>
      </c>
      <c r="D321" t="s">
        <v>1041</v>
      </c>
      <c r="E321" t="s">
        <v>1042</v>
      </c>
      <c r="F321">
        <v>15</v>
      </c>
      <c r="G321">
        <v>1750382909.099999</v>
      </c>
      <c r="H321">
        <f t="shared" si="200"/>
        <v>8.4686533037584835E-4</v>
      </c>
      <c r="I321">
        <f t="shared" si="201"/>
        <v>0.84686533037584832</v>
      </c>
      <c r="J321">
        <f t="shared" si="202"/>
        <v>-0.84552848612564135</v>
      </c>
      <c r="K321">
        <f t="shared" si="203"/>
        <v>400.12012903225809</v>
      </c>
      <c r="L321">
        <f t="shared" si="204"/>
        <v>415.69833110091429</v>
      </c>
      <c r="M321">
        <f t="shared" si="205"/>
        <v>41.995054471774232</v>
      </c>
      <c r="N321">
        <f t="shared" si="206"/>
        <v>40.421299189396855</v>
      </c>
      <c r="O321">
        <f t="shared" si="207"/>
        <v>5.1780201310647242E-2</v>
      </c>
      <c r="P321">
        <f t="shared" si="208"/>
        <v>3.0266068309515894</v>
      </c>
      <c r="Q321">
        <f t="shared" si="209"/>
        <v>5.1293047762421919E-2</v>
      </c>
      <c r="R321">
        <f t="shared" si="210"/>
        <v>3.2101541566733581E-2</v>
      </c>
      <c r="S321">
        <f t="shared" si="211"/>
        <v>3.9902394035910026E-5</v>
      </c>
      <c r="T321">
        <f t="shared" si="212"/>
        <v>28.558031322698199</v>
      </c>
      <c r="U321">
        <f t="shared" si="213"/>
        <v>28.17145161290323</v>
      </c>
      <c r="V321">
        <f t="shared" si="214"/>
        <v>3.8329350367271235</v>
      </c>
      <c r="W321">
        <f t="shared" si="215"/>
        <v>55.807606077456448</v>
      </c>
      <c r="X321">
        <f t="shared" si="216"/>
        <v>2.2149393267183553</v>
      </c>
      <c r="Y321">
        <f t="shared" si="217"/>
        <v>3.968884319539165</v>
      </c>
      <c r="Z321">
        <f t="shared" si="218"/>
        <v>1.6179957100087683</v>
      </c>
      <c r="AA321">
        <f t="shared" si="219"/>
        <v>-37.34676106957491</v>
      </c>
      <c r="AB321">
        <f t="shared" si="220"/>
        <v>97.898045632415005</v>
      </c>
      <c r="AC321">
        <f t="shared" si="221"/>
        <v>7.0838306872557872</v>
      </c>
      <c r="AD321">
        <f t="shared" si="222"/>
        <v>67.635155152489915</v>
      </c>
      <c r="AE321">
        <f t="shared" si="223"/>
        <v>-0.67355646054119223</v>
      </c>
      <c r="AF321">
        <f t="shared" si="224"/>
        <v>0.85668104784954402</v>
      </c>
      <c r="AG321">
        <f t="shared" si="225"/>
        <v>-0.84552848612564135</v>
      </c>
      <c r="AH321">
        <v>408.79288538796118</v>
      </c>
      <c r="AI321">
        <v>409.07931515151489</v>
      </c>
      <c r="AJ321">
        <v>3.9567058032767349E-4</v>
      </c>
      <c r="AK321">
        <v>61.932444752818157</v>
      </c>
      <c r="AL321">
        <f t="shared" si="226"/>
        <v>0.84686533037584832</v>
      </c>
      <c r="AM321">
        <v>21.645970230382421</v>
      </c>
      <c r="AN321">
        <v>21.922101818181819</v>
      </c>
      <c r="AO321">
        <v>-4.8608618903984019E-6</v>
      </c>
      <c r="AP321">
        <v>114.43531064555761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53061.097395065866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-0.84552848612564135</v>
      </c>
      <c r="BJ321" t="e">
        <f t="shared" si="234"/>
        <v>#DIV/0!</v>
      </c>
      <c r="BK321">
        <f t="shared" si="235"/>
        <v>-4026.0845557109942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1750382909.099999</v>
      </c>
      <c r="DP321">
        <v>400.12012903225809</v>
      </c>
      <c r="DQ321">
        <v>400.00987096774202</v>
      </c>
      <c r="DR321">
        <v>21.92511935483871</v>
      </c>
      <c r="DS321">
        <v>21.645825806451619</v>
      </c>
      <c r="DT321">
        <v>402.67912903225812</v>
      </c>
      <c r="DU321">
        <v>21.992458064516129</v>
      </c>
      <c r="DV321">
        <v>600.01258064516128</v>
      </c>
      <c r="DW321">
        <v>100.9663225806452</v>
      </c>
      <c r="DX321">
        <v>5.6585932258064513E-2</v>
      </c>
      <c r="DY321">
        <v>28.77142580645161</v>
      </c>
      <c r="DZ321">
        <v>28.17145161290323</v>
      </c>
      <c r="EA321">
        <v>999.90000000000032</v>
      </c>
      <c r="EB321">
        <v>0</v>
      </c>
      <c r="EC321">
        <v>0</v>
      </c>
      <c r="ED321">
        <v>9997.3196774193566</v>
      </c>
      <c r="EE321">
        <v>0</v>
      </c>
      <c r="EF321">
        <v>0.30293999999999988</v>
      </c>
      <c r="EG321">
        <v>0.1102019225806451</v>
      </c>
      <c r="EH321">
        <v>409.0894838709678</v>
      </c>
      <c r="EI321">
        <v>408.860064516129</v>
      </c>
      <c r="EJ321">
        <v>0.27929335483870971</v>
      </c>
      <c r="EK321">
        <v>400.00987096774202</v>
      </c>
      <c r="EL321">
        <v>21.645825806451619</v>
      </c>
      <c r="EM321">
        <v>2.2137006451612899</v>
      </c>
      <c r="EN321">
        <v>2.185502258064516</v>
      </c>
      <c r="EO321">
        <v>19.06180645161291</v>
      </c>
      <c r="EP321">
        <v>18.856425806451611</v>
      </c>
      <c r="EQ321">
        <v>5.0001500000000018E-3</v>
      </c>
      <c r="ER321">
        <v>0</v>
      </c>
      <c r="ES321">
        <v>0</v>
      </c>
      <c r="ET321">
        <v>0</v>
      </c>
      <c r="EU321">
        <v>240.69354838709671</v>
      </c>
      <c r="EV321">
        <v>5.0001500000000018E-3</v>
      </c>
      <c r="EW321">
        <v>-7.4096774193548391</v>
      </c>
      <c r="EX321">
        <v>-0.74516129032258061</v>
      </c>
      <c r="EY321">
        <v>34.753999999999998</v>
      </c>
      <c r="EZ321">
        <v>38.25</v>
      </c>
      <c r="FA321">
        <v>36.625</v>
      </c>
      <c r="FB321">
        <v>37.920999999999992</v>
      </c>
      <c r="FC321">
        <v>37.25</v>
      </c>
      <c r="FD321">
        <v>0</v>
      </c>
      <c r="FE321">
        <v>0</v>
      </c>
      <c r="FF321">
        <v>0</v>
      </c>
      <c r="FG321">
        <v>1750382934.2</v>
      </c>
      <c r="FH321">
        <v>0</v>
      </c>
      <c r="FI321">
        <v>241.54</v>
      </c>
      <c r="FJ321">
        <v>-11.13846170596541</v>
      </c>
      <c r="FK321">
        <v>13.01538457014623</v>
      </c>
      <c r="FL321">
        <v>-7.323999999999999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0.13595044000000001</v>
      </c>
      <c r="GB321">
        <v>-0.16428360450281471</v>
      </c>
      <c r="GC321">
        <v>6.1139579842099008E-2</v>
      </c>
      <c r="GD321">
        <v>0</v>
      </c>
      <c r="GE321">
        <v>0.279859525</v>
      </c>
      <c r="GF321">
        <v>-2.0828476547843158E-2</v>
      </c>
      <c r="GG321">
        <v>2.5192081393515271E-3</v>
      </c>
      <c r="GH321">
        <v>1</v>
      </c>
      <c r="GI321">
        <v>1</v>
      </c>
      <c r="GJ321">
        <v>2</v>
      </c>
      <c r="GK321" t="s">
        <v>430</v>
      </c>
      <c r="GL321">
        <v>3.22525</v>
      </c>
      <c r="GM321">
        <v>2.6453799999999998</v>
      </c>
      <c r="GN321">
        <v>9.4563900000000006E-2</v>
      </c>
      <c r="GO321">
        <v>9.4853099999999996E-2</v>
      </c>
      <c r="GP321">
        <v>0.10090499999999999</v>
      </c>
      <c r="GQ321">
        <v>0.10177</v>
      </c>
      <c r="GR321">
        <v>28591.1</v>
      </c>
      <c r="GS321">
        <v>24697.4</v>
      </c>
      <c r="GT321">
        <v>30748.6</v>
      </c>
      <c r="GU321">
        <v>26443.8</v>
      </c>
      <c r="GV321">
        <v>37519.9</v>
      </c>
      <c r="GW321">
        <v>32596.9</v>
      </c>
      <c r="GX321">
        <v>43664.800000000003</v>
      </c>
      <c r="GY321">
        <v>38239.599999999999</v>
      </c>
      <c r="GZ321">
        <v>2.1190799999999999</v>
      </c>
      <c r="HA321">
        <v>1.73695</v>
      </c>
      <c r="HB321">
        <v>1.3895299999999999E-2</v>
      </c>
      <c r="HC321">
        <v>0</v>
      </c>
      <c r="HD321">
        <v>27.942799999999998</v>
      </c>
      <c r="HE321">
        <v>999.9</v>
      </c>
      <c r="HF321">
        <v>63.6</v>
      </c>
      <c r="HG321">
        <v>34.1</v>
      </c>
      <c r="HH321">
        <v>33.846299999999999</v>
      </c>
      <c r="HI321">
        <v>61.823399999999999</v>
      </c>
      <c r="HJ321">
        <v>24.799700000000001</v>
      </c>
      <c r="HK321">
        <v>1</v>
      </c>
      <c r="HL321">
        <v>0.264212</v>
      </c>
      <c r="HM321">
        <v>0.54550900000000002</v>
      </c>
      <c r="HN321">
        <v>20.417000000000002</v>
      </c>
      <c r="HO321">
        <v>5.2226800000000004</v>
      </c>
      <c r="HP321">
        <v>11.944100000000001</v>
      </c>
      <c r="HQ321">
        <v>5.0084999999999997</v>
      </c>
      <c r="HR321">
        <v>3.2909999999999999</v>
      </c>
      <c r="HS321">
        <v>9999</v>
      </c>
      <c r="HT321">
        <v>9999</v>
      </c>
      <c r="HU321">
        <v>9999</v>
      </c>
      <c r="HV321">
        <v>999.9</v>
      </c>
      <c r="HW321">
        <v>4.9710599999999996</v>
      </c>
      <c r="HX321">
        <v>1.8545499999999999</v>
      </c>
      <c r="HY321">
        <v>1.86158</v>
      </c>
      <c r="HZ321">
        <v>1.8564000000000001</v>
      </c>
      <c r="IA321">
        <v>1.86188</v>
      </c>
      <c r="IB321">
        <v>1.85409</v>
      </c>
      <c r="IC321">
        <v>1.85958</v>
      </c>
      <c r="ID321">
        <v>1.85347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-2.5590000000000002</v>
      </c>
      <c r="IS321">
        <v>-6.7299999999999999E-2</v>
      </c>
      <c r="IT321">
        <v>-1.752126935549541</v>
      </c>
      <c r="IU321">
        <v>-1.9763122991430832E-3</v>
      </c>
      <c r="IV321">
        <v>-1.2786778605912241E-7</v>
      </c>
      <c r="IW321">
        <v>1.4889799402725099E-10</v>
      </c>
      <c r="IX321">
        <v>-8.8585551039319491E-2</v>
      </c>
      <c r="IY321">
        <v>-4.1396378324172131E-3</v>
      </c>
      <c r="IZ321">
        <v>3.3611760903076959E-4</v>
      </c>
      <c r="JA321">
        <v>-4.7261601022968622E-6</v>
      </c>
      <c r="JB321">
        <v>2</v>
      </c>
      <c r="JC321">
        <v>2182</v>
      </c>
      <c r="JD321">
        <v>4</v>
      </c>
      <c r="JE321">
        <v>31</v>
      </c>
      <c r="JF321">
        <v>29173048.600000001</v>
      </c>
      <c r="JG321">
        <v>29173048.600000001</v>
      </c>
      <c r="JH321">
        <v>0.99487300000000001</v>
      </c>
      <c r="JI321">
        <v>2.5366200000000001</v>
      </c>
      <c r="JJ321">
        <v>1.69434</v>
      </c>
      <c r="JK321">
        <v>2.2949199999999998</v>
      </c>
      <c r="JL321">
        <v>1.50146</v>
      </c>
      <c r="JM321">
        <v>2.34619</v>
      </c>
      <c r="JN321">
        <v>37.674500000000002</v>
      </c>
      <c r="JO321">
        <v>24.052499999999998</v>
      </c>
      <c r="JP321">
        <v>18</v>
      </c>
      <c r="JQ321">
        <v>632.548</v>
      </c>
      <c r="JR321">
        <v>366.108</v>
      </c>
      <c r="JS321">
        <v>27.999600000000001</v>
      </c>
      <c r="JT321">
        <v>30.714500000000001</v>
      </c>
      <c r="JU321">
        <v>30.0001</v>
      </c>
      <c r="JV321">
        <v>30.641500000000001</v>
      </c>
      <c r="JW321">
        <v>30.529199999999999</v>
      </c>
      <c r="JX321">
        <v>19.979199999999999</v>
      </c>
      <c r="JY321">
        <v>34.491799999999998</v>
      </c>
      <c r="JZ321">
        <v>0</v>
      </c>
      <c r="KA321">
        <v>28</v>
      </c>
      <c r="KB321">
        <v>400</v>
      </c>
      <c r="KC321">
        <v>21.741</v>
      </c>
      <c r="KD321">
        <v>99.972899999999996</v>
      </c>
      <c r="KE321">
        <v>98.622600000000006</v>
      </c>
    </row>
    <row r="322" spans="1:291" x14ac:dyDescent="0.2">
      <c r="A322">
        <v>306</v>
      </c>
      <c r="B322">
        <v>1750382947.0999999</v>
      </c>
      <c r="C322">
        <v>9001</v>
      </c>
      <c r="D322" t="s">
        <v>1043</v>
      </c>
      <c r="E322" t="s">
        <v>1044</v>
      </c>
      <c r="F322">
        <v>15</v>
      </c>
      <c r="G322">
        <v>1750382939.099999</v>
      </c>
      <c r="H322">
        <f t="shared" si="200"/>
        <v>7.6747668412170103E-4</v>
      </c>
      <c r="I322">
        <f t="shared" si="201"/>
        <v>0.767476684121701</v>
      </c>
      <c r="J322">
        <f t="shared" si="202"/>
        <v>-0.77825853514728371</v>
      </c>
      <c r="K322">
        <f t="shared" si="203"/>
        <v>400.15332258064518</v>
      </c>
      <c r="L322">
        <f t="shared" si="204"/>
        <v>416.03045993912366</v>
      </c>
      <c r="M322">
        <f t="shared" si="205"/>
        <v>42.029104201097546</v>
      </c>
      <c r="N322">
        <f t="shared" si="206"/>
        <v>40.425130634949824</v>
      </c>
      <c r="O322">
        <f t="shared" si="207"/>
        <v>4.7213078935887595E-2</v>
      </c>
      <c r="P322">
        <f t="shared" si="208"/>
        <v>3.027589751190729</v>
      </c>
      <c r="Q322">
        <f t="shared" si="209"/>
        <v>4.6807838894950639E-2</v>
      </c>
      <c r="R322">
        <f t="shared" si="210"/>
        <v>2.9291018470521183E-2</v>
      </c>
      <c r="S322">
        <f t="shared" si="211"/>
        <v>3.9902394035910026E-5</v>
      </c>
      <c r="T322">
        <f t="shared" si="212"/>
        <v>28.572109711395992</v>
      </c>
      <c r="U322">
        <f t="shared" si="213"/>
        <v>28.16592903225806</v>
      </c>
      <c r="V322">
        <f t="shared" si="214"/>
        <v>3.8317027774616821</v>
      </c>
      <c r="W322">
        <f t="shared" si="215"/>
        <v>56.078822093518085</v>
      </c>
      <c r="X322">
        <f t="shared" si="216"/>
        <v>2.2249317154320338</v>
      </c>
      <c r="Y322">
        <f t="shared" si="217"/>
        <v>3.9675079332474139</v>
      </c>
      <c r="Z322">
        <f t="shared" si="218"/>
        <v>1.6067710620296483</v>
      </c>
      <c r="AA322">
        <f t="shared" si="219"/>
        <v>-33.845721769767017</v>
      </c>
      <c r="AB322">
        <f t="shared" si="220"/>
        <v>97.854545599012397</v>
      </c>
      <c r="AC322">
        <f t="shared" si="221"/>
        <v>7.0779790315517976</v>
      </c>
      <c r="AD322">
        <f t="shared" si="222"/>
        <v>71.086842763191214</v>
      </c>
      <c r="AE322">
        <f t="shared" si="223"/>
        <v>-0.77287340635683643</v>
      </c>
      <c r="AF322">
        <f t="shared" si="224"/>
        <v>0.75121702013334091</v>
      </c>
      <c r="AG322">
        <f t="shared" si="225"/>
        <v>-0.77825853514728371</v>
      </c>
      <c r="AH322">
        <v>408.88241465807079</v>
      </c>
      <c r="AI322">
        <v>409.15092727272719</v>
      </c>
      <c r="AJ322">
        <v>-8.0083334304399288E-4</v>
      </c>
      <c r="AK322">
        <v>61.932444752818157</v>
      </c>
      <c r="AL322">
        <f t="shared" si="226"/>
        <v>0.767476684121701</v>
      </c>
      <c r="AM322">
        <v>21.782467859006271</v>
      </c>
      <c r="AN322">
        <v>22.032044848484851</v>
      </c>
      <c r="AO322">
        <v>7.8880391108241893E-5</v>
      </c>
      <c r="AP322">
        <v>114.43531064555761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53092.426920009675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-0.77825853514728371</v>
      </c>
      <c r="BJ322" t="e">
        <f t="shared" si="234"/>
        <v>#DIV/0!</v>
      </c>
      <c r="BK322">
        <f t="shared" si="235"/>
        <v>-3705.7706749351823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1750382939.099999</v>
      </c>
      <c r="DP322">
        <v>400.15332258064518</v>
      </c>
      <c r="DQ322">
        <v>399.99590322580639</v>
      </c>
      <c r="DR322">
        <v>22.023770967741932</v>
      </c>
      <c r="DS322">
        <v>21.778887096774191</v>
      </c>
      <c r="DT322">
        <v>402.71238709677408</v>
      </c>
      <c r="DU322">
        <v>22.090725806451609</v>
      </c>
      <c r="DV322">
        <v>600.01696774193556</v>
      </c>
      <c r="DW322">
        <v>100.9678709677419</v>
      </c>
      <c r="DX322">
        <v>5.6232429032258058E-2</v>
      </c>
      <c r="DY322">
        <v>28.765441935483871</v>
      </c>
      <c r="DZ322">
        <v>28.16592903225806</v>
      </c>
      <c r="EA322">
        <v>999.90000000000032</v>
      </c>
      <c r="EB322">
        <v>0</v>
      </c>
      <c r="EC322">
        <v>0</v>
      </c>
      <c r="ED322">
        <v>10003.107419354839</v>
      </c>
      <c r="EE322">
        <v>0</v>
      </c>
      <c r="EF322">
        <v>0.30293999999999988</v>
      </c>
      <c r="EG322">
        <v>0.15756809677419351</v>
      </c>
      <c r="EH322">
        <v>409.16480645161278</v>
      </c>
      <c r="EI322">
        <v>408.90135483870972</v>
      </c>
      <c r="EJ322">
        <v>0.2448752903225806</v>
      </c>
      <c r="EK322">
        <v>399.99590322580639</v>
      </c>
      <c r="EL322">
        <v>21.778887096774191</v>
      </c>
      <c r="EM322">
        <v>2.223692580645162</v>
      </c>
      <c r="EN322">
        <v>2.1989687096774189</v>
      </c>
      <c r="EO322">
        <v>19.134041935483872</v>
      </c>
      <c r="EP322">
        <v>18.9548064516129</v>
      </c>
      <c r="EQ322">
        <v>5.0001500000000018E-3</v>
      </c>
      <c r="ER322">
        <v>0</v>
      </c>
      <c r="ES322">
        <v>0</v>
      </c>
      <c r="ET322">
        <v>0</v>
      </c>
      <c r="EU322">
        <v>241.583870967742</v>
      </c>
      <c r="EV322">
        <v>5.0001500000000018E-3</v>
      </c>
      <c r="EW322">
        <v>-7.3903225806451598</v>
      </c>
      <c r="EX322">
        <v>-0.36129032258064508</v>
      </c>
      <c r="EY322">
        <v>34.75</v>
      </c>
      <c r="EZ322">
        <v>38.245935483870973</v>
      </c>
      <c r="FA322">
        <v>36.625</v>
      </c>
      <c r="FB322">
        <v>37.889000000000003</v>
      </c>
      <c r="FC322">
        <v>37.233741935483877</v>
      </c>
      <c r="FD322">
        <v>0</v>
      </c>
      <c r="FE322">
        <v>0</v>
      </c>
      <c r="FF322">
        <v>0</v>
      </c>
      <c r="FG322">
        <v>1750382964.2</v>
      </c>
      <c r="FH322">
        <v>0</v>
      </c>
      <c r="FI322">
        <v>240.62</v>
      </c>
      <c r="FJ322">
        <v>8.630769506478547</v>
      </c>
      <c r="FK322">
        <v>-30.992307809682991</v>
      </c>
      <c r="FL322">
        <v>-7.9799999999999986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0.13443583902439021</v>
      </c>
      <c r="GB322">
        <v>0.30370034843205579</v>
      </c>
      <c r="GC322">
        <v>4.8466512073227747E-2</v>
      </c>
      <c r="GD322">
        <v>0</v>
      </c>
      <c r="GE322">
        <v>0.23925207317073169</v>
      </c>
      <c r="GF322">
        <v>0.103119574912892</v>
      </c>
      <c r="GG322">
        <v>1.126986843559505E-2</v>
      </c>
      <c r="GH322">
        <v>1</v>
      </c>
      <c r="GI322">
        <v>1</v>
      </c>
      <c r="GJ322">
        <v>2</v>
      </c>
      <c r="GK322" t="s">
        <v>430</v>
      </c>
      <c r="GL322">
        <v>3.22506</v>
      </c>
      <c r="GM322">
        <v>2.6446999999999998</v>
      </c>
      <c r="GN322">
        <v>9.4571299999999997E-2</v>
      </c>
      <c r="GO322">
        <v>9.4850900000000002E-2</v>
      </c>
      <c r="GP322">
        <v>0.10126400000000001</v>
      </c>
      <c r="GQ322">
        <v>0.102227</v>
      </c>
      <c r="GR322">
        <v>28591.8</v>
      </c>
      <c r="GS322">
        <v>24697.7</v>
      </c>
      <c r="GT322">
        <v>30749.7</v>
      </c>
      <c r="GU322">
        <v>26444</v>
      </c>
      <c r="GV322">
        <v>37506.300000000003</v>
      </c>
      <c r="GW322">
        <v>32580.6</v>
      </c>
      <c r="GX322">
        <v>43666.5</v>
      </c>
      <c r="GY322">
        <v>38239.9</v>
      </c>
      <c r="GZ322">
        <v>2.1184500000000002</v>
      </c>
      <c r="HA322">
        <v>1.7374499999999999</v>
      </c>
      <c r="HB322">
        <v>1.51098E-2</v>
      </c>
      <c r="HC322">
        <v>0</v>
      </c>
      <c r="HD322">
        <v>27.921299999999999</v>
      </c>
      <c r="HE322">
        <v>999.9</v>
      </c>
      <c r="HF322">
        <v>63.7</v>
      </c>
      <c r="HG322">
        <v>34.1</v>
      </c>
      <c r="HH322">
        <v>33.895899999999997</v>
      </c>
      <c r="HI322">
        <v>62.003399999999999</v>
      </c>
      <c r="HJ322">
        <v>24.803699999999999</v>
      </c>
      <c r="HK322">
        <v>1</v>
      </c>
      <c r="HL322">
        <v>0.26358199999999998</v>
      </c>
      <c r="HM322">
        <v>0.53774200000000005</v>
      </c>
      <c r="HN322">
        <v>20.416799999999999</v>
      </c>
      <c r="HO322">
        <v>5.2226800000000004</v>
      </c>
      <c r="HP322">
        <v>11.944100000000001</v>
      </c>
      <c r="HQ322">
        <v>5.0078500000000004</v>
      </c>
      <c r="HR322">
        <v>3.2909999999999999</v>
      </c>
      <c r="HS322">
        <v>9999</v>
      </c>
      <c r="HT322">
        <v>9999</v>
      </c>
      <c r="HU322">
        <v>9999</v>
      </c>
      <c r="HV322">
        <v>999.9</v>
      </c>
      <c r="HW322">
        <v>4.9710599999999996</v>
      </c>
      <c r="HX322">
        <v>1.8545499999999999</v>
      </c>
      <c r="HY322">
        <v>1.86158</v>
      </c>
      <c r="HZ322">
        <v>1.8563799999999999</v>
      </c>
      <c r="IA322">
        <v>1.86188</v>
      </c>
      <c r="IB322">
        <v>1.8540700000000001</v>
      </c>
      <c r="IC322">
        <v>1.8595699999999999</v>
      </c>
      <c r="ID322">
        <v>1.85347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-2.5590000000000002</v>
      </c>
      <c r="IS322">
        <v>-6.6900000000000001E-2</v>
      </c>
      <c r="IT322">
        <v>-1.752126935549541</v>
      </c>
      <c r="IU322">
        <v>-1.9763122991430832E-3</v>
      </c>
      <c r="IV322">
        <v>-1.2786778605912241E-7</v>
      </c>
      <c r="IW322">
        <v>1.4889799402725099E-10</v>
      </c>
      <c r="IX322">
        <v>-8.8585551039319491E-2</v>
      </c>
      <c r="IY322">
        <v>-4.1396378324172131E-3</v>
      </c>
      <c r="IZ322">
        <v>3.3611760903076959E-4</v>
      </c>
      <c r="JA322">
        <v>-4.7261601022968622E-6</v>
      </c>
      <c r="JB322">
        <v>2</v>
      </c>
      <c r="JC322">
        <v>2182</v>
      </c>
      <c r="JD322">
        <v>4</v>
      </c>
      <c r="JE322">
        <v>31</v>
      </c>
      <c r="JF322">
        <v>29173049.100000001</v>
      </c>
      <c r="JG322">
        <v>29173049.100000001</v>
      </c>
      <c r="JH322">
        <v>0.99487300000000001</v>
      </c>
      <c r="JI322">
        <v>2.5329600000000001</v>
      </c>
      <c r="JJ322">
        <v>1.69434</v>
      </c>
      <c r="JK322">
        <v>2.2949199999999998</v>
      </c>
      <c r="JL322">
        <v>1.50146</v>
      </c>
      <c r="JM322">
        <v>2.34253</v>
      </c>
      <c r="JN322">
        <v>37.674500000000002</v>
      </c>
      <c r="JO322">
        <v>24.061199999999999</v>
      </c>
      <c r="JP322">
        <v>18</v>
      </c>
      <c r="JQ322">
        <v>632.00900000000001</v>
      </c>
      <c r="JR322">
        <v>366.358</v>
      </c>
      <c r="JS322">
        <v>27.9999</v>
      </c>
      <c r="JT322">
        <v>30.714300000000001</v>
      </c>
      <c r="JU322">
        <v>30</v>
      </c>
      <c r="JV322">
        <v>30.6389</v>
      </c>
      <c r="JW322">
        <v>30.523900000000001</v>
      </c>
      <c r="JX322">
        <v>19.982600000000001</v>
      </c>
      <c r="JY322">
        <v>34.7682</v>
      </c>
      <c r="JZ322">
        <v>0</v>
      </c>
      <c r="KA322">
        <v>28</v>
      </c>
      <c r="KB322">
        <v>400</v>
      </c>
      <c r="KC322">
        <v>21.6858</v>
      </c>
      <c r="KD322">
        <v>99.976600000000005</v>
      </c>
      <c r="KE322">
        <v>98.623500000000007</v>
      </c>
    </row>
    <row r="323" spans="1:291" x14ac:dyDescent="0.2">
      <c r="A323">
        <v>307</v>
      </c>
      <c r="B323">
        <v>1750382977.0999999</v>
      </c>
      <c r="C323">
        <v>9031</v>
      </c>
      <c r="D323" t="s">
        <v>1045</v>
      </c>
      <c r="E323" t="s">
        <v>1046</v>
      </c>
      <c r="F323">
        <v>15</v>
      </c>
      <c r="G323">
        <v>1750382969.099999</v>
      </c>
      <c r="H323">
        <f t="shared" si="200"/>
        <v>7.8690087653583143E-4</v>
      </c>
      <c r="I323">
        <f t="shared" si="201"/>
        <v>0.78690087653583141</v>
      </c>
      <c r="J323">
        <f t="shared" si="202"/>
        <v>-0.8948607836440885</v>
      </c>
      <c r="K323">
        <f t="shared" si="203"/>
        <v>400.1701612903226</v>
      </c>
      <c r="L323">
        <f t="shared" si="204"/>
        <v>419.29904892986792</v>
      </c>
      <c r="M323">
        <f t="shared" si="205"/>
        <v>42.358667420007684</v>
      </c>
      <c r="N323">
        <f t="shared" si="206"/>
        <v>40.426218034047537</v>
      </c>
      <c r="O323">
        <f t="shared" si="207"/>
        <v>4.824351110324903E-2</v>
      </c>
      <c r="P323">
        <f t="shared" si="208"/>
        <v>3.026761163708108</v>
      </c>
      <c r="Q323">
        <f t="shared" si="209"/>
        <v>4.7820359984532601E-2</v>
      </c>
      <c r="R323">
        <f t="shared" si="210"/>
        <v>2.992543395740796E-2</v>
      </c>
      <c r="S323">
        <f t="shared" si="211"/>
        <v>3.9902394035910026E-5</v>
      </c>
      <c r="T323">
        <f t="shared" si="212"/>
        <v>28.570130946867931</v>
      </c>
      <c r="U323">
        <f t="shared" si="213"/>
        <v>28.17436129032259</v>
      </c>
      <c r="V323">
        <f t="shared" si="214"/>
        <v>3.8335844151739473</v>
      </c>
      <c r="W323">
        <f t="shared" si="215"/>
        <v>55.971060591218134</v>
      </c>
      <c r="X323">
        <f t="shared" si="216"/>
        <v>2.2210378991218165</v>
      </c>
      <c r="Y323">
        <f t="shared" si="217"/>
        <v>3.9681897674640414</v>
      </c>
      <c r="Z323">
        <f t="shared" si="218"/>
        <v>1.6125465160521308</v>
      </c>
      <c r="AA323">
        <f t="shared" si="219"/>
        <v>-34.702328655230168</v>
      </c>
      <c r="AB323">
        <f t="shared" si="220"/>
        <v>96.935545590356412</v>
      </c>
      <c r="AC323">
        <f t="shared" si="221"/>
        <v>7.0138232778311052</v>
      </c>
      <c r="AD323">
        <f t="shared" si="222"/>
        <v>69.24708011535138</v>
      </c>
      <c r="AE323">
        <f t="shared" si="223"/>
        <v>-0.85212108230947325</v>
      </c>
      <c r="AF323">
        <f t="shared" si="224"/>
        <v>0.80267000139880396</v>
      </c>
      <c r="AG323">
        <f t="shared" si="225"/>
        <v>-0.8948607836440885</v>
      </c>
      <c r="AH323">
        <v>408.81228413782202</v>
      </c>
      <c r="AI323">
        <v>409.12352727272719</v>
      </c>
      <c r="AJ323">
        <v>-1.527051268620588E-3</v>
      </c>
      <c r="AK323">
        <v>61.932444752818157</v>
      </c>
      <c r="AL323">
        <f t="shared" si="226"/>
        <v>0.78690087653583141</v>
      </c>
      <c r="AM323">
        <v>21.7223030990714</v>
      </c>
      <c r="AN323">
        <v>21.979209090909091</v>
      </c>
      <c r="AO323">
        <v>-4.9178056951120512E-5</v>
      </c>
      <c r="AP323">
        <v>114.43531064555761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53066.382428245866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-0.8948607836440885</v>
      </c>
      <c r="BJ323" t="e">
        <f t="shared" si="234"/>
        <v>#DIV/0!</v>
      </c>
      <c r="BK323">
        <f t="shared" si="235"/>
        <v>-4260.9861638718894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1750382969.099999</v>
      </c>
      <c r="DP323">
        <v>400.1701612903226</v>
      </c>
      <c r="DQ323">
        <v>399.99319354838718</v>
      </c>
      <c r="DR323">
        <v>21.98556129032259</v>
      </c>
      <c r="DS323">
        <v>21.723893548387089</v>
      </c>
      <c r="DT323">
        <v>402.7292903225806</v>
      </c>
      <c r="DU323">
        <v>22.052654838709682</v>
      </c>
      <c r="DV323">
        <v>600.01499999999999</v>
      </c>
      <c r="DW323">
        <v>100.96661290322579</v>
      </c>
      <c r="DX323">
        <v>5.5956854838709692E-2</v>
      </c>
      <c r="DY323">
        <v>28.768406451612901</v>
      </c>
      <c r="DZ323">
        <v>28.17436129032259</v>
      </c>
      <c r="EA323">
        <v>999.90000000000032</v>
      </c>
      <c r="EB323">
        <v>0</v>
      </c>
      <c r="EC323">
        <v>0</v>
      </c>
      <c r="ED323">
        <v>9998.2235483870973</v>
      </c>
      <c r="EE323">
        <v>0</v>
      </c>
      <c r="EF323">
        <v>0.30293999999999988</v>
      </c>
      <c r="EG323">
        <v>0.17686021612903219</v>
      </c>
      <c r="EH323">
        <v>409.16593548387101</v>
      </c>
      <c r="EI323">
        <v>408.87561290322571</v>
      </c>
      <c r="EJ323">
        <v>0.26167222580645161</v>
      </c>
      <c r="EK323">
        <v>399.99319354838718</v>
      </c>
      <c r="EL323">
        <v>21.723893548387089</v>
      </c>
      <c r="EM323">
        <v>2.219806774193549</v>
      </c>
      <c r="EN323">
        <v>2.1933858064516132</v>
      </c>
      <c r="EO323">
        <v>19.10597741935484</v>
      </c>
      <c r="EP323">
        <v>18.914090322580641</v>
      </c>
      <c r="EQ323">
        <v>5.0001500000000018E-3</v>
      </c>
      <c r="ER323">
        <v>0</v>
      </c>
      <c r="ES323">
        <v>0</v>
      </c>
      <c r="ET323">
        <v>0</v>
      </c>
      <c r="EU323">
        <v>240.52903225806449</v>
      </c>
      <c r="EV323">
        <v>5.0001500000000018E-3</v>
      </c>
      <c r="EW323">
        <v>-8.435483870967742</v>
      </c>
      <c r="EX323">
        <v>-0.81290322580645169</v>
      </c>
      <c r="EY323">
        <v>34.75</v>
      </c>
      <c r="EZ323">
        <v>38.25</v>
      </c>
      <c r="FA323">
        <v>36.625</v>
      </c>
      <c r="FB323">
        <v>37.883000000000003</v>
      </c>
      <c r="FC323">
        <v>37.243903225806463</v>
      </c>
      <c r="FD323">
        <v>0</v>
      </c>
      <c r="FE323">
        <v>0</v>
      </c>
      <c r="FF323">
        <v>0</v>
      </c>
      <c r="FG323">
        <v>1750382994.2</v>
      </c>
      <c r="FH323">
        <v>0</v>
      </c>
      <c r="FI323">
        <v>239.42</v>
      </c>
      <c r="FJ323">
        <v>28.276922977888031</v>
      </c>
      <c r="FK323">
        <v>-31.976922582357361</v>
      </c>
      <c r="FL323">
        <v>-7.5879999999999992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0.16915289250000001</v>
      </c>
      <c r="GB323">
        <v>0.2873895410881796</v>
      </c>
      <c r="GC323">
        <v>5.5675295269331029E-2</v>
      </c>
      <c r="GD323">
        <v>0</v>
      </c>
      <c r="GE323">
        <v>0.265230825</v>
      </c>
      <c r="GF323">
        <v>-6.1493864915572273E-2</v>
      </c>
      <c r="GG323">
        <v>6.6640659618865533E-3</v>
      </c>
      <c r="GH323">
        <v>1</v>
      </c>
      <c r="GI323">
        <v>1</v>
      </c>
      <c r="GJ323">
        <v>2</v>
      </c>
      <c r="GK323" t="s">
        <v>430</v>
      </c>
      <c r="GL323">
        <v>3.22506</v>
      </c>
      <c r="GM323">
        <v>2.6447799999999999</v>
      </c>
      <c r="GN323">
        <v>9.4570799999999997E-2</v>
      </c>
      <c r="GO323">
        <v>9.4835900000000001E-2</v>
      </c>
      <c r="GP323">
        <v>0.101093</v>
      </c>
      <c r="GQ323">
        <v>0.102031</v>
      </c>
      <c r="GR323">
        <v>28592.1</v>
      </c>
      <c r="GS323">
        <v>24698.5</v>
      </c>
      <c r="GT323">
        <v>30750</v>
      </c>
      <c r="GU323">
        <v>26444.5</v>
      </c>
      <c r="GV323">
        <v>37514.199999999997</v>
      </c>
      <c r="GW323">
        <v>32588.2</v>
      </c>
      <c r="GX323">
        <v>43667.3</v>
      </c>
      <c r="GY323">
        <v>38240.5</v>
      </c>
      <c r="GZ323">
        <v>2.1186500000000001</v>
      </c>
      <c r="HA323">
        <v>1.7373799999999999</v>
      </c>
      <c r="HB323">
        <v>1.5795199999999999E-2</v>
      </c>
      <c r="HC323">
        <v>0</v>
      </c>
      <c r="HD323">
        <v>27.919</v>
      </c>
      <c r="HE323">
        <v>999.9</v>
      </c>
      <c r="HF323">
        <v>63.7</v>
      </c>
      <c r="HG323">
        <v>34.1</v>
      </c>
      <c r="HH323">
        <v>33.900300000000001</v>
      </c>
      <c r="HI323">
        <v>62.243400000000001</v>
      </c>
      <c r="HJ323">
        <v>24.863800000000001</v>
      </c>
      <c r="HK323">
        <v>1</v>
      </c>
      <c r="HL323">
        <v>0.26323400000000002</v>
      </c>
      <c r="HM323">
        <v>0.54259800000000002</v>
      </c>
      <c r="HN323">
        <v>20.416899999999998</v>
      </c>
      <c r="HO323">
        <v>5.2228300000000001</v>
      </c>
      <c r="HP323">
        <v>11.944100000000001</v>
      </c>
      <c r="HQ323">
        <v>5.0076499999999999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4.9710599999999996</v>
      </c>
      <c r="HX323">
        <v>1.8545499999999999</v>
      </c>
      <c r="HY323">
        <v>1.8615699999999999</v>
      </c>
      <c r="HZ323">
        <v>1.8563799999999999</v>
      </c>
      <c r="IA323">
        <v>1.86188</v>
      </c>
      <c r="IB323">
        <v>1.85409</v>
      </c>
      <c r="IC323">
        <v>1.85955</v>
      </c>
      <c r="ID323">
        <v>1.85347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-2.5590000000000002</v>
      </c>
      <c r="IS323">
        <v>-6.7100000000000007E-2</v>
      </c>
      <c r="IT323">
        <v>-1.752126935549541</v>
      </c>
      <c r="IU323">
        <v>-1.9763122991430832E-3</v>
      </c>
      <c r="IV323">
        <v>-1.2786778605912241E-7</v>
      </c>
      <c r="IW323">
        <v>1.4889799402725099E-10</v>
      </c>
      <c r="IX323">
        <v>-8.8585551039319491E-2</v>
      </c>
      <c r="IY323">
        <v>-4.1396378324172131E-3</v>
      </c>
      <c r="IZ323">
        <v>3.3611760903076959E-4</v>
      </c>
      <c r="JA323">
        <v>-4.7261601022968622E-6</v>
      </c>
      <c r="JB323">
        <v>2</v>
      </c>
      <c r="JC323">
        <v>2182</v>
      </c>
      <c r="JD323">
        <v>4</v>
      </c>
      <c r="JE323">
        <v>31</v>
      </c>
      <c r="JF323">
        <v>29173049.600000001</v>
      </c>
      <c r="JG323">
        <v>29173049.600000001</v>
      </c>
      <c r="JH323">
        <v>0.99487300000000001</v>
      </c>
      <c r="JI323">
        <v>2.5317400000000001</v>
      </c>
      <c r="JJ323">
        <v>1.69434</v>
      </c>
      <c r="JK323">
        <v>2.2936999999999999</v>
      </c>
      <c r="JL323">
        <v>1.50024</v>
      </c>
      <c r="JM323">
        <v>2.3791500000000001</v>
      </c>
      <c r="JN323">
        <v>37.650399999999998</v>
      </c>
      <c r="JO323">
        <v>24.061199999999999</v>
      </c>
      <c r="JP323">
        <v>18</v>
      </c>
      <c r="JQ323">
        <v>632.17200000000003</v>
      </c>
      <c r="JR323">
        <v>366.315</v>
      </c>
      <c r="JS323">
        <v>28.0001</v>
      </c>
      <c r="JT323">
        <v>30.7119</v>
      </c>
      <c r="JU323">
        <v>30.0001</v>
      </c>
      <c r="JV323">
        <v>30.6389</v>
      </c>
      <c r="JW323">
        <v>30.523900000000001</v>
      </c>
      <c r="JX323">
        <v>19.985600000000002</v>
      </c>
      <c r="JY323">
        <v>34.7682</v>
      </c>
      <c r="JZ323">
        <v>0</v>
      </c>
      <c r="KA323">
        <v>28</v>
      </c>
      <c r="KB323">
        <v>400</v>
      </c>
      <c r="KC323">
        <v>21.694400000000002</v>
      </c>
      <c r="KD323">
        <v>99.978099999999998</v>
      </c>
      <c r="KE323">
        <v>98.625</v>
      </c>
    </row>
    <row r="324" spans="1:291" x14ac:dyDescent="0.2">
      <c r="A324">
        <v>308</v>
      </c>
      <c r="B324">
        <v>1750383007.0999999</v>
      </c>
      <c r="C324">
        <v>9061</v>
      </c>
      <c r="D324" t="s">
        <v>1047</v>
      </c>
      <c r="E324" t="s">
        <v>1048</v>
      </c>
      <c r="F324">
        <v>15</v>
      </c>
      <c r="G324">
        <v>1750382999.099999</v>
      </c>
      <c r="H324">
        <f t="shared" si="200"/>
        <v>7.8624525527300573E-4</v>
      </c>
      <c r="I324">
        <f t="shared" si="201"/>
        <v>0.78624525527300571</v>
      </c>
      <c r="J324">
        <f t="shared" si="202"/>
        <v>-0.77480470592734296</v>
      </c>
      <c r="K324">
        <f t="shared" si="203"/>
        <v>400.18938709677423</v>
      </c>
      <c r="L324">
        <f t="shared" si="204"/>
        <v>415.40174781230655</v>
      </c>
      <c r="M324">
        <f t="shared" si="205"/>
        <v>41.963876131343739</v>
      </c>
      <c r="N324">
        <f t="shared" si="206"/>
        <v>40.427123760671577</v>
      </c>
      <c r="O324">
        <f t="shared" si="207"/>
        <v>4.8130399456438926E-2</v>
      </c>
      <c r="P324">
        <f t="shared" si="208"/>
        <v>3.0269594271515468</v>
      </c>
      <c r="Q324">
        <f t="shared" si="209"/>
        <v>4.7709248231024431E-2</v>
      </c>
      <c r="R324">
        <f t="shared" si="210"/>
        <v>2.9855811625023765E-2</v>
      </c>
      <c r="S324">
        <f t="shared" si="211"/>
        <v>3.9902394035910026E-5</v>
      </c>
      <c r="T324">
        <f t="shared" si="212"/>
        <v>28.577409188202999</v>
      </c>
      <c r="U324">
        <f t="shared" si="213"/>
        <v>28.19143225806452</v>
      </c>
      <c r="V324">
        <f t="shared" si="214"/>
        <v>3.8373962277461113</v>
      </c>
      <c r="W324">
        <f t="shared" si="215"/>
        <v>55.985546869137657</v>
      </c>
      <c r="X324">
        <f t="shared" si="216"/>
        <v>2.2225272126727087</v>
      </c>
      <c r="Y324">
        <f t="shared" si="217"/>
        <v>3.969823172162116</v>
      </c>
      <c r="Z324">
        <f t="shared" si="218"/>
        <v>1.6148690150734026</v>
      </c>
      <c r="AA324">
        <f t="shared" si="219"/>
        <v>-34.673415757539551</v>
      </c>
      <c r="AB324">
        <f t="shared" si="220"/>
        <v>95.314738599133534</v>
      </c>
      <c r="AC324">
        <f t="shared" si="221"/>
        <v>6.8969263709913431</v>
      </c>
      <c r="AD324">
        <f t="shared" si="222"/>
        <v>67.538289114979364</v>
      </c>
      <c r="AE324">
        <f t="shared" si="223"/>
        <v>-0.86597446990753624</v>
      </c>
      <c r="AF324">
        <f t="shared" si="224"/>
        <v>0.63466907620891555</v>
      </c>
      <c r="AG324">
        <f t="shared" si="225"/>
        <v>-0.77480470592734296</v>
      </c>
      <c r="AH324">
        <v>408.92075554086648</v>
      </c>
      <c r="AI324">
        <v>409.19208484848468</v>
      </c>
      <c r="AJ324">
        <v>-1.7585836593309761E-3</v>
      </c>
      <c r="AK324">
        <v>61.932444752818157</v>
      </c>
      <c r="AL324">
        <f t="shared" si="226"/>
        <v>0.78624525527300571</v>
      </c>
      <c r="AM324">
        <v>21.84969897389815</v>
      </c>
      <c r="AN324">
        <v>22.046614545454549</v>
      </c>
      <c r="AO324">
        <v>7.7422426929625188E-3</v>
      </c>
      <c r="AP324">
        <v>114.43531064555761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53071.172625151201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-0.77480470592734296</v>
      </c>
      <c r="BJ324" t="e">
        <f t="shared" si="234"/>
        <v>#DIV/0!</v>
      </c>
      <c r="BK324">
        <f t="shared" si="235"/>
        <v>-3689.3248558898849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1750382999.099999</v>
      </c>
      <c r="DP324">
        <v>400.18938709677423</v>
      </c>
      <c r="DQ324">
        <v>399.98538709677422</v>
      </c>
      <c r="DR324">
        <v>22.00086774193549</v>
      </c>
      <c r="DS324">
        <v>21.793961290322581</v>
      </c>
      <c r="DT324">
        <v>402.74854838709689</v>
      </c>
      <c r="DU324">
        <v>22.06792258064516</v>
      </c>
      <c r="DV324">
        <v>599.98690322580637</v>
      </c>
      <c r="DW324">
        <v>100.9637741935484</v>
      </c>
      <c r="DX324">
        <v>5.6205506451612902E-2</v>
      </c>
      <c r="DY324">
        <v>28.775506451612902</v>
      </c>
      <c r="DZ324">
        <v>28.19143225806452</v>
      </c>
      <c r="EA324">
        <v>999.90000000000032</v>
      </c>
      <c r="EB324">
        <v>0</v>
      </c>
      <c r="EC324">
        <v>0</v>
      </c>
      <c r="ED324">
        <v>9999.7029032258069</v>
      </c>
      <c r="EE324">
        <v>0</v>
      </c>
      <c r="EF324">
        <v>0.30293999999999988</v>
      </c>
      <c r="EG324">
        <v>0.2039933774193548</v>
      </c>
      <c r="EH324">
        <v>409.19190322580641</v>
      </c>
      <c r="EI324">
        <v>408.89674193548387</v>
      </c>
      <c r="EJ324">
        <v>0.20691493548387099</v>
      </c>
      <c r="EK324">
        <v>399.98538709677422</v>
      </c>
      <c r="EL324">
        <v>21.793961290322581</v>
      </c>
      <c r="EM324">
        <v>2.2212900000000002</v>
      </c>
      <c r="EN324">
        <v>2.2003996774193548</v>
      </c>
      <c r="EO324">
        <v>19.1166870967742</v>
      </c>
      <c r="EP324">
        <v>18.965196774193551</v>
      </c>
      <c r="EQ324">
        <v>5.0001500000000018E-3</v>
      </c>
      <c r="ER324">
        <v>0</v>
      </c>
      <c r="ES324">
        <v>0</v>
      </c>
      <c r="ET324">
        <v>0</v>
      </c>
      <c r="EU324">
        <v>240.5</v>
      </c>
      <c r="EV324">
        <v>5.0001500000000018E-3</v>
      </c>
      <c r="EW324">
        <v>-6.683870967741937</v>
      </c>
      <c r="EX324">
        <v>-3.2258064516129058E-3</v>
      </c>
      <c r="EY324">
        <v>34.75</v>
      </c>
      <c r="EZ324">
        <v>38.237806451612897</v>
      </c>
      <c r="FA324">
        <v>36.625</v>
      </c>
      <c r="FB324">
        <v>37.883000000000003</v>
      </c>
      <c r="FC324">
        <v>37.225612903225802</v>
      </c>
      <c r="FD324">
        <v>0</v>
      </c>
      <c r="FE324">
        <v>0</v>
      </c>
      <c r="FF324">
        <v>0</v>
      </c>
      <c r="FG324">
        <v>1750383024.2</v>
      </c>
      <c r="FH324">
        <v>0</v>
      </c>
      <c r="FI324">
        <v>240.72800000000001</v>
      </c>
      <c r="FJ324">
        <v>16.25384677067812</v>
      </c>
      <c r="FK324">
        <v>14.49999962403224</v>
      </c>
      <c r="FL324">
        <v>-7.32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0.21563344249999999</v>
      </c>
      <c r="GB324">
        <v>-0.20155606266416529</v>
      </c>
      <c r="GC324">
        <v>5.3375586608031239E-2</v>
      </c>
      <c r="GD324">
        <v>0</v>
      </c>
      <c r="GE324">
        <v>0.21805127499999999</v>
      </c>
      <c r="GF324">
        <v>-0.27140513696060031</v>
      </c>
      <c r="GG324">
        <v>2.747638157762726E-2</v>
      </c>
      <c r="GH324">
        <v>1</v>
      </c>
      <c r="GI324">
        <v>1</v>
      </c>
      <c r="GJ324">
        <v>2</v>
      </c>
      <c r="GK324" t="s">
        <v>430</v>
      </c>
      <c r="GL324">
        <v>3.2252100000000001</v>
      </c>
      <c r="GM324">
        <v>2.6454399999999998</v>
      </c>
      <c r="GN324">
        <v>9.4575099999999995E-2</v>
      </c>
      <c r="GO324">
        <v>9.4856499999999996E-2</v>
      </c>
      <c r="GP324">
        <v>0.10131800000000001</v>
      </c>
      <c r="GQ324">
        <v>0.102448</v>
      </c>
      <c r="GR324">
        <v>28592.400000000001</v>
      </c>
      <c r="GS324">
        <v>24698.1</v>
      </c>
      <c r="GT324">
        <v>30750.400000000001</v>
      </c>
      <c r="GU324">
        <v>26444.6</v>
      </c>
      <c r="GV324">
        <v>37505</v>
      </c>
      <c r="GW324">
        <v>32572.9</v>
      </c>
      <c r="GX324">
        <v>43667.6</v>
      </c>
      <c r="GY324">
        <v>38240.300000000003</v>
      </c>
      <c r="GZ324">
        <v>2.1186500000000001</v>
      </c>
      <c r="HA324">
        <v>1.73743</v>
      </c>
      <c r="HB324">
        <v>1.5675999999999999E-2</v>
      </c>
      <c r="HC324">
        <v>0</v>
      </c>
      <c r="HD324">
        <v>27.938199999999998</v>
      </c>
      <c r="HE324">
        <v>999.9</v>
      </c>
      <c r="HF324">
        <v>63.7</v>
      </c>
      <c r="HG324">
        <v>34.1</v>
      </c>
      <c r="HH324">
        <v>33.898400000000002</v>
      </c>
      <c r="HI324">
        <v>61.913400000000003</v>
      </c>
      <c r="HJ324">
        <v>25.060099999999998</v>
      </c>
      <c r="HK324">
        <v>1</v>
      </c>
      <c r="HL324">
        <v>0.26357700000000001</v>
      </c>
      <c r="HM324">
        <v>0.55075399999999997</v>
      </c>
      <c r="HN324">
        <v>20.417100000000001</v>
      </c>
      <c r="HO324">
        <v>5.2234299999999996</v>
      </c>
      <c r="HP324">
        <v>11.944100000000001</v>
      </c>
      <c r="HQ324">
        <v>5.0080499999999999</v>
      </c>
      <c r="HR324">
        <v>3.2909999999999999</v>
      </c>
      <c r="HS324">
        <v>9999</v>
      </c>
      <c r="HT324">
        <v>9999</v>
      </c>
      <c r="HU324">
        <v>9999</v>
      </c>
      <c r="HV324">
        <v>999.9</v>
      </c>
      <c r="HW324">
        <v>4.9710700000000001</v>
      </c>
      <c r="HX324">
        <v>1.8545499999999999</v>
      </c>
      <c r="HY324">
        <v>1.86158</v>
      </c>
      <c r="HZ324">
        <v>1.8563799999999999</v>
      </c>
      <c r="IA324">
        <v>1.86188</v>
      </c>
      <c r="IB324">
        <v>1.85409</v>
      </c>
      <c r="IC324">
        <v>1.8595299999999999</v>
      </c>
      <c r="ID324">
        <v>1.85348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-2.5590000000000002</v>
      </c>
      <c r="IS324">
        <v>-6.6799999999999998E-2</v>
      </c>
      <c r="IT324">
        <v>-1.752126935549541</v>
      </c>
      <c r="IU324">
        <v>-1.9763122991430832E-3</v>
      </c>
      <c r="IV324">
        <v>-1.2786778605912241E-7</v>
      </c>
      <c r="IW324">
        <v>1.4889799402725099E-10</v>
      </c>
      <c r="IX324">
        <v>-8.8585551039319491E-2</v>
      </c>
      <c r="IY324">
        <v>-4.1396378324172131E-3</v>
      </c>
      <c r="IZ324">
        <v>3.3611760903076959E-4</v>
      </c>
      <c r="JA324">
        <v>-4.7261601022968622E-6</v>
      </c>
      <c r="JB324">
        <v>2</v>
      </c>
      <c r="JC324">
        <v>2182</v>
      </c>
      <c r="JD324">
        <v>4</v>
      </c>
      <c r="JE324">
        <v>31</v>
      </c>
      <c r="JF324">
        <v>29173050.100000001</v>
      </c>
      <c r="JG324">
        <v>29173050.100000001</v>
      </c>
      <c r="JH324">
        <v>0.99487300000000001</v>
      </c>
      <c r="JI324">
        <v>2.5268600000000001</v>
      </c>
      <c r="JJ324">
        <v>1.69434</v>
      </c>
      <c r="JK324">
        <v>2.2949199999999998</v>
      </c>
      <c r="JL324">
        <v>1.50024</v>
      </c>
      <c r="JM324">
        <v>2.4633799999999999</v>
      </c>
      <c r="JN324">
        <v>37.650399999999998</v>
      </c>
      <c r="JO324">
        <v>24.07</v>
      </c>
      <c r="JP324">
        <v>18</v>
      </c>
      <c r="JQ324">
        <v>632.17200000000003</v>
      </c>
      <c r="JR324">
        <v>366.36099999999999</v>
      </c>
      <c r="JS324">
        <v>28</v>
      </c>
      <c r="JT324">
        <v>30.7119</v>
      </c>
      <c r="JU324">
        <v>30.0001</v>
      </c>
      <c r="JV324">
        <v>30.6389</v>
      </c>
      <c r="JW324">
        <v>30.526499999999999</v>
      </c>
      <c r="JX324">
        <v>19.982099999999999</v>
      </c>
      <c r="JY324">
        <v>34.200600000000001</v>
      </c>
      <c r="JZ324">
        <v>0</v>
      </c>
      <c r="KA324">
        <v>28</v>
      </c>
      <c r="KB324">
        <v>400</v>
      </c>
      <c r="KC324">
        <v>21.922999999999998</v>
      </c>
      <c r="KD324">
        <v>99.979100000000003</v>
      </c>
      <c r="KE324">
        <v>98.624899999999997</v>
      </c>
    </row>
    <row r="325" spans="1:291" x14ac:dyDescent="0.2">
      <c r="A325">
        <v>309</v>
      </c>
      <c r="B325">
        <v>1750383037.0999999</v>
      </c>
      <c r="C325">
        <v>9091</v>
      </c>
      <c r="D325" t="s">
        <v>1049</v>
      </c>
      <c r="E325" t="s">
        <v>1050</v>
      </c>
      <c r="F325">
        <v>15</v>
      </c>
      <c r="G325">
        <v>1750383029.099999</v>
      </c>
      <c r="H325">
        <f t="shared" si="200"/>
        <v>6.4112899640472861E-4</v>
      </c>
      <c r="I325">
        <f t="shared" si="201"/>
        <v>0.64112899640472865</v>
      </c>
      <c r="J325">
        <f t="shared" si="202"/>
        <v>-0.93830727100879696</v>
      </c>
      <c r="K325">
        <f t="shared" si="203"/>
        <v>400.20625806451619</v>
      </c>
      <c r="L325">
        <f t="shared" si="204"/>
        <v>427.58342013551538</v>
      </c>
      <c r="M325">
        <f t="shared" si="205"/>
        <v>43.194189153621622</v>
      </c>
      <c r="N325">
        <f t="shared" si="206"/>
        <v>40.428566677873356</v>
      </c>
      <c r="O325">
        <f t="shared" si="207"/>
        <v>3.9573447429888234E-2</v>
      </c>
      <c r="P325">
        <f t="shared" si="208"/>
        <v>3.0268829273887468</v>
      </c>
      <c r="Q325">
        <f t="shared" si="209"/>
        <v>3.9288248784044244E-2</v>
      </c>
      <c r="R325">
        <f t="shared" si="210"/>
        <v>2.4580607970041024E-2</v>
      </c>
      <c r="S325">
        <f t="shared" si="211"/>
        <v>3.9902394035910026E-5</v>
      </c>
      <c r="T325">
        <f t="shared" si="212"/>
        <v>28.608264131409388</v>
      </c>
      <c r="U325">
        <f t="shared" si="213"/>
        <v>28.193832258064521</v>
      </c>
      <c r="V325">
        <f t="shared" si="214"/>
        <v>3.8379323938416454</v>
      </c>
      <c r="W325">
        <f t="shared" si="215"/>
        <v>56.419715773896272</v>
      </c>
      <c r="X325">
        <f t="shared" si="216"/>
        <v>2.2390226598454022</v>
      </c>
      <c r="Y325">
        <f t="shared" si="217"/>
        <v>3.9685110588262327</v>
      </c>
      <c r="Z325">
        <f t="shared" si="218"/>
        <v>1.5989097339962433</v>
      </c>
      <c r="AA325">
        <f t="shared" si="219"/>
        <v>-28.273788741448531</v>
      </c>
      <c r="AB325">
        <f t="shared" si="220"/>
        <v>93.990002293572218</v>
      </c>
      <c r="AC325">
        <f t="shared" si="221"/>
        <v>6.8011290544815264</v>
      </c>
      <c r="AD325">
        <f t="shared" si="222"/>
        <v>72.517382508999248</v>
      </c>
      <c r="AE325">
        <f t="shared" si="223"/>
        <v>-0.82652050100187646</v>
      </c>
      <c r="AF325">
        <f t="shared" si="224"/>
        <v>0.55612744226784216</v>
      </c>
      <c r="AG325">
        <f t="shared" si="225"/>
        <v>-0.93830727100879696</v>
      </c>
      <c r="AH325">
        <v>408.95116880808439</v>
      </c>
      <c r="AI325">
        <v>409.27319999999992</v>
      </c>
      <c r="AJ325">
        <v>-5.3593688026785653E-4</v>
      </c>
      <c r="AK325">
        <v>61.932444752818157</v>
      </c>
      <c r="AL325">
        <f t="shared" si="226"/>
        <v>0.64112899640472865</v>
      </c>
      <c r="AM325">
        <v>21.98597744760869</v>
      </c>
      <c r="AN325">
        <v>22.190781212121209</v>
      </c>
      <c r="AO325">
        <v>5.4331075264848962E-4</v>
      </c>
      <c r="AP325">
        <v>114.43531064555761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53069.802593155313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-0.93830727100879696</v>
      </c>
      <c r="BJ325" t="e">
        <f t="shared" si="234"/>
        <v>#DIV/0!</v>
      </c>
      <c r="BK325">
        <f t="shared" si="235"/>
        <v>-4467.8617862184001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1750383029.099999</v>
      </c>
      <c r="DP325">
        <v>400.20625806451619</v>
      </c>
      <c r="DQ325">
        <v>400.00493548387101</v>
      </c>
      <c r="DR325">
        <v>22.164300000000001</v>
      </c>
      <c r="DS325">
        <v>21.983029032258059</v>
      </c>
      <c r="DT325">
        <v>402.76541935483868</v>
      </c>
      <c r="DU325">
        <v>22.230709677419348</v>
      </c>
      <c r="DV325">
        <v>599.98716129032266</v>
      </c>
      <c r="DW325">
        <v>100.96287096774191</v>
      </c>
      <c r="DX325">
        <v>5.6455600000000002E-2</v>
      </c>
      <c r="DY325">
        <v>28.769803225806442</v>
      </c>
      <c r="DZ325">
        <v>28.193832258064521</v>
      </c>
      <c r="EA325">
        <v>999.90000000000032</v>
      </c>
      <c r="EB325">
        <v>0</v>
      </c>
      <c r="EC325">
        <v>0</v>
      </c>
      <c r="ED325">
        <v>9999.3300000000017</v>
      </c>
      <c r="EE325">
        <v>0</v>
      </c>
      <c r="EF325">
        <v>0.30293999999999988</v>
      </c>
      <c r="EG325">
        <v>0.20126940967741941</v>
      </c>
      <c r="EH325">
        <v>409.27758064516132</v>
      </c>
      <c r="EI325">
        <v>408.99593548387111</v>
      </c>
      <c r="EJ325">
        <v>0.18126025806451609</v>
      </c>
      <c r="EK325">
        <v>400.00493548387101</v>
      </c>
      <c r="EL325">
        <v>21.983029032258059</v>
      </c>
      <c r="EM325">
        <v>2.2377680645161289</v>
      </c>
      <c r="EN325">
        <v>2.219467741935484</v>
      </c>
      <c r="EO325">
        <v>19.23528709677419</v>
      </c>
      <c r="EP325">
        <v>19.103538709677419</v>
      </c>
      <c r="EQ325">
        <v>5.0001500000000018E-3</v>
      </c>
      <c r="ER325">
        <v>0</v>
      </c>
      <c r="ES325">
        <v>0</v>
      </c>
      <c r="ET325">
        <v>0</v>
      </c>
      <c r="EU325">
        <v>242.37741935483879</v>
      </c>
      <c r="EV325">
        <v>5.0001500000000018E-3</v>
      </c>
      <c r="EW325">
        <v>-5.2612903225806447</v>
      </c>
      <c r="EX325">
        <v>0.50645161290322582</v>
      </c>
      <c r="EY325">
        <v>34.75</v>
      </c>
      <c r="EZ325">
        <v>38.211387096774189</v>
      </c>
      <c r="FA325">
        <v>36.620935483870973</v>
      </c>
      <c r="FB325">
        <v>37.877000000000002</v>
      </c>
      <c r="FC325">
        <v>37.213419354838699</v>
      </c>
      <c r="FD325">
        <v>0</v>
      </c>
      <c r="FE325">
        <v>0</v>
      </c>
      <c r="FF325">
        <v>0</v>
      </c>
      <c r="FG325">
        <v>1750383054.2</v>
      </c>
      <c r="FH325">
        <v>0</v>
      </c>
      <c r="FI325">
        <v>241.93600000000001</v>
      </c>
      <c r="FJ325">
        <v>-2.2538460921011718</v>
      </c>
      <c r="FK325">
        <v>-2.5230774390392021</v>
      </c>
      <c r="FL325">
        <v>-4.7839999999999998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0.2202201146341464</v>
      </c>
      <c r="GB325">
        <v>-0.1324569804878048</v>
      </c>
      <c r="GC325">
        <v>6.147537086821174E-2</v>
      </c>
      <c r="GD325">
        <v>0</v>
      </c>
      <c r="GE325">
        <v>0.17790421951219509</v>
      </c>
      <c r="GF325">
        <v>0.14138540069686401</v>
      </c>
      <c r="GG325">
        <v>2.2406143837874509E-2</v>
      </c>
      <c r="GH325">
        <v>1</v>
      </c>
      <c r="GI325">
        <v>1</v>
      </c>
      <c r="GJ325">
        <v>2</v>
      </c>
      <c r="GK325" t="s">
        <v>430</v>
      </c>
      <c r="GL325">
        <v>3.22505</v>
      </c>
      <c r="GM325">
        <v>2.64541</v>
      </c>
      <c r="GN325">
        <v>9.4578200000000001E-2</v>
      </c>
      <c r="GO325">
        <v>9.4844399999999995E-2</v>
      </c>
      <c r="GP325">
        <v>0.101775</v>
      </c>
      <c r="GQ325">
        <v>0.10285</v>
      </c>
      <c r="GR325">
        <v>28592.400000000001</v>
      </c>
      <c r="GS325">
        <v>24698.400000000001</v>
      </c>
      <c r="GT325">
        <v>30750.6</v>
      </c>
      <c r="GU325">
        <v>26444.6</v>
      </c>
      <c r="GV325">
        <v>37485.800000000003</v>
      </c>
      <c r="GW325">
        <v>32558.799999999999</v>
      </c>
      <c r="GX325">
        <v>43667.5</v>
      </c>
      <c r="GY325">
        <v>38240.9</v>
      </c>
      <c r="GZ325">
        <v>2.1183800000000002</v>
      </c>
      <c r="HA325">
        <v>1.73752</v>
      </c>
      <c r="HB325">
        <v>1.6286999999999999E-2</v>
      </c>
      <c r="HC325">
        <v>0</v>
      </c>
      <c r="HD325">
        <v>27.930299999999999</v>
      </c>
      <c r="HE325">
        <v>999.9</v>
      </c>
      <c r="HF325">
        <v>63.7</v>
      </c>
      <c r="HG325">
        <v>34.1</v>
      </c>
      <c r="HH325">
        <v>33.897799999999997</v>
      </c>
      <c r="HI325">
        <v>61.913400000000003</v>
      </c>
      <c r="HJ325">
        <v>25.188300000000002</v>
      </c>
      <c r="HK325">
        <v>1</v>
      </c>
      <c r="HL325">
        <v>0.26358700000000002</v>
      </c>
      <c r="HM325">
        <v>0.54029099999999997</v>
      </c>
      <c r="HN325">
        <v>20.417000000000002</v>
      </c>
      <c r="HO325">
        <v>5.2246300000000003</v>
      </c>
      <c r="HP325">
        <v>11.944100000000001</v>
      </c>
      <c r="HQ325">
        <v>5.0095000000000001</v>
      </c>
      <c r="HR325">
        <v>3.2909999999999999</v>
      </c>
      <c r="HS325">
        <v>9999</v>
      </c>
      <c r="HT325">
        <v>9999</v>
      </c>
      <c r="HU325">
        <v>9999</v>
      </c>
      <c r="HV325">
        <v>999.9</v>
      </c>
      <c r="HW325">
        <v>4.9710700000000001</v>
      </c>
      <c r="HX325">
        <v>1.8545499999999999</v>
      </c>
      <c r="HY325">
        <v>1.8615699999999999</v>
      </c>
      <c r="HZ325">
        <v>1.8564000000000001</v>
      </c>
      <c r="IA325">
        <v>1.86188</v>
      </c>
      <c r="IB325">
        <v>1.85405</v>
      </c>
      <c r="IC325">
        <v>1.8594900000000001</v>
      </c>
      <c r="ID325">
        <v>1.85348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-2.5590000000000002</v>
      </c>
      <c r="IS325">
        <v>-6.6299999999999998E-2</v>
      </c>
      <c r="IT325">
        <v>-1.752126935549541</v>
      </c>
      <c r="IU325">
        <v>-1.9763122991430832E-3</v>
      </c>
      <c r="IV325">
        <v>-1.2786778605912241E-7</v>
      </c>
      <c r="IW325">
        <v>1.4889799402725099E-10</v>
      </c>
      <c r="IX325">
        <v>-8.8585551039319491E-2</v>
      </c>
      <c r="IY325">
        <v>-4.1396378324172131E-3</v>
      </c>
      <c r="IZ325">
        <v>3.3611760903076959E-4</v>
      </c>
      <c r="JA325">
        <v>-4.7261601022968622E-6</v>
      </c>
      <c r="JB325">
        <v>2</v>
      </c>
      <c r="JC325">
        <v>2182</v>
      </c>
      <c r="JD325">
        <v>4</v>
      </c>
      <c r="JE325">
        <v>31</v>
      </c>
      <c r="JF325">
        <v>29173050.600000001</v>
      </c>
      <c r="JG325">
        <v>29173050.600000001</v>
      </c>
      <c r="JH325">
        <v>0.99487300000000001</v>
      </c>
      <c r="JI325">
        <v>2.5268600000000001</v>
      </c>
      <c r="JJ325">
        <v>1.69434</v>
      </c>
      <c r="JK325">
        <v>2.2936999999999999</v>
      </c>
      <c r="JL325">
        <v>1.50146</v>
      </c>
      <c r="JM325">
        <v>2.47559</v>
      </c>
      <c r="JN325">
        <v>37.626300000000001</v>
      </c>
      <c r="JO325">
        <v>24.07</v>
      </c>
      <c r="JP325">
        <v>18</v>
      </c>
      <c r="JQ325">
        <v>631.94799999999998</v>
      </c>
      <c r="JR325">
        <v>366.40100000000001</v>
      </c>
      <c r="JS325">
        <v>27.999500000000001</v>
      </c>
      <c r="JT325">
        <v>30.7119</v>
      </c>
      <c r="JU325">
        <v>30.0001</v>
      </c>
      <c r="JV325">
        <v>30.6389</v>
      </c>
      <c r="JW325">
        <v>30.523900000000001</v>
      </c>
      <c r="JX325">
        <v>19.985399999999998</v>
      </c>
      <c r="JY325">
        <v>34.1995</v>
      </c>
      <c r="JZ325">
        <v>0</v>
      </c>
      <c r="KA325">
        <v>28</v>
      </c>
      <c r="KB325">
        <v>400</v>
      </c>
      <c r="KC325">
        <v>21.871099999999998</v>
      </c>
      <c r="KD325">
        <v>99.979100000000003</v>
      </c>
      <c r="KE325">
        <v>98.625799999999998</v>
      </c>
    </row>
    <row r="326" spans="1:291" x14ac:dyDescent="0.2">
      <c r="A326">
        <v>310</v>
      </c>
      <c r="B326">
        <v>1750383067.0999999</v>
      </c>
      <c r="C326">
        <v>9121</v>
      </c>
      <c r="D326" t="s">
        <v>1051</v>
      </c>
      <c r="E326" t="s">
        <v>1052</v>
      </c>
      <c r="F326">
        <v>15</v>
      </c>
      <c r="G326">
        <v>1750383059.099999</v>
      </c>
      <c r="H326">
        <f t="shared" si="200"/>
        <v>6.603359199791307E-4</v>
      </c>
      <c r="I326">
        <f t="shared" si="201"/>
        <v>0.66033591997913066</v>
      </c>
      <c r="J326">
        <f t="shared" si="202"/>
        <v>-0.96551953022312198</v>
      </c>
      <c r="K326">
        <f t="shared" si="203"/>
        <v>400.22954838709683</v>
      </c>
      <c r="L326">
        <f t="shared" si="204"/>
        <v>427.57618869701122</v>
      </c>
      <c r="M326">
        <f t="shared" si="205"/>
        <v>43.193753161328274</v>
      </c>
      <c r="N326">
        <f t="shared" si="206"/>
        <v>40.431195136435321</v>
      </c>
      <c r="O326">
        <f t="shared" si="207"/>
        <v>4.0758844750650024E-2</v>
      </c>
      <c r="P326">
        <f t="shared" si="208"/>
        <v>3.0271228787419484</v>
      </c>
      <c r="Q326">
        <f t="shared" si="209"/>
        <v>4.0456398568643519E-2</v>
      </c>
      <c r="R326">
        <f t="shared" si="210"/>
        <v>2.5312235466506211E-2</v>
      </c>
      <c r="S326">
        <f t="shared" si="211"/>
        <v>3.9902394035910026E-5</v>
      </c>
      <c r="T326">
        <f t="shared" si="212"/>
        <v>28.599736623273884</v>
      </c>
      <c r="U326">
        <f t="shared" si="213"/>
        <v>28.190035483870961</v>
      </c>
      <c r="V326">
        <f t="shared" si="214"/>
        <v>3.8370842149251865</v>
      </c>
      <c r="W326">
        <f t="shared" si="215"/>
        <v>56.400918248178776</v>
      </c>
      <c r="X326">
        <f t="shared" si="216"/>
        <v>2.2377966843390382</v>
      </c>
      <c r="Y326">
        <f t="shared" si="217"/>
        <v>3.9676600201651824</v>
      </c>
      <c r="Z326">
        <f t="shared" si="218"/>
        <v>1.5992875305861483</v>
      </c>
      <c r="AA326">
        <f t="shared" si="219"/>
        <v>-29.120814071079664</v>
      </c>
      <c r="AB326">
        <f t="shared" si="220"/>
        <v>94.013246581141374</v>
      </c>
      <c r="AC326">
        <f t="shared" si="221"/>
        <v>6.8020180580405416</v>
      </c>
      <c r="AD326">
        <f t="shared" si="222"/>
        <v>71.694490470496291</v>
      </c>
      <c r="AE326">
        <f t="shared" si="223"/>
        <v>-0.96006911970122033</v>
      </c>
      <c r="AF326">
        <f t="shared" si="224"/>
        <v>0.67041574890723554</v>
      </c>
      <c r="AG326">
        <f t="shared" si="225"/>
        <v>-0.96551953022312198</v>
      </c>
      <c r="AH326">
        <v>408.96347862770619</v>
      </c>
      <c r="AI326">
        <v>409.2922424242422</v>
      </c>
      <c r="AJ326">
        <v>6.9873069371478126E-5</v>
      </c>
      <c r="AK326">
        <v>61.932444752818157</v>
      </c>
      <c r="AL326">
        <f t="shared" si="226"/>
        <v>0.66033591997913066</v>
      </c>
      <c r="AM326">
        <v>21.933272562660761</v>
      </c>
      <c r="AN326">
        <v>22.14872787878787</v>
      </c>
      <c r="AO326">
        <v>-2.8771731325334139E-5</v>
      </c>
      <c r="AP326">
        <v>114.43531064555761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53077.850668155472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-0.96551953022312198</v>
      </c>
      <c r="BJ326" t="e">
        <f t="shared" si="234"/>
        <v>#DIV/0!</v>
      </c>
      <c r="BK326">
        <f t="shared" si="235"/>
        <v>-4597.4361983719355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1750383059.099999</v>
      </c>
      <c r="DP326">
        <v>400.22954838709683</v>
      </c>
      <c r="DQ326">
        <v>399.99896774193542</v>
      </c>
      <c r="DR326">
        <v>22.15201290322581</v>
      </c>
      <c r="DS326">
        <v>21.933493548387091</v>
      </c>
      <c r="DT326">
        <v>402.78870967741949</v>
      </c>
      <c r="DU326">
        <v>22.21849677419355</v>
      </c>
      <c r="DV326">
        <v>600.00606451612907</v>
      </c>
      <c r="DW326">
        <v>100.96354838709679</v>
      </c>
      <c r="DX326">
        <v>5.6467000000000003E-2</v>
      </c>
      <c r="DY326">
        <v>28.76610322580644</v>
      </c>
      <c r="DZ326">
        <v>28.190035483870961</v>
      </c>
      <c r="EA326">
        <v>999.90000000000032</v>
      </c>
      <c r="EB326">
        <v>0</v>
      </c>
      <c r="EC326">
        <v>0</v>
      </c>
      <c r="ED326">
        <v>10000.71322580645</v>
      </c>
      <c r="EE326">
        <v>0</v>
      </c>
      <c r="EF326">
        <v>0.30293999999999988</v>
      </c>
      <c r="EG326">
        <v>0.23064396774193549</v>
      </c>
      <c r="EH326">
        <v>409.29632258064521</v>
      </c>
      <c r="EI326">
        <v>408.96909677419347</v>
      </c>
      <c r="EJ326">
        <v>0.2185197419354839</v>
      </c>
      <c r="EK326">
        <v>399.99896774193542</v>
      </c>
      <c r="EL326">
        <v>21.933493548387091</v>
      </c>
      <c r="EM326">
        <v>2.2365448387096771</v>
      </c>
      <c r="EN326">
        <v>2.2144832258064522</v>
      </c>
      <c r="EO326">
        <v>19.22651290322581</v>
      </c>
      <c r="EP326">
        <v>19.067480645161289</v>
      </c>
      <c r="EQ326">
        <v>5.0001500000000018E-3</v>
      </c>
      <c r="ER326">
        <v>0</v>
      </c>
      <c r="ES326">
        <v>0</v>
      </c>
      <c r="ET326">
        <v>0</v>
      </c>
      <c r="EU326">
        <v>242.67419354838711</v>
      </c>
      <c r="EV326">
        <v>5.0001500000000018E-3</v>
      </c>
      <c r="EW326">
        <v>-10.138709677419349</v>
      </c>
      <c r="EX326">
        <v>-0.48064516129032248</v>
      </c>
      <c r="EY326">
        <v>34.75</v>
      </c>
      <c r="EZ326">
        <v>38.186999999999983</v>
      </c>
      <c r="FA326">
        <v>36.566064516129018</v>
      </c>
      <c r="FB326">
        <v>37.875</v>
      </c>
      <c r="FC326">
        <v>37.186999999999983</v>
      </c>
      <c r="FD326">
        <v>0</v>
      </c>
      <c r="FE326">
        <v>0</v>
      </c>
      <c r="FF326">
        <v>0</v>
      </c>
      <c r="FG326">
        <v>1750383084.2</v>
      </c>
      <c r="FH326">
        <v>0</v>
      </c>
      <c r="FI326">
        <v>242.416</v>
      </c>
      <c r="FJ326">
        <v>21.346153699435341</v>
      </c>
      <c r="FK326">
        <v>-21.115384334172941</v>
      </c>
      <c r="FL326">
        <v>-8.9319999999999986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0.22468009756097559</v>
      </c>
      <c r="GB326">
        <v>5.1498898954703512E-2</v>
      </c>
      <c r="GC326">
        <v>4.0801063935078763E-2</v>
      </c>
      <c r="GD326">
        <v>1</v>
      </c>
      <c r="GE326">
        <v>0.22043136585365861</v>
      </c>
      <c r="GF326">
        <v>-4.3025853658537019E-2</v>
      </c>
      <c r="GG326">
        <v>4.5530558902040549E-3</v>
      </c>
      <c r="GH326">
        <v>1</v>
      </c>
      <c r="GI326">
        <v>2</v>
      </c>
      <c r="GJ326">
        <v>2</v>
      </c>
      <c r="GK326" t="s">
        <v>434</v>
      </c>
      <c r="GL326">
        <v>3.22519</v>
      </c>
      <c r="GM326">
        <v>2.6452499999999999</v>
      </c>
      <c r="GN326">
        <v>9.4585299999999997E-2</v>
      </c>
      <c r="GO326">
        <v>9.4856499999999996E-2</v>
      </c>
      <c r="GP326">
        <v>0.101642</v>
      </c>
      <c r="GQ326">
        <v>0.10272100000000001</v>
      </c>
      <c r="GR326">
        <v>28592.7</v>
      </c>
      <c r="GS326">
        <v>24698</v>
      </c>
      <c r="GT326">
        <v>30751</v>
      </c>
      <c r="GU326">
        <v>26444.5</v>
      </c>
      <c r="GV326">
        <v>37492.199999999997</v>
      </c>
      <c r="GW326">
        <v>32563.1</v>
      </c>
      <c r="GX326">
        <v>43668.5</v>
      </c>
      <c r="GY326">
        <v>38240.400000000001</v>
      </c>
      <c r="GZ326">
        <v>2.1184500000000002</v>
      </c>
      <c r="HA326">
        <v>1.7376199999999999</v>
      </c>
      <c r="HB326">
        <v>1.7300200000000002E-2</v>
      </c>
      <c r="HC326">
        <v>0</v>
      </c>
      <c r="HD326">
        <v>27.914300000000001</v>
      </c>
      <c r="HE326">
        <v>999.9</v>
      </c>
      <c r="HF326">
        <v>63.8</v>
      </c>
      <c r="HG326">
        <v>34.1</v>
      </c>
      <c r="HH326">
        <v>33.953600000000002</v>
      </c>
      <c r="HI326">
        <v>62.123399999999997</v>
      </c>
      <c r="HJ326">
        <v>25.144200000000001</v>
      </c>
      <c r="HK326">
        <v>1</v>
      </c>
      <c r="HL326">
        <v>0.26312000000000002</v>
      </c>
      <c r="HM326">
        <v>0.53931099999999998</v>
      </c>
      <c r="HN326">
        <v>20.417000000000002</v>
      </c>
      <c r="HO326">
        <v>5.2231300000000003</v>
      </c>
      <c r="HP326">
        <v>11.944100000000001</v>
      </c>
      <c r="HQ326">
        <v>5.0092999999999996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4.9710700000000001</v>
      </c>
      <c r="HX326">
        <v>1.8545499999999999</v>
      </c>
      <c r="HY326">
        <v>1.86158</v>
      </c>
      <c r="HZ326">
        <v>1.8564000000000001</v>
      </c>
      <c r="IA326">
        <v>1.86188</v>
      </c>
      <c r="IB326">
        <v>1.85408</v>
      </c>
      <c r="IC326">
        <v>1.85951</v>
      </c>
      <c r="ID326">
        <v>1.85347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-2.56</v>
      </c>
      <c r="IS326">
        <v>-6.6500000000000004E-2</v>
      </c>
      <c r="IT326">
        <v>-1.752126935549541</v>
      </c>
      <c r="IU326">
        <v>-1.9763122991430832E-3</v>
      </c>
      <c r="IV326">
        <v>-1.2786778605912241E-7</v>
      </c>
      <c r="IW326">
        <v>1.4889799402725099E-10</v>
      </c>
      <c r="IX326">
        <v>-8.8585551039319491E-2</v>
      </c>
      <c r="IY326">
        <v>-4.1396378324172131E-3</v>
      </c>
      <c r="IZ326">
        <v>3.3611760903076959E-4</v>
      </c>
      <c r="JA326">
        <v>-4.7261601022968622E-6</v>
      </c>
      <c r="JB326">
        <v>2</v>
      </c>
      <c r="JC326">
        <v>2182</v>
      </c>
      <c r="JD326">
        <v>4</v>
      </c>
      <c r="JE326">
        <v>31</v>
      </c>
      <c r="JF326">
        <v>29173051.100000001</v>
      </c>
      <c r="JG326">
        <v>29173051.100000001</v>
      </c>
      <c r="JH326">
        <v>0.99487300000000001</v>
      </c>
      <c r="JI326">
        <v>2.5280800000000001</v>
      </c>
      <c r="JJ326">
        <v>1.69434</v>
      </c>
      <c r="JK326">
        <v>2.2936999999999999</v>
      </c>
      <c r="JL326">
        <v>1.50146</v>
      </c>
      <c r="JM326">
        <v>2.4877899999999999</v>
      </c>
      <c r="JN326">
        <v>37.650399999999998</v>
      </c>
      <c r="JO326">
        <v>24.07</v>
      </c>
      <c r="JP326">
        <v>18</v>
      </c>
      <c r="JQ326">
        <v>631.98</v>
      </c>
      <c r="JR326">
        <v>366.44</v>
      </c>
      <c r="JS326">
        <v>28.0001</v>
      </c>
      <c r="JT326">
        <v>30.709199999999999</v>
      </c>
      <c r="JU326">
        <v>30.0001</v>
      </c>
      <c r="JV326">
        <v>30.636199999999999</v>
      </c>
      <c r="JW326">
        <v>30.5212</v>
      </c>
      <c r="JX326">
        <v>19.9801</v>
      </c>
      <c r="JY326">
        <v>34.1995</v>
      </c>
      <c r="JZ326">
        <v>0</v>
      </c>
      <c r="KA326">
        <v>28</v>
      </c>
      <c r="KB326">
        <v>400</v>
      </c>
      <c r="KC326">
        <v>21.886500000000002</v>
      </c>
      <c r="KD326">
        <v>99.981099999999998</v>
      </c>
      <c r="KE326">
        <v>98.625</v>
      </c>
    </row>
    <row r="327" spans="1:291" x14ac:dyDescent="0.2">
      <c r="A327">
        <v>311</v>
      </c>
      <c r="B327">
        <v>1750383097.0999999</v>
      </c>
      <c r="C327">
        <v>9151</v>
      </c>
      <c r="D327" t="s">
        <v>1053</v>
      </c>
      <c r="E327" t="s">
        <v>1054</v>
      </c>
      <c r="F327">
        <v>15</v>
      </c>
      <c r="G327">
        <v>1750383089.099999</v>
      </c>
      <c r="H327">
        <f t="shared" si="200"/>
        <v>6.4219583851779483E-4</v>
      </c>
      <c r="I327">
        <f t="shared" si="201"/>
        <v>0.64219583851779483</v>
      </c>
      <c r="J327">
        <f t="shared" si="202"/>
        <v>-1.0338538706508686</v>
      </c>
      <c r="K327">
        <f t="shared" si="203"/>
        <v>400.22074193548377</v>
      </c>
      <c r="L327">
        <f t="shared" si="204"/>
        <v>431.45915542231285</v>
      </c>
      <c r="M327">
        <f t="shared" si="205"/>
        <v>43.584438342351007</v>
      </c>
      <c r="N327">
        <f t="shared" si="206"/>
        <v>40.428847159688722</v>
      </c>
      <c r="O327">
        <f t="shared" si="207"/>
        <v>3.9518659546750511E-2</v>
      </c>
      <c r="P327">
        <f t="shared" si="208"/>
        <v>3.027207119740396</v>
      </c>
      <c r="Q327">
        <f t="shared" si="209"/>
        <v>3.9234277206514338E-2</v>
      </c>
      <c r="R327">
        <f t="shared" si="210"/>
        <v>2.4546803135285067E-2</v>
      </c>
      <c r="S327">
        <f t="shared" si="211"/>
        <v>3.9902394035910026E-5</v>
      </c>
      <c r="T327">
        <f t="shared" si="212"/>
        <v>28.609456803830668</v>
      </c>
      <c r="U327">
        <f t="shared" si="213"/>
        <v>28.20666774193548</v>
      </c>
      <c r="V327">
        <f t="shared" si="214"/>
        <v>3.8408009830433718</v>
      </c>
      <c r="W327">
        <f t="shared" si="215"/>
        <v>56.366129585360433</v>
      </c>
      <c r="X327">
        <f t="shared" si="216"/>
        <v>2.2370834726472593</v>
      </c>
      <c r="Y327">
        <f t="shared" si="217"/>
        <v>3.9688435042527397</v>
      </c>
      <c r="Z327">
        <f t="shared" si="218"/>
        <v>1.6037175103961125</v>
      </c>
      <c r="AA327">
        <f t="shared" si="219"/>
        <v>-28.320836478634753</v>
      </c>
      <c r="AB327">
        <f t="shared" si="220"/>
        <v>92.141136605509715</v>
      </c>
      <c r="AC327">
        <f t="shared" si="221"/>
        <v>6.6671043143847859</v>
      </c>
      <c r="AD327">
        <f t="shared" si="222"/>
        <v>70.487444343653777</v>
      </c>
      <c r="AE327">
        <f t="shared" si="223"/>
        <v>-0.95852071705597774</v>
      </c>
      <c r="AF327">
        <f t="shared" si="224"/>
        <v>0.65010044363499353</v>
      </c>
      <c r="AG327">
        <f t="shared" si="225"/>
        <v>-1.0338538706508686</v>
      </c>
      <c r="AH327">
        <v>408.91344876551301</v>
      </c>
      <c r="AI327">
        <v>409.26701818181817</v>
      </c>
      <c r="AJ327">
        <v>-2.9638477905878738E-4</v>
      </c>
      <c r="AK327">
        <v>61.932444752818157</v>
      </c>
      <c r="AL327">
        <f t="shared" si="226"/>
        <v>0.64219583851779483</v>
      </c>
      <c r="AM327">
        <v>21.934158484713201</v>
      </c>
      <c r="AN327">
        <v>22.143573939393931</v>
      </c>
      <c r="AO327">
        <v>-1.2342512733313911E-5</v>
      </c>
      <c r="AP327">
        <v>114.43531064555761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53079.466993227485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-1.0338538706508686</v>
      </c>
      <c r="BJ327" t="e">
        <f t="shared" si="234"/>
        <v>#DIV/0!</v>
      </c>
      <c r="BK327">
        <f t="shared" si="235"/>
        <v>-4922.8182962377268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1750383089.099999</v>
      </c>
      <c r="DP327">
        <v>400.22074193548377</v>
      </c>
      <c r="DQ327">
        <v>399.98796774193539</v>
      </c>
      <c r="DR327">
        <v>22.145751612903229</v>
      </c>
      <c r="DS327">
        <v>21.933854838709671</v>
      </c>
      <c r="DT327">
        <v>402.77990322580638</v>
      </c>
      <c r="DU327">
        <v>22.21225161290322</v>
      </c>
      <c r="DV327">
        <v>600.0124193548387</v>
      </c>
      <c r="DW327">
        <v>100.9602580645161</v>
      </c>
      <c r="DX327">
        <v>5.6113461290322582E-2</v>
      </c>
      <c r="DY327">
        <v>28.771248387096779</v>
      </c>
      <c r="DZ327">
        <v>28.20666774193548</v>
      </c>
      <c r="EA327">
        <v>999.90000000000032</v>
      </c>
      <c r="EB327">
        <v>0</v>
      </c>
      <c r="EC327">
        <v>0</v>
      </c>
      <c r="ED327">
        <v>10001.54838709678</v>
      </c>
      <c r="EE327">
        <v>0</v>
      </c>
      <c r="EF327">
        <v>0.30293999999999988</v>
      </c>
      <c r="EG327">
        <v>0.23264141935483881</v>
      </c>
      <c r="EH327">
        <v>409.28454838709678</v>
      </c>
      <c r="EI327">
        <v>408.95822580645159</v>
      </c>
      <c r="EJ327">
        <v>0.21189406451612899</v>
      </c>
      <c r="EK327">
        <v>399.98796774193539</v>
      </c>
      <c r="EL327">
        <v>21.933854838709671</v>
      </c>
      <c r="EM327">
        <v>2.2358403225806449</v>
      </c>
      <c r="EN327">
        <v>2.214448709677419</v>
      </c>
      <c r="EO327">
        <v>19.221464516129029</v>
      </c>
      <c r="EP327">
        <v>19.067222580645161</v>
      </c>
      <c r="EQ327">
        <v>5.0001500000000018E-3</v>
      </c>
      <c r="ER327">
        <v>0</v>
      </c>
      <c r="ES327">
        <v>0</v>
      </c>
      <c r="ET327">
        <v>0</v>
      </c>
      <c r="EU327">
        <v>241.88064516129029</v>
      </c>
      <c r="EV327">
        <v>5.0001500000000018E-3</v>
      </c>
      <c r="EW327">
        <v>-6.7032258064516137</v>
      </c>
      <c r="EX327">
        <v>-0.79677419354838708</v>
      </c>
      <c r="EY327">
        <v>34.75</v>
      </c>
      <c r="EZ327">
        <v>38.186999999999983</v>
      </c>
      <c r="FA327">
        <v>36.561999999999991</v>
      </c>
      <c r="FB327">
        <v>37.875</v>
      </c>
      <c r="FC327">
        <v>37.186999999999983</v>
      </c>
      <c r="FD327">
        <v>0</v>
      </c>
      <c r="FE327">
        <v>0</v>
      </c>
      <c r="FF327">
        <v>0</v>
      </c>
      <c r="FG327">
        <v>1750383114.2</v>
      </c>
      <c r="FH327">
        <v>0</v>
      </c>
      <c r="FI327">
        <v>241.04</v>
      </c>
      <c r="FJ327">
        <v>-17.969231134805561</v>
      </c>
      <c r="FK327">
        <v>-12.800000438323369</v>
      </c>
      <c r="FL327">
        <v>-6.26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0.23208473170731711</v>
      </c>
      <c r="GB327">
        <v>3.9073588850174347E-2</v>
      </c>
      <c r="GC327">
        <v>3.9741644219502069E-2</v>
      </c>
      <c r="GD327">
        <v>1</v>
      </c>
      <c r="GE327">
        <v>0.21222746341463411</v>
      </c>
      <c r="GF327">
        <v>-6.9355818815328247E-3</v>
      </c>
      <c r="GG327">
        <v>1.4697732378202879E-3</v>
      </c>
      <c r="GH327">
        <v>1</v>
      </c>
      <c r="GI327">
        <v>2</v>
      </c>
      <c r="GJ327">
        <v>2</v>
      </c>
      <c r="GK327" t="s">
        <v>434</v>
      </c>
      <c r="GL327">
        <v>3.2252299999999998</v>
      </c>
      <c r="GM327">
        <v>2.6446200000000002</v>
      </c>
      <c r="GN327">
        <v>9.4578200000000001E-2</v>
      </c>
      <c r="GO327">
        <v>9.4854300000000003E-2</v>
      </c>
      <c r="GP327">
        <v>0.10162</v>
      </c>
      <c r="GQ327">
        <v>0.102724</v>
      </c>
      <c r="GR327">
        <v>28592.799999999999</v>
      </c>
      <c r="GS327">
        <v>24698.1</v>
      </c>
      <c r="GT327">
        <v>30751</v>
      </c>
      <c r="GU327">
        <v>26444.5</v>
      </c>
      <c r="GV327">
        <v>37492.9</v>
      </c>
      <c r="GW327">
        <v>32562.799999999999</v>
      </c>
      <c r="GX327">
        <v>43668.1</v>
      </c>
      <c r="GY327">
        <v>38240.300000000003</v>
      </c>
      <c r="GZ327">
        <v>2.1189800000000001</v>
      </c>
      <c r="HA327">
        <v>1.7375</v>
      </c>
      <c r="HB327">
        <v>1.7281600000000001E-2</v>
      </c>
      <c r="HC327">
        <v>0</v>
      </c>
      <c r="HD327">
        <v>27.925599999999999</v>
      </c>
      <c r="HE327">
        <v>999.9</v>
      </c>
      <c r="HF327">
        <v>63.8</v>
      </c>
      <c r="HG327">
        <v>34.1</v>
      </c>
      <c r="HH327">
        <v>33.9557</v>
      </c>
      <c r="HI327">
        <v>62.093400000000003</v>
      </c>
      <c r="HJ327">
        <v>25.136199999999999</v>
      </c>
      <c r="HK327">
        <v>1</v>
      </c>
      <c r="HL327">
        <v>0.26312200000000002</v>
      </c>
      <c r="HM327">
        <v>0.54577900000000001</v>
      </c>
      <c r="HN327">
        <v>20.417200000000001</v>
      </c>
      <c r="HO327">
        <v>5.2225299999999999</v>
      </c>
      <c r="HP327">
        <v>11.944100000000001</v>
      </c>
      <c r="HQ327">
        <v>5.0085499999999996</v>
      </c>
      <c r="HR327">
        <v>3.2909999999999999</v>
      </c>
      <c r="HS327">
        <v>9999</v>
      </c>
      <c r="HT327">
        <v>9999</v>
      </c>
      <c r="HU327">
        <v>9999</v>
      </c>
      <c r="HV327">
        <v>999.9</v>
      </c>
      <c r="HW327">
        <v>4.9710700000000001</v>
      </c>
      <c r="HX327">
        <v>1.8545499999999999</v>
      </c>
      <c r="HY327">
        <v>1.86158</v>
      </c>
      <c r="HZ327">
        <v>1.8564000000000001</v>
      </c>
      <c r="IA327">
        <v>1.86188</v>
      </c>
      <c r="IB327">
        <v>1.85409</v>
      </c>
      <c r="IC327">
        <v>1.8595299999999999</v>
      </c>
      <c r="ID327">
        <v>1.85347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-2.56</v>
      </c>
      <c r="IS327">
        <v>-6.6500000000000004E-2</v>
      </c>
      <c r="IT327">
        <v>-1.752126935549541</v>
      </c>
      <c r="IU327">
        <v>-1.9763122991430832E-3</v>
      </c>
      <c r="IV327">
        <v>-1.2786778605912241E-7</v>
      </c>
      <c r="IW327">
        <v>1.4889799402725099E-10</v>
      </c>
      <c r="IX327">
        <v>-8.8585551039319491E-2</v>
      </c>
      <c r="IY327">
        <v>-4.1396378324172131E-3</v>
      </c>
      <c r="IZ327">
        <v>3.3611760903076959E-4</v>
      </c>
      <c r="JA327">
        <v>-4.7261601022968622E-6</v>
      </c>
      <c r="JB327">
        <v>2</v>
      </c>
      <c r="JC327">
        <v>2182</v>
      </c>
      <c r="JD327">
        <v>4</v>
      </c>
      <c r="JE327">
        <v>31</v>
      </c>
      <c r="JF327">
        <v>29173051.600000001</v>
      </c>
      <c r="JG327">
        <v>29173051.600000001</v>
      </c>
      <c r="JH327">
        <v>0.99487300000000001</v>
      </c>
      <c r="JI327">
        <v>2.5293000000000001</v>
      </c>
      <c r="JJ327">
        <v>1.69434</v>
      </c>
      <c r="JK327">
        <v>2.2949199999999998</v>
      </c>
      <c r="JL327">
        <v>1.50146</v>
      </c>
      <c r="JM327">
        <v>2.4841299999999999</v>
      </c>
      <c r="JN327">
        <v>37.602200000000003</v>
      </c>
      <c r="JO327">
        <v>24.07</v>
      </c>
      <c r="JP327">
        <v>18</v>
      </c>
      <c r="JQ327">
        <v>632.40700000000004</v>
      </c>
      <c r="JR327">
        <v>366.387</v>
      </c>
      <c r="JS327">
        <v>28.0002</v>
      </c>
      <c r="JT327">
        <v>30.709199999999999</v>
      </c>
      <c r="JU327">
        <v>30.0001</v>
      </c>
      <c r="JV327">
        <v>30.636199999999999</v>
      </c>
      <c r="JW327">
        <v>30.523900000000001</v>
      </c>
      <c r="JX327">
        <v>19.9834</v>
      </c>
      <c r="JY327">
        <v>34.1995</v>
      </c>
      <c r="JZ327">
        <v>0</v>
      </c>
      <c r="KA327">
        <v>28</v>
      </c>
      <c r="KB327">
        <v>400</v>
      </c>
      <c r="KC327">
        <v>21.886500000000002</v>
      </c>
      <c r="KD327">
        <v>99.980500000000006</v>
      </c>
      <c r="KE327">
        <v>98.624600000000001</v>
      </c>
    </row>
    <row r="328" spans="1:291" x14ac:dyDescent="0.2">
      <c r="A328">
        <v>312</v>
      </c>
      <c r="B328">
        <v>1750383127.0999999</v>
      </c>
      <c r="C328">
        <v>9181</v>
      </c>
      <c r="D328" t="s">
        <v>1055</v>
      </c>
      <c r="E328" t="s">
        <v>1056</v>
      </c>
      <c r="F328">
        <v>15</v>
      </c>
      <c r="G328">
        <v>1750383119.099999</v>
      </c>
      <c r="H328">
        <f t="shared" si="200"/>
        <v>6.1656080680473776E-4</v>
      </c>
      <c r="I328">
        <f t="shared" si="201"/>
        <v>0.61656080680473779</v>
      </c>
      <c r="J328">
        <f t="shared" si="202"/>
        <v>-1.0942351134011419</v>
      </c>
      <c r="K328">
        <f t="shared" si="203"/>
        <v>400.2400322580645</v>
      </c>
      <c r="L328">
        <f t="shared" si="204"/>
        <v>435.78620247744129</v>
      </c>
      <c r="M328">
        <f t="shared" si="205"/>
        <v>44.021897976322954</v>
      </c>
      <c r="N328">
        <f t="shared" si="206"/>
        <v>40.431123716030903</v>
      </c>
      <c r="O328">
        <f t="shared" si="207"/>
        <v>3.787661322573873E-2</v>
      </c>
      <c r="P328">
        <f t="shared" si="208"/>
        <v>3.0276449914705372</v>
      </c>
      <c r="Q328">
        <f t="shared" si="209"/>
        <v>3.7615325920989325E-2</v>
      </c>
      <c r="R328">
        <f t="shared" si="210"/>
        <v>2.3532903920150745E-2</v>
      </c>
      <c r="S328">
        <f t="shared" si="211"/>
        <v>3.9902394035910026E-5</v>
      </c>
      <c r="T328">
        <f t="shared" si="212"/>
        <v>28.616739428726657</v>
      </c>
      <c r="U328">
        <f t="shared" si="213"/>
        <v>28.21438387096774</v>
      </c>
      <c r="V328">
        <f t="shared" si="214"/>
        <v>3.8425263528649394</v>
      </c>
      <c r="W328">
        <f t="shared" si="215"/>
        <v>56.350161297829914</v>
      </c>
      <c r="X328">
        <f t="shared" si="216"/>
        <v>2.2365538428691742</v>
      </c>
      <c r="Y328">
        <f t="shared" si="217"/>
        <v>3.9690282891085626</v>
      </c>
      <c r="Z328">
        <f t="shared" si="218"/>
        <v>1.6059725099957651</v>
      </c>
      <c r="AA328">
        <f t="shared" si="219"/>
        <v>-27.190331580088934</v>
      </c>
      <c r="AB328">
        <f t="shared" si="220"/>
        <v>91.02609611665784</v>
      </c>
      <c r="AC328">
        <f t="shared" si="221"/>
        <v>6.585749187100741</v>
      </c>
      <c r="AD328">
        <f t="shared" si="222"/>
        <v>70.421553626063684</v>
      </c>
      <c r="AE328">
        <f t="shared" si="223"/>
        <v>-0.95499633632628056</v>
      </c>
      <c r="AF328">
        <f t="shared" si="224"/>
        <v>0.62625263890937211</v>
      </c>
      <c r="AG328">
        <f t="shared" si="225"/>
        <v>-1.0942351134011419</v>
      </c>
      <c r="AH328">
        <v>408.9272317897416</v>
      </c>
      <c r="AI328">
        <v>409.29910303030277</v>
      </c>
      <c r="AJ328">
        <v>2.5112171184978282E-4</v>
      </c>
      <c r="AK328">
        <v>61.932444752818157</v>
      </c>
      <c r="AL328">
        <f t="shared" si="226"/>
        <v>0.61656080680473779</v>
      </c>
      <c r="AM328">
        <v>21.937054205948911</v>
      </c>
      <c r="AN328">
        <v>22.138101212121221</v>
      </c>
      <c r="AO328">
        <v>-1.0813847719149121E-5</v>
      </c>
      <c r="AP328">
        <v>114.43531064555761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53092.809828464458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-1.0942351134011419</v>
      </c>
      <c r="BJ328" t="e">
        <f t="shared" si="234"/>
        <v>#DIV/0!</v>
      </c>
      <c r="BK328">
        <f t="shared" si="235"/>
        <v>-5210.3307726126368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1750383119.099999</v>
      </c>
      <c r="DP328">
        <v>400.2400322580645</v>
      </c>
      <c r="DQ328">
        <v>400.005258064516</v>
      </c>
      <c r="DR328">
        <v>22.140329032258059</v>
      </c>
      <c r="DS328">
        <v>21.936206451612911</v>
      </c>
      <c r="DT328">
        <v>402.79935483870969</v>
      </c>
      <c r="DU328">
        <v>22.206851612903229</v>
      </c>
      <c r="DV328">
        <v>600.01906451612911</v>
      </c>
      <c r="DW328">
        <v>100.9607096774193</v>
      </c>
      <c r="DX328">
        <v>5.6481151612903208E-2</v>
      </c>
      <c r="DY328">
        <v>28.77205161290323</v>
      </c>
      <c r="DZ328">
        <v>28.21438387096774</v>
      </c>
      <c r="EA328">
        <v>999.90000000000032</v>
      </c>
      <c r="EB328">
        <v>0</v>
      </c>
      <c r="EC328">
        <v>0</v>
      </c>
      <c r="ED328">
        <v>10004.150967741931</v>
      </c>
      <c r="EE328">
        <v>0</v>
      </c>
      <c r="EF328">
        <v>0.30293999999999988</v>
      </c>
      <c r="EG328">
        <v>0.23494987096774189</v>
      </c>
      <c r="EH328">
        <v>409.30222580645159</v>
      </c>
      <c r="EI328">
        <v>408.97651612903218</v>
      </c>
      <c r="EJ328">
        <v>0.20412548387096771</v>
      </c>
      <c r="EK328">
        <v>400.005258064516</v>
      </c>
      <c r="EL328">
        <v>21.936206451612911</v>
      </c>
      <c r="EM328">
        <v>2.2353032258064509</v>
      </c>
      <c r="EN328">
        <v>2.214695483870968</v>
      </c>
      <c r="EO328">
        <v>19.21760322580645</v>
      </c>
      <c r="EP328">
        <v>19.069012903225811</v>
      </c>
      <c r="EQ328">
        <v>5.0001500000000018E-3</v>
      </c>
      <c r="ER328">
        <v>0</v>
      </c>
      <c r="ES328">
        <v>0</v>
      </c>
      <c r="ET328">
        <v>0</v>
      </c>
      <c r="EU328">
        <v>242.99677419354839</v>
      </c>
      <c r="EV328">
        <v>5.0001500000000018E-3</v>
      </c>
      <c r="EW328">
        <v>-9.4387096774193537</v>
      </c>
      <c r="EX328">
        <v>-0.89354838709677431</v>
      </c>
      <c r="EY328">
        <v>34.75</v>
      </c>
      <c r="EZ328">
        <v>38.186999999999983</v>
      </c>
      <c r="FA328">
        <v>36.566064516129018</v>
      </c>
      <c r="FB328">
        <v>37.875</v>
      </c>
      <c r="FC328">
        <v>37.186999999999983</v>
      </c>
      <c r="FD328">
        <v>0</v>
      </c>
      <c r="FE328">
        <v>0</v>
      </c>
      <c r="FF328">
        <v>0</v>
      </c>
      <c r="FG328">
        <v>1750383144.2</v>
      </c>
      <c r="FH328">
        <v>0</v>
      </c>
      <c r="FI328">
        <v>242.57599999999999</v>
      </c>
      <c r="FJ328">
        <v>18.546153942744141</v>
      </c>
      <c r="FK328">
        <v>2.107692263065275</v>
      </c>
      <c r="FL328">
        <v>-8.6120000000000001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0.24056772500000001</v>
      </c>
      <c r="GB328">
        <v>-1.509243151969999E-2</v>
      </c>
      <c r="GC328">
        <v>2.9197386994376309E-2</v>
      </c>
      <c r="GD328">
        <v>1</v>
      </c>
      <c r="GE328">
        <v>0.20492732499999999</v>
      </c>
      <c r="GF328">
        <v>-1.580536210131386E-2</v>
      </c>
      <c r="GG328">
        <v>1.669617716537229E-3</v>
      </c>
      <c r="GH328">
        <v>1</v>
      </c>
      <c r="GI328">
        <v>2</v>
      </c>
      <c r="GJ328">
        <v>2</v>
      </c>
      <c r="GK328" t="s">
        <v>434</v>
      </c>
      <c r="GL328">
        <v>3.2251799999999999</v>
      </c>
      <c r="GM328">
        <v>2.6451600000000002</v>
      </c>
      <c r="GN328">
        <v>9.4588000000000005E-2</v>
      </c>
      <c r="GO328">
        <v>9.4851699999999997E-2</v>
      </c>
      <c r="GP328">
        <v>0.101602</v>
      </c>
      <c r="GQ328">
        <v>0.10273599999999999</v>
      </c>
      <c r="GR328">
        <v>28591.9</v>
      </c>
      <c r="GS328">
        <v>24697.9</v>
      </c>
      <c r="GT328">
        <v>30750.3</v>
      </c>
      <c r="GU328">
        <v>26444.3</v>
      </c>
      <c r="GV328">
        <v>37492.6</v>
      </c>
      <c r="GW328">
        <v>32562.400000000001</v>
      </c>
      <c r="GX328">
        <v>43667</v>
      </c>
      <c r="GY328">
        <v>38240.300000000003</v>
      </c>
      <c r="GZ328">
        <v>2.1184500000000002</v>
      </c>
      <c r="HA328">
        <v>1.7378</v>
      </c>
      <c r="HB328">
        <v>1.7180999999999998E-2</v>
      </c>
      <c r="HC328">
        <v>0</v>
      </c>
      <c r="HD328">
        <v>27.933299999999999</v>
      </c>
      <c r="HE328">
        <v>999.9</v>
      </c>
      <c r="HF328">
        <v>63.8</v>
      </c>
      <c r="HG328">
        <v>34.1</v>
      </c>
      <c r="HH328">
        <v>33.953499999999998</v>
      </c>
      <c r="HI328">
        <v>61.853400000000001</v>
      </c>
      <c r="HJ328">
        <v>25.088100000000001</v>
      </c>
      <c r="HK328">
        <v>1</v>
      </c>
      <c r="HL328">
        <v>0.26322699999999999</v>
      </c>
      <c r="HM328">
        <v>0.54166099999999995</v>
      </c>
      <c r="HN328">
        <v>20.4177</v>
      </c>
      <c r="HO328">
        <v>5.2246300000000003</v>
      </c>
      <c r="HP328">
        <v>11.944100000000001</v>
      </c>
      <c r="HQ328">
        <v>5.0086500000000003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4.9710700000000001</v>
      </c>
      <c r="HX328">
        <v>1.8545499999999999</v>
      </c>
      <c r="HY328">
        <v>1.86158</v>
      </c>
      <c r="HZ328">
        <v>1.8563799999999999</v>
      </c>
      <c r="IA328">
        <v>1.86188</v>
      </c>
      <c r="IB328">
        <v>1.85406</v>
      </c>
      <c r="IC328">
        <v>1.8595699999999999</v>
      </c>
      <c r="ID328">
        <v>1.8534600000000001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-2.5590000000000002</v>
      </c>
      <c r="IS328">
        <v>-6.6600000000000006E-2</v>
      </c>
      <c r="IT328">
        <v>-1.752126935549541</v>
      </c>
      <c r="IU328">
        <v>-1.9763122991430832E-3</v>
      </c>
      <c r="IV328">
        <v>-1.2786778605912241E-7</v>
      </c>
      <c r="IW328">
        <v>1.4889799402725099E-10</v>
      </c>
      <c r="IX328">
        <v>-8.8585551039319491E-2</v>
      </c>
      <c r="IY328">
        <v>-4.1396378324172131E-3</v>
      </c>
      <c r="IZ328">
        <v>3.3611760903076959E-4</v>
      </c>
      <c r="JA328">
        <v>-4.7261601022968622E-6</v>
      </c>
      <c r="JB328">
        <v>2</v>
      </c>
      <c r="JC328">
        <v>2182</v>
      </c>
      <c r="JD328">
        <v>4</v>
      </c>
      <c r="JE328">
        <v>31</v>
      </c>
      <c r="JF328">
        <v>29173052.100000001</v>
      </c>
      <c r="JG328">
        <v>29173052.100000001</v>
      </c>
      <c r="JH328">
        <v>0.99487300000000001</v>
      </c>
      <c r="JI328">
        <v>2.5293000000000001</v>
      </c>
      <c r="JJ328">
        <v>1.69434</v>
      </c>
      <c r="JK328">
        <v>2.2949199999999998</v>
      </c>
      <c r="JL328">
        <v>1.50146</v>
      </c>
      <c r="JM328">
        <v>2.4523899999999998</v>
      </c>
      <c r="JN328">
        <v>37.626300000000001</v>
      </c>
      <c r="JO328">
        <v>24.07</v>
      </c>
      <c r="JP328">
        <v>18</v>
      </c>
      <c r="JQ328">
        <v>631.98</v>
      </c>
      <c r="JR328">
        <v>366.55700000000002</v>
      </c>
      <c r="JS328">
        <v>27.999500000000001</v>
      </c>
      <c r="JT328">
        <v>30.709199999999999</v>
      </c>
      <c r="JU328">
        <v>30.0001</v>
      </c>
      <c r="JV328">
        <v>30.636199999999999</v>
      </c>
      <c r="JW328">
        <v>30.523900000000001</v>
      </c>
      <c r="JX328">
        <v>19.982399999999998</v>
      </c>
      <c r="JY328">
        <v>34.1995</v>
      </c>
      <c r="JZ328">
        <v>0</v>
      </c>
      <c r="KA328">
        <v>28</v>
      </c>
      <c r="KB328">
        <v>400</v>
      </c>
      <c r="KC328">
        <v>21.886500000000002</v>
      </c>
      <c r="KD328">
        <v>99.977999999999994</v>
      </c>
      <c r="KE328">
        <v>98.624399999999994</v>
      </c>
    </row>
    <row r="329" spans="1:291" x14ac:dyDescent="0.2">
      <c r="A329">
        <v>313</v>
      </c>
      <c r="B329">
        <v>1750383157.0999999</v>
      </c>
      <c r="C329">
        <v>9211</v>
      </c>
      <c r="D329" t="s">
        <v>1057</v>
      </c>
      <c r="E329" t="s">
        <v>1058</v>
      </c>
      <c r="F329">
        <v>15</v>
      </c>
      <c r="G329">
        <v>1750383149.099999</v>
      </c>
      <c r="H329">
        <f t="shared" si="200"/>
        <v>5.9617006108368827E-4</v>
      </c>
      <c r="I329">
        <f t="shared" si="201"/>
        <v>0.59617006108368831</v>
      </c>
      <c r="J329">
        <f t="shared" si="202"/>
        <v>-0.77090179080612165</v>
      </c>
      <c r="K329">
        <f t="shared" si="203"/>
        <v>400.23293548387107</v>
      </c>
      <c r="L329">
        <f t="shared" si="204"/>
        <v>423.31544001199404</v>
      </c>
      <c r="M329">
        <f t="shared" si="205"/>
        <v>42.761178259860166</v>
      </c>
      <c r="N329">
        <f t="shared" si="206"/>
        <v>40.429500750570334</v>
      </c>
      <c r="O329">
        <f t="shared" si="207"/>
        <v>3.6629461897627349E-2</v>
      </c>
      <c r="P329">
        <f t="shared" si="208"/>
        <v>3.0270988005481239</v>
      </c>
      <c r="Q329">
        <f t="shared" si="209"/>
        <v>3.63849942622919E-2</v>
      </c>
      <c r="R329">
        <f t="shared" si="210"/>
        <v>2.2762449694468907E-2</v>
      </c>
      <c r="S329">
        <f t="shared" si="211"/>
        <v>3.9902394035910026E-5</v>
      </c>
      <c r="T329">
        <f t="shared" si="212"/>
        <v>28.611165668420025</v>
      </c>
      <c r="U329">
        <f t="shared" si="213"/>
        <v>28.207887096774201</v>
      </c>
      <c r="V329">
        <f t="shared" si="214"/>
        <v>3.8410735926694204</v>
      </c>
      <c r="W329">
        <f t="shared" si="215"/>
        <v>56.364122797764473</v>
      </c>
      <c r="X329">
        <f t="shared" si="216"/>
        <v>2.2357229727490364</v>
      </c>
      <c r="Y329">
        <f t="shared" si="217"/>
        <v>3.9665710416018576</v>
      </c>
      <c r="Z329">
        <f t="shared" si="218"/>
        <v>1.605350619920384</v>
      </c>
      <c r="AA329">
        <f t="shared" si="219"/>
        <v>-26.291099693790652</v>
      </c>
      <c r="AB329">
        <f t="shared" si="220"/>
        <v>90.326353470550231</v>
      </c>
      <c r="AC329">
        <f t="shared" si="221"/>
        <v>6.535743102158996</v>
      </c>
      <c r="AD329">
        <f t="shared" si="222"/>
        <v>70.571036781312614</v>
      </c>
      <c r="AE329">
        <f t="shared" si="223"/>
        <v>-0.93248178195180242</v>
      </c>
      <c r="AF329">
        <f t="shared" si="224"/>
        <v>0.59806840719115428</v>
      </c>
      <c r="AG329">
        <f t="shared" si="225"/>
        <v>-0.77090179080612165</v>
      </c>
      <c r="AH329">
        <v>408.99975243094218</v>
      </c>
      <c r="AI329">
        <v>409.26406060606058</v>
      </c>
      <c r="AJ329">
        <v>-3.8158358555574859E-4</v>
      </c>
      <c r="AK329">
        <v>61.932444752818157</v>
      </c>
      <c r="AL329">
        <f t="shared" si="226"/>
        <v>0.59617006108368831</v>
      </c>
      <c r="AM329">
        <v>21.936920828654952</v>
      </c>
      <c r="AN329">
        <v>22.131249696969689</v>
      </c>
      <c r="AO329">
        <v>-1.127739687964017E-6</v>
      </c>
      <c r="AP329">
        <v>114.43531064555761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53077.833847781163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-0.77090179080612165</v>
      </c>
      <c r="BJ329" t="e">
        <f t="shared" si="234"/>
        <v>#DIV/0!</v>
      </c>
      <c r="BK329">
        <f t="shared" si="235"/>
        <v>-3670.7406608572587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1750383149.099999</v>
      </c>
      <c r="DP329">
        <v>400.23293548387107</v>
      </c>
      <c r="DQ329">
        <v>400.00190322580647</v>
      </c>
      <c r="DR329">
        <v>22.132600000000011</v>
      </c>
      <c r="DS329">
        <v>21.93766129032258</v>
      </c>
      <c r="DT329">
        <v>402.792129032258</v>
      </c>
      <c r="DU329">
        <v>22.199154838709681</v>
      </c>
      <c r="DV329">
        <v>600.01587096774188</v>
      </c>
      <c r="DW329">
        <v>100.9584838709677</v>
      </c>
      <c r="DX329">
        <v>5.6443103225806458E-2</v>
      </c>
      <c r="DY329">
        <v>28.761367741935491</v>
      </c>
      <c r="DZ329">
        <v>28.207887096774201</v>
      </c>
      <c r="EA329">
        <v>999.90000000000032</v>
      </c>
      <c r="EB329">
        <v>0</v>
      </c>
      <c r="EC329">
        <v>0</v>
      </c>
      <c r="ED329">
        <v>10001.06935483871</v>
      </c>
      <c r="EE329">
        <v>0</v>
      </c>
      <c r="EF329">
        <v>0.30293999999999988</v>
      </c>
      <c r="EG329">
        <v>0.23103667741935491</v>
      </c>
      <c r="EH329">
        <v>409.29151612903229</v>
      </c>
      <c r="EI329">
        <v>408.97374193548387</v>
      </c>
      <c r="EJ329">
        <v>0.19494493548387101</v>
      </c>
      <c r="EK329">
        <v>400.00190322580647</v>
      </c>
      <c r="EL329">
        <v>21.93766129032258</v>
      </c>
      <c r="EM329">
        <v>2.2344751612903231</v>
      </c>
      <c r="EN329">
        <v>2.214793548387096</v>
      </c>
      <c r="EO329">
        <v>19.211654838709681</v>
      </c>
      <c r="EP329">
        <v>19.06972903225806</v>
      </c>
      <c r="EQ329">
        <v>5.0001500000000018E-3</v>
      </c>
      <c r="ER329">
        <v>0</v>
      </c>
      <c r="ES329">
        <v>0</v>
      </c>
      <c r="ET329">
        <v>0</v>
      </c>
      <c r="EU329">
        <v>240.12258064516129</v>
      </c>
      <c r="EV329">
        <v>5.0001500000000018E-3</v>
      </c>
      <c r="EW329">
        <v>-7.1548387096774198</v>
      </c>
      <c r="EX329">
        <v>-0.49032258064516132</v>
      </c>
      <c r="EY329">
        <v>34.729677419354843</v>
      </c>
      <c r="EZ329">
        <v>38.186999999999983</v>
      </c>
      <c r="FA329">
        <v>36.561999999999991</v>
      </c>
      <c r="FB329">
        <v>37.875</v>
      </c>
      <c r="FC329">
        <v>37.186999999999983</v>
      </c>
      <c r="FD329">
        <v>0</v>
      </c>
      <c r="FE329">
        <v>0</v>
      </c>
      <c r="FF329">
        <v>0</v>
      </c>
      <c r="FG329">
        <v>1750383174.2</v>
      </c>
      <c r="FH329">
        <v>0</v>
      </c>
      <c r="FI329">
        <v>240.428</v>
      </c>
      <c r="FJ329">
        <v>-21.484615105848611</v>
      </c>
      <c r="FK329">
        <v>-20.79230750524081</v>
      </c>
      <c r="FL329">
        <v>-7.4480000000000004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0.23570930000000001</v>
      </c>
      <c r="GB329">
        <v>-0.29714875046904382</v>
      </c>
      <c r="GC329">
        <v>5.1530239258225842E-2</v>
      </c>
      <c r="GD329">
        <v>0</v>
      </c>
      <c r="GE329">
        <v>0.1955596</v>
      </c>
      <c r="GF329">
        <v>-1.3788742964352819E-2</v>
      </c>
      <c r="GG329">
        <v>1.5549467482843271E-3</v>
      </c>
      <c r="GH329">
        <v>1</v>
      </c>
      <c r="GI329">
        <v>1</v>
      </c>
      <c r="GJ329">
        <v>2</v>
      </c>
      <c r="GK329" t="s">
        <v>430</v>
      </c>
      <c r="GL329">
        <v>3.22506</v>
      </c>
      <c r="GM329">
        <v>2.6449400000000001</v>
      </c>
      <c r="GN329">
        <v>9.45767E-2</v>
      </c>
      <c r="GO329">
        <v>9.4842499999999996E-2</v>
      </c>
      <c r="GP329">
        <v>0.101579</v>
      </c>
      <c r="GQ329">
        <v>0.10273599999999999</v>
      </c>
      <c r="GR329">
        <v>28592.400000000001</v>
      </c>
      <c r="GS329">
        <v>24698.799999999999</v>
      </c>
      <c r="GT329">
        <v>30750.5</v>
      </c>
      <c r="GU329">
        <v>26444.9</v>
      </c>
      <c r="GV329">
        <v>37494.300000000003</v>
      </c>
      <c r="GW329">
        <v>32563</v>
      </c>
      <c r="GX329">
        <v>43667.8</v>
      </c>
      <c r="GY329">
        <v>38241</v>
      </c>
      <c r="GZ329">
        <v>2.1187299999999998</v>
      </c>
      <c r="HA329">
        <v>1.7379</v>
      </c>
      <c r="HB329">
        <v>1.7892600000000002E-2</v>
      </c>
      <c r="HC329">
        <v>0</v>
      </c>
      <c r="HD329">
        <v>27.914200000000001</v>
      </c>
      <c r="HE329">
        <v>999.9</v>
      </c>
      <c r="HF329">
        <v>63.8</v>
      </c>
      <c r="HG329">
        <v>34</v>
      </c>
      <c r="HH329">
        <v>33.759799999999998</v>
      </c>
      <c r="HI329">
        <v>61.793399999999998</v>
      </c>
      <c r="HJ329">
        <v>25.180299999999999</v>
      </c>
      <c r="HK329">
        <v>1</v>
      </c>
      <c r="HL329">
        <v>0.26290400000000003</v>
      </c>
      <c r="HM329">
        <v>0.53224400000000005</v>
      </c>
      <c r="HN329">
        <v>20.4175</v>
      </c>
      <c r="HO329">
        <v>5.2243300000000001</v>
      </c>
      <c r="HP329">
        <v>11.944100000000001</v>
      </c>
      <c r="HQ329">
        <v>5.0090000000000003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4.9710599999999996</v>
      </c>
      <c r="HX329">
        <v>1.8545499999999999</v>
      </c>
      <c r="HY329">
        <v>1.8615699999999999</v>
      </c>
      <c r="HZ329">
        <v>1.8564000000000001</v>
      </c>
      <c r="IA329">
        <v>1.86188</v>
      </c>
      <c r="IB329">
        <v>1.85408</v>
      </c>
      <c r="IC329">
        <v>1.85954</v>
      </c>
      <c r="ID329">
        <v>1.85345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-2.56</v>
      </c>
      <c r="IS329">
        <v>-6.6500000000000004E-2</v>
      </c>
      <c r="IT329">
        <v>-1.752126935549541</v>
      </c>
      <c r="IU329">
        <v>-1.9763122991430832E-3</v>
      </c>
      <c r="IV329">
        <v>-1.2786778605912241E-7</v>
      </c>
      <c r="IW329">
        <v>1.4889799402725099E-10</v>
      </c>
      <c r="IX329">
        <v>-8.8585551039319491E-2</v>
      </c>
      <c r="IY329">
        <v>-4.1396378324172131E-3</v>
      </c>
      <c r="IZ329">
        <v>3.3611760903076959E-4</v>
      </c>
      <c r="JA329">
        <v>-4.7261601022968622E-6</v>
      </c>
      <c r="JB329">
        <v>2</v>
      </c>
      <c r="JC329">
        <v>2182</v>
      </c>
      <c r="JD329">
        <v>4</v>
      </c>
      <c r="JE329">
        <v>31</v>
      </c>
      <c r="JF329">
        <v>29173052.600000001</v>
      </c>
      <c r="JG329">
        <v>29173052.600000001</v>
      </c>
      <c r="JH329">
        <v>0.99487300000000001</v>
      </c>
      <c r="JI329">
        <v>2.5317400000000001</v>
      </c>
      <c r="JJ329">
        <v>1.69434</v>
      </c>
      <c r="JK329">
        <v>2.2936999999999999</v>
      </c>
      <c r="JL329">
        <v>1.50146</v>
      </c>
      <c r="JM329">
        <v>2.4633799999999999</v>
      </c>
      <c r="JN329">
        <v>37.602200000000003</v>
      </c>
      <c r="JO329">
        <v>24.061199999999999</v>
      </c>
      <c r="JP329">
        <v>18</v>
      </c>
      <c r="JQ329">
        <v>632.17399999999998</v>
      </c>
      <c r="JR329">
        <v>366.57900000000001</v>
      </c>
      <c r="JS329">
        <v>27.9998</v>
      </c>
      <c r="JT329">
        <v>30.706499999999998</v>
      </c>
      <c r="JU329">
        <v>30</v>
      </c>
      <c r="JV329">
        <v>30.633500000000002</v>
      </c>
      <c r="JW329">
        <v>30.5185</v>
      </c>
      <c r="JX329">
        <v>19.9847</v>
      </c>
      <c r="JY329">
        <v>34.1995</v>
      </c>
      <c r="JZ329">
        <v>0</v>
      </c>
      <c r="KA329">
        <v>28</v>
      </c>
      <c r="KB329">
        <v>400</v>
      </c>
      <c r="KC329">
        <v>21.886500000000002</v>
      </c>
      <c r="KD329">
        <v>99.979399999999998</v>
      </c>
      <c r="KE329">
        <v>98.626400000000004</v>
      </c>
    </row>
    <row r="330" spans="1:291" x14ac:dyDescent="0.2">
      <c r="A330">
        <v>314</v>
      </c>
      <c r="B330">
        <v>1750383187.0999999</v>
      </c>
      <c r="C330">
        <v>9241</v>
      </c>
      <c r="D330" t="s">
        <v>1059</v>
      </c>
      <c r="E330" t="s">
        <v>1060</v>
      </c>
      <c r="F330">
        <v>15</v>
      </c>
      <c r="G330">
        <v>1750383179.099999</v>
      </c>
      <c r="H330">
        <f t="shared" si="200"/>
        <v>5.8594656307688628E-4</v>
      </c>
      <c r="I330">
        <f t="shared" si="201"/>
        <v>0.58594656307688631</v>
      </c>
      <c r="J330">
        <f t="shared" si="202"/>
        <v>-0.86941893854509666</v>
      </c>
      <c r="K330">
        <f t="shared" si="203"/>
        <v>400.23574193548382</v>
      </c>
      <c r="L330">
        <f t="shared" si="204"/>
        <v>428.27483591958224</v>
      </c>
      <c r="M330">
        <f t="shared" si="205"/>
        <v>43.260158656169082</v>
      </c>
      <c r="N330">
        <f t="shared" si="206"/>
        <v>40.427922081440485</v>
      </c>
      <c r="O330">
        <f t="shared" si="207"/>
        <v>3.5962870525436168E-2</v>
      </c>
      <c r="P330">
        <f t="shared" si="208"/>
        <v>3.0259015749628659</v>
      </c>
      <c r="Q330">
        <f t="shared" si="209"/>
        <v>3.5727096201844916E-2</v>
      </c>
      <c r="R330">
        <f t="shared" si="210"/>
        <v>2.2350489502870309E-2</v>
      </c>
      <c r="S330">
        <f t="shared" si="211"/>
        <v>3.9902394035910026E-5</v>
      </c>
      <c r="T330">
        <f t="shared" si="212"/>
        <v>28.613557929647843</v>
      </c>
      <c r="U330">
        <f t="shared" si="213"/>
        <v>28.214029032258061</v>
      </c>
      <c r="V330">
        <f t="shared" si="214"/>
        <v>3.842446994105972</v>
      </c>
      <c r="W330">
        <f t="shared" si="215"/>
        <v>56.362909403748205</v>
      </c>
      <c r="X330">
        <f t="shared" si="216"/>
        <v>2.235658120418929</v>
      </c>
      <c r="Y330">
        <f t="shared" si="217"/>
        <v>3.9665413728097132</v>
      </c>
      <c r="Z330">
        <f t="shared" si="218"/>
        <v>1.606788873687043</v>
      </c>
      <c r="AA330">
        <f t="shared" si="219"/>
        <v>-25.840243431690684</v>
      </c>
      <c r="AB330">
        <f t="shared" si="220"/>
        <v>89.26763110488389</v>
      </c>
      <c r="AC330">
        <f t="shared" si="221"/>
        <v>6.4618859447201302</v>
      </c>
      <c r="AD330">
        <f t="shared" si="222"/>
        <v>69.889313520307368</v>
      </c>
      <c r="AE330">
        <f t="shared" si="223"/>
        <v>-1.0018467353667966</v>
      </c>
      <c r="AF330">
        <f t="shared" si="224"/>
        <v>0.58839131375528098</v>
      </c>
      <c r="AG330">
        <f t="shared" si="225"/>
        <v>-0.86941893854509666</v>
      </c>
      <c r="AH330">
        <v>408.92912898546928</v>
      </c>
      <c r="AI330">
        <v>409.23542424242402</v>
      </c>
      <c r="AJ330">
        <v>-2.4054815846731468E-3</v>
      </c>
      <c r="AK330">
        <v>61.932444752818157</v>
      </c>
      <c r="AL330">
        <f t="shared" si="226"/>
        <v>0.58594656307688631</v>
      </c>
      <c r="AM330">
        <v>21.94141169993836</v>
      </c>
      <c r="AN330">
        <v>22.132474545454549</v>
      </c>
      <c r="AO330">
        <v>-9.0352846196942044E-6</v>
      </c>
      <c r="AP330">
        <v>114.43531064555761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53040.931827513239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-0.86941893854509666</v>
      </c>
      <c r="BJ330" t="e">
        <f t="shared" si="234"/>
        <v>#DIV/0!</v>
      </c>
      <c r="BK330">
        <f t="shared" si="235"/>
        <v>-4139.8417893148599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1750383179.099999</v>
      </c>
      <c r="DP330">
        <v>400.23574193548382</v>
      </c>
      <c r="DQ330">
        <v>399.98029032258069</v>
      </c>
      <c r="DR330">
        <v>22.132977419354841</v>
      </c>
      <c r="DS330">
        <v>21.94118709677419</v>
      </c>
      <c r="DT330">
        <v>402.79487096774187</v>
      </c>
      <c r="DU330">
        <v>22.199525806451621</v>
      </c>
      <c r="DV330">
        <v>599.9973870967741</v>
      </c>
      <c r="DW330">
        <v>100.95399999999999</v>
      </c>
      <c r="DX330">
        <v>5.6274309677419358E-2</v>
      </c>
      <c r="DY330">
        <v>28.761238709677421</v>
      </c>
      <c r="DZ330">
        <v>28.214029032258061</v>
      </c>
      <c r="EA330">
        <v>999.90000000000032</v>
      </c>
      <c r="EB330">
        <v>0</v>
      </c>
      <c r="EC330">
        <v>0</v>
      </c>
      <c r="ED330">
        <v>9994.2787096774191</v>
      </c>
      <c r="EE330">
        <v>0</v>
      </c>
      <c r="EF330">
        <v>0.30293999999999988</v>
      </c>
      <c r="EG330">
        <v>0.25538293548387098</v>
      </c>
      <c r="EH330">
        <v>409.29461290322581</v>
      </c>
      <c r="EI330">
        <v>408.95319354838711</v>
      </c>
      <c r="EJ330">
        <v>0.19180338709677419</v>
      </c>
      <c r="EK330">
        <v>399.98029032258069</v>
      </c>
      <c r="EL330">
        <v>21.94118709677419</v>
      </c>
      <c r="EM330">
        <v>2.234410967741935</v>
      </c>
      <c r="EN330">
        <v>2.2150496774193549</v>
      </c>
      <c r="EO330">
        <v>19.211196774193549</v>
      </c>
      <c r="EP330">
        <v>19.071570967741941</v>
      </c>
      <c r="EQ330">
        <v>5.0001500000000018E-3</v>
      </c>
      <c r="ER330">
        <v>0</v>
      </c>
      <c r="ES330">
        <v>0</v>
      </c>
      <c r="ET330">
        <v>0</v>
      </c>
      <c r="EU330">
        <v>241.00645161290319</v>
      </c>
      <c r="EV330">
        <v>5.0001500000000018E-3</v>
      </c>
      <c r="EW330">
        <v>-7.4161290322580644</v>
      </c>
      <c r="EX330">
        <v>-0.50645161290322593</v>
      </c>
      <c r="EY330">
        <v>34.741870967741939</v>
      </c>
      <c r="EZ330">
        <v>38.186999999999983</v>
      </c>
      <c r="FA330">
        <v>36.561999999999991</v>
      </c>
      <c r="FB330">
        <v>37.870935483870973</v>
      </c>
      <c r="FC330">
        <v>37.186999999999983</v>
      </c>
      <c r="FD330">
        <v>0</v>
      </c>
      <c r="FE330">
        <v>0</v>
      </c>
      <c r="FF330">
        <v>0</v>
      </c>
      <c r="FG330">
        <v>1750383204.2</v>
      </c>
      <c r="FH330">
        <v>0</v>
      </c>
      <c r="FI330">
        <v>240.488</v>
      </c>
      <c r="FJ330">
        <v>-7.0615386840625547</v>
      </c>
      <c r="FK330">
        <v>-7.2923073340684788</v>
      </c>
      <c r="FL330">
        <v>-7.5719999999999992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0.25236967500000002</v>
      </c>
      <c r="GB330">
        <v>8.8371545966228343E-2</v>
      </c>
      <c r="GC330">
        <v>2.2959656263092772E-2</v>
      </c>
      <c r="GD330">
        <v>1</v>
      </c>
      <c r="GE330">
        <v>0.19261302499999999</v>
      </c>
      <c r="GF330">
        <v>-7.2352682926832617E-3</v>
      </c>
      <c r="GG330">
        <v>1.779449640865119E-3</v>
      </c>
      <c r="GH330">
        <v>1</v>
      </c>
      <c r="GI330">
        <v>2</v>
      </c>
      <c r="GJ330">
        <v>2</v>
      </c>
      <c r="GK330" t="s">
        <v>434</v>
      </c>
      <c r="GL330">
        <v>3.2252299999999998</v>
      </c>
      <c r="GM330">
        <v>2.6450100000000001</v>
      </c>
      <c r="GN330">
        <v>9.4567300000000007E-2</v>
      </c>
      <c r="GO330">
        <v>9.4839300000000001E-2</v>
      </c>
      <c r="GP330">
        <v>0.101576</v>
      </c>
      <c r="GQ330">
        <v>0.10274999999999999</v>
      </c>
      <c r="GR330">
        <v>28593.4</v>
      </c>
      <c r="GS330">
        <v>24698.3</v>
      </c>
      <c r="GT330">
        <v>30751.1</v>
      </c>
      <c r="GU330">
        <v>26444.3</v>
      </c>
      <c r="GV330">
        <v>37495.599999999999</v>
      </c>
      <c r="GW330">
        <v>32562.2</v>
      </c>
      <c r="GX330">
        <v>43669.2</v>
      </c>
      <c r="GY330">
        <v>38240.6</v>
      </c>
      <c r="GZ330">
        <v>2.1188799999999999</v>
      </c>
      <c r="HA330">
        <v>1.7375</v>
      </c>
      <c r="HB330">
        <v>1.89953E-2</v>
      </c>
      <c r="HC330">
        <v>0</v>
      </c>
      <c r="HD330">
        <v>27.9101</v>
      </c>
      <c r="HE330">
        <v>999.9</v>
      </c>
      <c r="HF330">
        <v>63.9</v>
      </c>
      <c r="HG330">
        <v>34</v>
      </c>
      <c r="HH330">
        <v>33.8187</v>
      </c>
      <c r="HI330">
        <v>62.183399999999999</v>
      </c>
      <c r="HJ330">
        <v>25.1282</v>
      </c>
      <c r="HK330">
        <v>1</v>
      </c>
      <c r="HL330">
        <v>0.26238600000000001</v>
      </c>
      <c r="HM330">
        <v>0.53716799999999998</v>
      </c>
      <c r="HN330">
        <v>20.417300000000001</v>
      </c>
      <c r="HO330">
        <v>5.22403</v>
      </c>
      <c r="HP330">
        <v>11.944100000000001</v>
      </c>
      <c r="HQ330">
        <v>5.0083000000000002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4.9710599999999996</v>
      </c>
      <c r="HX330">
        <v>1.8545499999999999</v>
      </c>
      <c r="HY330">
        <v>1.86158</v>
      </c>
      <c r="HZ330">
        <v>1.8564000000000001</v>
      </c>
      <c r="IA330">
        <v>1.86188</v>
      </c>
      <c r="IB330">
        <v>1.85408</v>
      </c>
      <c r="IC330">
        <v>1.8595699999999999</v>
      </c>
      <c r="ID330">
        <v>1.85345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-2.5590000000000002</v>
      </c>
      <c r="IS330">
        <v>-6.6600000000000006E-2</v>
      </c>
      <c r="IT330">
        <v>-1.752126935549541</v>
      </c>
      <c r="IU330">
        <v>-1.9763122991430832E-3</v>
      </c>
      <c r="IV330">
        <v>-1.2786778605912241E-7</v>
      </c>
      <c r="IW330">
        <v>1.4889799402725099E-10</v>
      </c>
      <c r="IX330">
        <v>-8.8585551039319491E-2</v>
      </c>
      <c r="IY330">
        <v>-4.1396378324172131E-3</v>
      </c>
      <c r="IZ330">
        <v>3.3611760903076959E-4</v>
      </c>
      <c r="JA330">
        <v>-4.7261601022968622E-6</v>
      </c>
      <c r="JB330">
        <v>2</v>
      </c>
      <c r="JC330">
        <v>2182</v>
      </c>
      <c r="JD330">
        <v>4</v>
      </c>
      <c r="JE330">
        <v>31</v>
      </c>
      <c r="JF330">
        <v>29173053.100000001</v>
      </c>
      <c r="JG330">
        <v>29173053.100000001</v>
      </c>
      <c r="JH330">
        <v>0.99487300000000001</v>
      </c>
      <c r="JI330">
        <v>2.5280800000000001</v>
      </c>
      <c r="JJ330">
        <v>1.69434</v>
      </c>
      <c r="JK330">
        <v>2.2949199999999998</v>
      </c>
      <c r="JL330">
        <v>1.50146</v>
      </c>
      <c r="JM330">
        <v>2.4658199999999999</v>
      </c>
      <c r="JN330">
        <v>37.602200000000003</v>
      </c>
      <c r="JO330">
        <v>24.07</v>
      </c>
      <c r="JP330">
        <v>18</v>
      </c>
      <c r="JQ330">
        <v>632.28899999999999</v>
      </c>
      <c r="JR330">
        <v>366.351</v>
      </c>
      <c r="JS330">
        <v>28.000299999999999</v>
      </c>
      <c r="JT330">
        <v>30.703900000000001</v>
      </c>
      <c r="JU330">
        <v>30.0001</v>
      </c>
      <c r="JV330">
        <v>30.632899999999999</v>
      </c>
      <c r="JW330">
        <v>30.5185</v>
      </c>
      <c r="JX330">
        <v>19.989100000000001</v>
      </c>
      <c r="JY330">
        <v>34.1995</v>
      </c>
      <c r="JZ330">
        <v>0</v>
      </c>
      <c r="KA330">
        <v>28</v>
      </c>
      <c r="KB330">
        <v>400</v>
      </c>
      <c r="KC330">
        <v>21.886500000000002</v>
      </c>
      <c r="KD330">
        <v>99.982200000000006</v>
      </c>
      <c r="KE330">
        <v>98.624899999999997</v>
      </c>
    </row>
    <row r="331" spans="1:291" x14ac:dyDescent="0.2">
      <c r="A331">
        <v>315</v>
      </c>
      <c r="B331">
        <v>1750383217.0999999</v>
      </c>
      <c r="C331">
        <v>9271</v>
      </c>
      <c r="D331" t="s">
        <v>1061</v>
      </c>
      <c r="E331" t="s">
        <v>1062</v>
      </c>
      <c r="F331">
        <v>15</v>
      </c>
      <c r="G331">
        <v>1750383209.099999</v>
      </c>
      <c r="H331">
        <f t="shared" si="200"/>
        <v>5.4997010559911896E-4</v>
      </c>
      <c r="I331">
        <f t="shared" si="201"/>
        <v>0.54997010559911896</v>
      </c>
      <c r="J331">
        <f t="shared" si="202"/>
        <v>-1.4641358900867933</v>
      </c>
      <c r="K331">
        <f t="shared" si="203"/>
        <v>400.3277419354838</v>
      </c>
      <c r="L331">
        <f t="shared" si="204"/>
        <v>459.08942745434524</v>
      </c>
      <c r="M331">
        <f t="shared" si="205"/>
        <v>46.372535708369135</v>
      </c>
      <c r="N331">
        <f t="shared" si="206"/>
        <v>40.437029035699474</v>
      </c>
      <c r="O331">
        <f t="shared" si="207"/>
        <v>3.3608062551720511E-2</v>
      </c>
      <c r="P331">
        <f t="shared" si="208"/>
        <v>3.0267595759523043</v>
      </c>
      <c r="Q331">
        <f t="shared" si="209"/>
        <v>3.3402116386627635E-2</v>
      </c>
      <c r="R331">
        <f t="shared" si="210"/>
        <v>2.0894720829462615E-2</v>
      </c>
      <c r="S331">
        <f t="shared" si="211"/>
        <v>3.9902394035910026E-5</v>
      </c>
      <c r="T331">
        <f t="shared" si="212"/>
        <v>28.629707829385154</v>
      </c>
      <c r="U331">
        <f t="shared" si="213"/>
        <v>28.228119354838711</v>
      </c>
      <c r="V331">
        <f t="shared" si="214"/>
        <v>3.8455993573520471</v>
      </c>
      <c r="W331">
        <f t="shared" si="215"/>
        <v>56.260266774027869</v>
      </c>
      <c r="X331">
        <f t="shared" si="216"/>
        <v>2.2324982864745504</v>
      </c>
      <c r="Y331">
        <f t="shared" si="217"/>
        <v>3.9681615720762391</v>
      </c>
      <c r="Z331">
        <f t="shared" si="218"/>
        <v>1.6131010708774967</v>
      </c>
      <c r="AA331">
        <f t="shared" si="219"/>
        <v>-24.253681656921145</v>
      </c>
      <c r="AB331">
        <f t="shared" si="220"/>
        <v>88.143323141576488</v>
      </c>
      <c r="AC331">
        <f t="shared" si="221"/>
        <v>6.3793617378466427</v>
      </c>
      <c r="AD331">
        <f t="shared" si="222"/>
        <v>70.269043124896029</v>
      </c>
      <c r="AE331">
        <f t="shared" si="223"/>
        <v>-1.0966842841075017</v>
      </c>
      <c r="AF331">
        <f t="shared" si="224"/>
        <v>0.7050239366501575</v>
      </c>
      <c r="AG331">
        <f t="shared" si="225"/>
        <v>-1.4641358900867933</v>
      </c>
      <c r="AH331">
        <v>408.91067554008578</v>
      </c>
      <c r="AI331">
        <v>409.37124242424261</v>
      </c>
      <c r="AJ331">
        <v>9.2490843888752075E-3</v>
      </c>
      <c r="AK331">
        <v>61.932444752818157</v>
      </c>
      <c r="AL331">
        <f t="shared" si="226"/>
        <v>0.54997010559911896</v>
      </c>
      <c r="AM331">
        <v>21.82064310726216</v>
      </c>
      <c r="AN331">
        <v>22.04889515151514</v>
      </c>
      <c r="AO331">
        <v>-6.3839053336722474E-3</v>
      </c>
      <c r="AP331">
        <v>114.43531064555761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53066.072577123581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-1.4641358900867933</v>
      </c>
      <c r="BJ331" t="e">
        <f t="shared" si="234"/>
        <v>#DIV/0!</v>
      </c>
      <c r="BK331">
        <f t="shared" si="235"/>
        <v>-6971.6573613637902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1750383209.099999</v>
      </c>
      <c r="DP331">
        <v>400.3277419354838</v>
      </c>
      <c r="DQ331">
        <v>400.0562580645161</v>
      </c>
      <c r="DR331">
        <v>22.101796774193549</v>
      </c>
      <c r="DS331">
        <v>21.87198064516129</v>
      </c>
      <c r="DT331">
        <v>402.88719354838707</v>
      </c>
      <c r="DU331">
        <v>22.16847741935484</v>
      </c>
      <c r="DV331">
        <v>599.994129032258</v>
      </c>
      <c r="DW331">
        <v>100.95345161290329</v>
      </c>
      <c r="DX331">
        <v>5.6358100000000001E-2</v>
      </c>
      <c r="DY331">
        <v>28.76828387096775</v>
      </c>
      <c r="DZ331">
        <v>28.228119354838711</v>
      </c>
      <c r="EA331">
        <v>999.90000000000032</v>
      </c>
      <c r="EB331">
        <v>0</v>
      </c>
      <c r="EC331">
        <v>0</v>
      </c>
      <c r="ED331">
        <v>9999.5174193548373</v>
      </c>
      <c r="EE331">
        <v>0</v>
      </c>
      <c r="EF331">
        <v>0.30293999999999988</v>
      </c>
      <c r="EG331">
        <v>0.27150796774193547</v>
      </c>
      <c r="EH331">
        <v>409.37570967741931</v>
      </c>
      <c r="EI331">
        <v>409.00190322580647</v>
      </c>
      <c r="EJ331">
        <v>0.22982770967741931</v>
      </c>
      <c r="EK331">
        <v>400.0562580645161</v>
      </c>
      <c r="EL331">
        <v>21.87198064516129</v>
      </c>
      <c r="EM331">
        <v>2.2312535483870972</v>
      </c>
      <c r="EN331">
        <v>2.2080522580645159</v>
      </c>
      <c r="EO331">
        <v>19.188480645161292</v>
      </c>
      <c r="EP331">
        <v>19.020816129032259</v>
      </c>
      <c r="EQ331">
        <v>5.0001500000000018E-3</v>
      </c>
      <c r="ER331">
        <v>0</v>
      </c>
      <c r="ES331">
        <v>0</v>
      </c>
      <c r="ET331">
        <v>0</v>
      </c>
      <c r="EU331">
        <v>239.12258064516129</v>
      </c>
      <c r="EV331">
        <v>5.0001500000000018E-3</v>
      </c>
      <c r="EW331">
        <v>-5.193548387096774</v>
      </c>
      <c r="EX331">
        <v>6.4516129032257978E-3</v>
      </c>
      <c r="EY331">
        <v>34.75</v>
      </c>
      <c r="EZ331">
        <v>38.186999999999983</v>
      </c>
      <c r="FA331">
        <v>36.574193548387093</v>
      </c>
      <c r="FB331">
        <v>37.875</v>
      </c>
      <c r="FC331">
        <v>37.186999999999983</v>
      </c>
      <c r="FD331">
        <v>0</v>
      </c>
      <c r="FE331">
        <v>0</v>
      </c>
      <c r="FF331">
        <v>0</v>
      </c>
      <c r="FG331">
        <v>1750383234.2</v>
      </c>
      <c r="FH331">
        <v>0</v>
      </c>
      <c r="FI331">
        <v>239.548</v>
      </c>
      <c r="FJ331">
        <v>-29.12307694019459</v>
      </c>
      <c r="FK331">
        <v>8.4307691867534782</v>
      </c>
      <c r="FL331">
        <v>-5.1920000000000002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0.28987652500000011</v>
      </c>
      <c r="GB331">
        <v>-0.1769779024390252</v>
      </c>
      <c r="GC331">
        <v>4.9816063892075768E-2</v>
      </c>
      <c r="GD331">
        <v>0</v>
      </c>
      <c r="GE331">
        <v>0.2204421</v>
      </c>
      <c r="GF331">
        <v>0.25082766979362042</v>
      </c>
      <c r="GG331">
        <v>2.9855369079781941E-2</v>
      </c>
      <c r="GH331">
        <v>1</v>
      </c>
      <c r="GI331">
        <v>1</v>
      </c>
      <c r="GJ331">
        <v>2</v>
      </c>
      <c r="GK331" t="s">
        <v>430</v>
      </c>
      <c r="GL331">
        <v>3.2251099999999999</v>
      </c>
      <c r="GM331">
        <v>2.6453199999999999</v>
      </c>
      <c r="GN331">
        <v>9.45912E-2</v>
      </c>
      <c r="GO331">
        <v>9.48402E-2</v>
      </c>
      <c r="GP331">
        <v>0.1013</v>
      </c>
      <c r="GQ331">
        <v>0.102338</v>
      </c>
      <c r="GR331">
        <v>28592.5</v>
      </c>
      <c r="GS331">
        <v>24699</v>
      </c>
      <c r="GT331">
        <v>30751</v>
      </c>
      <c r="GU331">
        <v>26445</v>
      </c>
      <c r="GV331">
        <v>37506.6</v>
      </c>
      <c r="GW331">
        <v>32577.5</v>
      </c>
      <c r="GX331">
        <v>43668.5</v>
      </c>
      <c r="GY331">
        <v>38241</v>
      </c>
      <c r="GZ331">
        <v>2.11877</v>
      </c>
      <c r="HA331">
        <v>1.73743</v>
      </c>
      <c r="HB331">
        <v>1.83135E-2</v>
      </c>
      <c r="HC331">
        <v>0</v>
      </c>
      <c r="HD331">
        <v>27.9268</v>
      </c>
      <c r="HE331">
        <v>999.9</v>
      </c>
      <c r="HF331">
        <v>63.9</v>
      </c>
      <c r="HG331">
        <v>34</v>
      </c>
      <c r="HH331">
        <v>33.817999999999998</v>
      </c>
      <c r="HI331">
        <v>62.123399999999997</v>
      </c>
      <c r="HJ331">
        <v>25.1723</v>
      </c>
      <c r="HK331">
        <v>1</v>
      </c>
      <c r="HL331">
        <v>0.26267299999999999</v>
      </c>
      <c r="HM331">
        <v>0.54430800000000001</v>
      </c>
      <c r="HN331">
        <v>20.417100000000001</v>
      </c>
      <c r="HO331">
        <v>5.2244799999999998</v>
      </c>
      <c r="HP331">
        <v>11.944100000000001</v>
      </c>
      <c r="HQ331">
        <v>5.0084</v>
      </c>
      <c r="HR331">
        <v>3.2909999999999999</v>
      </c>
      <c r="HS331">
        <v>9999</v>
      </c>
      <c r="HT331">
        <v>9999</v>
      </c>
      <c r="HU331">
        <v>9999</v>
      </c>
      <c r="HV331">
        <v>999.9</v>
      </c>
      <c r="HW331">
        <v>4.9710700000000001</v>
      </c>
      <c r="HX331">
        <v>1.8545499999999999</v>
      </c>
      <c r="HY331">
        <v>1.8615900000000001</v>
      </c>
      <c r="HZ331">
        <v>1.85639</v>
      </c>
      <c r="IA331">
        <v>1.86188</v>
      </c>
      <c r="IB331">
        <v>1.85408</v>
      </c>
      <c r="IC331">
        <v>1.85954</v>
      </c>
      <c r="ID331">
        <v>1.85348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-2.5590000000000002</v>
      </c>
      <c r="IS331">
        <v>-6.6900000000000001E-2</v>
      </c>
      <c r="IT331">
        <v>-1.752126935549541</v>
      </c>
      <c r="IU331">
        <v>-1.9763122991430832E-3</v>
      </c>
      <c r="IV331">
        <v>-1.2786778605912241E-7</v>
      </c>
      <c r="IW331">
        <v>1.4889799402725099E-10</v>
      </c>
      <c r="IX331">
        <v>-8.8585551039319491E-2</v>
      </c>
      <c r="IY331">
        <v>-4.1396378324172131E-3</v>
      </c>
      <c r="IZ331">
        <v>3.3611760903076959E-4</v>
      </c>
      <c r="JA331">
        <v>-4.7261601022968622E-6</v>
      </c>
      <c r="JB331">
        <v>2</v>
      </c>
      <c r="JC331">
        <v>2182</v>
      </c>
      <c r="JD331">
        <v>4</v>
      </c>
      <c r="JE331">
        <v>31</v>
      </c>
      <c r="JF331">
        <v>29173053.600000001</v>
      </c>
      <c r="JG331">
        <v>29173053.600000001</v>
      </c>
      <c r="JH331">
        <v>0.99487300000000001</v>
      </c>
      <c r="JI331">
        <v>2.52563</v>
      </c>
      <c r="JJ331">
        <v>1.69434</v>
      </c>
      <c r="JK331">
        <v>2.2936999999999999</v>
      </c>
      <c r="JL331">
        <v>1.50146</v>
      </c>
      <c r="JM331">
        <v>2.47925</v>
      </c>
      <c r="JN331">
        <v>37.578099999999999</v>
      </c>
      <c r="JO331">
        <v>24.07</v>
      </c>
      <c r="JP331">
        <v>18</v>
      </c>
      <c r="JQ331">
        <v>632.21500000000003</v>
      </c>
      <c r="JR331">
        <v>366.32600000000002</v>
      </c>
      <c r="JS331">
        <v>28</v>
      </c>
      <c r="JT331">
        <v>30.703900000000001</v>
      </c>
      <c r="JU331">
        <v>30.0001</v>
      </c>
      <c r="JV331">
        <v>30.633500000000002</v>
      </c>
      <c r="JW331">
        <v>30.5212</v>
      </c>
      <c r="JX331">
        <v>19.983499999999999</v>
      </c>
      <c r="JY331">
        <v>34.177900000000001</v>
      </c>
      <c r="JZ331">
        <v>0</v>
      </c>
      <c r="KA331">
        <v>28</v>
      </c>
      <c r="KB331">
        <v>400</v>
      </c>
      <c r="KC331">
        <v>21.9528</v>
      </c>
      <c r="KD331">
        <v>99.981200000000001</v>
      </c>
      <c r="KE331">
        <v>98.626599999999996</v>
      </c>
    </row>
    <row r="332" spans="1:291" x14ac:dyDescent="0.2">
      <c r="A332">
        <v>316</v>
      </c>
      <c r="B332">
        <v>1750383247.0999999</v>
      </c>
      <c r="C332">
        <v>9301</v>
      </c>
      <c r="D332" t="s">
        <v>1063</v>
      </c>
      <c r="E332" t="s">
        <v>1064</v>
      </c>
      <c r="F332">
        <v>15</v>
      </c>
      <c r="G332">
        <v>1750383239.099999</v>
      </c>
      <c r="H332">
        <f t="shared" si="200"/>
        <v>5.0246403729316464E-4</v>
      </c>
      <c r="I332">
        <f t="shared" si="201"/>
        <v>0.50246403729316469</v>
      </c>
      <c r="J332">
        <f t="shared" si="202"/>
        <v>-1.2807849717842026</v>
      </c>
      <c r="K332">
        <f t="shared" si="203"/>
        <v>400.27864516129029</v>
      </c>
      <c r="L332">
        <f t="shared" si="204"/>
        <v>455.96094365099236</v>
      </c>
      <c r="M332">
        <f t="shared" si="205"/>
        <v>46.054727754674623</v>
      </c>
      <c r="N332">
        <f t="shared" si="206"/>
        <v>40.430489246078459</v>
      </c>
      <c r="O332">
        <f t="shared" si="207"/>
        <v>3.0769462798598646E-2</v>
      </c>
      <c r="P332">
        <f t="shared" si="208"/>
        <v>3.0267986277303804</v>
      </c>
      <c r="Q332">
        <f t="shared" si="209"/>
        <v>3.0596742376298842E-2</v>
      </c>
      <c r="R332">
        <f t="shared" si="210"/>
        <v>1.9138401257607213E-2</v>
      </c>
      <c r="S332">
        <f t="shared" si="211"/>
        <v>3.9902394035910026E-5</v>
      </c>
      <c r="T332">
        <f t="shared" si="212"/>
        <v>28.638134019277658</v>
      </c>
      <c r="U332">
        <f t="shared" si="213"/>
        <v>28.227496774193551</v>
      </c>
      <c r="V332">
        <f t="shared" si="214"/>
        <v>3.8454600226149922</v>
      </c>
      <c r="W332">
        <f t="shared" si="215"/>
        <v>56.376936443169356</v>
      </c>
      <c r="X332">
        <f t="shared" si="216"/>
        <v>2.2366682498101964</v>
      </c>
      <c r="Y332">
        <f t="shared" si="217"/>
        <v>3.9673462073712802</v>
      </c>
      <c r="Z332">
        <f t="shared" si="218"/>
        <v>1.6087917728047958</v>
      </c>
      <c r="AA332">
        <f t="shared" si="219"/>
        <v>-22.158664044628562</v>
      </c>
      <c r="AB332">
        <f t="shared" si="220"/>
        <v>87.667551428945487</v>
      </c>
      <c r="AC332">
        <f t="shared" si="221"/>
        <v>6.3447143433461255</v>
      </c>
      <c r="AD332">
        <f t="shared" si="222"/>
        <v>71.853641630057083</v>
      </c>
      <c r="AE332">
        <f t="shared" si="223"/>
        <v>-1.0076434281023836</v>
      </c>
      <c r="AF332">
        <f t="shared" si="224"/>
        <v>0.4280145246437706</v>
      </c>
      <c r="AG332">
        <f t="shared" si="225"/>
        <v>-1.2807849717842026</v>
      </c>
      <c r="AH332">
        <v>408.950248754266</v>
      </c>
      <c r="AI332">
        <v>409.38046060606052</v>
      </c>
      <c r="AJ332">
        <v>1.523483912933981E-3</v>
      </c>
      <c r="AK332">
        <v>61.932444752818157</v>
      </c>
      <c r="AL332">
        <f t="shared" si="226"/>
        <v>0.50246403729316469</v>
      </c>
      <c r="AM332">
        <v>22.007862351799719</v>
      </c>
      <c r="AN332">
        <v>22.16795030303031</v>
      </c>
      <c r="AO332">
        <v>4.8080944279562738E-4</v>
      </c>
      <c r="AP332">
        <v>114.43531064555761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53067.811468310407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-1.2807849717842026</v>
      </c>
      <c r="BJ332" t="e">
        <f t="shared" si="234"/>
        <v>#DIV/0!</v>
      </c>
      <c r="BK332">
        <f t="shared" si="235"/>
        <v>-6098.6101340184559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1750383239.099999</v>
      </c>
      <c r="DP332">
        <v>400.27864516129029</v>
      </c>
      <c r="DQ332">
        <v>399.99987096774191</v>
      </c>
      <c r="DR332">
        <v>22.143945161290329</v>
      </c>
      <c r="DS332">
        <v>22.004432258064512</v>
      </c>
      <c r="DT332">
        <v>402.83787096774199</v>
      </c>
      <c r="DU332">
        <v>22.21044516129032</v>
      </c>
      <c r="DV332">
        <v>599.99696774193558</v>
      </c>
      <c r="DW332">
        <v>100.9494516129032</v>
      </c>
      <c r="DX332">
        <v>5.6409516129032257E-2</v>
      </c>
      <c r="DY332">
        <v>28.76473870967742</v>
      </c>
      <c r="DZ332">
        <v>28.227496774193551</v>
      </c>
      <c r="EA332">
        <v>999.90000000000032</v>
      </c>
      <c r="EB332">
        <v>0</v>
      </c>
      <c r="EC332">
        <v>0</v>
      </c>
      <c r="ED332">
        <v>10000.149677419349</v>
      </c>
      <c r="EE332">
        <v>0</v>
      </c>
      <c r="EF332">
        <v>0.30293999999999988</v>
      </c>
      <c r="EG332">
        <v>0.27876625806451621</v>
      </c>
      <c r="EH332">
        <v>409.3430967741935</v>
      </c>
      <c r="EI332">
        <v>408.99964516129029</v>
      </c>
      <c r="EJ332">
        <v>0.13951438709677419</v>
      </c>
      <c r="EK332">
        <v>399.99987096774191</v>
      </c>
      <c r="EL332">
        <v>22.004432258064512</v>
      </c>
      <c r="EM332">
        <v>2.2354183870967752</v>
      </c>
      <c r="EN332">
        <v>2.2213348387096779</v>
      </c>
      <c r="EO332">
        <v>19.218422580645161</v>
      </c>
      <c r="EP332">
        <v>19.117022580645159</v>
      </c>
      <c r="EQ332">
        <v>5.0001500000000018E-3</v>
      </c>
      <c r="ER332">
        <v>0</v>
      </c>
      <c r="ES332">
        <v>0</v>
      </c>
      <c r="ET332">
        <v>0</v>
      </c>
      <c r="EU332">
        <v>242.5774193548387</v>
      </c>
      <c r="EV332">
        <v>5.0001500000000018E-3</v>
      </c>
      <c r="EW332">
        <v>-9.119354838709679</v>
      </c>
      <c r="EX332">
        <v>-0.41935483870967749</v>
      </c>
      <c r="EY332">
        <v>34.75</v>
      </c>
      <c r="EZ332">
        <v>38.186999999999983</v>
      </c>
      <c r="FA332">
        <v>36.586387096774189</v>
      </c>
      <c r="FB332">
        <v>37.858741935483863</v>
      </c>
      <c r="FC332">
        <v>37.186999999999983</v>
      </c>
      <c r="FD332">
        <v>0</v>
      </c>
      <c r="FE332">
        <v>0</v>
      </c>
      <c r="FF332">
        <v>0</v>
      </c>
      <c r="FG332">
        <v>1750383264.2</v>
      </c>
      <c r="FH332">
        <v>0</v>
      </c>
      <c r="FI332">
        <v>241.97200000000001</v>
      </c>
      <c r="FJ332">
        <v>6.5692307154335001</v>
      </c>
      <c r="FK332">
        <v>-8.4230770239463304</v>
      </c>
      <c r="FL332">
        <v>-8.8359999999999985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0.29361780487804878</v>
      </c>
      <c r="GB332">
        <v>-0.1399107386759581</v>
      </c>
      <c r="GC332">
        <v>5.4563489715313718E-2</v>
      </c>
      <c r="GD332">
        <v>0</v>
      </c>
      <c r="GE332">
        <v>0.1345133780487805</v>
      </c>
      <c r="GF332">
        <v>0.14899251010452999</v>
      </c>
      <c r="GG332">
        <v>1.9743389180666891E-2</v>
      </c>
      <c r="GH332">
        <v>1</v>
      </c>
      <c r="GI332">
        <v>1</v>
      </c>
      <c r="GJ332">
        <v>2</v>
      </c>
      <c r="GK332" t="s">
        <v>430</v>
      </c>
      <c r="GL332">
        <v>3.2252700000000001</v>
      </c>
      <c r="GM332">
        <v>2.6452599999999999</v>
      </c>
      <c r="GN332">
        <v>9.4584500000000002E-2</v>
      </c>
      <c r="GO332">
        <v>9.48267E-2</v>
      </c>
      <c r="GP332">
        <v>0.10169</v>
      </c>
      <c r="GQ332">
        <v>0.10296</v>
      </c>
      <c r="GR332">
        <v>28592.2</v>
      </c>
      <c r="GS332">
        <v>24698.400000000001</v>
      </c>
      <c r="GT332">
        <v>30750.5</v>
      </c>
      <c r="GU332">
        <v>26444</v>
      </c>
      <c r="GV332">
        <v>37489.699999999997</v>
      </c>
      <c r="GW332">
        <v>32553.8</v>
      </c>
      <c r="GX332">
        <v>43667.9</v>
      </c>
      <c r="GY332">
        <v>38239.699999999997</v>
      </c>
      <c r="GZ332">
        <v>2.1186699999999998</v>
      </c>
      <c r="HA332">
        <v>1.7378499999999999</v>
      </c>
      <c r="HB332">
        <v>1.9010200000000001E-2</v>
      </c>
      <c r="HC332">
        <v>0</v>
      </c>
      <c r="HD332">
        <v>27.921299999999999</v>
      </c>
      <c r="HE332">
        <v>999.9</v>
      </c>
      <c r="HF332">
        <v>63.9</v>
      </c>
      <c r="HG332">
        <v>34</v>
      </c>
      <c r="HH332">
        <v>33.819499999999998</v>
      </c>
      <c r="HI332">
        <v>62.003399999999999</v>
      </c>
      <c r="HJ332">
        <v>24.911899999999999</v>
      </c>
      <c r="HK332">
        <v>1</v>
      </c>
      <c r="HL332">
        <v>0.26282800000000001</v>
      </c>
      <c r="HM332">
        <v>0.53492099999999998</v>
      </c>
      <c r="HN332">
        <v>20.417000000000002</v>
      </c>
      <c r="HO332">
        <v>5.22478</v>
      </c>
      <c r="HP332">
        <v>11.944100000000001</v>
      </c>
      <c r="HQ332">
        <v>5.0085499999999996</v>
      </c>
      <c r="HR332">
        <v>3.2909999999999999</v>
      </c>
      <c r="HS332">
        <v>9999</v>
      </c>
      <c r="HT332">
        <v>9999</v>
      </c>
      <c r="HU332">
        <v>9999</v>
      </c>
      <c r="HV332">
        <v>999.9</v>
      </c>
      <c r="HW332">
        <v>4.9710599999999996</v>
      </c>
      <c r="HX332">
        <v>1.8545499999999999</v>
      </c>
      <c r="HY332">
        <v>1.86158</v>
      </c>
      <c r="HZ332">
        <v>1.85639</v>
      </c>
      <c r="IA332">
        <v>1.86188</v>
      </c>
      <c r="IB332">
        <v>1.85409</v>
      </c>
      <c r="IC332">
        <v>1.85951</v>
      </c>
      <c r="ID332">
        <v>1.85347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-2.5590000000000002</v>
      </c>
      <c r="IS332">
        <v>-6.6400000000000001E-2</v>
      </c>
      <c r="IT332">
        <v>-1.752126935549541</v>
      </c>
      <c r="IU332">
        <v>-1.9763122991430832E-3</v>
      </c>
      <c r="IV332">
        <v>-1.2786778605912241E-7</v>
      </c>
      <c r="IW332">
        <v>1.4889799402725099E-10</v>
      </c>
      <c r="IX332">
        <v>-8.8585551039319491E-2</v>
      </c>
      <c r="IY332">
        <v>-4.1396378324172131E-3</v>
      </c>
      <c r="IZ332">
        <v>3.3611760903076959E-4</v>
      </c>
      <c r="JA332">
        <v>-4.7261601022968622E-6</v>
      </c>
      <c r="JB332">
        <v>2</v>
      </c>
      <c r="JC332">
        <v>2182</v>
      </c>
      <c r="JD332">
        <v>4</v>
      </c>
      <c r="JE332">
        <v>31</v>
      </c>
      <c r="JF332">
        <v>29173054.100000001</v>
      </c>
      <c r="JG332">
        <v>29173054.100000001</v>
      </c>
      <c r="JH332">
        <v>0.99487300000000001</v>
      </c>
      <c r="JI332">
        <v>2.5305200000000001</v>
      </c>
      <c r="JJ332">
        <v>1.69434</v>
      </c>
      <c r="JK332">
        <v>2.2949199999999998</v>
      </c>
      <c r="JL332">
        <v>1.50146</v>
      </c>
      <c r="JM332">
        <v>2.3950200000000001</v>
      </c>
      <c r="JN332">
        <v>37.602200000000003</v>
      </c>
      <c r="JO332">
        <v>24.061199999999999</v>
      </c>
      <c r="JP332">
        <v>18</v>
      </c>
      <c r="JQ332">
        <v>632.13300000000004</v>
      </c>
      <c r="JR332">
        <v>366.56799999999998</v>
      </c>
      <c r="JS332">
        <v>27.999300000000002</v>
      </c>
      <c r="JT332">
        <v>30.706499999999998</v>
      </c>
      <c r="JU332">
        <v>30.0001</v>
      </c>
      <c r="JV332">
        <v>30.633500000000002</v>
      </c>
      <c r="JW332">
        <v>30.5212</v>
      </c>
      <c r="JX332">
        <v>19.985900000000001</v>
      </c>
      <c r="JY332">
        <v>33.889400000000002</v>
      </c>
      <c r="JZ332">
        <v>0</v>
      </c>
      <c r="KA332">
        <v>28</v>
      </c>
      <c r="KB332">
        <v>400</v>
      </c>
      <c r="KC332">
        <v>21.950099999999999</v>
      </c>
      <c r="KD332">
        <v>99.979600000000005</v>
      </c>
      <c r="KE332">
        <v>98.623000000000005</v>
      </c>
    </row>
    <row r="333" spans="1:291" x14ac:dyDescent="0.2">
      <c r="A333">
        <v>317</v>
      </c>
      <c r="B333">
        <v>1750383277.0999999</v>
      </c>
      <c r="C333">
        <v>9331</v>
      </c>
      <c r="D333" t="s">
        <v>1065</v>
      </c>
      <c r="E333" t="s">
        <v>1066</v>
      </c>
      <c r="F333">
        <v>15</v>
      </c>
      <c r="G333">
        <v>1750383269.099999</v>
      </c>
      <c r="H333">
        <f t="shared" si="200"/>
        <v>5.6236591125186964E-4</v>
      </c>
      <c r="I333">
        <f t="shared" si="201"/>
        <v>0.56236591125186963</v>
      </c>
      <c r="J333">
        <f t="shared" si="202"/>
        <v>-1.1185610568962787</v>
      </c>
      <c r="K333">
        <f t="shared" si="203"/>
        <v>400.2906451612904</v>
      </c>
      <c r="L333">
        <f t="shared" si="204"/>
        <v>441.39859782405267</v>
      </c>
      <c r="M333">
        <f t="shared" si="205"/>
        <v>44.583943923339525</v>
      </c>
      <c r="N333">
        <f t="shared" si="206"/>
        <v>40.431790596721008</v>
      </c>
      <c r="O333">
        <f t="shared" si="207"/>
        <v>3.4510993359783998E-2</v>
      </c>
      <c r="P333">
        <f t="shared" si="208"/>
        <v>3.0273276908936717</v>
      </c>
      <c r="Q333">
        <f t="shared" si="209"/>
        <v>3.4293911487210518E-2</v>
      </c>
      <c r="R333">
        <f t="shared" si="210"/>
        <v>2.1453084639604807E-2</v>
      </c>
      <c r="S333">
        <f t="shared" si="211"/>
        <v>3.9902394035910026E-5</v>
      </c>
      <c r="T333">
        <f t="shared" si="212"/>
        <v>28.620824822154781</v>
      </c>
      <c r="U333">
        <f t="shared" si="213"/>
        <v>28.224512903225801</v>
      </c>
      <c r="V333">
        <f t="shared" si="214"/>
        <v>3.8447922877272771</v>
      </c>
      <c r="W333">
        <f t="shared" si="215"/>
        <v>56.426119863150213</v>
      </c>
      <c r="X333">
        <f t="shared" si="216"/>
        <v>2.2383290368953461</v>
      </c>
      <c r="Y333">
        <f t="shared" si="217"/>
        <v>3.9668313935531034</v>
      </c>
      <c r="Z333">
        <f t="shared" si="218"/>
        <v>1.606463250831931</v>
      </c>
      <c r="AA333">
        <f t="shared" si="219"/>
        <v>-24.800336686207451</v>
      </c>
      <c r="AB333">
        <f t="shared" si="220"/>
        <v>87.804492347319197</v>
      </c>
      <c r="AC333">
        <f t="shared" si="221"/>
        <v>6.3533494716684071</v>
      </c>
      <c r="AD333">
        <f t="shared" si="222"/>
        <v>69.357545035174184</v>
      </c>
      <c r="AE333">
        <f t="shared" si="223"/>
        <v>-1.0829858317104306</v>
      </c>
      <c r="AF333">
        <f t="shared" si="224"/>
        <v>0.58979406817774493</v>
      </c>
      <c r="AG333">
        <f t="shared" si="225"/>
        <v>-1.1185610568962787</v>
      </c>
      <c r="AH333">
        <v>408.98422235806589</v>
      </c>
      <c r="AI333">
        <v>409.36400606060619</v>
      </c>
      <c r="AJ333">
        <v>3.4526106601811022E-4</v>
      </c>
      <c r="AK333">
        <v>61.932444752818157</v>
      </c>
      <c r="AL333">
        <f t="shared" si="226"/>
        <v>0.56236591125186963</v>
      </c>
      <c r="AM333">
        <v>21.947782109680311</v>
      </c>
      <c r="AN333">
        <v>22.13630242424242</v>
      </c>
      <c r="AO333">
        <v>-6.8057200408248235E-4</v>
      </c>
      <c r="AP333">
        <v>114.43531064555761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53084.492359891832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-1.1185610568962787</v>
      </c>
      <c r="BJ333" t="e">
        <f t="shared" si="234"/>
        <v>#DIV/0!</v>
      </c>
      <c r="BK333">
        <f t="shared" si="235"/>
        <v>-5326.1616488231339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1750383269.099999</v>
      </c>
      <c r="DP333">
        <v>400.2906451612904</v>
      </c>
      <c r="DQ333">
        <v>400.00835483870969</v>
      </c>
      <c r="DR333">
        <v>22.160338709677418</v>
      </c>
      <c r="DS333">
        <v>21.968103225806448</v>
      </c>
      <c r="DT333">
        <v>402.85012903225811</v>
      </c>
      <c r="DU333">
        <v>22.226777419354839</v>
      </c>
      <c r="DV333">
        <v>600.01829032258058</v>
      </c>
      <c r="DW333">
        <v>100.9498709677419</v>
      </c>
      <c r="DX333">
        <v>5.6213199999999977E-2</v>
      </c>
      <c r="DY333">
        <v>28.76250000000001</v>
      </c>
      <c r="DZ333">
        <v>28.224512903225801</v>
      </c>
      <c r="EA333">
        <v>999.90000000000032</v>
      </c>
      <c r="EB333">
        <v>0</v>
      </c>
      <c r="EC333">
        <v>0</v>
      </c>
      <c r="ED333">
        <v>10003.3064516129</v>
      </c>
      <c r="EE333">
        <v>0</v>
      </c>
      <c r="EF333">
        <v>0.30293999999999988</v>
      </c>
      <c r="EG333">
        <v>0.2824717419354838</v>
      </c>
      <c r="EH333">
        <v>409.36232258064513</v>
      </c>
      <c r="EI333">
        <v>408.99306451612898</v>
      </c>
      <c r="EJ333">
        <v>0.1922326129032258</v>
      </c>
      <c r="EK333">
        <v>400.00835483870969</v>
      </c>
      <c r="EL333">
        <v>21.968103225806448</v>
      </c>
      <c r="EM333">
        <v>2.2370829032258062</v>
      </c>
      <c r="EN333">
        <v>2.2176761290322582</v>
      </c>
      <c r="EO333">
        <v>19.230377419354831</v>
      </c>
      <c r="EP333">
        <v>19.09057741935484</v>
      </c>
      <c r="EQ333">
        <v>5.0001500000000018E-3</v>
      </c>
      <c r="ER333">
        <v>0</v>
      </c>
      <c r="ES333">
        <v>0</v>
      </c>
      <c r="ET333">
        <v>0</v>
      </c>
      <c r="EU333">
        <v>242.62258064516129</v>
      </c>
      <c r="EV333">
        <v>5.0001500000000018E-3</v>
      </c>
      <c r="EW333">
        <v>-9.2064516129032263</v>
      </c>
      <c r="EX333">
        <v>-0.62580645161290316</v>
      </c>
      <c r="EY333">
        <v>34.75</v>
      </c>
      <c r="EZ333">
        <v>38.186999999999983</v>
      </c>
      <c r="FA333">
        <v>36.578258064516127</v>
      </c>
      <c r="FB333">
        <v>37.850612903225787</v>
      </c>
      <c r="FC333">
        <v>37.186999999999983</v>
      </c>
      <c r="FD333">
        <v>0</v>
      </c>
      <c r="FE333">
        <v>0</v>
      </c>
      <c r="FF333">
        <v>0</v>
      </c>
      <c r="FG333">
        <v>1750383294.2</v>
      </c>
      <c r="FH333">
        <v>0</v>
      </c>
      <c r="FI333">
        <v>242.536</v>
      </c>
      <c r="FJ333">
        <v>34.015384126932247</v>
      </c>
      <c r="FK333">
        <v>-43.976923101987602</v>
      </c>
      <c r="FL333">
        <v>-8.895999999999999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0.27761922500000003</v>
      </c>
      <c r="GB333">
        <v>3.6519028142588873E-2</v>
      </c>
      <c r="GC333">
        <v>2.4729049011726571E-2</v>
      </c>
      <c r="GD333">
        <v>1</v>
      </c>
      <c r="GE333">
        <v>0.186429025</v>
      </c>
      <c r="GF333">
        <v>0.1151011969981236</v>
      </c>
      <c r="GG333">
        <v>1.4728269225349431E-2</v>
      </c>
      <c r="GH333">
        <v>1</v>
      </c>
      <c r="GI333">
        <v>2</v>
      </c>
      <c r="GJ333">
        <v>2</v>
      </c>
      <c r="GK333" t="s">
        <v>434</v>
      </c>
      <c r="GL333">
        <v>3.2251799999999999</v>
      </c>
      <c r="GM333">
        <v>2.6450900000000002</v>
      </c>
      <c r="GN333">
        <v>9.4587400000000002E-2</v>
      </c>
      <c r="GO333">
        <v>9.4839499999999993E-2</v>
      </c>
      <c r="GP333">
        <v>0.101581</v>
      </c>
      <c r="GQ333">
        <v>0.102755</v>
      </c>
      <c r="GR333">
        <v>28592.2</v>
      </c>
      <c r="GS333">
        <v>24698.5</v>
      </c>
      <c r="GT333">
        <v>30750.6</v>
      </c>
      <c r="GU333">
        <v>26444.5</v>
      </c>
      <c r="GV333">
        <v>37494.400000000001</v>
      </c>
      <c r="GW333">
        <v>32561.4</v>
      </c>
      <c r="GX333">
        <v>43668</v>
      </c>
      <c r="GY333">
        <v>38239.9</v>
      </c>
      <c r="GZ333">
        <v>2.1187999999999998</v>
      </c>
      <c r="HA333">
        <v>1.7375</v>
      </c>
      <c r="HB333">
        <v>1.9591299999999999E-2</v>
      </c>
      <c r="HC333">
        <v>0</v>
      </c>
      <c r="HD333">
        <v>27.909500000000001</v>
      </c>
      <c r="HE333">
        <v>999.9</v>
      </c>
      <c r="HF333">
        <v>63.9</v>
      </c>
      <c r="HG333">
        <v>34</v>
      </c>
      <c r="HH333">
        <v>33.821199999999997</v>
      </c>
      <c r="HI333">
        <v>61.913400000000003</v>
      </c>
      <c r="HJ333">
        <v>24.843800000000002</v>
      </c>
      <c r="HK333">
        <v>1</v>
      </c>
      <c r="HL333">
        <v>0.26267800000000002</v>
      </c>
      <c r="HM333">
        <v>0.53346099999999996</v>
      </c>
      <c r="HN333">
        <v>20.417300000000001</v>
      </c>
      <c r="HO333">
        <v>5.2250800000000002</v>
      </c>
      <c r="HP333">
        <v>11.944100000000001</v>
      </c>
      <c r="HQ333">
        <v>5.00875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4.9710700000000001</v>
      </c>
      <c r="HX333">
        <v>1.8545499999999999</v>
      </c>
      <c r="HY333">
        <v>1.8615699999999999</v>
      </c>
      <c r="HZ333">
        <v>1.8563799999999999</v>
      </c>
      <c r="IA333">
        <v>1.86188</v>
      </c>
      <c r="IB333">
        <v>1.85408</v>
      </c>
      <c r="IC333">
        <v>1.8594900000000001</v>
      </c>
      <c r="ID333">
        <v>1.85345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-2.5590000000000002</v>
      </c>
      <c r="IS333">
        <v>-6.6600000000000006E-2</v>
      </c>
      <c r="IT333">
        <v>-1.752126935549541</v>
      </c>
      <c r="IU333">
        <v>-1.9763122991430832E-3</v>
      </c>
      <c r="IV333">
        <v>-1.2786778605912241E-7</v>
      </c>
      <c r="IW333">
        <v>1.4889799402725099E-10</v>
      </c>
      <c r="IX333">
        <v>-8.8585551039319491E-2</v>
      </c>
      <c r="IY333">
        <v>-4.1396378324172131E-3</v>
      </c>
      <c r="IZ333">
        <v>3.3611760903076959E-4</v>
      </c>
      <c r="JA333">
        <v>-4.7261601022968622E-6</v>
      </c>
      <c r="JB333">
        <v>2</v>
      </c>
      <c r="JC333">
        <v>2182</v>
      </c>
      <c r="JD333">
        <v>4</v>
      </c>
      <c r="JE333">
        <v>31</v>
      </c>
      <c r="JF333">
        <v>29173054.600000001</v>
      </c>
      <c r="JG333">
        <v>29173054.600000001</v>
      </c>
      <c r="JH333">
        <v>0.99487300000000001</v>
      </c>
      <c r="JI333">
        <v>2.5305200000000001</v>
      </c>
      <c r="JJ333">
        <v>1.69434</v>
      </c>
      <c r="JK333">
        <v>2.2949199999999998</v>
      </c>
      <c r="JL333">
        <v>1.50024</v>
      </c>
      <c r="JM333">
        <v>2.3828100000000001</v>
      </c>
      <c r="JN333">
        <v>37.554000000000002</v>
      </c>
      <c r="JO333">
        <v>24.061199999999999</v>
      </c>
      <c r="JP333">
        <v>18</v>
      </c>
      <c r="JQ333">
        <v>632.22</v>
      </c>
      <c r="JR333">
        <v>366.351</v>
      </c>
      <c r="JS333">
        <v>28.0001</v>
      </c>
      <c r="JT333">
        <v>30.703900000000001</v>
      </c>
      <c r="JU333">
        <v>30.0002</v>
      </c>
      <c r="JV333">
        <v>30.632200000000001</v>
      </c>
      <c r="JW333">
        <v>30.5185</v>
      </c>
      <c r="JX333">
        <v>19.984000000000002</v>
      </c>
      <c r="JY333">
        <v>34.176699999999997</v>
      </c>
      <c r="JZ333">
        <v>0</v>
      </c>
      <c r="KA333">
        <v>28</v>
      </c>
      <c r="KB333">
        <v>400</v>
      </c>
      <c r="KC333">
        <v>21.928899999999999</v>
      </c>
      <c r="KD333">
        <v>99.979900000000001</v>
      </c>
      <c r="KE333">
        <v>98.624200000000002</v>
      </c>
    </row>
    <row r="334" spans="1:291" x14ac:dyDescent="0.2">
      <c r="A334">
        <v>318</v>
      </c>
      <c r="B334">
        <v>1750383307.0999999</v>
      </c>
      <c r="C334">
        <v>9361</v>
      </c>
      <c r="D334" t="s">
        <v>1067</v>
      </c>
      <c r="E334" t="s">
        <v>1068</v>
      </c>
      <c r="F334">
        <v>15</v>
      </c>
      <c r="G334">
        <v>1750383299.099999</v>
      </c>
      <c r="H334">
        <f t="shared" si="200"/>
        <v>5.3091164276848363E-4</v>
      </c>
      <c r="I334">
        <f t="shared" si="201"/>
        <v>0.53091164276848368</v>
      </c>
      <c r="J334">
        <f t="shared" si="202"/>
        <v>-1.2798074246658309</v>
      </c>
      <c r="K334">
        <f t="shared" si="203"/>
        <v>400.25838709677419</v>
      </c>
      <c r="L334">
        <f t="shared" si="204"/>
        <v>452.51295254647908</v>
      </c>
      <c r="M334">
        <f t="shared" si="205"/>
        <v>45.706803978694154</v>
      </c>
      <c r="N334">
        <f t="shared" si="206"/>
        <v>40.428746927374313</v>
      </c>
      <c r="O334">
        <f t="shared" si="207"/>
        <v>3.2419714695697564E-2</v>
      </c>
      <c r="P334">
        <f t="shared" si="208"/>
        <v>3.0271827633551216</v>
      </c>
      <c r="Q334">
        <f t="shared" si="209"/>
        <v>3.2228056948351236E-2</v>
      </c>
      <c r="R334">
        <f t="shared" si="210"/>
        <v>2.0159660676191467E-2</v>
      </c>
      <c r="S334">
        <f t="shared" si="211"/>
        <v>3.9902394035910026E-5</v>
      </c>
      <c r="T334">
        <f t="shared" si="212"/>
        <v>28.634859724572767</v>
      </c>
      <c r="U334">
        <f t="shared" si="213"/>
        <v>28.239880645161289</v>
      </c>
      <c r="V334">
        <f t="shared" si="214"/>
        <v>3.8482323841691533</v>
      </c>
      <c r="W334">
        <f t="shared" si="215"/>
        <v>56.306918541351827</v>
      </c>
      <c r="X334">
        <f t="shared" si="216"/>
        <v>2.2343925363974724</v>
      </c>
      <c r="Y334">
        <f t="shared" si="217"/>
        <v>3.9682379968218888</v>
      </c>
      <c r="Z334">
        <f t="shared" si="218"/>
        <v>1.6138398477716809</v>
      </c>
      <c r="AA334">
        <f t="shared" si="219"/>
        <v>-23.413203446090129</v>
      </c>
      <c r="AB334">
        <f t="shared" si="220"/>
        <v>86.290411983018359</v>
      </c>
      <c r="AC334">
        <f t="shared" si="221"/>
        <v>6.2447599741228617</v>
      </c>
      <c r="AD334">
        <f t="shared" si="222"/>
        <v>69.12200841344513</v>
      </c>
      <c r="AE334">
        <f t="shared" si="223"/>
        <v>-0.98488077373928351</v>
      </c>
      <c r="AF334">
        <f t="shared" si="224"/>
        <v>0.53576883334954173</v>
      </c>
      <c r="AG334">
        <f t="shared" si="225"/>
        <v>-1.2798074246658309</v>
      </c>
      <c r="AH334">
        <v>409.00356557864791</v>
      </c>
      <c r="AI334">
        <v>409.33730303030319</v>
      </c>
      <c r="AJ334">
        <v>2.467494517973598E-2</v>
      </c>
      <c r="AK334">
        <v>61.932444752818157</v>
      </c>
      <c r="AL334">
        <f t="shared" si="226"/>
        <v>0.53091164276848368</v>
      </c>
      <c r="AM334">
        <v>21.946923816999622</v>
      </c>
      <c r="AN334">
        <v>22.119996363636361</v>
      </c>
      <c r="AO334">
        <v>-2.6149532589700848E-6</v>
      </c>
      <c r="AP334">
        <v>114.43531064555761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53078.966802382492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-1.2798074246658309</v>
      </c>
      <c r="BJ334" t="e">
        <f t="shared" si="234"/>
        <v>#DIV/0!</v>
      </c>
      <c r="BK334">
        <f t="shared" si="235"/>
        <v>-6093.9554270271037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1750383299.099999</v>
      </c>
      <c r="DP334">
        <v>400.25838709677419</v>
      </c>
      <c r="DQ334">
        <v>400.00158064516131</v>
      </c>
      <c r="DR334">
        <v>22.12124838709677</v>
      </c>
      <c r="DS334">
        <v>21.946612903225802</v>
      </c>
      <c r="DT334">
        <v>402.81761290322578</v>
      </c>
      <c r="DU334">
        <v>22.18783225806451</v>
      </c>
      <c r="DV334">
        <v>600.01203225806466</v>
      </c>
      <c r="DW334">
        <v>100.95032258064521</v>
      </c>
      <c r="DX334">
        <v>5.629771935483871E-2</v>
      </c>
      <c r="DY334">
        <v>28.76861612903226</v>
      </c>
      <c r="DZ334">
        <v>28.239880645161289</v>
      </c>
      <c r="EA334">
        <v>999.90000000000032</v>
      </c>
      <c r="EB334">
        <v>0</v>
      </c>
      <c r="EC334">
        <v>0</v>
      </c>
      <c r="ED334">
        <v>10002.38548387097</v>
      </c>
      <c r="EE334">
        <v>0</v>
      </c>
      <c r="EF334">
        <v>0.30293999999999988</v>
      </c>
      <c r="EG334">
        <v>0.25668832258064522</v>
      </c>
      <c r="EH334">
        <v>409.31290322580651</v>
      </c>
      <c r="EI334">
        <v>408.97729032258059</v>
      </c>
      <c r="EJ334">
        <v>0.1746385161290322</v>
      </c>
      <c r="EK334">
        <v>400.00158064516131</v>
      </c>
      <c r="EL334">
        <v>21.946612903225802</v>
      </c>
      <c r="EM334">
        <v>2.23314935483871</v>
      </c>
      <c r="EN334">
        <v>2.2155206451612899</v>
      </c>
      <c r="EO334">
        <v>19.20212903225806</v>
      </c>
      <c r="EP334">
        <v>19.07498064516129</v>
      </c>
      <c r="EQ334">
        <v>5.0001500000000018E-3</v>
      </c>
      <c r="ER334">
        <v>0</v>
      </c>
      <c r="ES334">
        <v>0</v>
      </c>
      <c r="ET334">
        <v>0</v>
      </c>
      <c r="EU334">
        <v>242.13548387096779</v>
      </c>
      <c r="EV334">
        <v>5.0001500000000018E-3</v>
      </c>
      <c r="EW334">
        <v>-8.8451612903225811</v>
      </c>
      <c r="EX334">
        <v>-0.79677419354838708</v>
      </c>
      <c r="EY334">
        <v>34.75</v>
      </c>
      <c r="EZ334">
        <v>38.186999999999983</v>
      </c>
      <c r="FA334">
        <v>36.582322580645148</v>
      </c>
      <c r="FB334">
        <v>37.870935483870973</v>
      </c>
      <c r="FC334">
        <v>37.186999999999983</v>
      </c>
      <c r="FD334">
        <v>0</v>
      </c>
      <c r="FE334">
        <v>0</v>
      </c>
      <c r="FF334">
        <v>0</v>
      </c>
      <c r="FG334">
        <v>1750383324.2</v>
      </c>
      <c r="FH334">
        <v>0</v>
      </c>
      <c r="FI334">
        <v>242.20400000000001</v>
      </c>
      <c r="FJ334">
        <v>-21.607692574843469</v>
      </c>
      <c r="FK334">
        <v>5.6461544006298672</v>
      </c>
      <c r="FL334">
        <v>-9.6880000000000006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0.26914048780487798</v>
      </c>
      <c r="GB334">
        <v>-0.1546812125435538</v>
      </c>
      <c r="GC334">
        <v>6.1668815094242727E-2</v>
      </c>
      <c r="GD334">
        <v>0</v>
      </c>
      <c r="GE334">
        <v>0.17526043902439031</v>
      </c>
      <c r="GF334">
        <v>-1.4777999999999779E-2</v>
      </c>
      <c r="GG334">
        <v>1.6997010217550479E-3</v>
      </c>
      <c r="GH334">
        <v>1</v>
      </c>
      <c r="GI334">
        <v>1</v>
      </c>
      <c r="GJ334">
        <v>2</v>
      </c>
      <c r="GK334" t="s">
        <v>430</v>
      </c>
      <c r="GL334">
        <v>3.22512</v>
      </c>
      <c r="GM334">
        <v>2.6449500000000001</v>
      </c>
      <c r="GN334">
        <v>9.4580899999999996E-2</v>
      </c>
      <c r="GO334">
        <v>9.4844399999999995E-2</v>
      </c>
      <c r="GP334">
        <v>0.101533</v>
      </c>
      <c r="GQ334">
        <v>0.102759</v>
      </c>
      <c r="GR334">
        <v>28592.1</v>
      </c>
      <c r="GS334">
        <v>24698</v>
      </c>
      <c r="GT334">
        <v>30750.3</v>
      </c>
      <c r="GU334">
        <v>26444.2</v>
      </c>
      <c r="GV334">
        <v>37495.9</v>
      </c>
      <c r="GW334">
        <v>32561.1</v>
      </c>
      <c r="GX334">
        <v>43667.4</v>
      </c>
      <c r="GY334">
        <v>38239.699999999997</v>
      </c>
      <c r="GZ334">
        <v>2.1190000000000002</v>
      </c>
      <c r="HA334">
        <v>1.7377499999999999</v>
      </c>
      <c r="HB334">
        <v>1.9494399999999999E-2</v>
      </c>
      <c r="HC334">
        <v>0</v>
      </c>
      <c r="HD334">
        <v>27.925699999999999</v>
      </c>
      <c r="HE334">
        <v>999.9</v>
      </c>
      <c r="HF334">
        <v>63.9</v>
      </c>
      <c r="HG334">
        <v>34</v>
      </c>
      <c r="HH334">
        <v>33.823399999999999</v>
      </c>
      <c r="HI334">
        <v>62.123399999999997</v>
      </c>
      <c r="HJ334">
        <v>25.1402</v>
      </c>
      <c r="HK334">
        <v>1</v>
      </c>
      <c r="HL334">
        <v>0.26284600000000002</v>
      </c>
      <c r="HM334">
        <v>0.544319</v>
      </c>
      <c r="HN334">
        <v>20.417400000000001</v>
      </c>
      <c r="HO334">
        <v>5.2249299999999996</v>
      </c>
      <c r="HP334">
        <v>11.944100000000001</v>
      </c>
      <c r="HQ334">
        <v>5.0087999999999999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4.9710700000000001</v>
      </c>
      <c r="HX334">
        <v>1.8545499999999999</v>
      </c>
      <c r="HY334">
        <v>1.86158</v>
      </c>
      <c r="HZ334">
        <v>1.85639</v>
      </c>
      <c r="IA334">
        <v>1.86188</v>
      </c>
      <c r="IB334">
        <v>1.85408</v>
      </c>
      <c r="IC334">
        <v>1.85951</v>
      </c>
      <c r="ID334">
        <v>1.85345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-2.56</v>
      </c>
      <c r="IS334">
        <v>-6.6500000000000004E-2</v>
      </c>
      <c r="IT334">
        <v>-1.752126935549541</v>
      </c>
      <c r="IU334">
        <v>-1.9763122991430832E-3</v>
      </c>
      <c r="IV334">
        <v>-1.2786778605912241E-7</v>
      </c>
      <c r="IW334">
        <v>1.4889799402725099E-10</v>
      </c>
      <c r="IX334">
        <v>-8.8585551039319491E-2</v>
      </c>
      <c r="IY334">
        <v>-4.1396378324172131E-3</v>
      </c>
      <c r="IZ334">
        <v>3.3611760903076959E-4</v>
      </c>
      <c r="JA334">
        <v>-4.7261601022968622E-6</v>
      </c>
      <c r="JB334">
        <v>2</v>
      </c>
      <c r="JC334">
        <v>2182</v>
      </c>
      <c r="JD334">
        <v>4</v>
      </c>
      <c r="JE334">
        <v>31</v>
      </c>
      <c r="JF334">
        <v>29173055.100000001</v>
      </c>
      <c r="JG334">
        <v>29173055.100000001</v>
      </c>
      <c r="JH334">
        <v>0.99487300000000001</v>
      </c>
      <c r="JI334">
        <v>2.5305200000000001</v>
      </c>
      <c r="JJ334">
        <v>1.69434</v>
      </c>
      <c r="JK334">
        <v>2.2949199999999998</v>
      </c>
      <c r="JL334">
        <v>1.50146</v>
      </c>
      <c r="JM334">
        <v>2.4096700000000002</v>
      </c>
      <c r="JN334">
        <v>37.53</v>
      </c>
      <c r="JO334">
        <v>24.061199999999999</v>
      </c>
      <c r="JP334">
        <v>18</v>
      </c>
      <c r="JQ334">
        <v>632.39700000000005</v>
      </c>
      <c r="JR334">
        <v>366.51100000000002</v>
      </c>
      <c r="JS334">
        <v>28.000399999999999</v>
      </c>
      <c r="JT334">
        <v>30.703900000000001</v>
      </c>
      <c r="JU334">
        <v>30</v>
      </c>
      <c r="JV334">
        <v>30.633500000000002</v>
      </c>
      <c r="JW334">
        <v>30.5212</v>
      </c>
      <c r="JX334">
        <v>19.984000000000002</v>
      </c>
      <c r="JY334">
        <v>34.176699999999997</v>
      </c>
      <c r="JZ334">
        <v>0</v>
      </c>
      <c r="KA334">
        <v>28</v>
      </c>
      <c r="KB334">
        <v>400</v>
      </c>
      <c r="KC334">
        <v>21.928899999999999</v>
      </c>
      <c r="KD334">
        <v>99.9786</v>
      </c>
      <c r="KE334">
        <v>98.6233</v>
      </c>
    </row>
    <row r="335" spans="1:291" x14ac:dyDescent="0.2">
      <c r="A335">
        <v>319</v>
      </c>
      <c r="B335">
        <v>1750383337.0999999</v>
      </c>
      <c r="C335">
        <v>9391</v>
      </c>
      <c r="D335" t="s">
        <v>1069</v>
      </c>
      <c r="E335" t="s">
        <v>1070</v>
      </c>
      <c r="F335">
        <v>15</v>
      </c>
      <c r="G335">
        <v>1750383329.099999</v>
      </c>
      <c r="H335">
        <f t="shared" si="200"/>
        <v>4.5407331728633917E-4</v>
      </c>
      <c r="I335">
        <f t="shared" si="201"/>
        <v>0.45407331728633915</v>
      </c>
      <c r="J335">
        <f t="shared" si="202"/>
        <v>-0.8869139009168242</v>
      </c>
      <c r="K335">
        <f t="shared" si="203"/>
        <v>400.31716129032259</v>
      </c>
      <c r="L335">
        <f t="shared" si="204"/>
        <v>440.665293912116</v>
      </c>
      <c r="M335">
        <f t="shared" si="205"/>
        <v>44.50992044588623</v>
      </c>
      <c r="N335">
        <f t="shared" si="206"/>
        <v>40.434509475367967</v>
      </c>
      <c r="O335">
        <f t="shared" si="207"/>
        <v>2.7719177808656084E-2</v>
      </c>
      <c r="P335">
        <f t="shared" si="208"/>
        <v>3.0270832740456486</v>
      </c>
      <c r="Q335">
        <f t="shared" si="209"/>
        <v>2.7578933620822872E-2</v>
      </c>
      <c r="R335">
        <f t="shared" si="210"/>
        <v>1.724937460759237E-2</v>
      </c>
      <c r="S335">
        <f t="shared" si="211"/>
        <v>3.9902394035910026E-5</v>
      </c>
      <c r="T335">
        <f t="shared" si="212"/>
        <v>28.659186036579516</v>
      </c>
      <c r="U335">
        <f t="shared" si="213"/>
        <v>28.25404838709677</v>
      </c>
      <c r="V335">
        <f t="shared" si="214"/>
        <v>3.8514062368956763</v>
      </c>
      <c r="W335">
        <f t="shared" si="215"/>
        <v>56.394776291226911</v>
      </c>
      <c r="X335">
        <f t="shared" si="216"/>
        <v>2.2385238471446081</v>
      </c>
      <c r="Y335">
        <f t="shared" si="217"/>
        <v>3.9693815533280969</v>
      </c>
      <c r="Z335">
        <f t="shared" si="218"/>
        <v>1.6128823897510682</v>
      </c>
      <c r="AA335">
        <f t="shared" si="219"/>
        <v>-20.024633292327557</v>
      </c>
      <c r="AB335">
        <f t="shared" si="220"/>
        <v>84.786698216756648</v>
      </c>
      <c r="AC335">
        <f t="shared" si="221"/>
        <v>6.1367233341863381</v>
      </c>
      <c r="AD335">
        <f t="shared" si="222"/>
        <v>70.898828161009462</v>
      </c>
      <c r="AE335">
        <f t="shared" si="223"/>
        <v>-1.1289318352771698</v>
      </c>
      <c r="AF335">
        <f t="shared" si="224"/>
        <v>0.36798619272592831</v>
      </c>
      <c r="AG335">
        <f t="shared" si="225"/>
        <v>-0.8869139009168242</v>
      </c>
      <c r="AH335">
        <v>409.09410773537002</v>
      </c>
      <c r="AI335">
        <v>409.39815757575752</v>
      </c>
      <c r="AJ335">
        <v>-4.2418527919167839E-4</v>
      </c>
      <c r="AK335">
        <v>61.932444752818157</v>
      </c>
      <c r="AL335">
        <f t="shared" si="226"/>
        <v>0.45407331728633915</v>
      </c>
      <c r="AM335">
        <v>22.07354898583635</v>
      </c>
      <c r="AN335">
        <v>22.20220909090909</v>
      </c>
      <c r="AO335">
        <v>2.520393610627988E-3</v>
      </c>
      <c r="AP335">
        <v>114.43531064555761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53075.020296084862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-0.8869139009168242</v>
      </c>
      <c r="BJ335" t="e">
        <f t="shared" si="234"/>
        <v>#DIV/0!</v>
      </c>
      <c r="BK335">
        <f t="shared" si="235"/>
        <v>-4223.1461356063828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1750383329.099999</v>
      </c>
      <c r="DP335">
        <v>400.31716129032259</v>
      </c>
      <c r="DQ335">
        <v>399.98996774193552</v>
      </c>
      <c r="DR335">
        <v>22.162245161290329</v>
      </c>
      <c r="DS335">
        <v>22.042306451612909</v>
      </c>
      <c r="DT335">
        <v>402.87638709677418</v>
      </c>
      <c r="DU335">
        <v>22.228670967741941</v>
      </c>
      <c r="DV335">
        <v>600.02445161290314</v>
      </c>
      <c r="DW335">
        <v>100.9498064516129</v>
      </c>
      <c r="DX335">
        <v>5.6379106451612898E-2</v>
      </c>
      <c r="DY335">
        <v>28.7735870967742</v>
      </c>
      <c r="DZ335">
        <v>28.25404838709677</v>
      </c>
      <c r="EA335">
        <v>999.90000000000032</v>
      </c>
      <c r="EB335">
        <v>0</v>
      </c>
      <c r="EC335">
        <v>0</v>
      </c>
      <c r="ED335">
        <v>10001.835161290321</v>
      </c>
      <c r="EE335">
        <v>0</v>
      </c>
      <c r="EF335">
        <v>0.30293999999999988</v>
      </c>
      <c r="EG335">
        <v>0.32703822580645181</v>
      </c>
      <c r="EH335">
        <v>409.39</v>
      </c>
      <c r="EI335">
        <v>409.00551612903229</v>
      </c>
      <c r="EJ335">
        <v>0.119936064516129</v>
      </c>
      <c r="EK335">
        <v>399.98996774193552</v>
      </c>
      <c r="EL335">
        <v>22.042306451612909</v>
      </c>
      <c r="EM335">
        <v>2.2372735483870971</v>
      </c>
      <c r="EN335">
        <v>2.2251658064516131</v>
      </c>
      <c r="EO335">
        <v>19.23174516129032</v>
      </c>
      <c r="EP335">
        <v>19.14464838709678</v>
      </c>
      <c r="EQ335">
        <v>5.0001500000000018E-3</v>
      </c>
      <c r="ER335">
        <v>0</v>
      </c>
      <c r="ES335">
        <v>0</v>
      </c>
      <c r="ET335">
        <v>0</v>
      </c>
      <c r="EU335">
        <v>242.31612903225809</v>
      </c>
      <c r="EV335">
        <v>5.0001500000000018E-3</v>
      </c>
      <c r="EW335">
        <v>-6.5806451612903238</v>
      </c>
      <c r="EX335">
        <v>-0.18709677419354839</v>
      </c>
      <c r="EY335">
        <v>34.75</v>
      </c>
      <c r="EZ335">
        <v>38.191064516129018</v>
      </c>
      <c r="FA335">
        <v>36.600612903225802</v>
      </c>
      <c r="FB335">
        <v>37.875</v>
      </c>
      <c r="FC335">
        <v>37.186999999999983</v>
      </c>
      <c r="FD335">
        <v>0</v>
      </c>
      <c r="FE335">
        <v>0</v>
      </c>
      <c r="FF335">
        <v>0</v>
      </c>
      <c r="FG335">
        <v>1750383354.2</v>
      </c>
      <c r="FH335">
        <v>0</v>
      </c>
      <c r="FI335">
        <v>241.38</v>
      </c>
      <c r="FJ335">
        <v>14.79230767947044</v>
      </c>
      <c r="FK335">
        <v>-3.6846158198821382</v>
      </c>
      <c r="FL335">
        <v>-5.8280000000000003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0.32338869999999997</v>
      </c>
      <c r="GB335">
        <v>-8.9629508442777187E-2</v>
      </c>
      <c r="GC335">
        <v>4.248704263902113E-2</v>
      </c>
      <c r="GD335">
        <v>1</v>
      </c>
      <c r="GE335">
        <v>0.129477225</v>
      </c>
      <c r="GF335">
        <v>-0.15710759099437219</v>
      </c>
      <c r="GG335">
        <v>1.8708059286691791E-2</v>
      </c>
      <c r="GH335">
        <v>1</v>
      </c>
      <c r="GI335">
        <v>2</v>
      </c>
      <c r="GJ335">
        <v>2</v>
      </c>
      <c r="GK335" t="s">
        <v>434</v>
      </c>
      <c r="GL335">
        <v>3.22539</v>
      </c>
      <c r="GM335">
        <v>2.6453099999999998</v>
      </c>
      <c r="GN335">
        <v>9.4585900000000001E-2</v>
      </c>
      <c r="GO335">
        <v>9.4844300000000006E-2</v>
      </c>
      <c r="GP335">
        <v>0.101802</v>
      </c>
      <c r="GQ335">
        <v>0.103225</v>
      </c>
      <c r="GR335">
        <v>28591.3</v>
      </c>
      <c r="GS335">
        <v>24697.5</v>
      </c>
      <c r="GT335">
        <v>30749.599999999999</v>
      </c>
      <c r="GU335">
        <v>26443.599999999999</v>
      </c>
      <c r="GV335">
        <v>37484</v>
      </c>
      <c r="GW335">
        <v>32543.4</v>
      </c>
      <c r="GX335">
        <v>43666.7</v>
      </c>
      <c r="GY335">
        <v>38238.800000000003</v>
      </c>
      <c r="GZ335">
        <v>2.1190000000000002</v>
      </c>
      <c r="HA335">
        <v>1.7377499999999999</v>
      </c>
      <c r="HB335">
        <v>1.88574E-2</v>
      </c>
      <c r="HC335">
        <v>0</v>
      </c>
      <c r="HD335">
        <v>27.9452</v>
      </c>
      <c r="HE335">
        <v>999.9</v>
      </c>
      <c r="HF335">
        <v>63.9</v>
      </c>
      <c r="HG335">
        <v>34</v>
      </c>
      <c r="HH335">
        <v>33.820500000000003</v>
      </c>
      <c r="HI335">
        <v>62.2134</v>
      </c>
      <c r="HJ335">
        <v>24.7837</v>
      </c>
      <c r="HK335">
        <v>1</v>
      </c>
      <c r="HL335">
        <v>0.26338899999999998</v>
      </c>
      <c r="HM335">
        <v>0.54940100000000003</v>
      </c>
      <c r="HN335">
        <v>20.4176</v>
      </c>
      <c r="HO335">
        <v>5.2243300000000001</v>
      </c>
      <c r="HP335">
        <v>11.944100000000001</v>
      </c>
      <c r="HQ335">
        <v>5.0087999999999999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4.9710799999999997</v>
      </c>
      <c r="HX335">
        <v>1.8545499999999999</v>
      </c>
      <c r="HY335">
        <v>1.86158</v>
      </c>
      <c r="HZ335">
        <v>1.8563799999999999</v>
      </c>
      <c r="IA335">
        <v>1.86188</v>
      </c>
      <c r="IB335">
        <v>1.85409</v>
      </c>
      <c r="IC335">
        <v>1.85951</v>
      </c>
      <c r="ID335">
        <v>1.8534600000000001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-2.5590000000000002</v>
      </c>
      <c r="IS335">
        <v>-6.6299999999999998E-2</v>
      </c>
      <c r="IT335">
        <v>-1.752126935549541</v>
      </c>
      <c r="IU335">
        <v>-1.9763122991430832E-3</v>
      </c>
      <c r="IV335">
        <v>-1.2786778605912241E-7</v>
      </c>
      <c r="IW335">
        <v>1.4889799402725099E-10</v>
      </c>
      <c r="IX335">
        <v>-8.8585551039319491E-2</v>
      </c>
      <c r="IY335">
        <v>-4.1396378324172131E-3</v>
      </c>
      <c r="IZ335">
        <v>3.3611760903076959E-4</v>
      </c>
      <c r="JA335">
        <v>-4.7261601022968622E-6</v>
      </c>
      <c r="JB335">
        <v>2</v>
      </c>
      <c r="JC335">
        <v>2182</v>
      </c>
      <c r="JD335">
        <v>4</v>
      </c>
      <c r="JE335">
        <v>31</v>
      </c>
      <c r="JF335">
        <v>29173055.600000001</v>
      </c>
      <c r="JG335">
        <v>29173055.600000001</v>
      </c>
      <c r="JH335">
        <v>0.99487300000000001</v>
      </c>
      <c r="JI335">
        <v>2.5378400000000001</v>
      </c>
      <c r="JJ335">
        <v>1.69434</v>
      </c>
      <c r="JK335">
        <v>2.2949199999999998</v>
      </c>
      <c r="JL335">
        <v>1.50146</v>
      </c>
      <c r="JM335">
        <v>2.3547400000000001</v>
      </c>
      <c r="JN335">
        <v>37.53</v>
      </c>
      <c r="JO335">
        <v>24.061199999999999</v>
      </c>
      <c r="JP335">
        <v>18</v>
      </c>
      <c r="JQ335">
        <v>632.42700000000002</v>
      </c>
      <c r="JR335">
        <v>366.529</v>
      </c>
      <c r="JS335">
        <v>27.9999</v>
      </c>
      <c r="JT335">
        <v>30.709199999999999</v>
      </c>
      <c r="JU335">
        <v>30.0002</v>
      </c>
      <c r="JV335">
        <v>30.636199999999999</v>
      </c>
      <c r="JW335">
        <v>30.523900000000001</v>
      </c>
      <c r="JX335">
        <v>19.985499999999998</v>
      </c>
      <c r="JY335">
        <v>33.327100000000002</v>
      </c>
      <c r="JZ335">
        <v>0</v>
      </c>
      <c r="KA335">
        <v>28</v>
      </c>
      <c r="KB335">
        <v>400</v>
      </c>
      <c r="KC335">
        <v>22.1694</v>
      </c>
      <c r="KD335">
        <v>99.976699999999994</v>
      </c>
      <c r="KE335">
        <v>98.621099999999998</v>
      </c>
    </row>
    <row r="336" spans="1:291" x14ac:dyDescent="0.2">
      <c r="A336">
        <v>320</v>
      </c>
      <c r="B336">
        <v>1750383367.0999999</v>
      </c>
      <c r="C336">
        <v>9421</v>
      </c>
      <c r="D336" t="s">
        <v>1071</v>
      </c>
      <c r="E336" t="s">
        <v>1072</v>
      </c>
      <c r="F336">
        <v>15</v>
      </c>
      <c r="G336">
        <v>1750383359.099999</v>
      </c>
      <c r="H336">
        <f t="shared" si="200"/>
        <v>4.2939212105148357E-4</v>
      </c>
      <c r="I336">
        <f t="shared" si="201"/>
        <v>0.42939212105148356</v>
      </c>
      <c r="J336">
        <f t="shared" si="202"/>
        <v>-0.82955101430407874</v>
      </c>
      <c r="K336">
        <f t="shared" si="203"/>
        <v>400.27974193548403</v>
      </c>
      <c r="L336">
        <f t="shared" si="204"/>
        <v>439.65200916469411</v>
      </c>
      <c r="M336">
        <f t="shared" si="205"/>
        <v>44.407465275470329</v>
      </c>
      <c r="N336">
        <f t="shared" si="206"/>
        <v>40.430632340896551</v>
      </c>
      <c r="O336">
        <f t="shared" si="207"/>
        <v>2.6492662585301148E-2</v>
      </c>
      <c r="P336">
        <f t="shared" si="208"/>
        <v>3.0274298143036784</v>
      </c>
      <c r="Q336">
        <f t="shared" si="209"/>
        <v>2.6364538462458051E-2</v>
      </c>
      <c r="R336">
        <f t="shared" si="210"/>
        <v>1.648929619553962E-2</v>
      </c>
      <c r="S336">
        <f t="shared" si="211"/>
        <v>3.9902394035910026E-5</v>
      </c>
      <c r="T336">
        <f t="shared" si="212"/>
        <v>28.660450997289086</v>
      </c>
      <c r="U336">
        <f t="shared" si="213"/>
        <v>28.251267741935489</v>
      </c>
      <c r="V336">
        <f t="shared" si="214"/>
        <v>3.850783137673004</v>
      </c>
      <c r="W336">
        <f t="shared" si="215"/>
        <v>56.837596126749837</v>
      </c>
      <c r="X336">
        <f t="shared" si="216"/>
        <v>2.2554519294451572</v>
      </c>
      <c r="Y336">
        <f t="shared" si="217"/>
        <v>3.968239480810237</v>
      </c>
      <c r="Z336">
        <f t="shared" si="218"/>
        <v>1.5953312082278468</v>
      </c>
      <c r="AA336">
        <f t="shared" si="219"/>
        <v>-18.936192538370424</v>
      </c>
      <c r="AB336">
        <f t="shared" si="220"/>
        <v>84.439964536563281</v>
      </c>
      <c r="AC336">
        <f t="shared" si="221"/>
        <v>6.1106922383915077</v>
      </c>
      <c r="AD336">
        <f t="shared" si="222"/>
        <v>71.614504138978404</v>
      </c>
      <c r="AE336">
        <f t="shared" si="223"/>
        <v>-0.99270769659593427</v>
      </c>
      <c r="AF336">
        <f t="shared" si="224"/>
        <v>0.40778946626042073</v>
      </c>
      <c r="AG336">
        <f t="shared" si="225"/>
        <v>-0.82955101430407874</v>
      </c>
      <c r="AH336">
        <v>409.120630536063</v>
      </c>
      <c r="AI336">
        <v>409.41153333333318</v>
      </c>
      <c r="AJ336">
        <v>-1.9555440966622551E-3</v>
      </c>
      <c r="AK336">
        <v>61.932444752818157</v>
      </c>
      <c r="AL336">
        <f t="shared" si="226"/>
        <v>0.42939212105148356</v>
      </c>
      <c r="AM336">
        <v>22.199026992568619</v>
      </c>
      <c r="AN336">
        <v>22.338490303030309</v>
      </c>
      <c r="AO336">
        <v>6.0709916728377343E-5</v>
      </c>
      <c r="AP336">
        <v>114.43531064555761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53086.548762716207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-0.82955101430407874</v>
      </c>
      <c r="BJ336" t="e">
        <f t="shared" si="234"/>
        <v>#DIV/0!</v>
      </c>
      <c r="BK336">
        <f t="shared" si="235"/>
        <v>-3950.0059213472287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1750383359.099999</v>
      </c>
      <c r="DP336">
        <v>400.27974193548403</v>
      </c>
      <c r="DQ336">
        <v>400.0032580645161</v>
      </c>
      <c r="DR336">
        <v>22.329893548387101</v>
      </c>
      <c r="DS336">
        <v>22.197003225806451</v>
      </c>
      <c r="DT336">
        <v>402.83903225806449</v>
      </c>
      <c r="DU336">
        <v>22.395687096774189</v>
      </c>
      <c r="DV336">
        <v>600.01896774193551</v>
      </c>
      <c r="DW336">
        <v>100.9494516129032</v>
      </c>
      <c r="DX336">
        <v>5.6490245161290323E-2</v>
      </c>
      <c r="DY336">
        <v>28.768622580645161</v>
      </c>
      <c r="DZ336">
        <v>28.251267741935489</v>
      </c>
      <c r="EA336">
        <v>999.90000000000032</v>
      </c>
      <c r="EB336">
        <v>0</v>
      </c>
      <c r="EC336">
        <v>0</v>
      </c>
      <c r="ED336">
        <v>10003.96548387097</v>
      </c>
      <c r="EE336">
        <v>0</v>
      </c>
      <c r="EF336">
        <v>0.30293999999999988</v>
      </c>
      <c r="EG336">
        <v>0.27642038709677419</v>
      </c>
      <c r="EH336">
        <v>409.42206451612913</v>
      </c>
      <c r="EI336">
        <v>409.08383870967742</v>
      </c>
      <c r="EJ336">
        <v>0.13288367741935481</v>
      </c>
      <c r="EK336">
        <v>400.0032580645161</v>
      </c>
      <c r="EL336">
        <v>22.197003225806451</v>
      </c>
      <c r="EM336">
        <v>2.2541899999999999</v>
      </c>
      <c r="EN336">
        <v>2.2407758064516128</v>
      </c>
      <c r="EO336">
        <v>19.35272580645162</v>
      </c>
      <c r="EP336">
        <v>19.25684838709677</v>
      </c>
      <c r="EQ336">
        <v>5.0001500000000018E-3</v>
      </c>
      <c r="ER336">
        <v>0</v>
      </c>
      <c r="ES336">
        <v>0</v>
      </c>
      <c r="ET336">
        <v>0</v>
      </c>
      <c r="EU336">
        <v>242.31612903225809</v>
      </c>
      <c r="EV336">
        <v>5.0001500000000018E-3</v>
      </c>
      <c r="EW336">
        <v>-7.8483870967741929</v>
      </c>
      <c r="EX336">
        <v>-0.3</v>
      </c>
      <c r="EY336">
        <v>34.75</v>
      </c>
      <c r="EZ336">
        <v>38.186999999999983</v>
      </c>
      <c r="FA336">
        <v>36.574193548387093</v>
      </c>
      <c r="FB336">
        <v>37.875</v>
      </c>
      <c r="FC336">
        <v>37.186999999999983</v>
      </c>
      <c r="FD336">
        <v>0</v>
      </c>
      <c r="FE336">
        <v>0</v>
      </c>
      <c r="FF336">
        <v>0</v>
      </c>
      <c r="FG336">
        <v>1750383384.2</v>
      </c>
      <c r="FH336">
        <v>0</v>
      </c>
      <c r="FI336">
        <v>242.55600000000001</v>
      </c>
      <c r="FJ336">
        <v>17.230769362205201</v>
      </c>
      <c r="FK336">
        <v>0.53846160570780066</v>
      </c>
      <c r="FL336">
        <v>-8.18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0.27372437500000002</v>
      </c>
      <c r="GB336">
        <v>-0.1070619174484059</v>
      </c>
      <c r="GC336">
        <v>4.3182047072068908E-2</v>
      </c>
      <c r="GD336">
        <v>0</v>
      </c>
      <c r="GE336">
        <v>0.12652505</v>
      </c>
      <c r="GF336">
        <v>0.1193431969981236</v>
      </c>
      <c r="GG336">
        <v>1.2040495469352579E-2</v>
      </c>
      <c r="GH336">
        <v>1</v>
      </c>
      <c r="GI336">
        <v>1</v>
      </c>
      <c r="GJ336">
        <v>2</v>
      </c>
      <c r="GK336" t="s">
        <v>430</v>
      </c>
      <c r="GL336">
        <v>3.2253099999999999</v>
      </c>
      <c r="GM336">
        <v>2.6452200000000001</v>
      </c>
      <c r="GN336">
        <v>9.4579399999999994E-2</v>
      </c>
      <c r="GO336">
        <v>9.4840999999999995E-2</v>
      </c>
      <c r="GP336">
        <v>0.102238</v>
      </c>
      <c r="GQ336">
        <v>0.10355399999999999</v>
      </c>
      <c r="GR336">
        <v>28592.2</v>
      </c>
      <c r="GS336">
        <v>24697.9</v>
      </c>
      <c r="GT336">
        <v>30750.400000000001</v>
      </c>
      <c r="GU336">
        <v>26443.9</v>
      </c>
      <c r="GV336">
        <v>37466.6</v>
      </c>
      <c r="GW336">
        <v>32532</v>
      </c>
      <c r="GX336">
        <v>43667.5</v>
      </c>
      <c r="GY336">
        <v>38239.4</v>
      </c>
      <c r="GZ336">
        <v>2.1188500000000001</v>
      </c>
      <c r="HA336">
        <v>1.7379199999999999</v>
      </c>
      <c r="HB336">
        <v>1.9121900000000001E-2</v>
      </c>
      <c r="HC336">
        <v>0</v>
      </c>
      <c r="HD336">
        <v>27.932600000000001</v>
      </c>
      <c r="HE336">
        <v>999.9</v>
      </c>
      <c r="HF336">
        <v>63.9</v>
      </c>
      <c r="HG336">
        <v>34</v>
      </c>
      <c r="HH336">
        <v>33.823099999999997</v>
      </c>
      <c r="HI336">
        <v>61.853400000000001</v>
      </c>
      <c r="HJ336">
        <v>24.9038</v>
      </c>
      <c r="HK336">
        <v>1</v>
      </c>
      <c r="HL336">
        <v>0.26333600000000001</v>
      </c>
      <c r="HM336">
        <v>0.54183300000000001</v>
      </c>
      <c r="HN336">
        <v>20.4177</v>
      </c>
      <c r="HO336">
        <v>5.2250800000000002</v>
      </c>
      <c r="HP336">
        <v>11.944100000000001</v>
      </c>
      <c r="HQ336">
        <v>5.0086500000000003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4.9710700000000001</v>
      </c>
      <c r="HX336">
        <v>1.8545499999999999</v>
      </c>
      <c r="HY336">
        <v>1.86158</v>
      </c>
      <c r="HZ336">
        <v>1.8564099999999999</v>
      </c>
      <c r="IA336">
        <v>1.86188</v>
      </c>
      <c r="IB336">
        <v>1.85409</v>
      </c>
      <c r="IC336">
        <v>1.85954</v>
      </c>
      <c r="ID336">
        <v>1.85347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-2.5590000000000002</v>
      </c>
      <c r="IS336">
        <v>-6.5699999999999995E-2</v>
      </c>
      <c r="IT336">
        <v>-1.752126935549541</v>
      </c>
      <c r="IU336">
        <v>-1.9763122991430832E-3</v>
      </c>
      <c r="IV336">
        <v>-1.2786778605912241E-7</v>
      </c>
      <c r="IW336">
        <v>1.4889799402725099E-10</v>
      </c>
      <c r="IX336">
        <v>-8.8585551039319491E-2</v>
      </c>
      <c r="IY336">
        <v>-4.1396378324172131E-3</v>
      </c>
      <c r="IZ336">
        <v>3.3611760903076959E-4</v>
      </c>
      <c r="JA336">
        <v>-4.7261601022968622E-6</v>
      </c>
      <c r="JB336">
        <v>2</v>
      </c>
      <c r="JC336">
        <v>2182</v>
      </c>
      <c r="JD336">
        <v>4</v>
      </c>
      <c r="JE336">
        <v>31</v>
      </c>
      <c r="JF336">
        <v>29173056.100000001</v>
      </c>
      <c r="JG336">
        <v>29173056.100000001</v>
      </c>
      <c r="JH336">
        <v>0.99487300000000001</v>
      </c>
      <c r="JI336">
        <v>2.5293000000000001</v>
      </c>
      <c r="JJ336">
        <v>1.69434</v>
      </c>
      <c r="JK336">
        <v>2.2949199999999998</v>
      </c>
      <c r="JL336">
        <v>1.50146</v>
      </c>
      <c r="JM336">
        <v>2.4047900000000002</v>
      </c>
      <c r="JN336">
        <v>37.578099999999999</v>
      </c>
      <c r="JO336">
        <v>24.061199999999999</v>
      </c>
      <c r="JP336">
        <v>18</v>
      </c>
      <c r="JQ336">
        <v>632.33199999999999</v>
      </c>
      <c r="JR336">
        <v>366.62900000000002</v>
      </c>
      <c r="JS336">
        <v>27.999700000000001</v>
      </c>
      <c r="JT336">
        <v>30.7119</v>
      </c>
      <c r="JU336">
        <v>30</v>
      </c>
      <c r="JV336">
        <v>30.638500000000001</v>
      </c>
      <c r="JW336">
        <v>30.523900000000001</v>
      </c>
      <c r="JX336">
        <v>19.985600000000002</v>
      </c>
      <c r="JY336">
        <v>33.603700000000003</v>
      </c>
      <c r="JZ336">
        <v>0</v>
      </c>
      <c r="KA336">
        <v>28</v>
      </c>
      <c r="KB336">
        <v>400</v>
      </c>
      <c r="KC336">
        <v>22.093499999999999</v>
      </c>
      <c r="KD336">
        <v>99.978899999999996</v>
      </c>
      <c r="KE336">
        <v>98.622500000000002</v>
      </c>
    </row>
    <row r="337" spans="1:291" x14ac:dyDescent="0.2">
      <c r="A337">
        <v>321</v>
      </c>
      <c r="B337">
        <v>1750383397.0999999</v>
      </c>
      <c r="C337">
        <v>9451</v>
      </c>
      <c r="D337" t="s">
        <v>1073</v>
      </c>
      <c r="E337" t="s">
        <v>1074</v>
      </c>
      <c r="F337">
        <v>15</v>
      </c>
      <c r="G337">
        <v>1750383389.099999</v>
      </c>
      <c r="H337">
        <f t="shared" ref="H337:H383" si="250">(I337)/1000</f>
        <v>4.6827510889586578E-4</v>
      </c>
      <c r="I337">
        <f t="shared" ref="I337:I383" si="251">IF(DN337, AL337, AF337)</f>
        <v>0.46827510889586577</v>
      </c>
      <c r="J337">
        <f t="shared" ref="J337:J383" si="252">IF(DN337, AG337, AE337)</f>
        <v>-1.196761745527342</v>
      </c>
      <c r="K337">
        <f t="shared" ref="K337:K383" si="253">DP337 - IF(AS337&gt;1, J337*DJ337*100/(AU337), 0)</f>
        <v>400.29477419354828</v>
      </c>
      <c r="L337">
        <f t="shared" ref="L337:L383" si="254">((R337-H337/2)*K337-J337)/(R337+H337/2)</f>
        <v>455.8235276851413</v>
      </c>
      <c r="M337">
        <f t="shared" ref="M337:M383" si="255">L337*(DW337+DX337)/1000</f>
        <v>46.040319346103487</v>
      </c>
      <c r="N337">
        <f t="shared" ref="N337:N383" si="256">(DP337 - IF(AS337&gt;1, J337*DJ337*100/(AU337), 0))*(DW337+DX337)/1000</f>
        <v>40.43165417555543</v>
      </c>
      <c r="O337">
        <f t="shared" ref="O337:O383" si="257">2/((1/Q337-1/P337)+SIGN(Q337)*SQRT((1/Q337-1/P337)*(1/Q337-1/P337) + 4*DK337/((DK337+1)*(DK337+1))*(2*1/Q337*1/P337-1/P337*1/P337)))</f>
        <v>2.8837712994863103E-2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3.0266019478496879</v>
      </c>
      <c r="Q337">
        <f t="shared" ref="Q337:Q383" si="259">H337*(1000-(1000*0.61365*EXP(17.502*U337/(240.97+U337))/(DW337+DX337)+DR337)/2)/(1000*0.61365*EXP(17.502*U337/(240.97+U337))/(DW337+DX337)-DR337)</f>
        <v>2.8685931513839E-2</v>
      </c>
      <c r="R337">
        <f t="shared" ref="R337:R383" si="260">1/((DK337+1)/(O337/1.6)+1/(P337/1.37)) + DK337/((DK337+1)/(O337/1.6) + DK337/(P337/1.37))</f>
        <v>1.7942277421339685E-2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28.646389749790416</v>
      </c>
      <c r="U337">
        <f t="shared" ref="U337:U383" si="263">($C$7*DZ337+$D$7*EA337+$E$7*T337)</f>
        <v>28.25296451612903</v>
      </c>
      <c r="V337">
        <f t="shared" ref="V337:V383" si="264">0.61365*EXP(17.502*U337/(240.97+U337))</f>
        <v>3.8511633478532894</v>
      </c>
      <c r="W337">
        <f t="shared" ref="W337:W383" si="265">(X337/Y337*100)</f>
        <v>56.768513015209301</v>
      </c>
      <c r="X337">
        <f t="shared" ref="X337:X383" si="266">DR337*(DW337+DX337)/1000</f>
        <v>2.2521575446263506</v>
      </c>
      <c r="Y337">
        <f t="shared" ref="Y337:Y383" si="267">0.61365*EXP(17.502*DY337/(240.97+DY337))</f>
        <v>3.967265346589151</v>
      </c>
      <c r="Z337">
        <f t="shared" ref="Z337:Z383" si="268">(V337-DR337*(DW337+DX337)/1000)</f>
        <v>1.5990058032269387</v>
      </c>
      <c r="AA337">
        <f t="shared" ref="AA337:AA383" si="269">(-H337*44100)</f>
        <v>-20.65093230230768</v>
      </c>
      <c r="AB337">
        <f t="shared" ref="AB337:AB383" si="270">2*29.3*P337*0.92*(DY337-U337)</f>
        <v>83.448906465837169</v>
      </c>
      <c r="AC337">
        <f t="shared" ref="AC337:AC383" si="271">2*0.95*0.0000000567*(((DY337+$B$7)+273)^4-(U337+273)^4)</f>
        <v>6.0405474878425922</v>
      </c>
      <c r="AD337">
        <f t="shared" ref="AD337:AD383" si="272">S337+AC337+AA337+AB337</f>
        <v>68.838561553766112</v>
      </c>
      <c r="AE337">
        <f t="shared" ref="AE337:AE383" si="273">DV337*AS337*(DQ337-DP337*(1000-AS337*DS337)/(1000-AS337*DR337))/(100*DJ337)</f>
        <v>-1.0589083495029221</v>
      </c>
      <c r="AF337">
        <f t="shared" ref="AF337:AF383" si="274">1000*DV337*AS337*(DR337-DS337)/(100*DJ337*(1000-AS337*DR337))</f>
        <v>0.46829942903679406</v>
      </c>
      <c r="AG337">
        <f t="shared" ref="AG337:AG383" si="275">(AH337 - AI337 - DW337*1000/(8.314*(DY337+273.15)) * AK337/DV337 * AJ337) * DV337/(100*DJ337) * (1000 - DS337)/1000</f>
        <v>-1.196761745527342</v>
      </c>
      <c r="AH337">
        <v>409.00931576299092</v>
      </c>
      <c r="AI337">
        <v>409.40935757575761</v>
      </c>
      <c r="AJ337">
        <v>1.906307046684202E-3</v>
      </c>
      <c r="AK337">
        <v>61.932444752818157</v>
      </c>
      <c r="AL337">
        <f t="shared" ref="AL337:AL383" si="276">(AN337 - AM337 + DW337*1000/(8.314*(DY337+273.15)) * AP337/DV337 * AO337) * DV337/(100*DJ337) * 1000/(1000 - AN337)</f>
        <v>0.46827510889586577</v>
      </c>
      <c r="AM337">
        <v>22.145298563344952</v>
      </c>
      <c r="AN337">
        <v>22.297734545454539</v>
      </c>
      <c r="AO337">
        <v>2.286980281673084E-5</v>
      </c>
      <c r="AP337">
        <v>114.43531064555761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53061.786792757564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-1.196761745527342</v>
      </c>
      <c r="BJ337" t="e">
        <f t="shared" ref="BJ337:BJ383" si="284">BF337*BG337*BH337</f>
        <v>#DIV/0!</v>
      </c>
      <c r="BK337">
        <f t="shared" ref="BK337:BK383" si="285">(BI337-BA337)/BH337</f>
        <v>-5698.523538351129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427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1750383389.099999</v>
      </c>
      <c r="DP337">
        <v>400.29477419354828</v>
      </c>
      <c r="DQ337">
        <v>400.00429032258057</v>
      </c>
      <c r="DR337">
        <v>22.29755161290322</v>
      </c>
      <c r="DS337">
        <v>22.144932258064511</v>
      </c>
      <c r="DT337">
        <v>402.85406451612897</v>
      </c>
      <c r="DU337">
        <v>22.36346129032259</v>
      </c>
      <c r="DV337">
        <v>599.99925806451608</v>
      </c>
      <c r="DW337">
        <v>100.9477741935484</v>
      </c>
      <c r="DX337">
        <v>5.6927296774193559E-2</v>
      </c>
      <c r="DY337">
        <v>28.76438709677419</v>
      </c>
      <c r="DZ337">
        <v>28.25296451612903</v>
      </c>
      <c r="EA337">
        <v>999.90000000000032</v>
      </c>
      <c r="EB337">
        <v>0</v>
      </c>
      <c r="EC337">
        <v>0</v>
      </c>
      <c r="ED337">
        <v>9999.127096774193</v>
      </c>
      <c r="EE337">
        <v>0</v>
      </c>
      <c r="EF337">
        <v>0.30293999999999988</v>
      </c>
      <c r="EG337">
        <v>0.29042987096774192</v>
      </c>
      <c r="EH337">
        <v>409.42393548387088</v>
      </c>
      <c r="EI337">
        <v>409.0630000000001</v>
      </c>
      <c r="EJ337">
        <v>0.1526284193548387</v>
      </c>
      <c r="EK337">
        <v>400.00429032258057</v>
      </c>
      <c r="EL337">
        <v>22.144932258064511</v>
      </c>
      <c r="EM337">
        <v>2.2508887096774202</v>
      </c>
      <c r="EN337">
        <v>2.2354809677419349</v>
      </c>
      <c r="EO337">
        <v>19.329180645161291</v>
      </c>
      <c r="EP337">
        <v>19.218883870967741</v>
      </c>
      <c r="EQ337">
        <v>5.0001500000000018E-3</v>
      </c>
      <c r="ER337">
        <v>0</v>
      </c>
      <c r="ES337">
        <v>0</v>
      </c>
      <c r="ET337">
        <v>0</v>
      </c>
      <c r="EU337">
        <v>240.20645161290321</v>
      </c>
      <c r="EV337">
        <v>5.0001500000000018E-3</v>
      </c>
      <c r="EW337">
        <v>-5.419354838709677</v>
      </c>
      <c r="EX337">
        <v>-4.193548387096778E-2</v>
      </c>
      <c r="EY337">
        <v>34.75</v>
      </c>
      <c r="EZ337">
        <v>38.186999999999983</v>
      </c>
      <c r="FA337">
        <v>36.561999999999991</v>
      </c>
      <c r="FB337">
        <v>37.862806451612897</v>
      </c>
      <c r="FC337">
        <v>37.186999999999983</v>
      </c>
      <c r="FD337">
        <v>0</v>
      </c>
      <c r="FE337">
        <v>0</v>
      </c>
      <c r="FF337">
        <v>0</v>
      </c>
      <c r="FG337">
        <v>1750383414.2</v>
      </c>
      <c r="FH337">
        <v>0</v>
      </c>
      <c r="FI337">
        <v>240.452</v>
      </c>
      <c r="FJ337">
        <v>11.66153879043403</v>
      </c>
      <c r="FK337">
        <v>-5.4769228421724554</v>
      </c>
      <c r="FL337">
        <v>-5.4880000000000004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0.29391857500000002</v>
      </c>
      <c r="GB337">
        <v>-1.376144465290856E-2</v>
      </c>
      <c r="GC337">
        <v>2.4295795750383951E-2</v>
      </c>
      <c r="GD337">
        <v>1</v>
      </c>
      <c r="GE337">
        <v>0.15401129999999999</v>
      </c>
      <c r="GF337">
        <v>-2.2863489681051272E-2</v>
      </c>
      <c r="GG337">
        <v>2.93715295992565E-3</v>
      </c>
      <c r="GH337">
        <v>1</v>
      </c>
      <c r="GI337">
        <v>2</v>
      </c>
      <c r="GJ337">
        <v>2</v>
      </c>
      <c r="GK337" t="s">
        <v>434</v>
      </c>
      <c r="GL337">
        <v>3.2252299999999998</v>
      </c>
      <c r="GM337">
        <v>2.6455700000000002</v>
      </c>
      <c r="GN337">
        <v>9.4581100000000001E-2</v>
      </c>
      <c r="GO337">
        <v>9.4839900000000005E-2</v>
      </c>
      <c r="GP337">
        <v>0.102101</v>
      </c>
      <c r="GQ337">
        <v>0.103412</v>
      </c>
      <c r="GR337">
        <v>28592.3</v>
      </c>
      <c r="GS337">
        <v>24697.4</v>
      </c>
      <c r="GT337">
        <v>30750.5</v>
      </c>
      <c r="GU337">
        <v>26443.4</v>
      </c>
      <c r="GV337">
        <v>37472.9</v>
      </c>
      <c r="GW337">
        <v>32536.5</v>
      </c>
      <c r="GX337">
        <v>43668.3</v>
      </c>
      <c r="GY337">
        <v>38238.699999999997</v>
      </c>
      <c r="GZ337">
        <v>2.1185700000000001</v>
      </c>
      <c r="HA337">
        <v>1.7382</v>
      </c>
      <c r="HB337">
        <v>2.0917499999999999E-2</v>
      </c>
      <c r="HC337">
        <v>0</v>
      </c>
      <c r="HD337">
        <v>27.919</v>
      </c>
      <c r="HE337">
        <v>999.9</v>
      </c>
      <c r="HF337">
        <v>64</v>
      </c>
      <c r="HG337">
        <v>34</v>
      </c>
      <c r="HH337">
        <v>33.8765</v>
      </c>
      <c r="HI337">
        <v>61.823399999999999</v>
      </c>
      <c r="HJ337">
        <v>25.132200000000001</v>
      </c>
      <c r="HK337">
        <v>1</v>
      </c>
      <c r="HL337">
        <v>0.26348300000000002</v>
      </c>
      <c r="HM337">
        <v>0.54251099999999997</v>
      </c>
      <c r="HN337">
        <v>20.417999999999999</v>
      </c>
      <c r="HO337">
        <v>5.22478</v>
      </c>
      <c r="HP337">
        <v>11.944100000000001</v>
      </c>
      <c r="HQ337">
        <v>5.0085499999999996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4.9710799999999997</v>
      </c>
      <c r="HX337">
        <v>1.8545499999999999</v>
      </c>
      <c r="HY337">
        <v>1.86158</v>
      </c>
      <c r="HZ337">
        <v>1.8564000000000001</v>
      </c>
      <c r="IA337">
        <v>1.86188</v>
      </c>
      <c r="IB337">
        <v>1.85408</v>
      </c>
      <c r="IC337">
        <v>1.85954</v>
      </c>
      <c r="ID337">
        <v>1.85348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-2.5590000000000002</v>
      </c>
      <c r="IS337">
        <v>-6.59E-2</v>
      </c>
      <c r="IT337">
        <v>-1.752126935549541</v>
      </c>
      <c r="IU337">
        <v>-1.9763122991430832E-3</v>
      </c>
      <c r="IV337">
        <v>-1.2786778605912241E-7</v>
      </c>
      <c r="IW337">
        <v>1.4889799402725099E-10</v>
      </c>
      <c r="IX337">
        <v>-8.8585551039319491E-2</v>
      </c>
      <c r="IY337">
        <v>-4.1396378324172131E-3</v>
      </c>
      <c r="IZ337">
        <v>3.3611760903076959E-4</v>
      </c>
      <c r="JA337">
        <v>-4.7261601022968622E-6</v>
      </c>
      <c r="JB337">
        <v>2</v>
      </c>
      <c r="JC337">
        <v>2182</v>
      </c>
      <c r="JD337">
        <v>4</v>
      </c>
      <c r="JE337">
        <v>31</v>
      </c>
      <c r="JF337">
        <v>29173056.600000001</v>
      </c>
      <c r="JG337">
        <v>29173056.600000001</v>
      </c>
      <c r="JH337">
        <v>0.99487300000000001</v>
      </c>
      <c r="JI337">
        <v>2.52563</v>
      </c>
      <c r="JJ337">
        <v>1.69434</v>
      </c>
      <c r="JK337">
        <v>2.2949199999999998</v>
      </c>
      <c r="JL337">
        <v>1.50146</v>
      </c>
      <c r="JM337">
        <v>2.4719199999999999</v>
      </c>
      <c r="JN337">
        <v>37.554000000000002</v>
      </c>
      <c r="JO337">
        <v>24.07</v>
      </c>
      <c r="JP337">
        <v>18</v>
      </c>
      <c r="JQ337">
        <v>632.11099999999999</v>
      </c>
      <c r="JR337">
        <v>366.78500000000003</v>
      </c>
      <c r="JS337">
        <v>28.0001</v>
      </c>
      <c r="JT337">
        <v>30.7119</v>
      </c>
      <c r="JU337">
        <v>30.0001</v>
      </c>
      <c r="JV337">
        <v>30.6389</v>
      </c>
      <c r="JW337">
        <v>30.523900000000001</v>
      </c>
      <c r="JX337">
        <v>19.9846</v>
      </c>
      <c r="JY337">
        <v>33.603700000000003</v>
      </c>
      <c r="JZ337">
        <v>0</v>
      </c>
      <c r="KA337">
        <v>28</v>
      </c>
      <c r="KB337">
        <v>400</v>
      </c>
      <c r="KC337">
        <v>22.1066</v>
      </c>
      <c r="KD337">
        <v>99.980099999999993</v>
      </c>
      <c r="KE337">
        <v>98.620599999999996</v>
      </c>
    </row>
    <row r="338" spans="1:291" x14ac:dyDescent="0.2">
      <c r="A338">
        <v>322</v>
      </c>
      <c r="B338">
        <v>1750383427.0999999</v>
      </c>
      <c r="C338">
        <v>9481</v>
      </c>
      <c r="D338" t="s">
        <v>1075</v>
      </c>
      <c r="E338" t="s">
        <v>1076</v>
      </c>
      <c r="F338">
        <v>15</v>
      </c>
      <c r="G338">
        <v>1750383419.099999</v>
      </c>
      <c r="H338">
        <f t="shared" si="250"/>
        <v>4.4626947749636396E-4</v>
      </c>
      <c r="I338">
        <f t="shared" si="251"/>
        <v>0.44626947749636398</v>
      </c>
      <c r="J338">
        <f t="shared" si="252"/>
        <v>-0.86649772957882676</v>
      </c>
      <c r="K338">
        <f t="shared" si="253"/>
        <v>400.25177419354839</v>
      </c>
      <c r="L338">
        <f t="shared" si="254"/>
        <v>440.02682732430242</v>
      </c>
      <c r="M338">
        <f t="shared" si="255"/>
        <v>44.444272266770781</v>
      </c>
      <c r="N338">
        <f t="shared" si="256"/>
        <v>40.426850643825858</v>
      </c>
      <c r="O338">
        <f t="shared" si="257"/>
        <v>2.7431397477641395E-2</v>
      </c>
      <c r="P338">
        <f t="shared" si="258"/>
        <v>3.0271570921546256</v>
      </c>
      <c r="Q338">
        <f t="shared" si="259"/>
        <v>2.7294045745480708E-2</v>
      </c>
      <c r="R338">
        <f t="shared" si="260"/>
        <v>1.7071061630548785E-2</v>
      </c>
      <c r="S338">
        <f t="shared" si="261"/>
        <v>3.9902394035910026E-5</v>
      </c>
      <c r="T338">
        <f t="shared" si="262"/>
        <v>28.656789881424185</v>
      </c>
      <c r="U338">
        <f t="shared" si="263"/>
        <v>28.26238064516129</v>
      </c>
      <c r="V338">
        <f t="shared" si="264"/>
        <v>3.8532738926767078</v>
      </c>
      <c r="W338">
        <f t="shared" si="265"/>
        <v>56.741874968187886</v>
      </c>
      <c r="X338">
        <f t="shared" si="266"/>
        <v>2.2517317958215721</v>
      </c>
      <c r="Y338">
        <f t="shared" si="267"/>
        <v>3.9683774938420644</v>
      </c>
      <c r="Z338">
        <f t="shared" si="268"/>
        <v>1.6015420968551357</v>
      </c>
      <c r="AA338">
        <f t="shared" si="269"/>
        <v>-19.680483957589651</v>
      </c>
      <c r="AB338">
        <f t="shared" si="270"/>
        <v>82.71665108442923</v>
      </c>
      <c r="AC338">
        <f t="shared" si="271"/>
        <v>5.986868656173475</v>
      </c>
      <c r="AD338">
        <f t="shared" si="272"/>
        <v>69.023075685407093</v>
      </c>
      <c r="AE338">
        <f t="shared" si="273"/>
        <v>-0.92668727676399631</v>
      </c>
      <c r="AF338">
        <f t="shared" si="274"/>
        <v>0.45130494719542436</v>
      </c>
      <c r="AG338">
        <f t="shared" si="275"/>
        <v>-0.86649772957882676</v>
      </c>
      <c r="AH338">
        <v>409.03520344149518</v>
      </c>
      <c r="AI338">
        <v>409.33895151515128</v>
      </c>
      <c r="AJ338">
        <v>-2.0192113897030848E-3</v>
      </c>
      <c r="AK338">
        <v>61.932444752818157</v>
      </c>
      <c r="AL338">
        <f t="shared" si="276"/>
        <v>0.44626947749636398</v>
      </c>
      <c r="AM338">
        <v>22.146743777140731</v>
      </c>
      <c r="AN338">
        <v>22.29228121212121</v>
      </c>
      <c r="AO338">
        <v>-1.3148571664965381E-5</v>
      </c>
      <c r="AP338">
        <v>114.43531064555761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53078.002925206893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-0.86649772957882676</v>
      </c>
      <c r="BJ338" t="e">
        <f t="shared" si="284"/>
        <v>#DIV/0!</v>
      </c>
      <c r="BK338">
        <f t="shared" si="285"/>
        <v>-4125.9321050214367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1750383419.099999</v>
      </c>
      <c r="DP338">
        <v>400.25177419354839</v>
      </c>
      <c r="DQ338">
        <v>400.00309677419358</v>
      </c>
      <c r="DR338">
        <v>22.293590322580641</v>
      </c>
      <c r="DS338">
        <v>22.146512903225801</v>
      </c>
      <c r="DT338">
        <v>402.81109677419357</v>
      </c>
      <c r="DU338">
        <v>22.359509677419361</v>
      </c>
      <c r="DV338">
        <v>600.01561290322581</v>
      </c>
      <c r="DW338">
        <v>100.94719354838711</v>
      </c>
      <c r="DX338">
        <v>5.6357841935483863E-2</v>
      </c>
      <c r="DY338">
        <v>28.76922258064516</v>
      </c>
      <c r="DZ338">
        <v>28.26238064516129</v>
      </c>
      <c r="EA338">
        <v>999.90000000000032</v>
      </c>
      <c r="EB338">
        <v>0</v>
      </c>
      <c r="EC338">
        <v>0</v>
      </c>
      <c r="ED338">
        <v>10002.540322580649</v>
      </c>
      <c r="EE338">
        <v>0</v>
      </c>
      <c r="EF338">
        <v>0.30293999999999988</v>
      </c>
      <c r="EG338">
        <v>0.24878329032258059</v>
      </c>
      <c r="EH338">
        <v>409.3782903225806</v>
      </c>
      <c r="EI338">
        <v>409.06235483870972</v>
      </c>
      <c r="EJ338">
        <v>0.14707170967741931</v>
      </c>
      <c r="EK338">
        <v>400.00309677419358</v>
      </c>
      <c r="EL338">
        <v>22.146512903225801</v>
      </c>
      <c r="EM338">
        <v>2.250475483870968</v>
      </c>
      <c r="EN338">
        <v>2.235629032258065</v>
      </c>
      <c r="EO338">
        <v>19.32621612903225</v>
      </c>
      <c r="EP338">
        <v>19.219938709677422</v>
      </c>
      <c r="EQ338">
        <v>5.0001500000000018E-3</v>
      </c>
      <c r="ER338">
        <v>0</v>
      </c>
      <c r="ES338">
        <v>0</v>
      </c>
      <c r="ET338">
        <v>0</v>
      </c>
      <c r="EU338">
        <v>242.12258064516129</v>
      </c>
      <c r="EV338">
        <v>5.0001500000000018E-3</v>
      </c>
      <c r="EW338">
        <v>-7.1354838709677413</v>
      </c>
      <c r="EX338">
        <v>-0.6645161290322581</v>
      </c>
      <c r="EY338">
        <v>34.75</v>
      </c>
      <c r="EZ338">
        <v>38.186999999999983</v>
      </c>
      <c r="FA338">
        <v>36.566064516129018</v>
      </c>
      <c r="FB338">
        <v>37.858741935483877</v>
      </c>
      <c r="FC338">
        <v>37.186999999999983</v>
      </c>
      <c r="FD338">
        <v>0</v>
      </c>
      <c r="FE338">
        <v>0</v>
      </c>
      <c r="FF338">
        <v>0</v>
      </c>
      <c r="FG338">
        <v>1750383444.2</v>
      </c>
      <c r="FH338">
        <v>0</v>
      </c>
      <c r="FI338">
        <v>240.91200000000001</v>
      </c>
      <c r="FJ338">
        <v>14.553846463179649</v>
      </c>
      <c r="FK338">
        <v>-15.569231164761099</v>
      </c>
      <c r="FL338">
        <v>-6.14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0.26096770731707308</v>
      </c>
      <c r="GB338">
        <v>-0.1201012891986063</v>
      </c>
      <c r="GC338">
        <v>3.2738330694994593E-2</v>
      </c>
      <c r="GD338">
        <v>0</v>
      </c>
      <c r="GE338">
        <v>0.14741841463414629</v>
      </c>
      <c r="GF338">
        <v>-1.100368641114967E-2</v>
      </c>
      <c r="GG338">
        <v>1.927300069990619E-3</v>
      </c>
      <c r="GH338">
        <v>1</v>
      </c>
      <c r="GI338">
        <v>1</v>
      </c>
      <c r="GJ338">
        <v>2</v>
      </c>
      <c r="GK338" t="s">
        <v>430</v>
      </c>
      <c r="GL338">
        <v>3.2252299999999998</v>
      </c>
      <c r="GM338">
        <v>2.64514</v>
      </c>
      <c r="GN338">
        <v>9.4568700000000006E-2</v>
      </c>
      <c r="GO338">
        <v>9.4834600000000005E-2</v>
      </c>
      <c r="GP338">
        <v>0.102088</v>
      </c>
      <c r="GQ338">
        <v>0.103411</v>
      </c>
      <c r="GR338">
        <v>28591.7</v>
      </c>
      <c r="GS338">
        <v>24697.200000000001</v>
      </c>
      <c r="GT338">
        <v>30749.4</v>
      </c>
      <c r="GU338">
        <v>26443</v>
      </c>
      <c r="GV338">
        <v>37471.800000000003</v>
      </c>
      <c r="GW338">
        <v>32535.9</v>
      </c>
      <c r="GX338">
        <v>43666.3</v>
      </c>
      <c r="GY338">
        <v>38237.9</v>
      </c>
      <c r="GZ338">
        <v>2.1185999999999998</v>
      </c>
      <c r="HA338">
        <v>1.73827</v>
      </c>
      <c r="HB338">
        <v>2.0116599999999998E-2</v>
      </c>
      <c r="HC338">
        <v>0</v>
      </c>
      <c r="HD338">
        <v>27.934000000000001</v>
      </c>
      <c r="HE338">
        <v>999.9</v>
      </c>
      <c r="HF338">
        <v>64</v>
      </c>
      <c r="HG338">
        <v>34</v>
      </c>
      <c r="HH338">
        <v>33.873100000000001</v>
      </c>
      <c r="HI338">
        <v>62.093400000000003</v>
      </c>
      <c r="HJ338">
        <v>24.963899999999999</v>
      </c>
      <c r="HK338">
        <v>1</v>
      </c>
      <c r="HL338">
        <v>0.263872</v>
      </c>
      <c r="HM338">
        <v>0.55134799999999995</v>
      </c>
      <c r="HN338">
        <v>20.417100000000001</v>
      </c>
      <c r="HO338">
        <v>5.2249299999999996</v>
      </c>
      <c r="HP338">
        <v>11.944100000000001</v>
      </c>
      <c r="HQ338">
        <v>5.0085499999999996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4.9710700000000001</v>
      </c>
      <c r="HX338">
        <v>1.8545499999999999</v>
      </c>
      <c r="HY338">
        <v>1.8615900000000001</v>
      </c>
      <c r="HZ338">
        <v>1.8564000000000001</v>
      </c>
      <c r="IA338">
        <v>1.86188</v>
      </c>
      <c r="IB338">
        <v>1.85409</v>
      </c>
      <c r="IC338">
        <v>1.8594999999999999</v>
      </c>
      <c r="ID338">
        <v>1.85347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-2.5590000000000002</v>
      </c>
      <c r="IS338">
        <v>-6.59E-2</v>
      </c>
      <c r="IT338">
        <v>-1.752126935549541</v>
      </c>
      <c r="IU338">
        <v>-1.9763122991430832E-3</v>
      </c>
      <c r="IV338">
        <v>-1.2786778605912241E-7</v>
      </c>
      <c r="IW338">
        <v>1.4889799402725099E-10</v>
      </c>
      <c r="IX338">
        <v>-8.8585551039319491E-2</v>
      </c>
      <c r="IY338">
        <v>-4.1396378324172131E-3</v>
      </c>
      <c r="IZ338">
        <v>3.3611760903076959E-4</v>
      </c>
      <c r="JA338">
        <v>-4.7261601022968622E-6</v>
      </c>
      <c r="JB338">
        <v>2</v>
      </c>
      <c r="JC338">
        <v>2182</v>
      </c>
      <c r="JD338">
        <v>4</v>
      </c>
      <c r="JE338">
        <v>31</v>
      </c>
      <c r="JF338">
        <v>29173057.100000001</v>
      </c>
      <c r="JG338">
        <v>29173057.100000001</v>
      </c>
      <c r="JH338">
        <v>0.99487300000000001</v>
      </c>
      <c r="JI338">
        <v>2.5317400000000001</v>
      </c>
      <c r="JJ338">
        <v>1.69434</v>
      </c>
      <c r="JK338">
        <v>2.2949199999999998</v>
      </c>
      <c r="JL338">
        <v>1.50146</v>
      </c>
      <c r="JM338">
        <v>2.4304199999999998</v>
      </c>
      <c r="JN338">
        <v>37.554000000000002</v>
      </c>
      <c r="JO338">
        <v>24.061199999999999</v>
      </c>
      <c r="JP338">
        <v>18</v>
      </c>
      <c r="JQ338">
        <v>632.13400000000001</v>
      </c>
      <c r="JR338">
        <v>366.846</v>
      </c>
      <c r="JS338">
        <v>28.000299999999999</v>
      </c>
      <c r="JT338">
        <v>30.714500000000001</v>
      </c>
      <c r="JU338">
        <v>30.000299999999999</v>
      </c>
      <c r="JV338">
        <v>30.639199999999999</v>
      </c>
      <c r="JW338">
        <v>30.526499999999999</v>
      </c>
      <c r="JX338">
        <v>19.9861</v>
      </c>
      <c r="JY338">
        <v>33.603700000000003</v>
      </c>
      <c r="JZ338">
        <v>0</v>
      </c>
      <c r="KA338">
        <v>28</v>
      </c>
      <c r="KB338">
        <v>400</v>
      </c>
      <c r="KC338">
        <v>22.1066</v>
      </c>
      <c r="KD338">
        <v>99.976100000000002</v>
      </c>
      <c r="KE338">
        <v>98.618700000000004</v>
      </c>
    </row>
    <row r="339" spans="1:291" x14ac:dyDescent="0.2">
      <c r="A339">
        <v>323</v>
      </c>
      <c r="B339">
        <v>1750383457.0999999</v>
      </c>
      <c r="C339">
        <v>9511</v>
      </c>
      <c r="D339" t="s">
        <v>1077</v>
      </c>
      <c r="E339" t="s">
        <v>1078</v>
      </c>
      <c r="F339">
        <v>15</v>
      </c>
      <c r="G339">
        <v>1750383449.099999</v>
      </c>
      <c r="H339">
        <f t="shared" si="250"/>
        <v>4.3350344265460672E-4</v>
      </c>
      <c r="I339">
        <f t="shared" si="251"/>
        <v>0.43350344265460672</v>
      </c>
      <c r="J339">
        <f t="shared" si="252"/>
        <v>-1.1942349453711942</v>
      </c>
      <c r="K339">
        <f t="shared" si="253"/>
        <v>400.2694193548387</v>
      </c>
      <c r="L339">
        <f t="shared" si="254"/>
        <v>461.03844783185644</v>
      </c>
      <c r="M339">
        <f t="shared" si="255"/>
        <v>46.568430914437464</v>
      </c>
      <c r="N339">
        <f t="shared" si="256"/>
        <v>40.430291421564689</v>
      </c>
      <c r="O339">
        <f t="shared" si="257"/>
        <v>2.6638850252521919E-2</v>
      </c>
      <c r="P339">
        <f t="shared" si="258"/>
        <v>3.0275831675406373</v>
      </c>
      <c r="Q339">
        <f t="shared" si="259"/>
        <v>2.6509318497933799E-2</v>
      </c>
      <c r="R339">
        <f t="shared" si="260"/>
        <v>1.6579909335670447E-2</v>
      </c>
      <c r="S339">
        <f t="shared" si="261"/>
        <v>3.9902394035910026E-5</v>
      </c>
      <c r="T339">
        <f t="shared" si="262"/>
        <v>28.658530048833573</v>
      </c>
      <c r="U339">
        <f t="shared" si="263"/>
        <v>28.262377419354841</v>
      </c>
      <c r="V339">
        <f t="shared" si="264"/>
        <v>3.8532731694670375</v>
      </c>
      <c r="W339">
        <f t="shared" si="265"/>
        <v>56.738972026810686</v>
      </c>
      <c r="X339">
        <f t="shared" si="266"/>
        <v>2.2514220956063125</v>
      </c>
      <c r="Y339">
        <f t="shared" si="267"/>
        <v>3.9680346949931615</v>
      </c>
      <c r="Z339">
        <f t="shared" si="268"/>
        <v>1.601851073860725</v>
      </c>
      <c r="AA339">
        <f t="shared" si="269"/>
        <v>-19.117501821068156</v>
      </c>
      <c r="AB339">
        <f t="shared" si="270"/>
        <v>82.485565044189073</v>
      </c>
      <c r="AC339">
        <f t="shared" si="271"/>
        <v>5.969258539654728</v>
      </c>
      <c r="AD339">
        <f t="shared" si="272"/>
        <v>69.337361665169681</v>
      </c>
      <c r="AE339">
        <f t="shared" si="273"/>
        <v>-0.92312718638616542</v>
      </c>
      <c r="AF339">
        <f t="shared" si="274"/>
        <v>0.43755453512568965</v>
      </c>
      <c r="AG339">
        <f t="shared" si="275"/>
        <v>-1.1942349453711942</v>
      </c>
      <c r="AH339">
        <v>408.99669166369648</v>
      </c>
      <c r="AI339">
        <v>409.39879393939401</v>
      </c>
      <c r="AJ339">
        <v>1.1999581336388559E-3</v>
      </c>
      <c r="AK339">
        <v>61.932444752818157</v>
      </c>
      <c r="AL339">
        <f t="shared" si="276"/>
        <v>0.43350344265460672</v>
      </c>
      <c r="AM339">
        <v>22.14656470876578</v>
      </c>
      <c r="AN339">
        <v>22.287873333333319</v>
      </c>
      <c r="AO339">
        <v>-4.1497454564379347E-6</v>
      </c>
      <c r="AP339">
        <v>114.43531064555761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53091.466238910769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-1.1942349453711942</v>
      </c>
      <c r="BJ339" t="e">
        <f t="shared" si="284"/>
        <v>#DIV/0!</v>
      </c>
      <c r="BK339">
        <f t="shared" si="285"/>
        <v>-5686.4918785656027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1750383449.099999</v>
      </c>
      <c r="DP339">
        <v>400.2694193548387</v>
      </c>
      <c r="DQ339">
        <v>400.02009677419352</v>
      </c>
      <c r="DR339">
        <v>22.28960967741935</v>
      </c>
      <c r="DS339">
        <v>22.147012903225811</v>
      </c>
      <c r="DT339">
        <v>402.82867741935479</v>
      </c>
      <c r="DU339">
        <v>22.355548387096771</v>
      </c>
      <c r="DV339">
        <v>600.0158387096775</v>
      </c>
      <c r="DW339">
        <v>100.9513870967742</v>
      </c>
      <c r="DX339">
        <v>5.6307887096774187E-2</v>
      </c>
      <c r="DY339">
        <v>28.767732258064509</v>
      </c>
      <c r="DZ339">
        <v>28.262377419354841</v>
      </c>
      <c r="EA339">
        <v>999.90000000000032</v>
      </c>
      <c r="EB339">
        <v>0</v>
      </c>
      <c r="EC339">
        <v>0</v>
      </c>
      <c r="ED339">
        <v>10004.70096774193</v>
      </c>
      <c r="EE339">
        <v>0</v>
      </c>
      <c r="EF339">
        <v>0.30293999999999988</v>
      </c>
      <c r="EG339">
        <v>0.24929622580645161</v>
      </c>
      <c r="EH339">
        <v>409.39467741935488</v>
      </c>
      <c r="EI339">
        <v>409.08006451612908</v>
      </c>
      <c r="EJ339">
        <v>0.14259609677419349</v>
      </c>
      <c r="EK339">
        <v>400.02009677419352</v>
      </c>
      <c r="EL339">
        <v>22.147012903225811</v>
      </c>
      <c r="EM339">
        <v>2.2501645161290331</v>
      </c>
      <c r="EN339">
        <v>2.2357703225806449</v>
      </c>
      <c r="EO339">
        <v>19.32401290322581</v>
      </c>
      <c r="EP339">
        <v>19.220961290322581</v>
      </c>
      <c r="EQ339">
        <v>5.0001500000000018E-3</v>
      </c>
      <c r="ER339">
        <v>0</v>
      </c>
      <c r="ES339">
        <v>0</v>
      </c>
      <c r="ET339">
        <v>0</v>
      </c>
      <c r="EU339">
        <v>241.3741935483871</v>
      </c>
      <c r="EV339">
        <v>5.0001500000000018E-3</v>
      </c>
      <c r="EW339">
        <v>-5.6548387096774198</v>
      </c>
      <c r="EX339">
        <v>-0.16774193548387101</v>
      </c>
      <c r="EY339">
        <v>34.745935483870959</v>
      </c>
      <c r="EZ339">
        <v>38.186999999999983</v>
      </c>
      <c r="FA339">
        <v>36.566064516129018</v>
      </c>
      <c r="FB339">
        <v>37.860774193548387</v>
      </c>
      <c r="FC339">
        <v>37.186999999999983</v>
      </c>
      <c r="FD339">
        <v>0</v>
      </c>
      <c r="FE339">
        <v>0</v>
      </c>
      <c r="FF339">
        <v>0</v>
      </c>
      <c r="FG339">
        <v>1750383474.2</v>
      </c>
      <c r="FH339">
        <v>0</v>
      </c>
      <c r="FI339">
        <v>241.55600000000001</v>
      </c>
      <c r="FJ339">
        <v>9.13076919470093</v>
      </c>
      <c r="FK339">
        <v>4.3461534885259887</v>
      </c>
      <c r="FL339">
        <v>-6.7280000000000006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0.26537632500000002</v>
      </c>
      <c r="GB339">
        <v>-5.9551688555347593E-2</v>
      </c>
      <c r="GC339">
        <v>6.483046276033648E-2</v>
      </c>
      <c r="GD339">
        <v>1</v>
      </c>
      <c r="GE339">
        <v>0.143215175</v>
      </c>
      <c r="GF339">
        <v>-8.9149080675423615E-3</v>
      </c>
      <c r="GG339">
        <v>1.248905758804483E-3</v>
      </c>
      <c r="GH339">
        <v>1</v>
      </c>
      <c r="GI339">
        <v>2</v>
      </c>
      <c r="GJ339">
        <v>2</v>
      </c>
      <c r="GK339" t="s">
        <v>434</v>
      </c>
      <c r="GL339">
        <v>3.2254</v>
      </c>
      <c r="GM339">
        <v>2.6450399999999998</v>
      </c>
      <c r="GN339">
        <v>9.4581499999999999E-2</v>
      </c>
      <c r="GO339">
        <v>9.4837400000000002E-2</v>
      </c>
      <c r="GP339">
        <v>0.102075</v>
      </c>
      <c r="GQ339">
        <v>0.103417</v>
      </c>
      <c r="GR339">
        <v>28591.7</v>
      </c>
      <c r="GS339">
        <v>24697.5</v>
      </c>
      <c r="GT339">
        <v>30749.9</v>
      </c>
      <c r="GU339">
        <v>26443.4</v>
      </c>
      <c r="GV339">
        <v>37472.6</v>
      </c>
      <c r="GW339">
        <v>32536.400000000001</v>
      </c>
      <c r="GX339">
        <v>43666.7</v>
      </c>
      <c r="GY339">
        <v>38238.699999999997</v>
      </c>
      <c r="GZ339">
        <v>2.1189</v>
      </c>
      <c r="HA339">
        <v>1.73787</v>
      </c>
      <c r="HB339">
        <v>2.02209E-2</v>
      </c>
      <c r="HC339">
        <v>0</v>
      </c>
      <c r="HD339">
        <v>27.933800000000002</v>
      </c>
      <c r="HE339">
        <v>999.9</v>
      </c>
      <c r="HF339">
        <v>64</v>
      </c>
      <c r="HG339">
        <v>34</v>
      </c>
      <c r="HH339">
        <v>33.875700000000002</v>
      </c>
      <c r="HI339">
        <v>62.333399999999997</v>
      </c>
      <c r="HJ339">
        <v>24.771599999999999</v>
      </c>
      <c r="HK339">
        <v>1</v>
      </c>
      <c r="HL339">
        <v>0.26408300000000001</v>
      </c>
      <c r="HM339">
        <v>0.54298999999999997</v>
      </c>
      <c r="HN339">
        <v>20.416799999999999</v>
      </c>
      <c r="HO339">
        <v>5.2249299999999996</v>
      </c>
      <c r="HP339">
        <v>11.944100000000001</v>
      </c>
      <c r="HQ339">
        <v>5.00875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4.9710700000000001</v>
      </c>
      <c r="HX339">
        <v>1.8545499999999999</v>
      </c>
      <c r="HY339">
        <v>1.8615699999999999</v>
      </c>
      <c r="HZ339">
        <v>1.8563799999999999</v>
      </c>
      <c r="IA339">
        <v>1.86188</v>
      </c>
      <c r="IB339">
        <v>1.8541000000000001</v>
      </c>
      <c r="IC339">
        <v>1.8594900000000001</v>
      </c>
      <c r="ID339">
        <v>1.85347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-2.5590000000000002</v>
      </c>
      <c r="IS339">
        <v>-6.59E-2</v>
      </c>
      <c r="IT339">
        <v>-1.752126935549541</v>
      </c>
      <c r="IU339">
        <v>-1.9763122991430832E-3</v>
      </c>
      <c r="IV339">
        <v>-1.2786778605912241E-7</v>
      </c>
      <c r="IW339">
        <v>1.4889799402725099E-10</v>
      </c>
      <c r="IX339">
        <v>-8.8585551039319491E-2</v>
      </c>
      <c r="IY339">
        <v>-4.1396378324172131E-3</v>
      </c>
      <c r="IZ339">
        <v>3.3611760903076959E-4</v>
      </c>
      <c r="JA339">
        <v>-4.7261601022968622E-6</v>
      </c>
      <c r="JB339">
        <v>2</v>
      </c>
      <c r="JC339">
        <v>2182</v>
      </c>
      <c r="JD339">
        <v>4</v>
      </c>
      <c r="JE339">
        <v>31</v>
      </c>
      <c r="JF339">
        <v>29173057.600000001</v>
      </c>
      <c r="JG339">
        <v>29173057.600000001</v>
      </c>
      <c r="JH339">
        <v>0.99487300000000001</v>
      </c>
      <c r="JI339">
        <v>2.5366200000000001</v>
      </c>
      <c r="JJ339">
        <v>1.69434</v>
      </c>
      <c r="JK339">
        <v>2.2949199999999998</v>
      </c>
      <c r="JL339">
        <v>1.50146</v>
      </c>
      <c r="JM339">
        <v>2.3290999999999999</v>
      </c>
      <c r="JN339">
        <v>37.554000000000002</v>
      </c>
      <c r="JO339">
        <v>24.052499999999998</v>
      </c>
      <c r="JP339">
        <v>18</v>
      </c>
      <c r="JQ339">
        <v>632.375</v>
      </c>
      <c r="JR339">
        <v>366.613</v>
      </c>
      <c r="JS339">
        <v>27.999400000000001</v>
      </c>
      <c r="JT339">
        <v>30.714500000000001</v>
      </c>
      <c r="JU339">
        <v>30.0001</v>
      </c>
      <c r="JV339">
        <v>30.6389</v>
      </c>
      <c r="JW339">
        <v>30.5259</v>
      </c>
      <c r="JX339">
        <v>19.985199999999999</v>
      </c>
      <c r="JY339">
        <v>33.603700000000003</v>
      </c>
      <c r="JZ339">
        <v>0</v>
      </c>
      <c r="KA339">
        <v>28</v>
      </c>
      <c r="KB339">
        <v>400</v>
      </c>
      <c r="KC339">
        <v>22.1066</v>
      </c>
      <c r="KD339">
        <v>99.977099999999993</v>
      </c>
      <c r="KE339">
        <v>98.620699999999999</v>
      </c>
    </row>
    <row r="340" spans="1:291" x14ac:dyDescent="0.2">
      <c r="A340">
        <v>324</v>
      </c>
      <c r="B340">
        <v>1750383487.0999999</v>
      </c>
      <c r="C340">
        <v>9541</v>
      </c>
      <c r="D340" t="s">
        <v>1079</v>
      </c>
      <c r="E340" t="s">
        <v>1080</v>
      </c>
      <c r="F340">
        <v>15</v>
      </c>
      <c r="G340">
        <v>1750383479.099999</v>
      </c>
      <c r="H340">
        <f t="shared" si="250"/>
        <v>4.2815405480352666E-4</v>
      </c>
      <c r="I340">
        <f t="shared" si="251"/>
        <v>0.42815405480352664</v>
      </c>
      <c r="J340">
        <f t="shared" si="252"/>
        <v>-0.87176397887588153</v>
      </c>
      <c r="K340">
        <f t="shared" si="253"/>
        <v>400.25487096774179</v>
      </c>
      <c r="L340">
        <f t="shared" si="254"/>
        <v>442.4466995328105</v>
      </c>
      <c r="M340">
        <f t="shared" si="255"/>
        <v>44.690901400398815</v>
      </c>
      <c r="N340">
        <f t="shared" si="256"/>
        <v>40.429165800845119</v>
      </c>
      <c r="O340">
        <f t="shared" si="257"/>
        <v>2.632622325630344E-2</v>
      </c>
      <c r="P340">
        <f t="shared" si="258"/>
        <v>3.0276195649259039</v>
      </c>
      <c r="Q340">
        <f t="shared" si="259"/>
        <v>2.6199707687000445E-2</v>
      </c>
      <c r="R340">
        <f t="shared" si="260"/>
        <v>1.6386133409935041E-2</v>
      </c>
      <c r="S340">
        <f t="shared" si="261"/>
        <v>3.9902394035910026E-5</v>
      </c>
      <c r="T340">
        <f t="shared" si="262"/>
        <v>28.649984538658519</v>
      </c>
      <c r="U340">
        <f t="shared" si="263"/>
        <v>28.255506451612899</v>
      </c>
      <c r="V340">
        <f t="shared" si="264"/>
        <v>3.8517330015678493</v>
      </c>
      <c r="W340">
        <f t="shared" si="265"/>
        <v>56.758907588927713</v>
      </c>
      <c r="X340">
        <f t="shared" si="266"/>
        <v>2.2509218662198487</v>
      </c>
      <c r="Y340">
        <f t="shared" si="267"/>
        <v>3.9657596698688917</v>
      </c>
      <c r="Z340">
        <f t="shared" si="268"/>
        <v>1.6008111353480006</v>
      </c>
      <c r="AA340">
        <f t="shared" si="269"/>
        <v>-18.881593816835526</v>
      </c>
      <c r="AB340">
        <f t="shared" si="270"/>
        <v>81.993195875327743</v>
      </c>
      <c r="AC340">
        <f t="shared" si="271"/>
        <v>5.9330608716040505</v>
      </c>
      <c r="AD340">
        <f t="shared" si="272"/>
        <v>69.044702832490302</v>
      </c>
      <c r="AE340">
        <f t="shared" si="273"/>
        <v>-0.94928544802394454</v>
      </c>
      <c r="AF340">
        <f t="shared" si="274"/>
        <v>0.4267952748128585</v>
      </c>
      <c r="AG340">
        <f t="shared" si="275"/>
        <v>-0.87176397887588153</v>
      </c>
      <c r="AH340">
        <v>409.06822317840619</v>
      </c>
      <c r="AI340">
        <v>409.36550909090897</v>
      </c>
      <c r="AJ340">
        <v>-2.8822863601477571E-5</v>
      </c>
      <c r="AK340">
        <v>61.932444752818157</v>
      </c>
      <c r="AL340">
        <f t="shared" si="276"/>
        <v>0.42815405480352664</v>
      </c>
      <c r="AM340">
        <v>22.145120213529719</v>
      </c>
      <c r="AN340">
        <v>22.284637575757571</v>
      </c>
      <c r="AO340">
        <v>2.4758344584170281E-6</v>
      </c>
      <c r="AP340">
        <v>114.43531064555761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53094.340270332475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-0.87176397887588153</v>
      </c>
      <c r="BJ340" t="e">
        <f t="shared" si="284"/>
        <v>#DIV/0!</v>
      </c>
      <c r="BK340">
        <f t="shared" si="285"/>
        <v>-4151.0079780515089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1750383479.099999</v>
      </c>
      <c r="DP340">
        <v>400.25487096774179</v>
      </c>
      <c r="DQ340">
        <v>399.99538709677421</v>
      </c>
      <c r="DR340">
        <v>22.28446774193548</v>
      </c>
      <c r="DS340">
        <v>22.145374193548381</v>
      </c>
      <c r="DT340">
        <v>402.81412903225811</v>
      </c>
      <c r="DU340">
        <v>22.350425806451611</v>
      </c>
      <c r="DV340">
        <v>600.00535483870976</v>
      </c>
      <c r="DW340">
        <v>100.952</v>
      </c>
      <c r="DX340">
        <v>5.6554132258064507E-2</v>
      </c>
      <c r="DY340">
        <v>28.757838709677429</v>
      </c>
      <c r="DZ340">
        <v>28.255506451612899</v>
      </c>
      <c r="EA340">
        <v>999.90000000000032</v>
      </c>
      <c r="EB340">
        <v>0</v>
      </c>
      <c r="EC340">
        <v>0</v>
      </c>
      <c r="ED340">
        <v>10004.860322580649</v>
      </c>
      <c r="EE340">
        <v>0</v>
      </c>
      <c r="EF340">
        <v>0.30293999999999988</v>
      </c>
      <c r="EG340">
        <v>0.25943100000000002</v>
      </c>
      <c r="EH340">
        <v>409.37761290322601</v>
      </c>
      <c r="EI340">
        <v>409.05412903225812</v>
      </c>
      <c r="EJ340">
        <v>0.13909835483870969</v>
      </c>
      <c r="EK340">
        <v>399.99538709677421</v>
      </c>
      <c r="EL340">
        <v>22.145374193548381</v>
      </c>
      <c r="EM340">
        <v>2.2496641935483872</v>
      </c>
      <c r="EN340">
        <v>2.2356225806451619</v>
      </c>
      <c r="EO340">
        <v>19.320441935483871</v>
      </c>
      <c r="EP340">
        <v>19.21989032258065</v>
      </c>
      <c r="EQ340">
        <v>5.0001500000000018E-3</v>
      </c>
      <c r="ER340">
        <v>0</v>
      </c>
      <c r="ES340">
        <v>0</v>
      </c>
      <c r="ET340">
        <v>0</v>
      </c>
      <c r="EU340">
        <v>244.46129032258071</v>
      </c>
      <c r="EV340">
        <v>5.0001500000000018E-3</v>
      </c>
      <c r="EW340">
        <v>-8.1032258064516132</v>
      </c>
      <c r="EX340">
        <v>-0.50322580645161286</v>
      </c>
      <c r="EY340">
        <v>34.703258064516127</v>
      </c>
      <c r="EZ340">
        <v>38.186999999999983</v>
      </c>
      <c r="FA340">
        <v>36.561999999999991</v>
      </c>
      <c r="FB340">
        <v>37.838419354838692</v>
      </c>
      <c r="FC340">
        <v>37.186999999999983</v>
      </c>
      <c r="FD340">
        <v>0</v>
      </c>
      <c r="FE340">
        <v>0</v>
      </c>
      <c r="FF340">
        <v>0</v>
      </c>
      <c r="FG340">
        <v>1750383504.2</v>
      </c>
      <c r="FH340">
        <v>0</v>
      </c>
      <c r="FI340">
        <v>243.95599999999999</v>
      </c>
      <c r="FJ340">
        <v>-32.007692471528593</v>
      </c>
      <c r="FK340">
        <v>4.6846153919513487</v>
      </c>
      <c r="FL340">
        <v>-7.8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0.26328970000000002</v>
      </c>
      <c r="GB340">
        <v>5.6959969981237688E-2</v>
      </c>
      <c r="GC340">
        <v>4.5293737439738843E-2</v>
      </c>
      <c r="GD340">
        <v>1</v>
      </c>
      <c r="GE340">
        <v>0.139403525</v>
      </c>
      <c r="GF340">
        <v>-7.8582551594747942E-3</v>
      </c>
      <c r="GG340">
        <v>1.0047950036574621E-3</v>
      </c>
      <c r="GH340">
        <v>1</v>
      </c>
      <c r="GI340">
        <v>2</v>
      </c>
      <c r="GJ340">
        <v>2</v>
      </c>
      <c r="GK340" t="s">
        <v>434</v>
      </c>
      <c r="GL340">
        <v>3.2253500000000002</v>
      </c>
      <c r="GM340">
        <v>2.6449400000000001</v>
      </c>
      <c r="GN340">
        <v>9.4580999999999998E-2</v>
      </c>
      <c r="GO340">
        <v>9.4846799999999995E-2</v>
      </c>
      <c r="GP340">
        <v>0.10206800000000001</v>
      </c>
      <c r="GQ340">
        <v>0.10341400000000001</v>
      </c>
      <c r="GR340">
        <v>28591.9</v>
      </c>
      <c r="GS340">
        <v>24697.200000000001</v>
      </c>
      <c r="GT340">
        <v>30750.1</v>
      </c>
      <c r="GU340">
        <v>26443.4</v>
      </c>
      <c r="GV340">
        <v>37473.5</v>
      </c>
      <c r="GW340">
        <v>32536.7</v>
      </c>
      <c r="GX340">
        <v>43667.4</v>
      </c>
      <c r="GY340">
        <v>38239</v>
      </c>
      <c r="GZ340">
        <v>2.1188199999999999</v>
      </c>
      <c r="HA340">
        <v>1.73837</v>
      </c>
      <c r="HB340">
        <v>2.1439E-2</v>
      </c>
      <c r="HC340">
        <v>0</v>
      </c>
      <c r="HD340">
        <v>27.907599999999999</v>
      </c>
      <c r="HE340">
        <v>999.9</v>
      </c>
      <c r="HF340">
        <v>64</v>
      </c>
      <c r="HG340">
        <v>34</v>
      </c>
      <c r="HH340">
        <v>33.8748</v>
      </c>
      <c r="HI340">
        <v>62.303400000000003</v>
      </c>
      <c r="HJ340">
        <v>24.819700000000001</v>
      </c>
      <c r="HK340">
        <v>1</v>
      </c>
      <c r="HL340">
        <v>0.263544</v>
      </c>
      <c r="HM340">
        <v>0.53745600000000004</v>
      </c>
      <c r="HN340">
        <v>20.417200000000001</v>
      </c>
      <c r="HO340">
        <v>5.2232799999999999</v>
      </c>
      <c r="HP340">
        <v>11.944100000000001</v>
      </c>
      <c r="HQ340">
        <v>5.0080999999999998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4.97105</v>
      </c>
      <c r="HX340">
        <v>1.85456</v>
      </c>
      <c r="HY340">
        <v>1.8615900000000001</v>
      </c>
      <c r="HZ340">
        <v>1.8563799999999999</v>
      </c>
      <c r="IA340">
        <v>1.86188</v>
      </c>
      <c r="IB340">
        <v>1.8540700000000001</v>
      </c>
      <c r="IC340">
        <v>1.85948</v>
      </c>
      <c r="ID340">
        <v>1.85348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-2.5590000000000002</v>
      </c>
      <c r="IS340">
        <v>-6.6000000000000003E-2</v>
      </c>
      <c r="IT340">
        <v>-1.752126935549541</v>
      </c>
      <c r="IU340">
        <v>-1.9763122991430832E-3</v>
      </c>
      <c r="IV340">
        <v>-1.2786778605912241E-7</v>
      </c>
      <c r="IW340">
        <v>1.4889799402725099E-10</v>
      </c>
      <c r="IX340">
        <v>-8.8585551039319491E-2</v>
      </c>
      <c r="IY340">
        <v>-4.1396378324172131E-3</v>
      </c>
      <c r="IZ340">
        <v>3.3611760903076959E-4</v>
      </c>
      <c r="JA340">
        <v>-4.7261601022968622E-6</v>
      </c>
      <c r="JB340">
        <v>2</v>
      </c>
      <c r="JC340">
        <v>2182</v>
      </c>
      <c r="JD340">
        <v>4</v>
      </c>
      <c r="JE340">
        <v>31</v>
      </c>
      <c r="JF340">
        <v>29173058.100000001</v>
      </c>
      <c r="JG340">
        <v>29173058.100000001</v>
      </c>
      <c r="JH340">
        <v>0.99487300000000001</v>
      </c>
      <c r="JI340">
        <v>2.52563</v>
      </c>
      <c r="JJ340">
        <v>1.69434</v>
      </c>
      <c r="JK340">
        <v>2.2949199999999998</v>
      </c>
      <c r="JL340">
        <v>1.50024</v>
      </c>
      <c r="JM340">
        <v>2.3962400000000001</v>
      </c>
      <c r="JN340">
        <v>37.554000000000002</v>
      </c>
      <c r="JO340">
        <v>24.061199999999999</v>
      </c>
      <c r="JP340">
        <v>18</v>
      </c>
      <c r="JQ340">
        <v>632.28499999999997</v>
      </c>
      <c r="JR340">
        <v>366.88499999999999</v>
      </c>
      <c r="JS340">
        <v>27.9999</v>
      </c>
      <c r="JT340">
        <v>30.7119</v>
      </c>
      <c r="JU340">
        <v>30</v>
      </c>
      <c r="JV340">
        <v>30.636199999999999</v>
      </c>
      <c r="JW340">
        <v>30.523900000000001</v>
      </c>
      <c r="JX340">
        <v>19.9849</v>
      </c>
      <c r="JY340">
        <v>33.603700000000003</v>
      </c>
      <c r="JZ340">
        <v>0</v>
      </c>
      <c r="KA340">
        <v>28</v>
      </c>
      <c r="KB340">
        <v>400</v>
      </c>
      <c r="KC340">
        <v>22.1066</v>
      </c>
      <c r="KD340">
        <v>99.978300000000004</v>
      </c>
      <c r="KE340">
        <v>98.620999999999995</v>
      </c>
    </row>
    <row r="341" spans="1:291" x14ac:dyDescent="0.2">
      <c r="A341">
        <v>325</v>
      </c>
      <c r="B341">
        <v>1750383517.0999999</v>
      </c>
      <c r="C341">
        <v>9571</v>
      </c>
      <c r="D341" t="s">
        <v>1081</v>
      </c>
      <c r="E341" t="s">
        <v>1082</v>
      </c>
      <c r="F341">
        <v>15</v>
      </c>
      <c r="G341">
        <v>1750383509.099999</v>
      </c>
      <c r="H341">
        <f t="shared" si="250"/>
        <v>4.3113538135537563E-4</v>
      </c>
      <c r="I341">
        <f t="shared" si="251"/>
        <v>0.43113538135537566</v>
      </c>
      <c r="J341">
        <f t="shared" si="252"/>
        <v>-1.0986698767528802</v>
      </c>
      <c r="K341">
        <f t="shared" si="253"/>
        <v>400.29080645161292</v>
      </c>
      <c r="L341">
        <f t="shared" si="254"/>
        <v>455.72722239665092</v>
      </c>
      <c r="M341">
        <f t="shared" si="255"/>
        <v>46.030563008782273</v>
      </c>
      <c r="N341">
        <f t="shared" si="256"/>
        <v>40.43122789836363</v>
      </c>
      <c r="O341">
        <f t="shared" si="257"/>
        <v>2.6493637691024547E-2</v>
      </c>
      <c r="P341">
        <f t="shared" si="258"/>
        <v>3.0266775605122893</v>
      </c>
      <c r="Q341">
        <f t="shared" si="259"/>
        <v>2.6365472480842374E-2</v>
      </c>
      <c r="R341">
        <f t="shared" si="260"/>
        <v>1.6489883617330347E-2</v>
      </c>
      <c r="S341">
        <f t="shared" si="261"/>
        <v>3.9902394035910026E-5</v>
      </c>
      <c r="T341">
        <f t="shared" si="262"/>
        <v>28.652376436556995</v>
      </c>
      <c r="U341">
        <f t="shared" si="263"/>
        <v>28.25912580645161</v>
      </c>
      <c r="V341">
        <f t="shared" si="264"/>
        <v>3.8525442343301437</v>
      </c>
      <c r="W341">
        <f t="shared" si="265"/>
        <v>56.745155444390441</v>
      </c>
      <c r="X341">
        <f t="shared" si="266"/>
        <v>2.2507906057272953</v>
      </c>
      <c r="Y341">
        <f t="shared" si="267"/>
        <v>3.9664894528891415</v>
      </c>
      <c r="Z341">
        <f t="shared" si="268"/>
        <v>1.6017536286028484</v>
      </c>
      <c r="AA341">
        <f t="shared" si="269"/>
        <v>-19.013070317772065</v>
      </c>
      <c r="AB341">
        <f t="shared" si="270"/>
        <v>81.895045904318138</v>
      </c>
      <c r="AC341">
        <f t="shared" si="271"/>
        <v>5.9280034014567731</v>
      </c>
      <c r="AD341">
        <f t="shared" si="272"/>
        <v>68.81001889039689</v>
      </c>
      <c r="AE341">
        <f t="shared" si="273"/>
        <v>-0.99317425217492417</v>
      </c>
      <c r="AF341">
        <f t="shared" si="274"/>
        <v>0.42261120388841888</v>
      </c>
      <c r="AG341">
        <f t="shared" si="275"/>
        <v>-1.0986698767528802</v>
      </c>
      <c r="AH341">
        <v>409.03121317340077</v>
      </c>
      <c r="AI341">
        <v>409.40719999999999</v>
      </c>
      <c r="AJ341">
        <v>-3.5116746437088522E-4</v>
      </c>
      <c r="AK341">
        <v>61.932444752818157</v>
      </c>
      <c r="AL341">
        <f t="shared" si="276"/>
        <v>0.43113538135537566</v>
      </c>
      <c r="AM341">
        <v>22.145743995637019</v>
      </c>
      <c r="AN341">
        <v>22.28622727272726</v>
      </c>
      <c r="AO341">
        <v>3.9177556756780391E-6</v>
      </c>
      <c r="AP341">
        <v>114.43531064555761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53064.715853710215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-1.0986698767528802</v>
      </c>
      <c r="BJ341" t="e">
        <f t="shared" si="284"/>
        <v>#DIV/0!</v>
      </c>
      <c r="BK341">
        <f t="shared" si="285"/>
        <v>-5231.4474263169723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1750383509.099999</v>
      </c>
      <c r="DP341">
        <v>400.29080645161292</v>
      </c>
      <c r="DQ341">
        <v>400.01612903225799</v>
      </c>
      <c r="DR341">
        <v>22.284032258064521</v>
      </c>
      <c r="DS341">
        <v>22.146296774193551</v>
      </c>
      <c r="DT341">
        <v>402.8501935483871</v>
      </c>
      <c r="DU341">
        <v>22.35</v>
      </c>
      <c r="DV341">
        <v>599.98151612903212</v>
      </c>
      <c r="DW341">
        <v>100.9482258064516</v>
      </c>
      <c r="DX341">
        <v>5.6411938709677409E-2</v>
      </c>
      <c r="DY341">
        <v>28.761012903225811</v>
      </c>
      <c r="DZ341">
        <v>28.25912580645161</v>
      </c>
      <c r="EA341">
        <v>999.90000000000032</v>
      </c>
      <c r="EB341">
        <v>0</v>
      </c>
      <c r="EC341">
        <v>0</v>
      </c>
      <c r="ED341">
        <v>9999.5393548387092</v>
      </c>
      <c r="EE341">
        <v>0</v>
      </c>
      <c r="EF341">
        <v>0.30293999999999988</v>
      </c>
      <c r="EG341">
        <v>0.27472912903225799</v>
      </c>
      <c r="EH341">
        <v>409.41416129032262</v>
      </c>
      <c r="EI341">
        <v>409.07561290322582</v>
      </c>
      <c r="EJ341">
        <v>0.13772467741935479</v>
      </c>
      <c r="EK341">
        <v>400.01612903225799</v>
      </c>
      <c r="EL341">
        <v>22.146296774193551</v>
      </c>
      <c r="EM341">
        <v>2.2495312903225799</v>
      </c>
      <c r="EN341">
        <v>2.2356283870967748</v>
      </c>
      <c r="EO341">
        <v>19.319496774193549</v>
      </c>
      <c r="EP341">
        <v>19.21993548387097</v>
      </c>
      <c r="EQ341">
        <v>5.0001500000000018E-3</v>
      </c>
      <c r="ER341">
        <v>0</v>
      </c>
      <c r="ES341">
        <v>0</v>
      </c>
      <c r="ET341">
        <v>0</v>
      </c>
      <c r="EU341">
        <v>244.2451612903225</v>
      </c>
      <c r="EV341">
        <v>5.0001500000000018E-3</v>
      </c>
      <c r="EW341">
        <v>-11.441935483870971</v>
      </c>
      <c r="EX341">
        <v>-1.1903225806451609</v>
      </c>
      <c r="EY341">
        <v>34.699193548387093</v>
      </c>
      <c r="EZ341">
        <v>38.186999999999983</v>
      </c>
      <c r="FA341">
        <v>36.561999999999991</v>
      </c>
      <c r="FB341">
        <v>37.84248387096774</v>
      </c>
      <c r="FC341">
        <v>37.186999999999983</v>
      </c>
      <c r="FD341">
        <v>0</v>
      </c>
      <c r="FE341">
        <v>0</v>
      </c>
      <c r="FF341">
        <v>0</v>
      </c>
      <c r="FG341">
        <v>1750383534.2</v>
      </c>
      <c r="FH341">
        <v>0</v>
      </c>
      <c r="FI341">
        <v>245.15600000000001</v>
      </c>
      <c r="FJ341">
        <v>-34.515385065323471</v>
      </c>
      <c r="FK341">
        <v>25.830769505256239</v>
      </c>
      <c r="FL341">
        <v>-11.375999999999999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0.28388750000000001</v>
      </c>
      <c r="GB341">
        <v>-0.1113242251407138</v>
      </c>
      <c r="GC341">
        <v>3.7323147606411762E-2</v>
      </c>
      <c r="GD341">
        <v>0</v>
      </c>
      <c r="GE341">
        <v>0.13824022499999999</v>
      </c>
      <c r="GF341">
        <v>-5.9250619136964012E-3</v>
      </c>
      <c r="GG341">
        <v>1.635224777935746E-3</v>
      </c>
      <c r="GH341">
        <v>1</v>
      </c>
      <c r="GI341">
        <v>1</v>
      </c>
      <c r="GJ341">
        <v>2</v>
      </c>
      <c r="GK341" t="s">
        <v>430</v>
      </c>
      <c r="GL341">
        <v>3.2252200000000002</v>
      </c>
      <c r="GM341">
        <v>2.6452399999999998</v>
      </c>
      <c r="GN341">
        <v>9.4578400000000007E-2</v>
      </c>
      <c r="GO341">
        <v>9.4839099999999996E-2</v>
      </c>
      <c r="GP341">
        <v>0.102066</v>
      </c>
      <c r="GQ341">
        <v>0.10341500000000001</v>
      </c>
      <c r="GR341">
        <v>28592</v>
      </c>
      <c r="GS341">
        <v>24697.8</v>
      </c>
      <c r="GT341">
        <v>30750.1</v>
      </c>
      <c r="GU341">
        <v>26443.8</v>
      </c>
      <c r="GV341">
        <v>37473.4</v>
      </c>
      <c r="GW341">
        <v>32537</v>
      </c>
      <c r="GX341">
        <v>43667.199999999997</v>
      </c>
      <c r="GY341">
        <v>38239.4</v>
      </c>
      <c r="GZ341">
        <v>2.1187299999999998</v>
      </c>
      <c r="HA341">
        <v>1.7383200000000001</v>
      </c>
      <c r="HB341">
        <v>2.0951000000000001E-2</v>
      </c>
      <c r="HC341">
        <v>0</v>
      </c>
      <c r="HD341">
        <v>27.9162</v>
      </c>
      <c r="HE341">
        <v>999.9</v>
      </c>
      <c r="HF341">
        <v>64</v>
      </c>
      <c r="HG341">
        <v>34</v>
      </c>
      <c r="HH341">
        <v>33.8735</v>
      </c>
      <c r="HI341">
        <v>62.153399999999998</v>
      </c>
      <c r="HJ341">
        <v>25.1402</v>
      </c>
      <c r="HK341">
        <v>1</v>
      </c>
      <c r="HL341">
        <v>0.26354699999999998</v>
      </c>
      <c r="HM341">
        <v>0.54671000000000003</v>
      </c>
      <c r="HN341">
        <v>20.417200000000001</v>
      </c>
      <c r="HO341">
        <v>5.22403</v>
      </c>
      <c r="HP341">
        <v>11.944100000000001</v>
      </c>
      <c r="HQ341">
        <v>5.0084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4.9710799999999997</v>
      </c>
      <c r="HX341">
        <v>1.8545499999999999</v>
      </c>
      <c r="HY341">
        <v>1.86158</v>
      </c>
      <c r="HZ341">
        <v>1.8563799999999999</v>
      </c>
      <c r="IA341">
        <v>1.86188</v>
      </c>
      <c r="IB341">
        <v>1.8541000000000001</v>
      </c>
      <c r="IC341">
        <v>1.85951</v>
      </c>
      <c r="ID341">
        <v>1.85347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-2.5590000000000002</v>
      </c>
      <c r="IS341">
        <v>-6.6000000000000003E-2</v>
      </c>
      <c r="IT341">
        <v>-1.752126935549541</v>
      </c>
      <c r="IU341">
        <v>-1.9763122991430832E-3</v>
      </c>
      <c r="IV341">
        <v>-1.2786778605912241E-7</v>
      </c>
      <c r="IW341">
        <v>1.4889799402725099E-10</v>
      </c>
      <c r="IX341">
        <v>-8.8585551039319491E-2</v>
      </c>
      <c r="IY341">
        <v>-4.1396378324172131E-3</v>
      </c>
      <c r="IZ341">
        <v>3.3611760903076959E-4</v>
      </c>
      <c r="JA341">
        <v>-4.7261601022968622E-6</v>
      </c>
      <c r="JB341">
        <v>2</v>
      </c>
      <c r="JC341">
        <v>2182</v>
      </c>
      <c r="JD341">
        <v>4</v>
      </c>
      <c r="JE341">
        <v>31</v>
      </c>
      <c r="JF341">
        <v>29173058.600000001</v>
      </c>
      <c r="JG341">
        <v>29173058.600000001</v>
      </c>
      <c r="JH341">
        <v>0.99487300000000001</v>
      </c>
      <c r="JI341">
        <v>2.5293000000000001</v>
      </c>
      <c r="JJ341">
        <v>1.69434</v>
      </c>
      <c r="JK341">
        <v>2.2949199999999998</v>
      </c>
      <c r="JL341">
        <v>1.50146</v>
      </c>
      <c r="JM341">
        <v>2.48047</v>
      </c>
      <c r="JN341">
        <v>37.53</v>
      </c>
      <c r="JO341">
        <v>24.061199999999999</v>
      </c>
      <c r="JP341">
        <v>18</v>
      </c>
      <c r="JQ341">
        <v>632.23299999999995</v>
      </c>
      <c r="JR341">
        <v>366.85700000000003</v>
      </c>
      <c r="JS341">
        <v>28.000399999999999</v>
      </c>
      <c r="JT341">
        <v>30.7119</v>
      </c>
      <c r="JU341">
        <v>30.0001</v>
      </c>
      <c r="JV341">
        <v>30.6389</v>
      </c>
      <c r="JW341">
        <v>30.523900000000001</v>
      </c>
      <c r="JX341">
        <v>19.982800000000001</v>
      </c>
      <c r="JY341">
        <v>33.603700000000003</v>
      </c>
      <c r="JZ341">
        <v>0</v>
      </c>
      <c r="KA341">
        <v>28</v>
      </c>
      <c r="KB341">
        <v>400</v>
      </c>
      <c r="KC341">
        <v>22.1066</v>
      </c>
      <c r="KD341">
        <v>99.977999999999994</v>
      </c>
      <c r="KE341">
        <v>98.622200000000007</v>
      </c>
    </row>
    <row r="342" spans="1:291" x14ac:dyDescent="0.2">
      <c r="A342">
        <v>326</v>
      </c>
      <c r="B342">
        <v>1750383547.0999999</v>
      </c>
      <c r="C342">
        <v>9601</v>
      </c>
      <c r="D342" t="s">
        <v>1083</v>
      </c>
      <c r="E342" t="s">
        <v>1084</v>
      </c>
      <c r="F342">
        <v>15</v>
      </c>
      <c r="G342">
        <v>1750383539.099999</v>
      </c>
      <c r="H342">
        <f t="shared" si="250"/>
        <v>4.0839055476909406E-4</v>
      </c>
      <c r="I342">
        <f t="shared" si="251"/>
        <v>0.40839055476909408</v>
      </c>
      <c r="J342">
        <f t="shared" si="252"/>
        <v>-1.091129999508502</v>
      </c>
      <c r="K342">
        <f t="shared" si="253"/>
        <v>400.28174193548398</v>
      </c>
      <c r="L342">
        <f t="shared" si="254"/>
        <v>459.07445039550106</v>
      </c>
      <c r="M342">
        <f t="shared" si="255"/>
        <v>46.36919076272374</v>
      </c>
      <c r="N342">
        <f t="shared" si="256"/>
        <v>40.430785103922446</v>
      </c>
      <c r="O342">
        <f t="shared" si="257"/>
        <v>2.5016792708109557E-2</v>
      </c>
      <c r="P342">
        <f t="shared" si="258"/>
        <v>3.0262179866843288</v>
      </c>
      <c r="Q342">
        <f t="shared" si="259"/>
        <v>2.4902467424107781E-2</v>
      </c>
      <c r="R342">
        <f t="shared" si="260"/>
        <v>1.5574270133617896E-2</v>
      </c>
      <c r="S342">
        <f t="shared" si="261"/>
        <v>3.9902394035910026E-5</v>
      </c>
      <c r="T342">
        <f t="shared" si="262"/>
        <v>28.666596880214637</v>
      </c>
      <c r="U342">
        <f t="shared" si="263"/>
        <v>28.279177419354831</v>
      </c>
      <c r="V342">
        <f t="shared" si="264"/>
        <v>3.8570412512993824</v>
      </c>
      <c r="W342">
        <f t="shared" si="265"/>
        <v>56.714103701381354</v>
      </c>
      <c r="X342">
        <f t="shared" si="266"/>
        <v>2.2506680227681484</v>
      </c>
      <c r="Y342">
        <f t="shared" si="267"/>
        <v>3.9684450178718595</v>
      </c>
      <c r="Z342">
        <f t="shared" si="268"/>
        <v>1.606373228531234</v>
      </c>
      <c r="AA342">
        <f t="shared" si="269"/>
        <v>-18.010023465317047</v>
      </c>
      <c r="AB342">
        <f t="shared" si="270"/>
        <v>79.998497710439239</v>
      </c>
      <c r="AC342">
        <f t="shared" si="271"/>
        <v>5.7924230623799824</v>
      </c>
      <c r="AD342">
        <f t="shared" si="272"/>
        <v>67.780937209896209</v>
      </c>
      <c r="AE342">
        <f t="shared" si="273"/>
        <v>-0.97403367587010636</v>
      </c>
      <c r="AF342">
        <f t="shared" si="274"/>
        <v>0.4151198079145525</v>
      </c>
      <c r="AG342">
        <f t="shared" si="275"/>
        <v>-1.091129999508502</v>
      </c>
      <c r="AH342">
        <v>409.07654966959888</v>
      </c>
      <c r="AI342">
        <v>409.44643030303018</v>
      </c>
      <c r="AJ342">
        <v>4.9816849636692879E-4</v>
      </c>
      <c r="AK342">
        <v>61.932444752818157</v>
      </c>
      <c r="AL342">
        <f t="shared" si="276"/>
        <v>0.40839055476909408</v>
      </c>
      <c r="AM342">
        <v>22.1478375278454</v>
      </c>
      <c r="AN342">
        <v>22.28095515151514</v>
      </c>
      <c r="AO342">
        <v>-2.6324169025346909E-6</v>
      </c>
      <c r="AP342">
        <v>114.43531064555761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53049.116913277459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-1.091129999508502</v>
      </c>
      <c r="BJ342" t="e">
        <f t="shared" si="284"/>
        <v>#DIV/0!</v>
      </c>
      <c r="BK342">
        <f t="shared" si="285"/>
        <v>-5195.5454031164945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1750383539.099999</v>
      </c>
      <c r="DP342">
        <v>400.28174193548398</v>
      </c>
      <c r="DQ342">
        <v>400.01245161290319</v>
      </c>
      <c r="DR342">
        <v>22.282558064516131</v>
      </c>
      <c r="DS342">
        <v>22.14726774193548</v>
      </c>
      <c r="DT342">
        <v>402.8410322580645</v>
      </c>
      <c r="DU342">
        <v>22.348545161290321</v>
      </c>
      <c r="DV342">
        <v>599.99838709677408</v>
      </c>
      <c r="DW342">
        <v>100.9497419354838</v>
      </c>
      <c r="DX342">
        <v>5.6076887096774199E-2</v>
      </c>
      <c r="DY342">
        <v>28.769516129032262</v>
      </c>
      <c r="DZ342">
        <v>28.279177419354831</v>
      </c>
      <c r="EA342">
        <v>999.90000000000032</v>
      </c>
      <c r="EB342">
        <v>0</v>
      </c>
      <c r="EC342">
        <v>0</v>
      </c>
      <c r="ED342">
        <v>9996.611935483872</v>
      </c>
      <c r="EE342">
        <v>0</v>
      </c>
      <c r="EF342">
        <v>0.30293999999999988</v>
      </c>
      <c r="EG342">
        <v>0.26928912903225799</v>
      </c>
      <c r="EH342">
        <v>409.40422580645162</v>
      </c>
      <c r="EI342">
        <v>409.0724193548387</v>
      </c>
      <c r="EJ342">
        <v>0.13529861290322581</v>
      </c>
      <c r="EK342">
        <v>400.01245161290319</v>
      </c>
      <c r="EL342">
        <v>22.14726774193548</v>
      </c>
      <c r="EM342">
        <v>2.249418709677419</v>
      </c>
      <c r="EN342">
        <v>2.235759677419356</v>
      </c>
      <c r="EO342">
        <v>19.318687096774191</v>
      </c>
      <c r="EP342">
        <v>19.220880645161291</v>
      </c>
      <c r="EQ342">
        <v>5.0001500000000018E-3</v>
      </c>
      <c r="ER342">
        <v>0</v>
      </c>
      <c r="ES342">
        <v>0</v>
      </c>
      <c r="ET342">
        <v>0</v>
      </c>
      <c r="EU342">
        <v>243.53548387096771</v>
      </c>
      <c r="EV342">
        <v>5.0001500000000018E-3</v>
      </c>
      <c r="EW342">
        <v>-9.425806451612905</v>
      </c>
      <c r="EX342">
        <v>-0.70967741935483886</v>
      </c>
      <c r="EY342">
        <v>34.707322580645162</v>
      </c>
      <c r="EZ342">
        <v>38.182999999999993</v>
      </c>
      <c r="FA342">
        <v>36.561999999999991</v>
      </c>
      <c r="FB342">
        <v>37.836387096774182</v>
      </c>
      <c r="FC342">
        <v>37.186999999999983</v>
      </c>
      <c r="FD342">
        <v>0</v>
      </c>
      <c r="FE342">
        <v>0</v>
      </c>
      <c r="FF342">
        <v>0</v>
      </c>
      <c r="FG342">
        <v>1750383564.2</v>
      </c>
      <c r="FH342">
        <v>0</v>
      </c>
      <c r="FI342">
        <v>243.6</v>
      </c>
      <c r="FJ342">
        <v>26.730769062652939</v>
      </c>
      <c r="FK342">
        <v>-13.53076941844744</v>
      </c>
      <c r="FL342">
        <v>-8.64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0.28009265</v>
      </c>
      <c r="GB342">
        <v>-0.12002255909943781</v>
      </c>
      <c r="GC342">
        <v>4.7645242943314917E-2</v>
      </c>
      <c r="GD342">
        <v>0</v>
      </c>
      <c r="GE342">
        <v>0.13560849999999999</v>
      </c>
      <c r="GF342">
        <v>-6.855917448405531E-3</v>
      </c>
      <c r="GG342">
        <v>1.1177412491270059E-3</v>
      </c>
      <c r="GH342">
        <v>1</v>
      </c>
      <c r="GI342">
        <v>1</v>
      </c>
      <c r="GJ342">
        <v>2</v>
      </c>
      <c r="GK342" t="s">
        <v>430</v>
      </c>
      <c r="GL342">
        <v>3.2252800000000001</v>
      </c>
      <c r="GM342">
        <v>2.6451899999999999</v>
      </c>
      <c r="GN342">
        <v>9.4586900000000002E-2</v>
      </c>
      <c r="GO342">
        <v>9.48349E-2</v>
      </c>
      <c r="GP342">
        <v>0.102052</v>
      </c>
      <c r="GQ342">
        <v>0.103422</v>
      </c>
      <c r="GR342">
        <v>28590.9</v>
      </c>
      <c r="GS342">
        <v>24697.1</v>
      </c>
      <c r="GT342">
        <v>30749.3</v>
      </c>
      <c r="GU342">
        <v>26443</v>
      </c>
      <c r="GV342">
        <v>37472.9</v>
      </c>
      <c r="GW342">
        <v>32535.9</v>
      </c>
      <c r="GX342">
        <v>43665.8</v>
      </c>
      <c r="GY342">
        <v>38238.400000000001</v>
      </c>
      <c r="GZ342">
        <v>2.1185999999999998</v>
      </c>
      <c r="HA342">
        <v>1.73848</v>
      </c>
      <c r="HB342">
        <v>2.0504000000000001E-2</v>
      </c>
      <c r="HC342">
        <v>0</v>
      </c>
      <c r="HD342">
        <v>27.942299999999999</v>
      </c>
      <c r="HE342">
        <v>999.9</v>
      </c>
      <c r="HF342">
        <v>64</v>
      </c>
      <c r="HG342">
        <v>34</v>
      </c>
      <c r="HH342">
        <v>33.872599999999998</v>
      </c>
      <c r="HI342">
        <v>62.2134</v>
      </c>
      <c r="HJ342">
        <v>24.811699999999998</v>
      </c>
      <c r="HK342">
        <v>1</v>
      </c>
      <c r="HL342">
        <v>0.26417200000000002</v>
      </c>
      <c r="HM342">
        <v>0.55198800000000003</v>
      </c>
      <c r="HN342">
        <v>20.417000000000002</v>
      </c>
      <c r="HO342">
        <v>5.2249299999999996</v>
      </c>
      <c r="HP342">
        <v>11.944100000000001</v>
      </c>
      <c r="HQ342">
        <v>5.0089499999999996</v>
      </c>
      <c r="HR342">
        <v>3.2909999999999999</v>
      </c>
      <c r="HS342">
        <v>9999</v>
      </c>
      <c r="HT342">
        <v>9999</v>
      </c>
      <c r="HU342">
        <v>9999</v>
      </c>
      <c r="HV342">
        <v>999.9</v>
      </c>
      <c r="HW342">
        <v>4.9710599999999996</v>
      </c>
      <c r="HX342">
        <v>1.8545499999999999</v>
      </c>
      <c r="HY342">
        <v>1.8615699999999999</v>
      </c>
      <c r="HZ342">
        <v>1.8563799999999999</v>
      </c>
      <c r="IA342">
        <v>1.86188</v>
      </c>
      <c r="IB342">
        <v>1.85408</v>
      </c>
      <c r="IC342">
        <v>1.85948</v>
      </c>
      <c r="ID342">
        <v>1.85348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-2.5590000000000002</v>
      </c>
      <c r="IS342">
        <v>-6.6000000000000003E-2</v>
      </c>
      <c r="IT342">
        <v>-1.752126935549541</v>
      </c>
      <c r="IU342">
        <v>-1.9763122991430832E-3</v>
      </c>
      <c r="IV342">
        <v>-1.2786778605912241E-7</v>
      </c>
      <c r="IW342">
        <v>1.4889799402725099E-10</v>
      </c>
      <c r="IX342">
        <v>-8.8585551039319491E-2</v>
      </c>
      <c r="IY342">
        <v>-4.1396378324172131E-3</v>
      </c>
      <c r="IZ342">
        <v>3.3611760903076959E-4</v>
      </c>
      <c r="JA342">
        <v>-4.7261601022968622E-6</v>
      </c>
      <c r="JB342">
        <v>2</v>
      </c>
      <c r="JC342">
        <v>2182</v>
      </c>
      <c r="JD342">
        <v>4</v>
      </c>
      <c r="JE342">
        <v>31</v>
      </c>
      <c r="JF342">
        <v>29173059.100000001</v>
      </c>
      <c r="JG342">
        <v>29173059.100000001</v>
      </c>
      <c r="JH342">
        <v>0.99487300000000001</v>
      </c>
      <c r="JI342">
        <v>2.5354000000000001</v>
      </c>
      <c r="JJ342">
        <v>1.69434</v>
      </c>
      <c r="JK342">
        <v>2.2949199999999998</v>
      </c>
      <c r="JL342">
        <v>1.50146</v>
      </c>
      <c r="JM342">
        <v>2.36206</v>
      </c>
      <c r="JN342">
        <v>37.53</v>
      </c>
      <c r="JO342">
        <v>24.061199999999999</v>
      </c>
      <c r="JP342">
        <v>18</v>
      </c>
      <c r="JQ342">
        <v>632.16099999999994</v>
      </c>
      <c r="JR342">
        <v>366.96</v>
      </c>
      <c r="JS342">
        <v>27.9999</v>
      </c>
      <c r="JT342">
        <v>30.714500000000001</v>
      </c>
      <c r="JU342">
        <v>30.0001</v>
      </c>
      <c r="JV342">
        <v>30.641500000000001</v>
      </c>
      <c r="JW342">
        <v>30.526499999999999</v>
      </c>
      <c r="JX342">
        <v>19.9862</v>
      </c>
      <c r="JY342">
        <v>33.603700000000003</v>
      </c>
      <c r="JZ342">
        <v>0</v>
      </c>
      <c r="KA342">
        <v>28</v>
      </c>
      <c r="KB342">
        <v>400</v>
      </c>
      <c r="KC342">
        <v>22.1066</v>
      </c>
      <c r="KD342">
        <v>99.975099999999998</v>
      </c>
      <c r="KE342">
        <v>98.619500000000002</v>
      </c>
    </row>
    <row r="343" spans="1:291" x14ac:dyDescent="0.2">
      <c r="A343">
        <v>327</v>
      </c>
      <c r="B343">
        <v>1750383577.0999999</v>
      </c>
      <c r="C343">
        <v>9631</v>
      </c>
      <c r="D343" t="s">
        <v>1085</v>
      </c>
      <c r="E343" t="s">
        <v>1086</v>
      </c>
      <c r="F343">
        <v>15</v>
      </c>
      <c r="G343">
        <v>1750383569.099999</v>
      </c>
      <c r="H343">
        <f t="shared" si="250"/>
        <v>3.9866613505890389E-4</v>
      </c>
      <c r="I343">
        <f t="shared" si="251"/>
        <v>0.39866613505890391</v>
      </c>
      <c r="J343">
        <f t="shared" si="252"/>
        <v>-1.1981610908830485</v>
      </c>
      <c r="K343">
        <f t="shared" si="253"/>
        <v>400.25200000000001</v>
      </c>
      <c r="L343">
        <f t="shared" si="254"/>
        <v>467.69412144319381</v>
      </c>
      <c r="M343">
        <f t="shared" si="255"/>
        <v>47.239326050688653</v>
      </c>
      <c r="N343">
        <f t="shared" si="256"/>
        <v>40.427351688953735</v>
      </c>
      <c r="O343">
        <f t="shared" si="257"/>
        <v>2.4413996322356215E-2</v>
      </c>
      <c r="P343">
        <f t="shared" si="258"/>
        <v>3.027288650797364</v>
      </c>
      <c r="Q343">
        <f t="shared" si="259"/>
        <v>2.4305139533161969E-2</v>
      </c>
      <c r="R343">
        <f t="shared" si="260"/>
        <v>1.5200451974349088E-2</v>
      </c>
      <c r="S343">
        <f t="shared" si="261"/>
        <v>3.9902394035910026E-5</v>
      </c>
      <c r="T343">
        <f t="shared" si="262"/>
        <v>28.667212815356152</v>
      </c>
      <c r="U343">
        <f t="shared" si="263"/>
        <v>28.278354838709681</v>
      </c>
      <c r="V343">
        <f t="shared" si="264"/>
        <v>3.856856679395293</v>
      </c>
      <c r="W343">
        <f t="shared" si="265"/>
        <v>56.708638763191821</v>
      </c>
      <c r="X343">
        <f t="shared" si="266"/>
        <v>2.2502075215508732</v>
      </c>
      <c r="Y343">
        <f t="shared" si="267"/>
        <v>3.9680154040506217</v>
      </c>
      <c r="Z343">
        <f t="shared" si="268"/>
        <v>1.6066491578444198</v>
      </c>
      <c r="AA343">
        <f t="shared" si="269"/>
        <v>-17.581176556097663</v>
      </c>
      <c r="AB343">
        <f t="shared" si="270"/>
        <v>79.856223033871601</v>
      </c>
      <c r="AC343">
        <f t="shared" si="271"/>
        <v>5.7799990872883873</v>
      </c>
      <c r="AD343">
        <f t="shared" si="272"/>
        <v>68.055085467456365</v>
      </c>
      <c r="AE343">
        <f t="shared" si="273"/>
        <v>-0.89129466439263116</v>
      </c>
      <c r="AF343">
        <f t="shared" si="274"/>
        <v>0.39846241862800524</v>
      </c>
      <c r="AG343">
        <f t="shared" si="275"/>
        <v>-1.1981610908830485</v>
      </c>
      <c r="AH343">
        <v>409.0157056236385</v>
      </c>
      <c r="AI343">
        <v>409.42287878787869</v>
      </c>
      <c r="AJ343">
        <v>3.0314926310411641E-4</v>
      </c>
      <c r="AK343">
        <v>61.932444752818157</v>
      </c>
      <c r="AL343">
        <f t="shared" si="276"/>
        <v>0.39866613505890391</v>
      </c>
      <c r="AM343">
        <v>22.148991216777372</v>
      </c>
      <c r="AN343">
        <v>22.278909696969691</v>
      </c>
      <c r="AO343">
        <v>1.1880895824859769E-6</v>
      </c>
      <c r="AP343">
        <v>114.43531064555761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53082.360410202811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-1.1981610908830485</v>
      </c>
      <c r="BJ343" t="e">
        <f t="shared" si="284"/>
        <v>#DIV/0!</v>
      </c>
      <c r="BK343">
        <f t="shared" si="285"/>
        <v>-5705.186687869048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1750383569.099999</v>
      </c>
      <c r="DP343">
        <v>400.25200000000001</v>
      </c>
      <c r="DQ343">
        <v>400.00806451612902</v>
      </c>
      <c r="DR343">
        <v>22.278235483870969</v>
      </c>
      <c r="DS343">
        <v>22.148374193548388</v>
      </c>
      <c r="DT343">
        <v>402.81119354838711</v>
      </c>
      <c r="DU343">
        <v>22.344235483870971</v>
      </c>
      <c r="DV343">
        <v>600.002322580645</v>
      </c>
      <c r="DW343">
        <v>100.9487096774193</v>
      </c>
      <c r="DX343">
        <v>5.6036554838709673E-2</v>
      </c>
      <c r="DY343">
        <v>28.767648387096781</v>
      </c>
      <c r="DZ343">
        <v>28.278354838709681</v>
      </c>
      <c r="EA343">
        <v>999.90000000000032</v>
      </c>
      <c r="EB343">
        <v>0</v>
      </c>
      <c r="EC343">
        <v>0</v>
      </c>
      <c r="ED343">
        <v>10003.18548387097</v>
      </c>
      <c r="EE343">
        <v>0</v>
      </c>
      <c r="EF343">
        <v>0.30293999999999988</v>
      </c>
      <c r="EG343">
        <v>0.2437477741935484</v>
      </c>
      <c r="EH343">
        <v>409.37209677419361</v>
      </c>
      <c r="EI343">
        <v>409.06838709677419</v>
      </c>
      <c r="EJ343">
        <v>0.12986774193548389</v>
      </c>
      <c r="EK343">
        <v>400.00806451612902</v>
      </c>
      <c r="EL343">
        <v>22.148374193548388</v>
      </c>
      <c r="EM343">
        <v>2.2489583870967742</v>
      </c>
      <c r="EN343">
        <v>2.2358487096774189</v>
      </c>
      <c r="EO343">
        <v>19.3154</v>
      </c>
      <c r="EP343">
        <v>19.221512903225811</v>
      </c>
      <c r="EQ343">
        <v>5.0001500000000018E-3</v>
      </c>
      <c r="ER343">
        <v>0</v>
      </c>
      <c r="ES343">
        <v>0</v>
      </c>
      <c r="ET343">
        <v>0</v>
      </c>
      <c r="EU343">
        <v>243.70322580645171</v>
      </c>
      <c r="EV343">
        <v>5.0001500000000018E-3</v>
      </c>
      <c r="EW343">
        <v>-9.7129032258064516</v>
      </c>
      <c r="EX343">
        <v>-0.45161290322580638</v>
      </c>
      <c r="EY343">
        <v>34.691064516129032</v>
      </c>
      <c r="EZ343">
        <v>38.179000000000002</v>
      </c>
      <c r="FA343">
        <v>36.561999999999991</v>
      </c>
      <c r="FB343">
        <v>37.811999999999983</v>
      </c>
      <c r="FC343">
        <v>37.186999999999983</v>
      </c>
      <c r="FD343">
        <v>0</v>
      </c>
      <c r="FE343">
        <v>0</v>
      </c>
      <c r="FF343">
        <v>0</v>
      </c>
      <c r="FG343">
        <v>1750383594.2</v>
      </c>
      <c r="FH343">
        <v>0</v>
      </c>
      <c r="FI343">
        <v>243.21600000000001</v>
      </c>
      <c r="FJ343">
        <v>22.18461549893345</v>
      </c>
      <c r="FK343">
        <v>-63.353846470514952</v>
      </c>
      <c r="FL343">
        <v>-8.548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0.25657110000000011</v>
      </c>
      <c r="GB343">
        <v>-0.1175958574108823</v>
      </c>
      <c r="GC343">
        <v>5.9536337113480539E-2</v>
      </c>
      <c r="GD343">
        <v>0</v>
      </c>
      <c r="GE343">
        <v>0.13028115000000001</v>
      </c>
      <c r="GF343">
        <v>-1.4506716697936059E-3</v>
      </c>
      <c r="GG343">
        <v>1.403727707748194E-3</v>
      </c>
      <c r="GH343">
        <v>1</v>
      </c>
      <c r="GI343">
        <v>1</v>
      </c>
      <c r="GJ343">
        <v>2</v>
      </c>
      <c r="GK343" t="s">
        <v>430</v>
      </c>
      <c r="GL343">
        <v>3.2253500000000002</v>
      </c>
      <c r="GM343">
        <v>2.6448900000000002</v>
      </c>
      <c r="GN343">
        <v>9.4586299999999998E-2</v>
      </c>
      <c r="GO343">
        <v>9.4833000000000001E-2</v>
      </c>
      <c r="GP343">
        <v>0.102045</v>
      </c>
      <c r="GQ343">
        <v>0.103426</v>
      </c>
      <c r="GR343">
        <v>28591.9</v>
      </c>
      <c r="GS343">
        <v>24697.4</v>
      </c>
      <c r="GT343">
        <v>30750.3</v>
      </c>
      <c r="GU343">
        <v>26443.200000000001</v>
      </c>
      <c r="GV343">
        <v>37474.400000000001</v>
      </c>
      <c r="GW343">
        <v>32536.1</v>
      </c>
      <c r="GX343">
        <v>43667.3</v>
      </c>
      <c r="GY343">
        <v>38238.800000000003</v>
      </c>
      <c r="GZ343">
        <v>2.1187299999999998</v>
      </c>
      <c r="HA343">
        <v>1.7383200000000001</v>
      </c>
      <c r="HB343">
        <v>2.11708E-2</v>
      </c>
      <c r="HC343">
        <v>0</v>
      </c>
      <c r="HD343">
        <v>27.933199999999999</v>
      </c>
      <c r="HE343">
        <v>999.9</v>
      </c>
      <c r="HF343">
        <v>64.099999999999994</v>
      </c>
      <c r="HG343">
        <v>34</v>
      </c>
      <c r="HH343">
        <v>33.925400000000003</v>
      </c>
      <c r="HI343">
        <v>62.243400000000001</v>
      </c>
      <c r="HJ343">
        <v>24.851800000000001</v>
      </c>
      <c r="HK343">
        <v>1</v>
      </c>
      <c r="HL343">
        <v>0.26396599999999998</v>
      </c>
      <c r="HM343">
        <v>0.54127999999999998</v>
      </c>
      <c r="HN343">
        <v>20.416799999999999</v>
      </c>
      <c r="HO343">
        <v>5.2246300000000003</v>
      </c>
      <c r="HP343">
        <v>11.944100000000001</v>
      </c>
      <c r="HQ343">
        <v>5.0084499999999998</v>
      </c>
      <c r="HR343">
        <v>3.2909999999999999</v>
      </c>
      <c r="HS343">
        <v>9999</v>
      </c>
      <c r="HT343">
        <v>9999</v>
      </c>
      <c r="HU343">
        <v>9999</v>
      </c>
      <c r="HV343">
        <v>999.9</v>
      </c>
      <c r="HW343">
        <v>4.9710599999999996</v>
      </c>
      <c r="HX343">
        <v>1.8545499999999999</v>
      </c>
      <c r="HY343">
        <v>1.8615699999999999</v>
      </c>
      <c r="HZ343">
        <v>1.85639</v>
      </c>
      <c r="IA343">
        <v>1.86188</v>
      </c>
      <c r="IB343">
        <v>1.85409</v>
      </c>
      <c r="IC343">
        <v>1.8594999999999999</v>
      </c>
      <c r="ID343">
        <v>1.8534600000000001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-2.5590000000000002</v>
      </c>
      <c r="IS343">
        <v>-6.6000000000000003E-2</v>
      </c>
      <c r="IT343">
        <v>-1.752126935549541</v>
      </c>
      <c r="IU343">
        <v>-1.9763122991430832E-3</v>
      </c>
      <c r="IV343">
        <v>-1.2786778605912241E-7</v>
      </c>
      <c r="IW343">
        <v>1.4889799402725099E-10</v>
      </c>
      <c r="IX343">
        <v>-8.8585551039319491E-2</v>
      </c>
      <c r="IY343">
        <v>-4.1396378324172131E-3</v>
      </c>
      <c r="IZ343">
        <v>3.3611760903076959E-4</v>
      </c>
      <c r="JA343">
        <v>-4.7261601022968622E-6</v>
      </c>
      <c r="JB343">
        <v>2</v>
      </c>
      <c r="JC343">
        <v>2182</v>
      </c>
      <c r="JD343">
        <v>4</v>
      </c>
      <c r="JE343">
        <v>31</v>
      </c>
      <c r="JF343">
        <v>29173059.600000001</v>
      </c>
      <c r="JG343">
        <v>29173059.600000001</v>
      </c>
      <c r="JH343">
        <v>0.99487300000000001</v>
      </c>
      <c r="JI343">
        <v>2.5280800000000001</v>
      </c>
      <c r="JJ343">
        <v>1.69434</v>
      </c>
      <c r="JK343">
        <v>2.2949199999999998</v>
      </c>
      <c r="JL343">
        <v>1.50024</v>
      </c>
      <c r="JM343">
        <v>2.4328599999999998</v>
      </c>
      <c r="JN343">
        <v>37.53</v>
      </c>
      <c r="JO343">
        <v>24.07</v>
      </c>
      <c r="JP343">
        <v>18</v>
      </c>
      <c r="JQ343">
        <v>632.23299999999995</v>
      </c>
      <c r="JR343">
        <v>366.86</v>
      </c>
      <c r="JS343">
        <v>27.999400000000001</v>
      </c>
      <c r="JT343">
        <v>30.714500000000001</v>
      </c>
      <c r="JU343">
        <v>30.0001</v>
      </c>
      <c r="JV343">
        <v>30.6389</v>
      </c>
      <c r="JW343">
        <v>30.5244</v>
      </c>
      <c r="JX343">
        <v>19.9834</v>
      </c>
      <c r="JY343">
        <v>33.603700000000003</v>
      </c>
      <c r="JZ343">
        <v>0</v>
      </c>
      <c r="KA343">
        <v>28</v>
      </c>
      <c r="KB343">
        <v>400</v>
      </c>
      <c r="KC343">
        <v>22.1066</v>
      </c>
      <c r="KD343">
        <v>99.978499999999997</v>
      </c>
      <c r="KE343">
        <v>98.620400000000004</v>
      </c>
    </row>
    <row r="344" spans="1:291" x14ac:dyDescent="0.2">
      <c r="A344">
        <v>328</v>
      </c>
      <c r="B344">
        <v>1750383607.0999999</v>
      </c>
      <c r="C344">
        <v>9661</v>
      </c>
      <c r="D344" t="s">
        <v>1087</v>
      </c>
      <c r="E344" t="s">
        <v>1088</v>
      </c>
      <c r="F344">
        <v>15</v>
      </c>
      <c r="G344">
        <v>1750383599.099999</v>
      </c>
      <c r="H344">
        <f t="shared" si="250"/>
        <v>3.9293581062498745E-4</v>
      </c>
      <c r="I344">
        <f t="shared" si="251"/>
        <v>0.39293581062498745</v>
      </c>
      <c r="J344">
        <f t="shared" si="252"/>
        <v>-0.79685643375774196</v>
      </c>
      <c r="K344">
        <f t="shared" si="253"/>
        <v>400.23906451612908</v>
      </c>
      <c r="L344">
        <f t="shared" si="254"/>
        <v>442.35429589201232</v>
      </c>
      <c r="M344">
        <f t="shared" si="255"/>
        <v>44.680626583651055</v>
      </c>
      <c r="N344">
        <f t="shared" si="256"/>
        <v>40.42671756984717</v>
      </c>
      <c r="O344">
        <f t="shared" si="257"/>
        <v>2.4074984464875302E-2</v>
      </c>
      <c r="P344">
        <f t="shared" si="258"/>
        <v>3.026311563489414</v>
      </c>
      <c r="Q344">
        <f t="shared" si="259"/>
        <v>2.3969088756648448E-2</v>
      </c>
      <c r="R344">
        <f t="shared" si="260"/>
        <v>1.4990155831594295E-2</v>
      </c>
      <c r="S344">
        <f t="shared" si="261"/>
        <v>3.9902394035910026E-5</v>
      </c>
      <c r="T344">
        <f t="shared" si="262"/>
        <v>28.665307079549347</v>
      </c>
      <c r="U344">
        <f t="shared" si="263"/>
        <v>28.273880645161292</v>
      </c>
      <c r="V344">
        <f t="shared" si="264"/>
        <v>3.8558528879175382</v>
      </c>
      <c r="W344">
        <f t="shared" si="265"/>
        <v>56.715796749247694</v>
      </c>
      <c r="X344">
        <f t="shared" si="266"/>
        <v>2.250058577204058</v>
      </c>
      <c r="Y344">
        <f t="shared" si="267"/>
        <v>3.9672519935707395</v>
      </c>
      <c r="Z344">
        <f t="shared" si="268"/>
        <v>1.6057943107134802</v>
      </c>
      <c r="AA344">
        <f t="shared" si="269"/>
        <v>-17.328469248561948</v>
      </c>
      <c r="AB344">
        <f t="shared" si="270"/>
        <v>80.018865791932456</v>
      </c>
      <c r="AC344">
        <f t="shared" si="271"/>
        <v>5.7934165328049048</v>
      </c>
      <c r="AD344">
        <f t="shared" si="272"/>
        <v>68.483852978569445</v>
      </c>
      <c r="AE344">
        <f t="shared" si="273"/>
        <v>-0.83833891909884162</v>
      </c>
      <c r="AF344">
        <f t="shared" si="274"/>
        <v>0.38880046526099199</v>
      </c>
      <c r="AG344">
        <f t="shared" si="275"/>
        <v>-0.79685643375774196</v>
      </c>
      <c r="AH344">
        <v>409.07871721624349</v>
      </c>
      <c r="AI344">
        <v>409.34258181818171</v>
      </c>
      <c r="AJ344">
        <v>1.873427554807159E-3</v>
      </c>
      <c r="AK344">
        <v>61.932444752818157</v>
      </c>
      <c r="AL344">
        <f t="shared" si="276"/>
        <v>0.39293581062498745</v>
      </c>
      <c r="AM344">
        <v>22.147808957170191</v>
      </c>
      <c r="AN344">
        <v>22.2759109090909</v>
      </c>
      <c r="AO344">
        <v>-4.952202057114872E-6</v>
      </c>
      <c r="AP344">
        <v>114.43531064555761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53052.915296185187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-0.79685643375774196</v>
      </c>
      <c r="BJ344" t="e">
        <f t="shared" si="284"/>
        <v>#DIV/0!</v>
      </c>
      <c r="BK344">
        <f t="shared" si="285"/>
        <v>-3794.3267834435346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1750383599.099999</v>
      </c>
      <c r="DP344">
        <v>400.23906451612908</v>
      </c>
      <c r="DQ344">
        <v>400.01148387096771</v>
      </c>
      <c r="DR344">
        <v>22.276390322580649</v>
      </c>
      <c r="DS344">
        <v>22.149674193548389</v>
      </c>
      <c r="DT344">
        <v>402.79825806451612</v>
      </c>
      <c r="DU344">
        <v>22.342396774193549</v>
      </c>
      <c r="DV344">
        <v>599.9858064516128</v>
      </c>
      <c r="DW344">
        <v>100.9501290322581</v>
      </c>
      <c r="DX344">
        <v>5.6297261290322573E-2</v>
      </c>
      <c r="DY344">
        <v>28.764329032258061</v>
      </c>
      <c r="DZ344">
        <v>28.273880645161292</v>
      </c>
      <c r="EA344">
        <v>999.90000000000032</v>
      </c>
      <c r="EB344">
        <v>0</v>
      </c>
      <c r="EC344">
        <v>0</v>
      </c>
      <c r="ED344">
        <v>9997.1390322580646</v>
      </c>
      <c r="EE344">
        <v>0</v>
      </c>
      <c r="EF344">
        <v>0.30293999999999988</v>
      </c>
      <c r="EG344">
        <v>0.22762574193548379</v>
      </c>
      <c r="EH344">
        <v>409.35800000000012</v>
      </c>
      <c r="EI344">
        <v>409.07216129032258</v>
      </c>
      <c r="EJ344">
        <v>0.12671370967741941</v>
      </c>
      <c r="EK344">
        <v>400.01148387096771</v>
      </c>
      <c r="EL344">
        <v>22.149674193548389</v>
      </c>
      <c r="EM344">
        <v>2.248803870967742</v>
      </c>
      <c r="EN344">
        <v>2.2360125806451618</v>
      </c>
      <c r="EO344">
        <v>19.314299999999999</v>
      </c>
      <c r="EP344">
        <v>19.222693548387099</v>
      </c>
      <c r="EQ344">
        <v>5.0001500000000018E-3</v>
      </c>
      <c r="ER344">
        <v>0</v>
      </c>
      <c r="ES344">
        <v>0</v>
      </c>
      <c r="ET344">
        <v>0</v>
      </c>
      <c r="EU344">
        <v>241.12903225806451</v>
      </c>
      <c r="EV344">
        <v>5.0001500000000018E-3</v>
      </c>
      <c r="EW344">
        <v>-8.0225806451612911</v>
      </c>
      <c r="EX344">
        <v>-0.75806451612903214</v>
      </c>
      <c r="EY344">
        <v>34.686999999999991</v>
      </c>
      <c r="EZ344">
        <v>38.136999999999993</v>
      </c>
      <c r="FA344">
        <v>36.561999999999991</v>
      </c>
      <c r="FB344">
        <v>37.811999999999983</v>
      </c>
      <c r="FC344">
        <v>37.170999999999999</v>
      </c>
      <c r="FD344">
        <v>0</v>
      </c>
      <c r="FE344">
        <v>0</v>
      </c>
      <c r="FF344">
        <v>0</v>
      </c>
      <c r="FG344">
        <v>1750383624.2</v>
      </c>
      <c r="FH344">
        <v>0</v>
      </c>
      <c r="FI344">
        <v>241.672</v>
      </c>
      <c r="FJ344">
        <v>-13.06923094162533</v>
      </c>
      <c r="FK344">
        <v>9.3307689275496966</v>
      </c>
      <c r="FL344">
        <v>-8.6959999999999997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0.24616153658536591</v>
      </c>
      <c r="GB344">
        <v>-0.28245221602787479</v>
      </c>
      <c r="GC344">
        <v>4.8562624114464888E-2</v>
      </c>
      <c r="GD344">
        <v>0</v>
      </c>
      <c r="GE344">
        <v>0.12689626829268291</v>
      </c>
      <c r="GF344">
        <v>4.2994076655056904E-3</v>
      </c>
      <c r="GG344">
        <v>1.5297181316064E-3</v>
      </c>
      <c r="GH344">
        <v>1</v>
      </c>
      <c r="GI344">
        <v>1</v>
      </c>
      <c r="GJ344">
        <v>2</v>
      </c>
      <c r="GK344" t="s">
        <v>430</v>
      </c>
      <c r="GL344">
        <v>3.2252100000000001</v>
      </c>
      <c r="GM344">
        <v>2.64514</v>
      </c>
      <c r="GN344">
        <v>9.4572699999999996E-2</v>
      </c>
      <c r="GO344">
        <v>9.4842700000000002E-2</v>
      </c>
      <c r="GP344">
        <v>0.102039</v>
      </c>
      <c r="GQ344">
        <v>0.103424</v>
      </c>
      <c r="GR344">
        <v>28592</v>
      </c>
      <c r="GS344">
        <v>24697.599999999999</v>
      </c>
      <c r="GT344">
        <v>30749.9</v>
      </c>
      <c r="GU344">
        <v>26443.7</v>
      </c>
      <c r="GV344">
        <v>37474.400000000001</v>
      </c>
      <c r="GW344">
        <v>32536.6</v>
      </c>
      <c r="GX344">
        <v>43667</v>
      </c>
      <c r="GY344">
        <v>38239.300000000003</v>
      </c>
      <c r="GZ344">
        <v>2.1187499999999999</v>
      </c>
      <c r="HA344">
        <v>1.7384500000000001</v>
      </c>
      <c r="HB344">
        <v>2.18526E-2</v>
      </c>
      <c r="HC344">
        <v>0</v>
      </c>
      <c r="HD344">
        <v>27.919</v>
      </c>
      <c r="HE344">
        <v>999.9</v>
      </c>
      <c r="HF344">
        <v>64.099999999999994</v>
      </c>
      <c r="HG344">
        <v>34</v>
      </c>
      <c r="HH344">
        <v>33.9285</v>
      </c>
      <c r="HI344">
        <v>61.913400000000003</v>
      </c>
      <c r="HJ344">
        <v>25.100200000000001</v>
      </c>
      <c r="HK344">
        <v>1</v>
      </c>
      <c r="HL344">
        <v>0.26355899999999999</v>
      </c>
      <c r="HM344">
        <v>0.53886199999999995</v>
      </c>
      <c r="HN344">
        <v>20.417000000000002</v>
      </c>
      <c r="HO344">
        <v>5.2246300000000003</v>
      </c>
      <c r="HP344">
        <v>11.944100000000001</v>
      </c>
      <c r="HQ344">
        <v>5.0086000000000004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4.9710599999999996</v>
      </c>
      <c r="HX344">
        <v>1.8545499999999999</v>
      </c>
      <c r="HY344">
        <v>1.86158</v>
      </c>
      <c r="HZ344">
        <v>1.8563799999999999</v>
      </c>
      <c r="IA344">
        <v>1.86188</v>
      </c>
      <c r="IB344">
        <v>1.8540700000000001</v>
      </c>
      <c r="IC344">
        <v>1.8594599999999999</v>
      </c>
      <c r="ID344">
        <v>1.8534600000000001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-2.56</v>
      </c>
      <c r="IS344">
        <v>-6.6000000000000003E-2</v>
      </c>
      <c r="IT344">
        <v>-1.752126935549541</v>
      </c>
      <c r="IU344">
        <v>-1.9763122991430832E-3</v>
      </c>
      <c r="IV344">
        <v>-1.2786778605912241E-7</v>
      </c>
      <c r="IW344">
        <v>1.4889799402725099E-10</v>
      </c>
      <c r="IX344">
        <v>-8.8585551039319491E-2</v>
      </c>
      <c r="IY344">
        <v>-4.1396378324172131E-3</v>
      </c>
      <c r="IZ344">
        <v>3.3611760903076959E-4</v>
      </c>
      <c r="JA344">
        <v>-4.7261601022968622E-6</v>
      </c>
      <c r="JB344">
        <v>2</v>
      </c>
      <c r="JC344">
        <v>2182</v>
      </c>
      <c r="JD344">
        <v>4</v>
      </c>
      <c r="JE344">
        <v>31</v>
      </c>
      <c r="JF344">
        <v>29173060.100000001</v>
      </c>
      <c r="JG344">
        <v>29173060.100000001</v>
      </c>
      <c r="JH344">
        <v>0.99487300000000001</v>
      </c>
      <c r="JI344">
        <v>2.5305200000000001</v>
      </c>
      <c r="JJ344">
        <v>1.69434</v>
      </c>
      <c r="JK344">
        <v>2.2949199999999998</v>
      </c>
      <c r="JL344">
        <v>1.50146</v>
      </c>
      <c r="JM344">
        <v>2.48047</v>
      </c>
      <c r="JN344">
        <v>37.53</v>
      </c>
      <c r="JO344">
        <v>24.07</v>
      </c>
      <c r="JP344">
        <v>18</v>
      </c>
      <c r="JQ344">
        <v>632.22400000000005</v>
      </c>
      <c r="JR344">
        <v>366.91</v>
      </c>
      <c r="JS344">
        <v>28.0001</v>
      </c>
      <c r="JT344">
        <v>30.7119</v>
      </c>
      <c r="JU344">
        <v>30</v>
      </c>
      <c r="JV344">
        <v>30.636199999999999</v>
      </c>
      <c r="JW344">
        <v>30.5212</v>
      </c>
      <c r="JX344">
        <v>19.981300000000001</v>
      </c>
      <c r="JY344">
        <v>33.603700000000003</v>
      </c>
      <c r="JZ344">
        <v>0</v>
      </c>
      <c r="KA344">
        <v>28</v>
      </c>
      <c r="KB344">
        <v>400</v>
      </c>
      <c r="KC344">
        <v>22.1066</v>
      </c>
      <c r="KD344">
        <v>99.977500000000006</v>
      </c>
      <c r="KE344">
        <v>98.621899999999997</v>
      </c>
    </row>
    <row r="345" spans="1:291" x14ac:dyDescent="0.2">
      <c r="A345">
        <v>329</v>
      </c>
      <c r="B345">
        <v>1750383637.0999999</v>
      </c>
      <c r="C345">
        <v>9691</v>
      </c>
      <c r="D345" t="s">
        <v>1089</v>
      </c>
      <c r="E345" t="s">
        <v>1090</v>
      </c>
      <c r="F345">
        <v>15</v>
      </c>
      <c r="G345">
        <v>1750383629.099999</v>
      </c>
      <c r="H345">
        <f t="shared" si="250"/>
        <v>3.9788100919675116E-4</v>
      </c>
      <c r="I345">
        <f t="shared" si="251"/>
        <v>0.39788100919675118</v>
      </c>
      <c r="J345">
        <f t="shared" si="252"/>
        <v>-0.87343935965727681</v>
      </c>
      <c r="K345">
        <f t="shared" si="253"/>
        <v>400.21538709677412</v>
      </c>
      <c r="L345">
        <f t="shared" si="254"/>
        <v>446.73639266842036</v>
      </c>
      <c r="M345">
        <f t="shared" si="255"/>
        <v>45.123922256499284</v>
      </c>
      <c r="N345">
        <f t="shared" si="256"/>
        <v>40.424931368001815</v>
      </c>
      <c r="O345">
        <f t="shared" si="257"/>
        <v>2.433798643874225E-2</v>
      </c>
      <c r="P345">
        <f t="shared" si="258"/>
        <v>3.0264356276095827</v>
      </c>
      <c r="Q345">
        <f t="shared" si="259"/>
        <v>2.4229774451447521E-2</v>
      </c>
      <c r="R345">
        <f t="shared" si="260"/>
        <v>1.5153291218837069E-2</v>
      </c>
      <c r="S345">
        <f t="shared" si="261"/>
        <v>3.9902394035910026E-5</v>
      </c>
      <c r="T345">
        <f t="shared" si="262"/>
        <v>28.670671589271798</v>
      </c>
      <c r="U345">
        <f t="shared" si="263"/>
        <v>28.28722258064516</v>
      </c>
      <c r="V345">
        <f t="shared" si="264"/>
        <v>3.8588468431352019</v>
      </c>
      <c r="W345">
        <f t="shared" si="265"/>
        <v>56.701154022518942</v>
      </c>
      <c r="X345">
        <f t="shared" si="266"/>
        <v>2.2503392533898565</v>
      </c>
      <c r="Y345">
        <f t="shared" si="267"/>
        <v>3.9687715218214628</v>
      </c>
      <c r="Z345">
        <f t="shared" si="268"/>
        <v>1.6085075897453454</v>
      </c>
      <c r="AA345">
        <f t="shared" si="269"/>
        <v>-17.546552505576727</v>
      </c>
      <c r="AB345">
        <f t="shared" si="270"/>
        <v>78.923176563460146</v>
      </c>
      <c r="AC345">
        <f t="shared" si="271"/>
        <v>5.7144206537196034</v>
      </c>
      <c r="AD345">
        <f t="shared" si="272"/>
        <v>67.091084613997054</v>
      </c>
      <c r="AE345">
        <f t="shared" si="273"/>
        <v>-0.84600737063338594</v>
      </c>
      <c r="AF345">
        <f t="shared" si="274"/>
        <v>0.39243173592939079</v>
      </c>
      <c r="AG345">
        <f t="shared" si="275"/>
        <v>-0.87343935965727681</v>
      </c>
      <c r="AH345">
        <v>409.08637007139498</v>
      </c>
      <c r="AI345">
        <v>409.38406666666668</v>
      </c>
      <c r="AJ345">
        <v>9.3416465721475807E-6</v>
      </c>
      <c r="AK345">
        <v>61.932444752818157</v>
      </c>
      <c r="AL345">
        <f t="shared" si="276"/>
        <v>0.39788100919675118</v>
      </c>
      <c r="AM345">
        <v>22.15028092640318</v>
      </c>
      <c r="AN345">
        <v>22.279947272727281</v>
      </c>
      <c r="AO345">
        <v>3.8765477030957318E-7</v>
      </c>
      <c r="AP345">
        <v>114.43531064555761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53055.598239886473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-0.87343935965727681</v>
      </c>
      <c r="BJ345" t="e">
        <f t="shared" si="284"/>
        <v>#DIV/0!</v>
      </c>
      <c r="BK345">
        <f t="shared" si="285"/>
        <v>-4158.9855031137558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1750383629.099999</v>
      </c>
      <c r="DP345">
        <v>400.21538709677412</v>
      </c>
      <c r="DQ345">
        <v>399.98574193548387</v>
      </c>
      <c r="DR345">
        <v>22.27883548387096</v>
      </c>
      <c r="DS345">
        <v>22.150941935483871</v>
      </c>
      <c r="DT345">
        <v>402.77458064516128</v>
      </c>
      <c r="DU345">
        <v>22.344822580645161</v>
      </c>
      <c r="DV345">
        <v>600.01277419354824</v>
      </c>
      <c r="DW345">
        <v>100.9514516129032</v>
      </c>
      <c r="DX345">
        <v>5.6487290322580652E-2</v>
      </c>
      <c r="DY345">
        <v>28.770935483870961</v>
      </c>
      <c r="DZ345">
        <v>28.28722258064516</v>
      </c>
      <c r="EA345">
        <v>999.90000000000032</v>
      </c>
      <c r="EB345">
        <v>0</v>
      </c>
      <c r="EC345">
        <v>0</v>
      </c>
      <c r="ED345">
        <v>9997.7577419354857</v>
      </c>
      <c r="EE345">
        <v>0</v>
      </c>
      <c r="EF345">
        <v>0.30293999999999988</v>
      </c>
      <c r="EG345">
        <v>0.22968309677419349</v>
      </c>
      <c r="EH345">
        <v>409.33496774193549</v>
      </c>
      <c r="EI345">
        <v>409.04648387096768</v>
      </c>
      <c r="EJ345">
        <v>0.12788867741935489</v>
      </c>
      <c r="EK345">
        <v>399.98574193548387</v>
      </c>
      <c r="EL345">
        <v>22.150941935483871</v>
      </c>
      <c r="EM345">
        <v>2.2490819354838711</v>
      </c>
      <c r="EN345">
        <v>2.2361719354838701</v>
      </c>
      <c r="EO345">
        <v>19.316280645161289</v>
      </c>
      <c r="EP345">
        <v>19.223832258064519</v>
      </c>
      <c r="EQ345">
        <v>5.0001500000000018E-3</v>
      </c>
      <c r="ER345">
        <v>0</v>
      </c>
      <c r="ES345">
        <v>0</v>
      </c>
      <c r="ET345">
        <v>0</v>
      </c>
      <c r="EU345">
        <v>241.183870967742</v>
      </c>
      <c r="EV345">
        <v>5.0001500000000018E-3</v>
      </c>
      <c r="EW345">
        <v>-7.3612903225806461</v>
      </c>
      <c r="EX345">
        <v>-0.5</v>
      </c>
      <c r="EY345">
        <v>34.686999999999991</v>
      </c>
      <c r="EZ345">
        <v>38.141000000000012</v>
      </c>
      <c r="FA345">
        <v>36.557999999999993</v>
      </c>
      <c r="FB345">
        <v>37.811999999999983</v>
      </c>
      <c r="FC345">
        <v>37.170999999999992</v>
      </c>
      <c r="FD345">
        <v>0</v>
      </c>
      <c r="FE345">
        <v>0</v>
      </c>
      <c r="FF345">
        <v>0</v>
      </c>
      <c r="FG345">
        <v>1750383654.2</v>
      </c>
      <c r="FH345">
        <v>0</v>
      </c>
      <c r="FI345">
        <v>242.07599999999999</v>
      </c>
      <c r="FJ345">
        <v>3.8461929712883931E-2</v>
      </c>
      <c r="FK345">
        <v>-34.28461501537226</v>
      </c>
      <c r="FL345">
        <v>-7.3279999999999994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0.22981443902439019</v>
      </c>
      <c r="GB345">
        <v>4.6525379790940763E-2</v>
      </c>
      <c r="GC345">
        <v>3.060818101466942E-2</v>
      </c>
      <c r="GD345">
        <v>1</v>
      </c>
      <c r="GE345">
        <v>0.12789539024390251</v>
      </c>
      <c r="GF345">
        <v>1.5653519163765139E-3</v>
      </c>
      <c r="GG345">
        <v>1.0650920234615429E-3</v>
      </c>
      <c r="GH345">
        <v>1</v>
      </c>
      <c r="GI345">
        <v>2</v>
      </c>
      <c r="GJ345">
        <v>2</v>
      </c>
      <c r="GK345" t="s">
        <v>434</v>
      </c>
      <c r="GL345">
        <v>3.2252800000000001</v>
      </c>
      <c r="GM345">
        <v>2.6451500000000001</v>
      </c>
      <c r="GN345">
        <v>9.45801E-2</v>
      </c>
      <c r="GO345">
        <v>9.4840300000000002E-2</v>
      </c>
      <c r="GP345">
        <v>0.102049</v>
      </c>
      <c r="GQ345">
        <v>0.103425</v>
      </c>
      <c r="GR345">
        <v>28591.599999999999</v>
      </c>
      <c r="GS345">
        <v>24697.4</v>
      </c>
      <c r="GT345">
        <v>30749.7</v>
      </c>
      <c r="GU345">
        <v>26443.4</v>
      </c>
      <c r="GV345">
        <v>37473.699999999997</v>
      </c>
      <c r="GW345">
        <v>32535.8</v>
      </c>
      <c r="GX345">
        <v>43666.6</v>
      </c>
      <c r="GY345">
        <v>38238.5</v>
      </c>
      <c r="GZ345">
        <v>2.1186500000000001</v>
      </c>
      <c r="HA345">
        <v>1.7385999999999999</v>
      </c>
      <c r="HB345">
        <v>2.16551E-2</v>
      </c>
      <c r="HC345">
        <v>0</v>
      </c>
      <c r="HD345">
        <v>27.9316</v>
      </c>
      <c r="HE345">
        <v>999.9</v>
      </c>
      <c r="HF345">
        <v>64.099999999999994</v>
      </c>
      <c r="HG345">
        <v>34</v>
      </c>
      <c r="HH345">
        <v>33.926499999999997</v>
      </c>
      <c r="HI345">
        <v>62.273400000000002</v>
      </c>
      <c r="HJ345">
        <v>24.875800000000002</v>
      </c>
      <c r="HK345">
        <v>1</v>
      </c>
      <c r="HL345">
        <v>0.26364300000000002</v>
      </c>
      <c r="HM345">
        <v>0.55018500000000004</v>
      </c>
      <c r="HN345">
        <v>20.4176</v>
      </c>
      <c r="HO345">
        <v>5.2231300000000003</v>
      </c>
      <c r="HP345">
        <v>11.944100000000001</v>
      </c>
      <c r="HQ345">
        <v>5.0085499999999996</v>
      </c>
      <c r="HR345">
        <v>3.2909999999999999</v>
      </c>
      <c r="HS345">
        <v>9999</v>
      </c>
      <c r="HT345">
        <v>9999</v>
      </c>
      <c r="HU345">
        <v>9999</v>
      </c>
      <c r="HV345">
        <v>999.9</v>
      </c>
      <c r="HW345">
        <v>4.9710700000000001</v>
      </c>
      <c r="HX345">
        <v>1.8545499999999999</v>
      </c>
      <c r="HY345">
        <v>1.86158</v>
      </c>
      <c r="HZ345">
        <v>1.85639</v>
      </c>
      <c r="IA345">
        <v>1.86188</v>
      </c>
      <c r="IB345">
        <v>1.85409</v>
      </c>
      <c r="IC345">
        <v>1.85947</v>
      </c>
      <c r="ID345">
        <v>1.85347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-2.5590000000000002</v>
      </c>
      <c r="IS345">
        <v>-6.59E-2</v>
      </c>
      <c r="IT345">
        <v>-1.752126935549541</v>
      </c>
      <c r="IU345">
        <v>-1.9763122991430832E-3</v>
      </c>
      <c r="IV345">
        <v>-1.2786778605912241E-7</v>
      </c>
      <c r="IW345">
        <v>1.4889799402725099E-10</v>
      </c>
      <c r="IX345">
        <v>-8.8585551039319491E-2</v>
      </c>
      <c r="IY345">
        <v>-4.1396378324172131E-3</v>
      </c>
      <c r="IZ345">
        <v>3.3611760903076959E-4</v>
      </c>
      <c r="JA345">
        <v>-4.7261601022968622E-6</v>
      </c>
      <c r="JB345">
        <v>2</v>
      </c>
      <c r="JC345">
        <v>2182</v>
      </c>
      <c r="JD345">
        <v>4</v>
      </c>
      <c r="JE345">
        <v>31</v>
      </c>
      <c r="JF345">
        <v>29173060.600000001</v>
      </c>
      <c r="JG345">
        <v>29173060.600000001</v>
      </c>
      <c r="JH345">
        <v>0.99487300000000001</v>
      </c>
      <c r="JI345">
        <v>2.5341800000000001</v>
      </c>
      <c r="JJ345">
        <v>1.69434</v>
      </c>
      <c r="JK345">
        <v>2.2949199999999998</v>
      </c>
      <c r="JL345">
        <v>1.50146</v>
      </c>
      <c r="JM345">
        <v>2.3730500000000001</v>
      </c>
      <c r="JN345">
        <v>37.53</v>
      </c>
      <c r="JO345">
        <v>24.07</v>
      </c>
      <c r="JP345">
        <v>18</v>
      </c>
      <c r="JQ345">
        <v>632.14200000000005</v>
      </c>
      <c r="JR345">
        <v>367.01400000000001</v>
      </c>
      <c r="JS345">
        <v>28.000399999999999</v>
      </c>
      <c r="JT345">
        <v>30.709199999999999</v>
      </c>
      <c r="JU345">
        <v>30.0002</v>
      </c>
      <c r="JV345">
        <v>30.636199999999999</v>
      </c>
      <c r="JW345">
        <v>30.523900000000001</v>
      </c>
      <c r="JX345">
        <v>19.982800000000001</v>
      </c>
      <c r="JY345">
        <v>33.603700000000003</v>
      </c>
      <c r="JZ345">
        <v>0</v>
      </c>
      <c r="KA345">
        <v>28</v>
      </c>
      <c r="KB345">
        <v>400</v>
      </c>
      <c r="KC345">
        <v>22.1066</v>
      </c>
      <c r="KD345">
        <v>99.976799999999997</v>
      </c>
      <c r="KE345">
        <v>98.620199999999997</v>
      </c>
    </row>
    <row r="346" spans="1:291" x14ac:dyDescent="0.2">
      <c r="A346">
        <v>330</v>
      </c>
      <c r="B346">
        <v>1750383667.0999999</v>
      </c>
      <c r="C346">
        <v>9721</v>
      </c>
      <c r="D346" t="s">
        <v>1091</v>
      </c>
      <c r="E346" t="s">
        <v>1092</v>
      </c>
      <c r="F346">
        <v>15</v>
      </c>
      <c r="G346">
        <v>1750383659.099999</v>
      </c>
      <c r="H346">
        <f t="shared" si="250"/>
        <v>3.7862363554772141E-4</v>
      </c>
      <c r="I346">
        <f t="shared" si="251"/>
        <v>0.37862363554772138</v>
      </c>
      <c r="J346">
        <f t="shared" si="252"/>
        <v>-1.0665770302477877</v>
      </c>
      <c r="K346">
        <f t="shared" si="253"/>
        <v>400.29858064516122</v>
      </c>
      <c r="L346">
        <f t="shared" si="254"/>
        <v>462.93917183894462</v>
      </c>
      <c r="M346">
        <f t="shared" si="255"/>
        <v>46.760932651622895</v>
      </c>
      <c r="N346">
        <f t="shared" si="256"/>
        <v>40.433681374884131</v>
      </c>
      <c r="O346">
        <f t="shared" si="257"/>
        <v>2.3152818844237692E-2</v>
      </c>
      <c r="P346">
        <f t="shared" si="258"/>
        <v>3.0266931717089638</v>
      </c>
      <c r="Q346">
        <f t="shared" si="259"/>
        <v>2.3054874680717478E-2</v>
      </c>
      <c r="R346">
        <f t="shared" si="260"/>
        <v>1.4418061913879749E-2</v>
      </c>
      <c r="S346">
        <f t="shared" si="261"/>
        <v>3.9902394035910026E-5</v>
      </c>
      <c r="T346">
        <f t="shared" si="262"/>
        <v>28.67811918796578</v>
      </c>
      <c r="U346">
        <f t="shared" si="263"/>
        <v>28.287316129032249</v>
      </c>
      <c r="V346">
        <f t="shared" si="264"/>
        <v>3.8588678427249556</v>
      </c>
      <c r="W346">
        <f t="shared" si="265"/>
        <v>56.688959958246677</v>
      </c>
      <c r="X346">
        <f t="shared" si="266"/>
        <v>2.2501927046815178</v>
      </c>
      <c r="Y346">
        <f t="shared" si="267"/>
        <v>3.9693667097418266</v>
      </c>
      <c r="Z346">
        <f t="shared" si="268"/>
        <v>1.6086751380434379</v>
      </c>
      <c r="AA346">
        <f t="shared" si="269"/>
        <v>-16.697302327654516</v>
      </c>
      <c r="AB346">
        <f t="shared" si="270"/>
        <v>79.336777743684692</v>
      </c>
      <c r="AC346">
        <f t="shared" si="271"/>
        <v>5.7439552256837567</v>
      </c>
      <c r="AD346">
        <f t="shared" si="272"/>
        <v>68.383470544107965</v>
      </c>
      <c r="AE346">
        <f t="shared" si="273"/>
        <v>-1.0272400435364175</v>
      </c>
      <c r="AF346">
        <f t="shared" si="274"/>
        <v>0.38380224100857319</v>
      </c>
      <c r="AG346">
        <f t="shared" si="275"/>
        <v>-1.0665770302477877</v>
      </c>
      <c r="AH346">
        <v>409.04143701048639</v>
      </c>
      <c r="AI346">
        <v>409.40440606060588</v>
      </c>
      <c r="AJ346">
        <v>1.4471682649258181E-4</v>
      </c>
      <c r="AK346">
        <v>61.932444752818157</v>
      </c>
      <c r="AL346">
        <f t="shared" si="276"/>
        <v>0.37862363554772138</v>
      </c>
      <c r="AM346">
        <v>22.152344637254309</v>
      </c>
      <c r="AN346">
        <v>22.27575090909091</v>
      </c>
      <c r="AO346">
        <v>-1.713814897952894E-6</v>
      </c>
      <c r="AP346">
        <v>114.43531064555761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53063.08779649881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-1.0665770302477877</v>
      </c>
      <c r="BJ346" t="e">
        <f t="shared" si="284"/>
        <v>#DIV/0!</v>
      </c>
      <c r="BK346">
        <f t="shared" si="285"/>
        <v>-5078.6335166934041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1750383659.099999</v>
      </c>
      <c r="DP346">
        <v>400.29858064516122</v>
      </c>
      <c r="DQ346">
        <v>400.00738709677421</v>
      </c>
      <c r="DR346">
        <v>22.277193548387089</v>
      </c>
      <c r="DS346">
        <v>22.15211290322581</v>
      </c>
      <c r="DT346">
        <v>402.85793548387102</v>
      </c>
      <c r="DU346">
        <v>22.343193548387099</v>
      </c>
      <c r="DV346">
        <v>600.0164193548386</v>
      </c>
      <c r="DW346">
        <v>100.9524838709677</v>
      </c>
      <c r="DX346">
        <v>5.632138064516129E-2</v>
      </c>
      <c r="DY346">
        <v>28.77352258064516</v>
      </c>
      <c r="DZ346">
        <v>28.287316129032249</v>
      </c>
      <c r="EA346">
        <v>999.90000000000032</v>
      </c>
      <c r="EB346">
        <v>0</v>
      </c>
      <c r="EC346">
        <v>0</v>
      </c>
      <c r="ED346">
        <v>9999.2119354838724</v>
      </c>
      <c r="EE346">
        <v>0</v>
      </c>
      <c r="EF346">
        <v>0.30293999999999988</v>
      </c>
      <c r="EG346">
        <v>0.29106687096774198</v>
      </c>
      <c r="EH346">
        <v>409.4192580645161</v>
      </c>
      <c r="EI346">
        <v>409.06912903225799</v>
      </c>
      <c r="EJ346">
        <v>0.12508867741935481</v>
      </c>
      <c r="EK346">
        <v>400.00738709677421</v>
      </c>
      <c r="EL346">
        <v>22.15211290322581</v>
      </c>
      <c r="EM346">
        <v>2.248937741935483</v>
      </c>
      <c r="EN346">
        <v>2.236309032258065</v>
      </c>
      <c r="EO346">
        <v>19.31525483870967</v>
      </c>
      <c r="EP346">
        <v>19.224819354838711</v>
      </c>
      <c r="EQ346">
        <v>5.0001500000000018E-3</v>
      </c>
      <c r="ER346">
        <v>0</v>
      </c>
      <c r="ES346">
        <v>0</v>
      </c>
      <c r="ET346">
        <v>0</v>
      </c>
      <c r="EU346">
        <v>239.90322580645159</v>
      </c>
      <c r="EV346">
        <v>5.0001500000000018E-3</v>
      </c>
      <c r="EW346">
        <v>-5.0838709677419356</v>
      </c>
      <c r="EX346">
        <v>-0.16451612903225801</v>
      </c>
      <c r="EY346">
        <v>34.686999999999991</v>
      </c>
      <c r="EZ346">
        <v>38.145000000000003</v>
      </c>
      <c r="FA346">
        <v>36.561999999999991</v>
      </c>
      <c r="FB346">
        <v>37.811999999999983</v>
      </c>
      <c r="FC346">
        <v>37.182999999999993</v>
      </c>
      <c r="FD346">
        <v>0</v>
      </c>
      <c r="FE346">
        <v>0</v>
      </c>
      <c r="FF346">
        <v>0</v>
      </c>
      <c r="FG346">
        <v>1750383684.2</v>
      </c>
      <c r="FH346">
        <v>0</v>
      </c>
      <c r="FI346">
        <v>240.85599999999999</v>
      </c>
      <c r="FJ346">
        <v>-10.446154135923861</v>
      </c>
      <c r="FK346">
        <v>17.4615389383756</v>
      </c>
      <c r="FL346">
        <v>-5.7280000000000006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0.30337234146341457</v>
      </c>
      <c r="GB346">
        <v>-0.11821841811846701</v>
      </c>
      <c r="GC346">
        <v>3.2215653089468221E-2</v>
      </c>
      <c r="GD346">
        <v>0</v>
      </c>
      <c r="GE346">
        <v>0.1248185609756098</v>
      </c>
      <c r="GF346">
        <v>-3.062717770049324E-5</v>
      </c>
      <c r="GG346">
        <v>1.0788351226632051E-3</v>
      </c>
      <c r="GH346">
        <v>1</v>
      </c>
      <c r="GI346">
        <v>1</v>
      </c>
      <c r="GJ346">
        <v>2</v>
      </c>
      <c r="GK346" t="s">
        <v>430</v>
      </c>
      <c r="GL346">
        <v>3.2254100000000001</v>
      </c>
      <c r="GM346">
        <v>2.6452900000000001</v>
      </c>
      <c r="GN346">
        <v>9.4587900000000003E-2</v>
      </c>
      <c r="GO346">
        <v>9.4848000000000002E-2</v>
      </c>
      <c r="GP346">
        <v>0.102038</v>
      </c>
      <c r="GQ346">
        <v>0.103438</v>
      </c>
      <c r="GR346">
        <v>28591.200000000001</v>
      </c>
      <c r="GS346">
        <v>24697.200000000001</v>
      </c>
      <c r="GT346">
        <v>30749.599999999999</v>
      </c>
      <c r="GU346">
        <v>26443.4</v>
      </c>
      <c r="GV346">
        <v>37474</v>
      </c>
      <c r="GW346">
        <v>32535.5</v>
      </c>
      <c r="GX346">
        <v>43666.5</v>
      </c>
      <c r="GY346">
        <v>38238.6</v>
      </c>
      <c r="GZ346">
        <v>2.1188799999999999</v>
      </c>
      <c r="HA346">
        <v>1.7383500000000001</v>
      </c>
      <c r="HB346">
        <v>2.129E-2</v>
      </c>
      <c r="HC346">
        <v>0</v>
      </c>
      <c r="HD346">
        <v>27.9452</v>
      </c>
      <c r="HE346">
        <v>999.9</v>
      </c>
      <c r="HF346">
        <v>64.099999999999994</v>
      </c>
      <c r="HG346">
        <v>34</v>
      </c>
      <c r="HH346">
        <v>33.925600000000003</v>
      </c>
      <c r="HI346">
        <v>61.973399999999998</v>
      </c>
      <c r="HJ346">
        <v>24.715499999999999</v>
      </c>
      <c r="HK346">
        <v>1</v>
      </c>
      <c r="HL346">
        <v>0.26394299999999998</v>
      </c>
      <c r="HM346">
        <v>0.55166400000000004</v>
      </c>
      <c r="HN346">
        <v>20.417400000000001</v>
      </c>
      <c r="HO346">
        <v>5.2228300000000001</v>
      </c>
      <c r="HP346">
        <v>11.944100000000001</v>
      </c>
      <c r="HQ346">
        <v>5.00875</v>
      </c>
      <c r="HR346">
        <v>3.2909999999999999</v>
      </c>
      <c r="HS346">
        <v>9999</v>
      </c>
      <c r="HT346">
        <v>9999</v>
      </c>
      <c r="HU346">
        <v>9999</v>
      </c>
      <c r="HV346">
        <v>999.9</v>
      </c>
      <c r="HW346">
        <v>4.9710700000000001</v>
      </c>
      <c r="HX346">
        <v>1.8545499999999999</v>
      </c>
      <c r="HY346">
        <v>1.86158</v>
      </c>
      <c r="HZ346">
        <v>1.85639</v>
      </c>
      <c r="IA346">
        <v>1.86188</v>
      </c>
      <c r="IB346">
        <v>1.85408</v>
      </c>
      <c r="IC346">
        <v>1.8594999999999999</v>
      </c>
      <c r="ID346">
        <v>1.8534600000000001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-2.5590000000000002</v>
      </c>
      <c r="IS346">
        <v>-6.6000000000000003E-2</v>
      </c>
      <c r="IT346">
        <v>-1.752126935549541</v>
      </c>
      <c r="IU346">
        <v>-1.9763122991430832E-3</v>
      </c>
      <c r="IV346">
        <v>-1.2786778605912241E-7</v>
      </c>
      <c r="IW346">
        <v>1.4889799402725099E-10</v>
      </c>
      <c r="IX346">
        <v>-8.8585551039319491E-2</v>
      </c>
      <c r="IY346">
        <v>-4.1396378324172131E-3</v>
      </c>
      <c r="IZ346">
        <v>3.3611760903076959E-4</v>
      </c>
      <c r="JA346">
        <v>-4.7261601022968622E-6</v>
      </c>
      <c r="JB346">
        <v>2</v>
      </c>
      <c r="JC346">
        <v>2182</v>
      </c>
      <c r="JD346">
        <v>4</v>
      </c>
      <c r="JE346">
        <v>31</v>
      </c>
      <c r="JF346">
        <v>29173061.100000001</v>
      </c>
      <c r="JG346">
        <v>29173061.100000001</v>
      </c>
      <c r="JH346">
        <v>0.99487300000000001</v>
      </c>
      <c r="JI346">
        <v>2.5366200000000001</v>
      </c>
      <c r="JJ346">
        <v>1.69434</v>
      </c>
      <c r="JK346">
        <v>2.2949199999999998</v>
      </c>
      <c r="JL346">
        <v>1.50146</v>
      </c>
      <c r="JM346">
        <v>2.3120099999999999</v>
      </c>
      <c r="JN346">
        <v>37.53</v>
      </c>
      <c r="JO346">
        <v>24.061199999999999</v>
      </c>
      <c r="JP346">
        <v>18</v>
      </c>
      <c r="JQ346">
        <v>632.35500000000002</v>
      </c>
      <c r="JR346">
        <v>366.88900000000001</v>
      </c>
      <c r="JS346">
        <v>27.9998</v>
      </c>
      <c r="JT346">
        <v>30.7119</v>
      </c>
      <c r="JU346">
        <v>30.0002</v>
      </c>
      <c r="JV346">
        <v>30.6389</v>
      </c>
      <c r="JW346">
        <v>30.526499999999999</v>
      </c>
      <c r="JX346">
        <v>19.9818</v>
      </c>
      <c r="JY346">
        <v>33.603700000000003</v>
      </c>
      <c r="JZ346">
        <v>0</v>
      </c>
      <c r="KA346">
        <v>28</v>
      </c>
      <c r="KB346">
        <v>400</v>
      </c>
      <c r="KC346">
        <v>22.1066</v>
      </c>
      <c r="KD346">
        <v>99.976500000000001</v>
      </c>
      <c r="KE346">
        <v>98.620400000000004</v>
      </c>
    </row>
    <row r="347" spans="1:291" x14ac:dyDescent="0.2">
      <c r="A347">
        <v>331</v>
      </c>
      <c r="B347">
        <v>1750383697.0999999</v>
      </c>
      <c r="C347">
        <v>9751</v>
      </c>
      <c r="D347" t="s">
        <v>1093</v>
      </c>
      <c r="E347" t="s">
        <v>1094</v>
      </c>
      <c r="F347">
        <v>15</v>
      </c>
      <c r="G347">
        <v>1750383689.099999</v>
      </c>
      <c r="H347">
        <f t="shared" si="250"/>
        <v>3.7594032854514894E-4</v>
      </c>
      <c r="I347">
        <f t="shared" si="251"/>
        <v>0.37594032854514892</v>
      </c>
      <c r="J347">
        <f t="shared" si="252"/>
        <v>-1.0771066954613846</v>
      </c>
      <c r="K347">
        <f t="shared" si="253"/>
        <v>400.26983870967751</v>
      </c>
      <c r="L347">
        <f t="shared" si="254"/>
        <v>464.14979134664685</v>
      </c>
      <c r="M347">
        <f t="shared" si="255"/>
        <v>46.883505639944161</v>
      </c>
      <c r="N347">
        <f t="shared" si="256"/>
        <v>40.431028065742282</v>
      </c>
      <c r="O347">
        <f t="shared" si="257"/>
        <v>2.2991263181362777E-2</v>
      </c>
      <c r="P347">
        <f t="shared" si="258"/>
        <v>3.0267701358416308</v>
      </c>
      <c r="Q347">
        <f t="shared" si="259"/>
        <v>2.2894680484969798E-2</v>
      </c>
      <c r="R347">
        <f t="shared" si="260"/>
        <v>1.4317818937610468E-2</v>
      </c>
      <c r="S347">
        <f t="shared" si="261"/>
        <v>3.9902394035910026E-5</v>
      </c>
      <c r="T347">
        <f t="shared" si="262"/>
        <v>28.666099976317316</v>
      </c>
      <c r="U347">
        <f t="shared" si="263"/>
        <v>28.28409677419355</v>
      </c>
      <c r="V347">
        <f t="shared" si="264"/>
        <v>3.8581452244996135</v>
      </c>
      <c r="W347">
        <f t="shared" si="265"/>
        <v>56.717624499242483</v>
      </c>
      <c r="X347">
        <f t="shared" si="266"/>
        <v>2.2496741943857401</v>
      </c>
      <c r="Y347">
        <f t="shared" si="267"/>
        <v>3.9664464339753627</v>
      </c>
      <c r="Z347">
        <f t="shared" si="268"/>
        <v>1.6084710301138734</v>
      </c>
      <c r="AA347">
        <f t="shared" si="269"/>
        <v>-16.578968488841067</v>
      </c>
      <c r="AB347">
        <f t="shared" si="270"/>
        <v>77.7922771478801</v>
      </c>
      <c r="AC347">
        <f t="shared" si="271"/>
        <v>5.6315446527650268</v>
      </c>
      <c r="AD347">
        <f t="shared" si="272"/>
        <v>66.844893214198095</v>
      </c>
      <c r="AE347">
        <f t="shared" si="273"/>
        <v>-0.91953719389404198</v>
      </c>
      <c r="AF347">
        <f t="shared" si="274"/>
        <v>0.36694141934955465</v>
      </c>
      <c r="AG347">
        <f t="shared" si="275"/>
        <v>-1.0771066954613846</v>
      </c>
      <c r="AH347">
        <v>408.96191859703231</v>
      </c>
      <c r="AI347">
        <v>409.33182424242432</v>
      </c>
      <c r="AJ347">
        <v>-6.6104858110041607E-4</v>
      </c>
      <c r="AK347">
        <v>61.932444752818157</v>
      </c>
      <c r="AL347">
        <f t="shared" si="276"/>
        <v>0.37594032854514892</v>
      </c>
      <c r="AM347">
        <v>22.150163741526271</v>
      </c>
      <c r="AN347">
        <v>22.272670303030299</v>
      </c>
      <c r="AO347">
        <v>1.7218754902557411E-6</v>
      </c>
      <c r="AP347">
        <v>114.43531064555761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53067.702748528813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-1.0771066954613846</v>
      </c>
      <c r="BJ347" t="e">
        <f t="shared" si="284"/>
        <v>#DIV/0!</v>
      </c>
      <c r="BK347">
        <f t="shared" si="285"/>
        <v>-5128.7717712748945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1750383689.099999</v>
      </c>
      <c r="DP347">
        <v>400.26983870967751</v>
      </c>
      <c r="DQ347">
        <v>400.01229032258072</v>
      </c>
      <c r="DR347">
        <v>22.27192258064516</v>
      </c>
      <c r="DS347">
        <v>22.152335483870971</v>
      </c>
      <c r="DT347">
        <v>402.82906451612888</v>
      </c>
      <c r="DU347">
        <v>22.33794838709677</v>
      </c>
      <c r="DV347">
        <v>600.01277419354824</v>
      </c>
      <c r="DW347">
        <v>100.9531612903226</v>
      </c>
      <c r="DX347">
        <v>5.6268238709677419E-2</v>
      </c>
      <c r="DY347">
        <v>28.760825806451621</v>
      </c>
      <c r="DZ347">
        <v>28.28409677419355</v>
      </c>
      <c r="EA347">
        <v>999.90000000000032</v>
      </c>
      <c r="EB347">
        <v>0</v>
      </c>
      <c r="EC347">
        <v>0</v>
      </c>
      <c r="ED347">
        <v>9999.61</v>
      </c>
      <c r="EE347">
        <v>0</v>
      </c>
      <c r="EF347">
        <v>0.30293999999999988</v>
      </c>
      <c r="EG347">
        <v>0.25746403225806452</v>
      </c>
      <c r="EH347">
        <v>409.38767741935487</v>
      </c>
      <c r="EI347">
        <v>409.07429032258068</v>
      </c>
      <c r="EJ347">
        <v>0.1195885483870968</v>
      </c>
      <c r="EK347">
        <v>400.01229032258072</v>
      </c>
      <c r="EL347">
        <v>22.152335483870971</v>
      </c>
      <c r="EM347">
        <v>2.2484219354838708</v>
      </c>
      <c r="EN347">
        <v>2.2363480645161289</v>
      </c>
      <c r="EO347">
        <v>19.31156129032258</v>
      </c>
      <c r="EP347">
        <v>19.22510322580646</v>
      </c>
      <c r="EQ347">
        <v>5.0001500000000018E-3</v>
      </c>
      <c r="ER347">
        <v>0</v>
      </c>
      <c r="ES347">
        <v>0</v>
      </c>
      <c r="ET347">
        <v>0</v>
      </c>
      <c r="EU347">
        <v>242.7516129032258</v>
      </c>
      <c r="EV347">
        <v>5.0001500000000018E-3</v>
      </c>
      <c r="EW347">
        <v>-6.9612903225806448</v>
      </c>
      <c r="EX347">
        <v>8.3870967741935504E-2</v>
      </c>
      <c r="EY347">
        <v>34.686999999999991</v>
      </c>
      <c r="EZ347">
        <v>38.133000000000003</v>
      </c>
      <c r="FA347">
        <v>36.561999999999991</v>
      </c>
      <c r="FB347">
        <v>37.811999999999983</v>
      </c>
      <c r="FC347">
        <v>37.159000000000013</v>
      </c>
      <c r="FD347">
        <v>0</v>
      </c>
      <c r="FE347">
        <v>0</v>
      </c>
      <c r="FF347">
        <v>0</v>
      </c>
      <c r="FG347">
        <v>1750383714.2</v>
      </c>
      <c r="FH347">
        <v>0</v>
      </c>
      <c r="FI347">
        <v>242.108</v>
      </c>
      <c r="FJ347">
        <v>19.884615072837668</v>
      </c>
      <c r="FK347">
        <v>-25.876923188185081</v>
      </c>
      <c r="FL347">
        <v>-6.8920000000000003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0.27319715</v>
      </c>
      <c r="GB347">
        <v>-0.1307360150093812</v>
      </c>
      <c r="GC347">
        <v>5.8541261470671263E-2</v>
      </c>
      <c r="GD347">
        <v>0</v>
      </c>
      <c r="GE347">
        <v>0.11952024999999999</v>
      </c>
      <c r="GF347">
        <v>8.6337636022512793E-3</v>
      </c>
      <c r="GG347">
        <v>1.505303902041047E-3</v>
      </c>
      <c r="GH347">
        <v>1</v>
      </c>
      <c r="GI347">
        <v>1</v>
      </c>
      <c r="GJ347">
        <v>2</v>
      </c>
      <c r="GK347" t="s">
        <v>430</v>
      </c>
      <c r="GL347">
        <v>3.2252000000000001</v>
      </c>
      <c r="GM347">
        <v>2.6453199999999999</v>
      </c>
      <c r="GN347">
        <v>9.4576300000000002E-2</v>
      </c>
      <c r="GO347">
        <v>9.48383E-2</v>
      </c>
      <c r="GP347">
        <v>0.10202799999999999</v>
      </c>
      <c r="GQ347">
        <v>0.103433</v>
      </c>
      <c r="GR347">
        <v>28591.599999999999</v>
      </c>
      <c r="GS347">
        <v>24697.1</v>
      </c>
      <c r="GT347">
        <v>30749.599999999999</v>
      </c>
      <c r="GU347">
        <v>26443</v>
      </c>
      <c r="GV347">
        <v>37474.6</v>
      </c>
      <c r="GW347">
        <v>32535.3</v>
      </c>
      <c r="GX347">
        <v>43666.7</v>
      </c>
      <c r="GY347">
        <v>38238.1</v>
      </c>
      <c r="GZ347">
        <v>2.1188799999999999</v>
      </c>
      <c r="HA347">
        <v>1.73848</v>
      </c>
      <c r="HB347">
        <v>2.1737099999999999E-2</v>
      </c>
      <c r="HC347">
        <v>0</v>
      </c>
      <c r="HD347">
        <v>27.924900000000001</v>
      </c>
      <c r="HE347">
        <v>999.9</v>
      </c>
      <c r="HF347">
        <v>64.099999999999994</v>
      </c>
      <c r="HG347">
        <v>33.9</v>
      </c>
      <c r="HH347">
        <v>33.7363</v>
      </c>
      <c r="HI347">
        <v>62.003399999999999</v>
      </c>
      <c r="HJ347">
        <v>24.992000000000001</v>
      </c>
      <c r="HK347">
        <v>1</v>
      </c>
      <c r="HL347">
        <v>0.26355899999999999</v>
      </c>
      <c r="HM347">
        <v>0.542574</v>
      </c>
      <c r="HN347">
        <v>20.417300000000001</v>
      </c>
      <c r="HO347">
        <v>5.2229799999999997</v>
      </c>
      <c r="HP347">
        <v>11.944100000000001</v>
      </c>
      <c r="HQ347">
        <v>5.0084999999999997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4.9710799999999997</v>
      </c>
      <c r="HX347">
        <v>1.8545499999999999</v>
      </c>
      <c r="HY347">
        <v>1.8615699999999999</v>
      </c>
      <c r="HZ347">
        <v>1.8563799999999999</v>
      </c>
      <c r="IA347">
        <v>1.86188</v>
      </c>
      <c r="IB347">
        <v>1.8541000000000001</v>
      </c>
      <c r="IC347">
        <v>1.8594900000000001</v>
      </c>
      <c r="ID347">
        <v>1.85347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-2.56</v>
      </c>
      <c r="IS347">
        <v>-6.6000000000000003E-2</v>
      </c>
      <c r="IT347">
        <v>-1.752126935549541</v>
      </c>
      <c r="IU347">
        <v>-1.9763122991430832E-3</v>
      </c>
      <c r="IV347">
        <v>-1.2786778605912241E-7</v>
      </c>
      <c r="IW347">
        <v>1.4889799402725099E-10</v>
      </c>
      <c r="IX347">
        <v>-8.8585551039319491E-2</v>
      </c>
      <c r="IY347">
        <v>-4.1396378324172131E-3</v>
      </c>
      <c r="IZ347">
        <v>3.3611760903076959E-4</v>
      </c>
      <c r="JA347">
        <v>-4.7261601022968622E-6</v>
      </c>
      <c r="JB347">
        <v>2</v>
      </c>
      <c r="JC347">
        <v>2182</v>
      </c>
      <c r="JD347">
        <v>4</v>
      </c>
      <c r="JE347">
        <v>31</v>
      </c>
      <c r="JF347">
        <v>29173061.600000001</v>
      </c>
      <c r="JG347">
        <v>29173061.600000001</v>
      </c>
      <c r="JH347">
        <v>0.99487300000000001</v>
      </c>
      <c r="JI347">
        <v>2.52563</v>
      </c>
      <c r="JJ347">
        <v>1.69434</v>
      </c>
      <c r="JK347">
        <v>2.2949199999999998</v>
      </c>
      <c r="JL347">
        <v>1.50146</v>
      </c>
      <c r="JM347">
        <v>2.4658199999999999</v>
      </c>
      <c r="JN347">
        <v>37.505899999999997</v>
      </c>
      <c r="JO347">
        <v>24.061199999999999</v>
      </c>
      <c r="JP347">
        <v>18</v>
      </c>
      <c r="JQ347">
        <v>632.35500000000002</v>
      </c>
      <c r="JR347">
        <v>366.94200000000001</v>
      </c>
      <c r="JS347">
        <v>27.999700000000001</v>
      </c>
      <c r="JT347">
        <v>30.7119</v>
      </c>
      <c r="JU347">
        <v>30</v>
      </c>
      <c r="JV347">
        <v>30.6389</v>
      </c>
      <c r="JW347">
        <v>30.523900000000001</v>
      </c>
      <c r="JX347">
        <v>19.982199999999999</v>
      </c>
      <c r="JY347">
        <v>33.603700000000003</v>
      </c>
      <c r="JZ347">
        <v>0</v>
      </c>
      <c r="KA347">
        <v>28</v>
      </c>
      <c r="KB347">
        <v>400</v>
      </c>
      <c r="KC347">
        <v>22.1066</v>
      </c>
      <c r="KD347">
        <v>99.976799999999997</v>
      </c>
      <c r="KE347">
        <v>98.619200000000006</v>
      </c>
    </row>
    <row r="348" spans="1:291" x14ac:dyDescent="0.2">
      <c r="A348">
        <v>332</v>
      </c>
      <c r="B348">
        <v>1750383727.0999999</v>
      </c>
      <c r="C348">
        <v>9781</v>
      </c>
      <c r="D348" t="s">
        <v>1095</v>
      </c>
      <c r="E348" t="s">
        <v>1096</v>
      </c>
      <c r="F348">
        <v>15</v>
      </c>
      <c r="G348">
        <v>1750383719.099999</v>
      </c>
      <c r="H348">
        <f t="shared" si="250"/>
        <v>3.6624938633117226E-4</v>
      </c>
      <c r="I348">
        <f t="shared" si="251"/>
        <v>0.36624938633117227</v>
      </c>
      <c r="J348">
        <f t="shared" si="252"/>
        <v>-0.9443188007864336</v>
      </c>
      <c r="K348">
        <f t="shared" si="253"/>
        <v>400.29032258064512</v>
      </c>
      <c r="L348">
        <f t="shared" si="254"/>
        <v>456.70132804496308</v>
      </c>
      <c r="M348">
        <f t="shared" si="255"/>
        <v>46.130598817348286</v>
      </c>
      <c r="N348">
        <f t="shared" si="256"/>
        <v>40.432622257706015</v>
      </c>
      <c r="O348">
        <f t="shared" si="257"/>
        <v>2.2411375479134747E-2</v>
      </c>
      <c r="P348">
        <f t="shared" si="258"/>
        <v>3.0266463443386074</v>
      </c>
      <c r="Q348">
        <f t="shared" si="259"/>
        <v>2.2319589140722931E-2</v>
      </c>
      <c r="R348">
        <f t="shared" si="260"/>
        <v>1.3957958402606368E-2</v>
      </c>
      <c r="S348">
        <f t="shared" si="261"/>
        <v>3.9902394035910026E-5</v>
      </c>
      <c r="T348">
        <f t="shared" si="262"/>
        <v>28.673693452258867</v>
      </c>
      <c r="U348">
        <f t="shared" si="263"/>
        <v>28.279638709677421</v>
      </c>
      <c r="V348">
        <f t="shared" si="264"/>
        <v>3.8571447596998634</v>
      </c>
      <c r="W348">
        <f t="shared" si="265"/>
        <v>56.703166779497579</v>
      </c>
      <c r="X348">
        <f t="shared" si="266"/>
        <v>2.2497728926612748</v>
      </c>
      <c r="Y348">
        <f t="shared" si="267"/>
        <v>3.9676318280599721</v>
      </c>
      <c r="Z348">
        <f t="shared" si="268"/>
        <v>1.6073718670385886</v>
      </c>
      <c r="AA348">
        <f t="shared" si="269"/>
        <v>-16.151597937204698</v>
      </c>
      <c r="AB348">
        <f t="shared" si="270"/>
        <v>79.357657537441384</v>
      </c>
      <c r="AC348">
        <f t="shared" si="271"/>
        <v>5.7451208217600493</v>
      </c>
      <c r="AD348">
        <f t="shared" si="272"/>
        <v>68.951220324390775</v>
      </c>
      <c r="AE348">
        <f t="shared" si="273"/>
        <v>-0.97145368490819894</v>
      </c>
      <c r="AF348">
        <f t="shared" si="274"/>
        <v>0.36919190590635609</v>
      </c>
      <c r="AG348">
        <f t="shared" si="275"/>
        <v>-0.9443188007864336</v>
      </c>
      <c r="AH348">
        <v>409.07827085087462</v>
      </c>
      <c r="AI348">
        <v>409.40159393939388</v>
      </c>
      <c r="AJ348">
        <v>-3.4415831782613721E-4</v>
      </c>
      <c r="AK348">
        <v>61.932444752818157</v>
      </c>
      <c r="AL348">
        <f t="shared" si="276"/>
        <v>0.36624938633117227</v>
      </c>
      <c r="AM348">
        <v>22.153786609372311</v>
      </c>
      <c r="AN348">
        <v>22.27314424242423</v>
      </c>
      <c r="AO348">
        <v>3.5969995598729141E-7</v>
      </c>
      <c r="AP348">
        <v>114.43531064555761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53062.968591864206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-0.9443188007864336</v>
      </c>
      <c r="BJ348" t="e">
        <f t="shared" si="284"/>
        <v>#DIV/0!</v>
      </c>
      <c r="BK348">
        <f t="shared" si="285"/>
        <v>-4496.4864009902121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1750383719.099999</v>
      </c>
      <c r="DP348">
        <v>400.29032258064512</v>
      </c>
      <c r="DQ348">
        <v>400.01577419354851</v>
      </c>
      <c r="DR348">
        <v>22.27316129032258</v>
      </c>
      <c r="DS348">
        <v>22.15284193548387</v>
      </c>
      <c r="DT348">
        <v>402.84964516129031</v>
      </c>
      <c r="DU348">
        <v>22.339183870967741</v>
      </c>
      <c r="DV348">
        <v>600.01790322580644</v>
      </c>
      <c r="DW348">
        <v>100.9522580645161</v>
      </c>
      <c r="DX348">
        <v>5.5985145161290321E-2</v>
      </c>
      <c r="DY348">
        <v>28.765980645161271</v>
      </c>
      <c r="DZ348">
        <v>28.279638709677421</v>
      </c>
      <c r="EA348">
        <v>999.90000000000032</v>
      </c>
      <c r="EB348">
        <v>0</v>
      </c>
      <c r="EC348">
        <v>0</v>
      </c>
      <c r="ED348">
        <v>9998.9512903225823</v>
      </c>
      <c r="EE348">
        <v>0</v>
      </c>
      <c r="EF348">
        <v>0.30293999999999988</v>
      </c>
      <c r="EG348">
        <v>0.27449277419354839</v>
      </c>
      <c r="EH348">
        <v>409.40909677419347</v>
      </c>
      <c r="EI348">
        <v>409.07809677419363</v>
      </c>
      <c r="EJ348">
        <v>0.12032854838709681</v>
      </c>
      <c r="EK348">
        <v>400.01577419354851</v>
      </c>
      <c r="EL348">
        <v>22.15284193548387</v>
      </c>
      <c r="EM348">
        <v>2.2485283870967741</v>
      </c>
      <c r="EN348">
        <v>2.236381935483871</v>
      </c>
      <c r="EO348">
        <v>19.312332258064519</v>
      </c>
      <c r="EP348">
        <v>19.225332258064519</v>
      </c>
      <c r="EQ348">
        <v>5.0001500000000018E-3</v>
      </c>
      <c r="ER348">
        <v>0</v>
      </c>
      <c r="ES348">
        <v>0</v>
      </c>
      <c r="ET348">
        <v>0</v>
      </c>
      <c r="EU348">
        <v>242.49999999999989</v>
      </c>
      <c r="EV348">
        <v>5.0001500000000018E-3</v>
      </c>
      <c r="EW348">
        <v>-7.2838709677419367</v>
      </c>
      <c r="EX348">
        <v>-0.34516129032258069</v>
      </c>
      <c r="EY348">
        <v>34.686999999999991</v>
      </c>
      <c r="EZ348">
        <v>38.133000000000003</v>
      </c>
      <c r="FA348">
        <v>36.541999999999987</v>
      </c>
      <c r="FB348">
        <v>37.811999999999983</v>
      </c>
      <c r="FC348">
        <v>37.128999999999991</v>
      </c>
      <c r="FD348">
        <v>0</v>
      </c>
      <c r="FE348">
        <v>0</v>
      </c>
      <c r="FF348">
        <v>0</v>
      </c>
      <c r="FG348">
        <v>1750383744.2</v>
      </c>
      <c r="FH348">
        <v>0</v>
      </c>
      <c r="FI348">
        <v>241.892</v>
      </c>
      <c r="FJ348">
        <v>20.84615398981629</v>
      </c>
      <c r="FK348">
        <v>22.469230379813759</v>
      </c>
      <c r="FL348">
        <v>-6.3279999999999994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0.27463587804878048</v>
      </c>
      <c r="GB348">
        <v>-4.6330620209058732E-2</v>
      </c>
      <c r="GC348">
        <v>2.9347779820622921E-2</v>
      </c>
      <c r="GD348">
        <v>1</v>
      </c>
      <c r="GE348">
        <v>0.12094975609756101</v>
      </c>
      <c r="GF348">
        <v>-1.1020536585365909E-2</v>
      </c>
      <c r="GG348">
        <v>1.442476998683553E-3</v>
      </c>
      <c r="GH348">
        <v>1</v>
      </c>
      <c r="GI348">
        <v>2</v>
      </c>
      <c r="GJ348">
        <v>2</v>
      </c>
      <c r="GK348" t="s">
        <v>434</v>
      </c>
      <c r="GL348">
        <v>3.22525</v>
      </c>
      <c r="GM348">
        <v>2.6448200000000002</v>
      </c>
      <c r="GN348">
        <v>9.4585799999999998E-2</v>
      </c>
      <c r="GO348">
        <v>9.4847799999999996E-2</v>
      </c>
      <c r="GP348">
        <v>0.10202899999999999</v>
      </c>
      <c r="GQ348">
        <v>0.103437</v>
      </c>
      <c r="GR348">
        <v>28592.5</v>
      </c>
      <c r="GS348">
        <v>24697.4</v>
      </c>
      <c r="GT348">
        <v>30750.9</v>
      </c>
      <c r="GU348">
        <v>26443.599999999999</v>
      </c>
      <c r="GV348">
        <v>37475.9</v>
      </c>
      <c r="GW348">
        <v>32535.7</v>
      </c>
      <c r="GX348">
        <v>43668.2</v>
      </c>
      <c r="GY348">
        <v>38238.800000000003</v>
      </c>
      <c r="GZ348">
        <v>2.1191</v>
      </c>
      <c r="HA348">
        <v>1.7383999999999999</v>
      </c>
      <c r="HB348">
        <v>2.1994099999999999E-2</v>
      </c>
      <c r="HC348">
        <v>0</v>
      </c>
      <c r="HD348">
        <v>27.926200000000001</v>
      </c>
      <c r="HE348">
        <v>999.9</v>
      </c>
      <c r="HF348">
        <v>64.099999999999994</v>
      </c>
      <c r="HG348">
        <v>33.9</v>
      </c>
      <c r="HH348">
        <v>33.738300000000002</v>
      </c>
      <c r="HI348">
        <v>62.003399999999999</v>
      </c>
      <c r="HJ348">
        <v>25.080100000000002</v>
      </c>
      <c r="HK348">
        <v>1</v>
      </c>
      <c r="HL348">
        <v>0.26350600000000002</v>
      </c>
      <c r="HM348">
        <v>0.54651400000000006</v>
      </c>
      <c r="HN348">
        <v>20.4175</v>
      </c>
      <c r="HO348">
        <v>5.2234299999999996</v>
      </c>
      <c r="HP348">
        <v>11.944100000000001</v>
      </c>
      <c r="HQ348">
        <v>5.0086500000000003</v>
      </c>
      <c r="HR348">
        <v>3.2909999999999999</v>
      </c>
      <c r="HS348">
        <v>9999</v>
      </c>
      <c r="HT348">
        <v>9999</v>
      </c>
      <c r="HU348">
        <v>9999</v>
      </c>
      <c r="HV348">
        <v>999.9</v>
      </c>
      <c r="HW348">
        <v>4.9710700000000001</v>
      </c>
      <c r="HX348">
        <v>1.8545499999999999</v>
      </c>
      <c r="HY348">
        <v>1.86158</v>
      </c>
      <c r="HZ348">
        <v>1.85639</v>
      </c>
      <c r="IA348">
        <v>1.86188</v>
      </c>
      <c r="IB348">
        <v>1.85408</v>
      </c>
      <c r="IC348">
        <v>1.8594999999999999</v>
      </c>
      <c r="ID348">
        <v>1.85347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-2.5590000000000002</v>
      </c>
      <c r="IS348">
        <v>-6.6000000000000003E-2</v>
      </c>
      <c r="IT348">
        <v>-1.752126935549541</v>
      </c>
      <c r="IU348">
        <v>-1.9763122991430832E-3</v>
      </c>
      <c r="IV348">
        <v>-1.2786778605912241E-7</v>
      </c>
      <c r="IW348">
        <v>1.4889799402725099E-10</v>
      </c>
      <c r="IX348">
        <v>-8.8585551039319491E-2</v>
      </c>
      <c r="IY348">
        <v>-4.1396378324172131E-3</v>
      </c>
      <c r="IZ348">
        <v>3.3611760903076959E-4</v>
      </c>
      <c r="JA348">
        <v>-4.7261601022968622E-6</v>
      </c>
      <c r="JB348">
        <v>2</v>
      </c>
      <c r="JC348">
        <v>2182</v>
      </c>
      <c r="JD348">
        <v>4</v>
      </c>
      <c r="JE348">
        <v>31</v>
      </c>
      <c r="JF348">
        <v>29173062.100000001</v>
      </c>
      <c r="JG348">
        <v>29173062.100000001</v>
      </c>
      <c r="JH348">
        <v>0.99487300000000001</v>
      </c>
      <c r="JI348">
        <v>2.5268600000000001</v>
      </c>
      <c r="JJ348">
        <v>1.69434</v>
      </c>
      <c r="JK348">
        <v>2.2949199999999998</v>
      </c>
      <c r="JL348">
        <v>1.50146</v>
      </c>
      <c r="JM348">
        <v>2.48169</v>
      </c>
      <c r="JN348">
        <v>37.53</v>
      </c>
      <c r="JO348">
        <v>24.07</v>
      </c>
      <c r="JP348">
        <v>18</v>
      </c>
      <c r="JQ348">
        <v>632.53899999999999</v>
      </c>
      <c r="JR348">
        <v>366.9</v>
      </c>
      <c r="JS348">
        <v>28.0002</v>
      </c>
      <c r="JT348">
        <v>30.7119</v>
      </c>
      <c r="JU348">
        <v>30.0002</v>
      </c>
      <c r="JV348">
        <v>30.6389</v>
      </c>
      <c r="JW348">
        <v>30.523900000000001</v>
      </c>
      <c r="JX348">
        <v>19.980799999999999</v>
      </c>
      <c r="JY348">
        <v>33.603700000000003</v>
      </c>
      <c r="JZ348">
        <v>0</v>
      </c>
      <c r="KA348">
        <v>28</v>
      </c>
      <c r="KB348">
        <v>400</v>
      </c>
      <c r="KC348">
        <v>22.1066</v>
      </c>
      <c r="KD348">
        <v>99.980500000000006</v>
      </c>
      <c r="KE348">
        <v>98.621099999999998</v>
      </c>
    </row>
    <row r="349" spans="1:291" x14ac:dyDescent="0.2">
      <c r="A349">
        <v>333</v>
      </c>
      <c r="B349">
        <v>1750383757.0999999</v>
      </c>
      <c r="C349">
        <v>9811</v>
      </c>
      <c r="D349" t="s">
        <v>1097</v>
      </c>
      <c r="E349" t="s">
        <v>1098</v>
      </c>
      <c r="F349">
        <v>15</v>
      </c>
      <c r="G349">
        <v>1750383749.099999</v>
      </c>
      <c r="H349">
        <f t="shared" si="250"/>
        <v>3.5580696862653121E-4</v>
      </c>
      <c r="I349">
        <f t="shared" si="251"/>
        <v>0.35580696862653122</v>
      </c>
      <c r="J349">
        <f t="shared" si="252"/>
        <v>-1.1008621542622197</v>
      </c>
      <c r="K349">
        <f t="shared" si="253"/>
        <v>400.29232258064519</v>
      </c>
      <c r="L349">
        <f t="shared" si="254"/>
        <v>470.22213477450799</v>
      </c>
      <c r="M349">
        <f t="shared" si="255"/>
        <v>47.495731361246776</v>
      </c>
      <c r="N349">
        <f t="shared" si="256"/>
        <v>40.432330197252469</v>
      </c>
      <c r="O349">
        <f t="shared" si="257"/>
        <v>2.1718286587529681E-2</v>
      </c>
      <c r="P349">
        <f t="shared" si="258"/>
        <v>3.0271147196674826</v>
      </c>
      <c r="Q349">
        <f t="shared" si="259"/>
        <v>2.1632091083778573E-2</v>
      </c>
      <c r="R349">
        <f t="shared" si="260"/>
        <v>1.3527772626231796E-2</v>
      </c>
      <c r="S349">
        <f t="shared" si="261"/>
        <v>3.9902394035910026E-5</v>
      </c>
      <c r="T349">
        <f t="shared" si="262"/>
        <v>28.679283002388349</v>
      </c>
      <c r="U349">
        <f t="shared" si="263"/>
        <v>28.296132258064521</v>
      </c>
      <c r="V349">
        <f t="shared" si="264"/>
        <v>3.8608473204609224</v>
      </c>
      <c r="W349">
        <f t="shared" si="265"/>
        <v>56.692326609154954</v>
      </c>
      <c r="X349">
        <f t="shared" si="266"/>
        <v>2.2497268288573613</v>
      </c>
      <c r="Y349">
        <f t="shared" si="267"/>
        <v>3.9683092288085149</v>
      </c>
      <c r="Z349">
        <f t="shared" si="268"/>
        <v>1.6111204916035611</v>
      </c>
      <c r="AA349">
        <f t="shared" si="269"/>
        <v>-15.691087316430027</v>
      </c>
      <c r="AB349">
        <f t="shared" si="270"/>
        <v>77.158871095811818</v>
      </c>
      <c r="AC349">
        <f t="shared" si="271"/>
        <v>5.5856146500455726</v>
      </c>
      <c r="AD349">
        <f t="shared" si="272"/>
        <v>67.053438331821397</v>
      </c>
      <c r="AE349">
        <f t="shared" si="273"/>
        <v>-0.99176880918740351</v>
      </c>
      <c r="AF349">
        <f t="shared" si="274"/>
        <v>0.36559906765828598</v>
      </c>
      <c r="AG349">
        <f t="shared" si="275"/>
        <v>-1.1008621542622197</v>
      </c>
      <c r="AH349">
        <v>409.05461897634513</v>
      </c>
      <c r="AI349">
        <v>409.43109090909093</v>
      </c>
      <c r="AJ349">
        <v>-2.9041514460261729E-4</v>
      </c>
      <c r="AK349">
        <v>61.932444752818157</v>
      </c>
      <c r="AL349">
        <f t="shared" si="276"/>
        <v>0.35580696862653122</v>
      </c>
      <c r="AM349">
        <v>22.15647104055482</v>
      </c>
      <c r="AN349">
        <v>22.27241575757574</v>
      </c>
      <c r="AO349">
        <v>2.0390557805305168E-6</v>
      </c>
      <c r="AP349">
        <v>114.43531064555761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53076.835393257235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-1.1008621542622197</v>
      </c>
      <c r="BJ349" t="e">
        <f t="shared" si="284"/>
        <v>#DIV/0!</v>
      </c>
      <c r="BK349">
        <f t="shared" si="285"/>
        <v>-5241.8862166912959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1750383749.099999</v>
      </c>
      <c r="DP349">
        <v>400.29232258064519</v>
      </c>
      <c r="DQ349">
        <v>400.01051612903223</v>
      </c>
      <c r="DR349">
        <v>22.272977419354831</v>
      </c>
      <c r="DS349">
        <v>22.153825806451611</v>
      </c>
      <c r="DT349">
        <v>402.85151612903229</v>
      </c>
      <c r="DU349">
        <v>22.338980645161289</v>
      </c>
      <c r="DV349">
        <v>600.00209677419355</v>
      </c>
      <c r="DW349">
        <v>100.9510967741935</v>
      </c>
      <c r="DX349">
        <v>5.5912145161290318E-2</v>
      </c>
      <c r="DY349">
        <v>28.768925806451609</v>
      </c>
      <c r="DZ349">
        <v>28.296132258064521</v>
      </c>
      <c r="EA349">
        <v>999.90000000000032</v>
      </c>
      <c r="EB349">
        <v>0</v>
      </c>
      <c r="EC349">
        <v>0</v>
      </c>
      <c r="ED349">
        <v>10001.89741935484</v>
      </c>
      <c r="EE349">
        <v>0</v>
      </c>
      <c r="EF349">
        <v>0.30293999999999988</v>
      </c>
      <c r="EG349">
        <v>0.28173735483870971</v>
      </c>
      <c r="EH349">
        <v>409.41096774193539</v>
      </c>
      <c r="EI349">
        <v>409.07296774193549</v>
      </c>
      <c r="EJ349">
        <v>0.11914638709677421</v>
      </c>
      <c r="EK349">
        <v>400.01051612903223</v>
      </c>
      <c r="EL349">
        <v>22.153825806451611</v>
      </c>
      <c r="EM349">
        <v>2.2484822580645161</v>
      </c>
      <c r="EN349">
        <v>2.2364535483870971</v>
      </c>
      <c r="EO349">
        <v>19.311996774193549</v>
      </c>
      <c r="EP349">
        <v>19.225858064516132</v>
      </c>
      <c r="EQ349">
        <v>5.0001500000000018E-3</v>
      </c>
      <c r="ER349">
        <v>0</v>
      </c>
      <c r="ES349">
        <v>0</v>
      </c>
      <c r="ET349">
        <v>0</v>
      </c>
      <c r="EU349">
        <v>242.51290322580641</v>
      </c>
      <c r="EV349">
        <v>5.0001500000000018E-3</v>
      </c>
      <c r="EW349">
        <v>-5.8096774193548404</v>
      </c>
      <c r="EX349">
        <v>-0.26774193548387087</v>
      </c>
      <c r="EY349">
        <v>34.686999999999991</v>
      </c>
      <c r="EZ349">
        <v>38.186999999999983</v>
      </c>
      <c r="FA349">
        <v>36.557999999999993</v>
      </c>
      <c r="FB349">
        <v>37.811999999999983</v>
      </c>
      <c r="FC349">
        <v>37.166999999999987</v>
      </c>
      <c r="FD349">
        <v>0</v>
      </c>
      <c r="FE349">
        <v>0</v>
      </c>
      <c r="FF349">
        <v>0</v>
      </c>
      <c r="FG349">
        <v>1750383774.2</v>
      </c>
      <c r="FH349">
        <v>0</v>
      </c>
      <c r="FI349">
        <v>243.17599999999999</v>
      </c>
      <c r="FJ349">
        <v>-20.123077456767959</v>
      </c>
      <c r="FK349">
        <v>3.7076926384216562</v>
      </c>
      <c r="FL349">
        <v>-6.9040000000000008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0.27843097500000002</v>
      </c>
      <c r="GB349">
        <v>7.393221388367674E-2</v>
      </c>
      <c r="GC349">
        <v>4.5835240844511502E-2</v>
      </c>
      <c r="GD349">
        <v>1</v>
      </c>
      <c r="GE349">
        <v>0.11936705</v>
      </c>
      <c r="GF349">
        <v>-1.297618761726119E-2</v>
      </c>
      <c r="GG349">
        <v>2.0986207607616961E-3</v>
      </c>
      <c r="GH349">
        <v>1</v>
      </c>
      <c r="GI349">
        <v>2</v>
      </c>
      <c r="GJ349">
        <v>2</v>
      </c>
      <c r="GK349" t="s">
        <v>434</v>
      </c>
      <c r="GL349">
        <v>3.2252800000000001</v>
      </c>
      <c r="GM349">
        <v>2.6453000000000002</v>
      </c>
      <c r="GN349">
        <v>9.4589400000000004E-2</v>
      </c>
      <c r="GO349">
        <v>9.4834399999999999E-2</v>
      </c>
      <c r="GP349">
        <v>0.10202600000000001</v>
      </c>
      <c r="GQ349">
        <v>0.103449</v>
      </c>
      <c r="GR349">
        <v>28591.3</v>
      </c>
      <c r="GS349">
        <v>24697.1</v>
      </c>
      <c r="GT349">
        <v>30749.7</v>
      </c>
      <c r="GU349">
        <v>26442.9</v>
      </c>
      <c r="GV349">
        <v>37474.699999999997</v>
      </c>
      <c r="GW349">
        <v>32534.799999999999</v>
      </c>
      <c r="GX349">
        <v>43666.7</v>
      </c>
      <c r="GY349">
        <v>38238.199999999997</v>
      </c>
      <c r="GZ349">
        <v>2.1184500000000002</v>
      </c>
      <c r="HA349">
        <v>1.7387300000000001</v>
      </c>
      <c r="HB349">
        <v>2.1066499999999998E-2</v>
      </c>
      <c r="HC349">
        <v>0</v>
      </c>
      <c r="HD349">
        <v>27.9452</v>
      </c>
      <c r="HE349">
        <v>999.9</v>
      </c>
      <c r="HF349">
        <v>64.099999999999994</v>
      </c>
      <c r="HG349">
        <v>33.9</v>
      </c>
      <c r="HH349">
        <v>33.738</v>
      </c>
      <c r="HI349">
        <v>62.243400000000001</v>
      </c>
      <c r="HJ349">
        <v>24.867799999999999</v>
      </c>
      <c r="HK349">
        <v>1</v>
      </c>
      <c r="HL349">
        <v>0.26395800000000003</v>
      </c>
      <c r="HM349">
        <v>0.552315</v>
      </c>
      <c r="HN349">
        <v>20.417300000000001</v>
      </c>
      <c r="HO349">
        <v>5.2232799999999999</v>
      </c>
      <c r="HP349">
        <v>11.944100000000001</v>
      </c>
      <c r="HQ349">
        <v>5.0077999999999996</v>
      </c>
      <c r="HR349">
        <v>3.2909999999999999</v>
      </c>
      <c r="HS349">
        <v>9999</v>
      </c>
      <c r="HT349">
        <v>9999</v>
      </c>
      <c r="HU349">
        <v>9999</v>
      </c>
      <c r="HV349">
        <v>999.9</v>
      </c>
      <c r="HW349">
        <v>4.9710599999999996</v>
      </c>
      <c r="HX349">
        <v>1.8545499999999999</v>
      </c>
      <c r="HY349">
        <v>1.8615699999999999</v>
      </c>
      <c r="HZ349">
        <v>1.8563799999999999</v>
      </c>
      <c r="IA349">
        <v>1.86188</v>
      </c>
      <c r="IB349">
        <v>1.85409</v>
      </c>
      <c r="IC349">
        <v>1.8595299999999999</v>
      </c>
      <c r="ID349">
        <v>1.85345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-2.5590000000000002</v>
      </c>
      <c r="IS349">
        <v>-6.6100000000000006E-2</v>
      </c>
      <c r="IT349">
        <v>-1.752126935549541</v>
      </c>
      <c r="IU349">
        <v>-1.9763122991430832E-3</v>
      </c>
      <c r="IV349">
        <v>-1.2786778605912241E-7</v>
      </c>
      <c r="IW349">
        <v>1.4889799402725099E-10</v>
      </c>
      <c r="IX349">
        <v>-8.8585551039319491E-2</v>
      </c>
      <c r="IY349">
        <v>-4.1396378324172131E-3</v>
      </c>
      <c r="IZ349">
        <v>3.3611760903076959E-4</v>
      </c>
      <c r="JA349">
        <v>-4.7261601022968622E-6</v>
      </c>
      <c r="JB349">
        <v>2</v>
      </c>
      <c r="JC349">
        <v>2182</v>
      </c>
      <c r="JD349">
        <v>4</v>
      </c>
      <c r="JE349">
        <v>31</v>
      </c>
      <c r="JF349">
        <v>29173062.600000001</v>
      </c>
      <c r="JG349">
        <v>29173062.600000001</v>
      </c>
      <c r="JH349">
        <v>0.99487300000000001</v>
      </c>
      <c r="JI349">
        <v>2.5354000000000001</v>
      </c>
      <c r="JJ349">
        <v>1.69434</v>
      </c>
      <c r="JK349">
        <v>2.2949199999999998</v>
      </c>
      <c r="JL349">
        <v>1.50146</v>
      </c>
      <c r="JM349">
        <v>2.3962400000000001</v>
      </c>
      <c r="JN349">
        <v>37.505899999999997</v>
      </c>
      <c r="JO349">
        <v>24.061199999999999</v>
      </c>
      <c r="JP349">
        <v>18</v>
      </c>
      <c r="JQ349">
        <v>632.03899999999999</v>
      </c>
      <c r="JR349">
        <v>367.10300000000001</v>
      </c>
      <c r="JS349">
        <v>27.9999</v>
      </c>
      <c r="JT349">
        <v>30.714500000000001</v>
      </c>
      <c r="JU349">
        <v>30.000299999999999</v>
      </c>
      <c r="JV349">
        <v>30.641500000000001</v>
      </c>
      <c r="JW349">
        <v>30.526499999999999</v>
      </c>
      <c r="JX349">
        <v>19.983899999999998</v>
      </c>
      <c r="JY349">
        <v>33.603700000000003</v>
      </c>
      <c r="JZ349">
        <v>0</v>
      </c>
      <c r="KA349">
        <v>28</v>
      </c>
      <c r="KB349">
        <v>400</v>
      </c>
      <c r="KC349">
        <v>22.1066</v>
      </c>
      <c r="KD349">
        <v>99.976900000000001</v>
      </c>
      <c r="KE349">
        <v>98.619200000000006</v>
      </c>
    </row>
    <row r="350" spans="1:291" x14ac:dyDescent="0.2">
      <c r="A350">
        <v>334</v>
      </c>
      <c r="B350">
        <v>1750383787.0999999</v>
      </c>
      <c r="C350">
        <v>9841</v>
      </c>
      <c r="D350" t="s">
        <v>1099</v>
      </c>
      <c r="E350" t="s">
        <v>1100</v>
      </c>
      <c r="F350">
        <v>15</v>
      </c>
      <c r="G350">
        <v>1750383779.099999</v>
      </c>
      <c r="H350">
        <f t="shared" si="250"/>
        <v>3.4979783546107239E-4</v>
      </c>
      <c r="I350">
        <f t="shared" si="251"/>
        <v>0.3497978354610724</v>
      </c>
      <c r="J350">
        <f t="shared" si="252"/>
        <v>-1.0159087794597008</v>
      </c>
      <c r="K350">
        <f t="shared" si="253"/>
        <v>400.26835483870968</v>
      </c>
      <c r="L350">
        <f t="shared" si="254"/>
        <v>465.25581797094594</v>
      </c>
      <c r="M350">
        <f t="shared" si="255"/>
        <v>46.993853379264415</v>
      </c>
      <c r="N350">
        <f t="shared" si="256"/>
        <v>40.429698357526725</v>
      </c>
      <c r="O350">
        <f t="shared" si="257"/>
        <v>2.1356263642558229E-2</v>
      </c>
      <c r="P350">
        <f t="shared" si="258"/>
        <v>3.0263496194017154</v>
      </c>
      <c r="Q350">
        <f t="shared" si="259"/>
        <v>2.1272890844585814E-2</v>
      </c>
      <c r="R350">
        <f t="shared" si="260"/>
        <v>1.3303020254945693E-2</v>
      </c>
      <c r="S350">
        <f t="shared" si="261"/>
        <v>3.9902394035910026E-5</v>
      </c>
      <c r="T350">
        <f t="shared" si="262"/>
        <v>28.67234343016306</v>
      </c>
      <c r="U350">
        <f t="shared" si="263"/>
        <v>28.292106451612909</v>
      </c>
      <c r="V350">
        <f t="shared" si="264"/>
        <v>3.8599432998026866</v>
      </c>
      <c r="W350">
        <f t="shared" si="265"/>
        <v>56.708912760459938</v>
      </c>
      <c r="X350">
        <f t="shared" si="266"/>
        <v>2.2492853253555749</v>
      </c>
      <c r="Y350">
        <f t="shared" si="267"/>
        <v>3.9663700393210148</v>
      </c>
      <c r="Z350">
        <f t="shared" si="268"/>
        <v>1.6106579744471117</v>
      </c>
      <c r="AA350">
        <f t="shared" si="269"/>
        <v>-15.426084543833293</v>
      </c>
      <c r="AB350">
        <f t="shared" si="270"/>
        <v>76.420427777120665</v>
      </c>
      <c r="AC350">
        <f t="shared" si="271"/>
        <v>5.533213544495176</v>
      </c>
      <c r="AD350">
        <f t="shared" si="272"/>
        <v>66.527596680176586</v>
      </c>
      <c r="AE350">
        <f t="shared" si="273"/>
        <v>-0.96672246354327096</v>
      </c>
      <c r="AF350">
        <f t="shared" si="274"/>
        <v>0.35137826700095681</v>
      </c>
      <c r="AG350">
        <f t="shared" si="275"/>
        <v>-1.0159087794597008</v>
      </c>
      <c r="AH350">
        <v>408.98131508673811</v>
      </c>
      <c r="AI350">
        <v>409.330309090909</v>
      </c>
      <c r="AJ350">
        <v>-6.4817528216025585E-4</v>
      </c>
      <c r="AK350">
        <v>61.932444752818157</v>
      </c>
      <c r="AL350">
        <f t="shared" si="276"/>
        <v>0.3497978354610724</v>
      </c>
      <c r="AM350">
        <v>22.154479106348159</v>
      </c>
      <c r="AN350">
        <v>22.268475757575761</v>
      </c>
      <c r="AO350">
        <v>5.7821606625242532E-7</v>
      </c>
      <c r="AP350">
        <v>114.43531064555761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53054.753951373961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-1.0159087794597008</v>
      </c>
      <c r="BJ350" t="e">
        <f t="shared" si="284"/>
        <v>#DIV/0!</v>
      </c>
      <c r="BK350">
        <f t="shared" si="285"/>
        <v>-4837.3706079798885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1750383779.099999</v>
      </c>
      <c r="DP350">
        <v>400.26835483870968</v>
      </c>
      <c r="DQ350">
        <v>399.99299999999999</v>
      </c>
      <c r="DR350">
        <v>22.268722580645161</v>
      </c>
      <c r="DS350">
        <v>22.1542064516129</v>
      </c>
      <c r="DT350">
        <v>402.82761290322588</v>
      </c>
      <c r="DU350">
        <v>22.334754838709681</v>
      </c>
      <c r="DV350">
        <v>600.00896774193563</v>
      </c>
      <c r="DW350">
        <v>100.94983870967739</v>
      </c>
      <c r="DX350">
        <v>5.664323870967742E-2</v>
      </c>
      <c r="DY350">
        <v>28.760493548387089</v>
      </c>
      <c r="DZ350">
        <v>28.292106451612909</v>
      </c>
      <c r="EA350">
        <v>999.90000000000032</v>
      </c>
      <c r="EB350">
        <v>0</v>
      </c>
      <c r="EC350">
        <v>0</v>
      </c>
      <c r="ED350">
        <v>9997.3977419354851</v>
      </c>
      <c r="EE350">
        <v>0</v>
      </c>
      <c r="EF350">
        <v>0.30293999999999988</v>
      </c>
      <c r="EG350">
        <v>0.27540251612903233</v>
      </c>
      <c r="EH350">
        <v>409.38474193548387</v>
      </c>
      <c r="EI350">
        <v>409.05525806451612</v>
      </c>
      <c r="EJ350">
        <v>0.11451500000000001</v>
      </c>
      <c r="EK350">
        <v>399.99299999999999</v>
      </c>
      <c r="EL350">
        <v>22.1542064516129</v>
      </c>
      <c r="EM350">
        <v>2.2480235483870969</v>
      </c>
      <c r="EN350">
        <v>2.236462903225807</v>
      </c>
      <c r="EO350">
        <v>19.308719354838711</v>
      </c>
      <c r="EP350">
        <v>19.225932258064521</v>
      </c>
      <c r="EQ350">
        <v>5.0001500000000018E-3</v>
      </c>
      <c r="ER350">
        <v>0</v>
      </c>
      <c r="ES350">
        <v>0</v>
      </c>
      <c r="ET350">
        <v>0</v>
      </c>
      <c r="EU350">
        <v>241.65806451612909</v>
      </c>
      <c r="EV350">
        <v>5.0001500000000018E-3</v>
      </c>
      <c r="EW350">
        <v>-7.129032258064516</v>
      </c>
      <c r="EX350">
        <v>-0.59677419354838712</v>
      </c>
      <c r="EY350">
        <v>34.686999999999991</v>
      </c>
      <c r="EZ350">
        <v>38.133000000000003</v>
      </c>
      <c r="FA350">
        <v>36.545999999999999</v>
      </c>
      <c r="FB350">
        <v>37.811999999999983</v>
      </c>
      <c r="FC350">
        <v>37.148999999999987</v>
      </c>
      <c r="FD350">
        <v>0</v>
      </c>
      <c r="FE350">
        <v>0</v>
      </c>
      <c r="FF350">
        <v>0</v>
      </c>
      <c r="FG350">
        <v>1750383804.2</v>
      </c>
      <c r="FH350">
        <v>0</v>
      </c>
      <c r="FI350">
        <v>241.804</v>
      </c>
      <c r="FJ350">
        <v>46.323077027613998</v>
      </c>
      <c r="FK350">
        <v>-34.184615410291229</v>
      </c>
      <c r="FL350">
        <v>-7.4359999999999991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0.26220482499999997</v>
      </c>
      <c r="GB350">
        <v>0.33108984990619122</v>
      </c>
      <c r="GC350">
        <v>4.6018744337980103E-2</v>
      </c>
      <c r="GD350">
        <v>0</v>
      </c>
      <c r="GE350">
        <v>0.11462585</v>
      </c>
      <c r="GF350">
        <v>5.5641275797363519E-4</v>
      </c>
      <c r="GG350">
        <v>8.338125553744081E-4</v>
      </c>
      <c r="GH350">
        <v>1</v>
      </c>
      <c r="GI350">
        <v>1</v>
      </c>
      <c r="GJ350">
        <v>2</v>
      </c>
      <c r="GK350" t="s">
        <v>430</v>
      </c>
      <c r="GL350">
        <v>3.2252999999999998</v>
      </c>
      <c r="GM350">
        <v>2.6453099999999998</v>
      </c>
      <c r="GN350">
        <v>9.4570600000000005E-2</v>
      </c>
      <c r="GO350">
        <v>9.4828499999999996E-2</v>
      </c>
      <c r="GP350">
        <v>0.10201300000000001</v>
      </c>
      <c r="GQ350">
        <v>0.103445</v>
      </c>
      <c r="GR350">
        <v>28591.599999999999</v>
      </c>
      <c r="GS350">
        <v>24697.9</v>
      </c>
      <c r="GT350">
        <v>30749.4</v>
      </c>
      <c r="GU350">
        <v>26443.599999999999</v>
      </c>
      <c r="GV350">
        <v>37475.199999999997</v>
      </c>
      <c r="GW350">
        <v>32535.599999999999</v>
      </c>
      <c r="GX350">
        <v>43666.7</v>
      </c>
      <c r="GY350">
        <v>38239</v>
      </c>
      <c r="GZ350">
        <v>2.1185999999999998</v>
      </c>
      <c r="HA350">
        <v>1.73855</v>
      </c>
      <c r="HB350">
        <v>2.1617899999999999E-2</v>
      </c>
      <c r="HC350">
        <v>0</v>
      </c>
      <c r="HD350">
        <v>27.931999999999999</v>
      </c>
      <c r="HE350">
        <v>999.9</v>
      </c>
      <c r="HF350">
        <v>64.2</v>
      </c>
      <c r="HG350">
        <v>33.9</v>
      </c>
      <c r="HH350">
        <v>33.790100000000002</v>
      </c>
      <c r="HI350">
        <v>62.123399999999997</v>
      </c>
      <c r="HJ350">
        <v>24.7516</v>
      </c>
      <c r="HK350">
        <v>1</v>
      </c>
      <c r="HL350">
        <v>0.26382100000000003</v>
      </c>
      <c r="HM350">
        <v>0.54452299999999998</v>
      </c>
      <c r="HN350">
        <v>20.417400000000001</v>
      </c>
      <c r="HO350">
        <v>5.2235800000000001</v>
      </c>
      <c r="HP350">
        <v>11.944100000000001</v>
      </c>
      <c r="HQ350">
        <v>5.0083500000000001</v>
      </c>
      <c r="HR350">
        <v>3.2909999999999999</v>
      </c>
      <c r="HS350">
        <v>9999</v>
      </c>
      <c r="HT350">
        <v>9999</v>
      </c>
      <c r="HU350">
        <v>9999</v>
      </c>
      <c r="HV350">
        <v>999.9</v>
      </c>
      <c r="HW350">
        <v>4.9710599999999996</v>
      </c>
      <c r="HX350">
        <v>1.8545499999999999</v>
      </c>
      <c r="HY350">
        <v>1.86158</v>
      </c>
      <c r="HZ350">
        <v>1.8563799999999999</v>
      </c>
      <c r="IA350">
        <v>1.86188</v>
      </c>
      <c r="IB350">
        <v>1.85408</v>
      </c>
      <c r="IC350">
        <v>1.85958</v>
      </c>
      <c r="ID350">
        <v>1.85345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-2.5590000000000002</v>
      </c>
      <c r="IS350">
        <v>-6.6000000000000003E-2</v>
      </c>
      <c r="IT350">
        <v>-1.752126935549541</v>
      </c>
      <c r="IU350">
        <v>-1.9763122991430832E-3</v>
      </c>
      <c r="IV350">
        <v>-1.2786778605912241E-7</v>
      </c>
      <c r="IW350">
        <v>1.4889799402725099E-10</v>
      </c>
      <c r="IX350">
        <v>-8.8585551039319491E-2</v>
      </c>
      <c r="IY350">
        <v>-4.1396378324172131E-3</v>
      </c>
      <c r="IZ350">
        <v>3.3611760903076959E-4</v>
      </c>
      <c r="JA350">
        <v>-4.7261601022968622E-6</v>
      </c>
      <c r="JB350">
        <v>2</v>
      </c>
      <c r="JC350">
        <v>2182</v>
      </c>
      <c r="JD350">
        <v>4</v>
      </c>
      <c r="JE350">
        <v>31</v>
      </c>
      <c r="JF350">
        <v>29173063.100000001</v>
      </c>
      <c r="JG350">
        <v>29173063.100000001</v>
      </c>
      <c r="JH350">
        <v>0.99487300000000001</v>
      </c>
      <c r="JI350">
        <v>2.5354000000000001</v>
      </c>
      <c r="JJ350">
        <v>1.69434</v>
      </c>
      <c r="JK350">
        <v>2.2949199999999998</v>
      </c>
      <c r="JL350">
        <v>1.50146</v>
      </c>
      <c r="JM350">
        <v>2.32056</v>
      </c>
      <c r="JN350">
        <v>37.481900000000003</v>
      </c>
      <c r="JO350">
        <v>24.061199999999999</v>
      </c>
      <c r="JP350">
        <v>18</v>
      </c>
      <c r="JQ350">
        <v>632.16099999999994</v>
      </c>
      <c r="JR350">
        <v>367.00299999999999</v>
      </c>
      <c r="JS350">
        <v>27.999500000000001</v>
      </c>
      <c r="JT350">
        <v>30.717199999999998</v>
      </c>
      <c r="JU350">
        <v>30</v>
      </c>
      <c r="JV350">
        <v>30.641500000000001</v>
      </c>
      <c r="JW350">
        <v>30.526499999999999</v>
      </c>
      <c r="JX350">
        <v>19.984100000000002</v>
      </c>
      <c r="JY350">
        <v>33.603700000000003</v>
      </c>
      <c r="JZ350">
        <v>0</v>
      </c>
      <c r="KA350">
        <v>28</v>
      </c>
      <c r="KB350">
        <v>400</v>
      </c>
      <c r="KC350">
        <v>22.1066</v>
      </c>
      <c r="KD350">
        <v>99.976500000000001</v>
      </c>
      <c r="KE350">
        <v>98.621499999999997</v>
      </c>
    </row>
    <row r="351" spans="1:291" x14ac:dyDescent="0.2">
      <c r="A351">
        <v>335</v>
      </c>
      <c r="B351">
        <v>1750383817.0999999</v>
      </c>
      <c r="C351">
        <v>9871</v>
      </c>
      <c r="D351" t="s">
        <v>1101</v>
      </c>
      <c r="E351" t="s">
        <v>1102</v>
      </c>
      <c r="F351">
        <v>15</v>
      </c>
      <c r="G351">
        <v>1750383809.099999</v>
      </c>
      <c r="H351">
        <f t="shared" si="250"/>
        <v>3.5899875824030309E-4</v>
      </c>
      <c r="I351">
        <f t="shared" si="251"/>
        <v>0.35899875824030308</v>
      </c>
      <c r="J351">
        <f t="shared" si="252"/>
        <v>-0.72984809253732519</v>
      </c>
      <c r="K351">
        <f t="shared" si="253"/>
        <v>400.25612903225812</v>
      </c>
      <c r="L351">
        <f t="shared" si="254"/>
        <v>442.5724771137987</v>
      </c>
      <c r="M351">
        <f t="shared" si="255"/>
        <v>44.701911951628276</v>
      </c>
      <c r="N351">
        <f t="shared" si="256"/>
        <v>40.427760792497139</v>
      </c>
      <c r="O351">
        <f t="shared" si="257"/>
        <v>2.1951059025294567E-2</v>
      </c>
      <c r="P351">
        <f t="shared" si="258"/>
        <v>3.028119341431708</v>
      </c>
      <c r="Q351">
        <f t="shared" si="259"/>
        <v>2.1863039094625263E-2</v>
      </c>
      <c r="R351">
        <f t="shared" si="260"/>
        <v>1.3672278144478805E-2</v>
      </c>
      <c r="S351">
        <f t="shared" si="261"/>
        <v>3.9902394035910026E-5</v>
      </c>
      <c r="T351">
        <f t="shared" si="262"/>
        <v>28.670490215016954</v>
      </c>
      <c r="U351">
        <f t="shared" si="263"/>
        <v>28.28219677419354</v>
      </c>
      <c r="V351">
        <f t="shared" si="264"/>
        <v>3.8577188048071798</v>
      </c>
      <c r="W351">
        <f t="shared" si="265"/>
        <v>56.708563522860658</v>
      </c>
      <c r="X351">
        <f t="shared" si="266"/>
        <v>2.2493257314551971</v>
      </c>
      <c r="Y351">
        <f t="shared" si="267"/>
        <v>3.9664657182657024</v>
      </c>
      <c r="Z351">
        <f t="shared" si="268"/>
        <v>1.6083930733519827</v>
      </c>
      <c r="AA351">
        <f t="shared" si="269"/>
        <v>-15.831845238397365</v>
      </c>
      <c r="AB351">
        <f t="shared" si="270"/>
        <v>78.150824485043728</v>
      </c>
      <c r="AC351">
        <f t="shared" si="271"/>
        <v>5.6549288280088081</v>
      </c>
      <c r="AD351">
        <f t="shared" si="272"/>
        <v>67.973947977049207</v>
      </c>
      <c r="AE351">
        <f t="shared" si="273"/>
        <v>-0.86582885971294288</v>
      </c>
      <c r="AF351">
        <f t="shared" si="274"/>
        <v>0.35411802857075675</v>
      </c>
      <c r="AG351">
        <f t="shared" si="275"/>
        <v>-0.72984809253732519</v>
      </c>
      <c r="AH351">
        <v>409.08878121610849</v>
      </c>
      <c r="AI351">
        <v>409.34155151515108</v>
      </c>
      <c r="AJ351">
        <v>-9.5995897441693821E-4</v>
      </c>
      <c r="AK351">
        <v>61.932444752818157</v>
      </c>
      <c r="AL351">
        <f t="shared" si="276"/>
        <v>0.35899875824030308</v>
      </c>
      <c r="AM351">
        <v>22.1531409760067</v>
      </c>
      <c r="AN351">
        <v>22.270132121212129</v>
      </c>
      <c r="AO351">
        <v>7.6312441236473523E-7</v>
      </c>
      <c r="AP351">
        <v>114.43531064555761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53109.100036231517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-0.72984809253732519</v>
      </c>
      <c r="BJ351" t="e">
        <f t="shared" si="284"/>
        <v>#DIV/0!</v>
      </c>
      <c r="BK351">
        <f t="shared" si="285"/>
        <v>-3475.25858867754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1750383809.099999</v>
      </c>
      <c r="DP351">
        <v>400.25612903225812</v>
      </c>
      <c r="DQ351">
        <v>400.01477419354848</v>
      </c>
      <c r="DR351">
        <v>22.26950967741935</v>
      </c>
      <c r="DS351">
        <v>22.154103225806448</v>
      </c>
      <c r="DT351">
        <v>402.81535483870971</v>
      </c>
      <c r="DU351">
        <v>22.335532258064511</v>
      </c>
      <c r="DV351">
        <v>600.02190322580645</v>
      </c>
      <c r="DW351">
        <v>100.9481935483871</v>
      </c>
      <c r="DX351">
        <v>5.6532825806451623E-2</v>
      </c>
      <c r="DY351">
        <v>28.760909677419349</v>
      </c>
      <c r="DZ351">
        <v>28.28219677419354</v>
      </c>
      <c r="EA351">
        <v>999.90000000000032</v>
      </c>
      <c r="EB351">
        <v>0</v>
      </c>
      <c r="EC351">
        <v>0</v>
      </c>
      <c r="ED351">
        <v>10008.260322580651</v>
      </c>
      <c r="EE351">
        <v>0</v>
      </c>
      <c r="EF351">
        <v>0.30293999999999988</v>
      </c>
      <c r="EG351">
        <v>0.24139012903225801</v>
      </c>
      <c r="EH351">
        <v>409.37274193548387</v>
      </c>
      <c r="EI351">
        <v>409.07748387096768</v>
      </c>
      <c r="EJ351">
        <v>0.1153992903225807</v>
      </c>
      <c r="EK351">
        <v>400.01477419354848</v>
      </c>
      <c r="EL351">
        <v>22.154103225806448</v>
      </c>
      <c r="EM351">
        <v>2.248067741935484</v>
      </c>
      <c r="EN351">
        <v>2.2364183870967742</v>
      </c>
      <c r="EO351">
        <v>19.309029032258071</v>
      </c>
      <c r="EP351">
        <v>19.225603225806449</v>
      </c>
      <c r="EQ351">
        <v>5.0001500000000018E-3</v>
      </c>
      <c r="ER351">
        <v>0</v>
      </c>
      <c r="ES351">
        <v>0</v>
      </c>
      <c r="ET351">
        <v>0</v>
      </c>
      <c r="EU351">
        <v>239.81612903225809</v>
      </c>
      <c r="EV351">
        <v>5.0001500000000018E-3</v>
      </c>
      <c r="EW351">
        <v>-7.4290322580645167</v>
      </c>
      <c r="EX351">
        <v>-0.674193548387097</v>
      </c>
      <c r="EY351">
        <v>34.686999999999991</v>
      </c>
      <c r="EZ351">
        <v>38.125</v>
      </c>
      <c r="FA351">
        <v>36.518000000000001</v>
      </c>
      <c r="FB351">
        <v>37.811999999999983</v>
      </c>
      <c r="FC351">
        <v>37.125</v>
      </c>
      <c r="FD351">
        <v>0</v>
      </c>
      <c r="FE351">
        <v>0</v>
      </c>
      <c r="FF351">
        <v>0</v>
      </c>
      <c r="FG351">
        <v>1750383834.2</v>
      </c>
      <c r="FH351">
        <v>0</v>
      </c>
      <c r="FI351">
        <v>240.15600000000001</v>
      </c>
      <c r="FJ351">
        <v>-17.161537968195439</v>
      </c>
      <c r="FK351">
        <v>14.792307272935529</v>
      </c>
      <c r="FL351">
        <v>-7.0519999999999996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0.25565565000000001</v>
      </c>
      <c r="GB351">
        <v>-0.2907208930581619</v>
      </c>
      <c r="GC351">
        <v>3.6213330989119191E-2</v>
      </c>
      <c r="GD351">
        <v>0</v>
      </c>
      <c r="GE351">
        <v>0.11515735000000001</v>
      </c>
      <c r="GF351">
        <v>4.0589043151969817E-3</v>
      </c>
      <c r="GG351">
        <v>8.065059066739666E-4</v>
      </c>
      <c r="GH351">
        <v>1</v>
      </c>
      <c r="GI351">
        <v>1</v>
      </c>
      <c r="GJ351">
        <v>2</v>
      </c>
      <c r="GK351" t="s">
        <v>430</v>
      </c>
      <c r="GL351">
        <v>3.2252299999999998</v>
      </c>
      <c r="GM351">
        <v>2.6449699999999998</v>
      </c>
      <c r="GN351">
        <v>9.4574699999999998E-2</v>
      </c>
      <c r="GO351">
        <v>9.4830499999999998E-2</v>
      </c>
      <c r="GP351">
        <v>0.10201399999999999</v>
      </c>
      <c r="GQ351">
        <v>0.103438</v>
      </c>
      <c r="GR351">
        <v>28591.4</v>
      </c>
      <c r="GS351">
        <v>24698.1</v>
      </c>
      <c r="GT351">
        <v>30749.3</v>
      </c>
      <c r="GU351">
        <v>26443.9</v>
      </c>
      <c r="GV351">
        <v>37474.800000000003</v>
      </c>
      <c r="GW351">
        <v>32536.3</v>
      </c>
      <c r="GX351">
        <v>43666.3</v>
      </c>
      <c r="GY351">
        <v>38239.5</v>
      </c>
      <c r="GZ351">
        <v>2.1187299999999998</v>
      </c>
      <c r="HA351">
        <v>1.73865</v>
      </c>
      <c r="HB351">
        <v>2.2645999999999999E-2</v>
      </c>
      <c r="HC351">
        <v>0</v>
      </c>
      <c r="HD351">
        <v>27.916599999999999</v>
      </c>
      <c r="HE351">
        <v>999.9</v>
      </c>
      <c r="HF351">
        <v>64.2</v>
      </c>
      <c r="HG351">
        <v>33.9</v>
      </c>
      <c r="HH351">
        <v>33.788400000000003</v>
      </c>
      <c r="HI351">
        <v>61.313400000000001</v>
      </c>
      <c r="HJ351">
        <v>24.975999999999999</v>
      </c>
      <c r="HK351">
        <v>1</v>
      </c>
      <c r="HL351">
        <v>0.26363599999999998</v>
      </c>
      <c r="HM351">
        <v>0.54300899999999996</v>
      </c>
      <c r="HN351">
        <v>20.417100000000001</v>
      </c>
      <c r="HO351">
        <v>5.22403</v>
      </c>
      <c r="HP351">
        <v>11.944100000000001</v>
      </c>
      <c r="HQ351">
        <v>5.0088999999999997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4.9710700000000001</v>
      </c>
      <c r="HX351">
        <v>1.8545499999999999</v>
      </c>
      <c r="HY351">
        <v>1.8615699999999999</v>
      </c>
      <c r="HZ351">
        <v>1.8563799999999999</v>
      </c>
      <c r="IA351">
        <v>1.86188</v>
      </c>
      <c r="IB351">
        <v>1.8540700000000001</v>
      </c>
      <c r="IC351">
        <v>1.8595200000000001</v>
      </c>
      <c r="ID351">
        <v>1.85347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-2.5590000000000002</v>
      </c>
      <c r="IS351">
        <v>-6.6000000000000003E-2</v>
      </c>
      <c r="IT351">
        <v>-1.752126935549541</v>
      </c>
      <c r="IU351">
        <v>-1.9763122991430832E-3</v>
      </c>
      <c r="IV351">
        <v>-1.2786778605912241E-7</v>
      </c>
      <c r="IW351">
        <v>1.4889799402725099E-10</v>
      </c>
      <c r="IX351">
        <v>-8.8585551039319491E-2</v>
      </c>
      <c r="IY351">
        <v>-4.1396378324172131E-3</v>
      </c>
      <c r="IZ351">
        <v>3.3611760903076959E-4</v>
      </c>
      <c r="JA351">
        <v>-4.7261601022968622E-6</v>
      </c>
      <c r="JB351">
        <v>2</v>
      </c>
      <c r="JC351">
        <v>2182</v>
      </c>
      <c r="JD351">
        <v>4</v>
      </c>
      <c r="JE351">
        <v>31</v>
      </c>
      <c r="JF351">
        <v>29173063.600000001</v>
      </c>
      <c r="JG351">
        <v>29173063.600000001</v>
      </c>
      <c r="JH351">
        <v>0.99487300000000001</v>
      </c>
      <c r="JI351">
        <v>2.52319</v>
      </c>
      <c r="JJ351">
        <v>1.69434</v>
      </c>
      <c r="JK351">
        <v>2.2949199999999998</v>
      </c>
      <c r="JL351">
        <v>1.50146</v>
      </c>
      <c r="JM351">
        <v>2.4621599999999999</v>
      </c>
      <c r="JN351">
        <v>37.505899999999997</v>
      </c>
      <c r="JO351">
        <v>24.061199999999999</v>
      </c>
      <c r="JP351">
        <v>18</v>
      </c>
      <c r="JQ351">
        <v>632.23299999999995</v>
      </c>
      <c r="JR351">
        <v>367.04199999999997</v>
      </c>
      <c r="JS351">
        <v>28.0002</v>
      </c>
      <c r="JT351">
        <v>30.714500000000001</v>
      </c>
      <c r="JU351">
        <v>30</v>
      </c>
      <c r="JV351">
        <v>30.6389</v>
      </c>
      <c r="JW351">
        <v>30.523900000000001</v>
      </c>
      <c r="JX351">
        <v>19.982800000000001</v>
      </c>
      <c r="JY351">
        <v>33.603700000000003</v>
      </c>
      <c r="JZ351">
        <v>0</v>
      </c>
      <c r="KA351">
        <v>28</v>
      </c>
      <c r="KB351">
        <v>400</v>
      </c>
      <c r="KC351">
        <v>22.1066</v>
      </c>
      <c r="KD351">
        <v>99.975899999999996</v>
      </c>
      <c r="KE351">
        <v>98.622500000000002</v>
      </c>
    </row>
    <row r="352" spans="1:291" x14ac:dyDescent="0.2">
      <c r="A352">
        <v>336</v>
      </c>
      <c r="B352">
        <v>1750383847.0999999</v>
      </c>
      <c r="C352">
        <v>9901</v>
      </c>
      <c r="D352" t="s">
        <v>1103</v>
      </c>
      <c r="E352" t="s">
        <v>1104</v>
      </c>
      <c r="F352">
        <v>15</v>
      </c>
      <c r="G352">
        <v>1750383839.099999</v>
      </c>
      <c r="H352">
        <f t="shared" si="250"/>
        <v>3.4698797819427579E-4</v>
      </c>
      <c r="I352">
        <f t="shared" si="251"/>
        <v>0.34698797819427579</v>
      </c>
      <c r="J352">
        <f t="shared" si="252"/>
        <v>-1.0487887893925247</v>
      </c>
      <c r="K352">
        <f t="shared" si="253"/>
        <v>400.23712903225822</v>
      </c>
      <c r="L352">
        <f t="shared" si="254"/>
        <v>468.31159007151905</v>
      </c>
      <c r="M352">
        <f t="shared" si="255"/>
        <v>47.302033837263018</v>
      </c>
      <c r="N352">
        <f t="shared" si="256"/>
        <v>40.426140675958173</v>
      </c>
      <c r="O352">
        <f t="shared" si="257"/>
        <v>2.1178909629127718E-2</v>
      </c>
      <c r="P352">
        <f t="shared" si="258"/>
        <v>3.026852017508868</v>
      </c>
      <c r="Q352">
        <f t="shared" si="259"/>
        <v>2.1096926510459739E-2</v>
      </c>
      <c r="R352">
        <f t="shared" si="260"/>
        <v>1.3192918367315992E-2</v>
      </c>
      <c r="S352">
        <f t="shared" si="261"/>
        <v>3.9902394035910026E-5</v>
      </c>
      <c r="T352">
        <f t="shared" si="262"/>
        <v>28.680378389596537</v>
      </c>
      <c r="U352">
        <f t="shared" si="263"/>
        <v>28.294361290322591</v>
      </c>
      <c r="V352">
        <f t="shared" si="264"/>
        <v>3.860449615546043</v>
      </c>
      <c r="W352">
        <f t="shared" si="265"/>
        <v>56.688410023146751</v>
      </c>
      <c r="X352">
        <f t="shared" si="266"/>
        <v>2.2494254517108607</v>
      </c>
      <c r="Y352">
        <f t="shared" si="267"/>
        <v>3.9680517601258978</v>
      </c>
      <c r="Z352">
        <f t="shared" si="268"/>
        <v>1.6110241638351823</v>
      </c>
      <c r="AA352">
        <f t="shared" si="269"/>
        <v>-15.302169838367563</v>
      </c>
      <c r="AB352">
        <f t="shared" si="270"/>
        <v>77.258507585232593</v>
      </c>
      <c r="AC352">
        <f t="shared" si="271"/>
        <v>5.593232436869096</v>
      </c>
      <c r="AD352">
        <f t="shared" si="272"/>
        <v>67.549610086128155</v>
      </c>
      <c r="AE352">
        <f t="shared" si="273"/>
        <v>-0.86141032467564982</v>
      </c>
      <c r="AF352">
        <f t="shared" si="274"/>
        <v>0.35333057515050065</v>
      </c>
      <c r="AG352">
        <f t="shared" si="275"/>
        <v>-1.0487887893925247</v>
      </c>
      <c r="AH352">
        <v>409.04883696192792</v>
      </c>
      <c r="AI352">
        <v>409.40519999999992</v>
      </c>
      <c r="AJ352">
        <v>2.7869197302295297E-4</v>
      </c>
      <c r="AK352">
        <v>61.932444752818157</v>
      </c>
      <c r="AL352">
        <f t="shared" si="276"/>
        <v>0.34698797819427579</v>
      </c>
      <c r="AM352">
        <v>22.15659814079552</v>
      </c>
      <c r="AN352">
        <v>22.269692121212131</v>
      </c>
      <c r="AO352">
        <v>-8.0818636400379241E-7</v>
      </c>
      <c r="AP352">
        <v>114.43531064555761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53068.904089178344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-1.0487887893925247</v>
      </c>
      <c r="BJ352" t="e">
        <f t="shared" si="284"/>
        <v>#DIV/0!</v>
      </c>
      <c r="BK352">
        <f t="shared" si="285"/>
        <v>-4993.9326899846519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1750383839.099999</v>
      </c>
      <c r="DP352">
        <v>400.23712903225822</v>
      </c>
      <c r="DQ352">
        <v>399.99712903225799</v>
      </c>
      <c r="DR352">
        <v>22.270332258064521</v>
      </c>
      <c r="DS352">
        <v>22.155177419354839</v>
      </c>
      <c r="DT352">
        <v>402.79645161290318</v>
      </c>
      <c r="DU352">
        <v>22.336364516129031</v>
      </c>
      <c r="DV352">
        <v>599.99525806451618</v>
      </c>
      <c r="DW352">
        <v>100.9489677419355</v>
      </c>
      <c r="DX352">
        <v>5.6505622580645162E-2</v>
      </c>
      <c r="DY352">
        <v>28.767806451612909</v>
      </c>
      <c r="DZ352">
        <v>28.294361290322591</v>
      </c>
      <c r="EA352">
        <v>999.90000000000032</v>
      </c>
      <c r="EB352">
        <v>0</v>
      </c>
      <c r="EC352">
        <v>0</v>
      </c>
      <c r="ED352">
        <v>10000.520322580651</v>
      </c>
      <c r="EE352">
        <v>0</v>
      </c>
      <c r="EF352">
        <v>0.30293999999999988</v>
      </c>
      <c r="EG352">
        <v>0.23999806451612909</v>
      </c>
      <c r="EH352">
        <v>409.35367741935488</v>
      </c>
      <c r="EI352">
        <v>409.05993548387102</v>
      </c>
      <c r="EJ352">
        <v>0.1151443548387097</v>
      </c>
      <c r="EK352">
        <v>399.99712903225799</v>
      </c>
      <c r="EL352">
        <v>22.155177419354839</v>
      </c>
      <c r="EM352">
        <v>2.248166451612903</v>
      </c>
      <c r="EN352">
        <v>2.236543225806451</v>
      </c>
      <c r="EO352">
        <v>19.309741935483871</v>
      </c>
      <c r="EP352">
        <v>19.226493548387101</v>
      </c>
      <c r="EQ352">
        <v>5.0001500000000018E-3</v>
      </c>
      <c r="ER352">
        <v>0</v>
      </c>
      <c r="ES352">
        <v>0</v>
      </c>
      <c r="ET352">
        <v>0</v>
      </c>
      <c r="EU352">
        <v>243.65483870967739</v>
      </c>
      <c r="EV352">
        <v>5.0001500000000018E-3</v>
      </c>
      <c r="EW352">
        <v>-6.8451612903225811</v>
      </c>
      <c r="EX352">
        <v>-2.903225806451612E-2</v>
      </c>
      <c r="EY352">
        <v>34.686999999999991</v>
      </c>
      <c r="EZ352">
        <v>38.128999999999998</v>
      </c>
      <c r="FA352">
        <v>36.515999999999998</v>
      </c>
      <c r="FB352">
        <v>37.811999999999983</v>
      </c>
      <c r="FC352">
        <v>37.128999999999991</v>
      </c>
      <c r="FD352">
        <v>0</v>
      </c>
      <c r="FE352">
        <v>0</v>
      </c>
      <c r="FF352">
        <v>0</v>
      </c>
      <c r="FG352">
        <v>1750383864.2</v>
      </c>
      <c r="FH352">
        <v>0</v>
      </c>
      <c r="FI352">
        <v>243.548</v>
      </c>
      <c r="FJ352">
        <v>-0.90769219092816789</v>
      </c>
      <c r="FK352">
        <v>-13.5076918754822</v>
      </c>
      <c r="FL352">
        <v>-6.2880000000000003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0.2405350975609756</v>
      </c>
      <c r="GB352">
        <v>0.1172501393728224</v>
      </c>
      <c r="GC352">
        <v>4.0582088425388997E-2</v>
      </c>
      <c r="GD352">
        <v>0</v>
      </c>
      <c r="GE352">
        <v>0.1152870975609756</v>
      </c>
      <c r="GF352">
        <v>-9.3082578397210933E-3</v>
      </c>
      <c r="GG352">
        <v>1.384951558629453E-3</v>
      </c>
      <c r="GH352">
        <v>1</v>
      </c>
      <c r="GI352">
        <v>1</v>
      </c>
      <c r="GJ352">
        <v>2</v>
      </c>
      <c r="GK352" t="s">
        <v>430</v>
      </c>
      <c r="GL352">
        <v>3.2250800000000002</v>
      </c>
      <c r="GM352">
        <v>2.6452599999999999</v>
      </c>
      <c r="GN352">
        <v>9.4582100000000002E-2</v>
      </c>
      <c r="GO352">
        <v>9.4836299999999998E-2</v>
      </c>
      <c r="GP352">
        <v>0.10201499999999999</v>
      </c>
      <c r="GQ352">
        <v>0.103448</v>
      </c>
      <c r="GR352">
        <v>28591.3</v>
      </c>
      <c r="GS352">
        <v>24697.8</v>
      </c>
      <c r="GT352">
        <v>30749.5</v>
      </c>
      <c r="GU352">
        <v>26443.7</v>
      </c>
      <c r="GV352">
        <v>37474.699999999997</v>
      </c>
      <c r="GW352">
        <v>32535.7</v>
      </c>
      <c r="GX352">
        <v>43666.2</v>
      </c>
      <c r="GY352">
        <v>38239.199999999997</v>
      </c>
      <c r="GZ352">
        <v>2.1183000000000001</v>
      </c>
      <c r="HA352">
        <v>1.7388999999999999</v>
      </c>
      <c r="HB352">
        <v>2.2605099999999999E-2</v>
      </c>
      <c r="HC352">
        <v>0</v>
      </c>
      <c r="HD352">
        <v>27.9358</v>
      </c>
      <c r="HE352">
        <v>999.9</v>
      </c>
      <c r="HF352">
        <v>64.2</v>
      </c>
      <c r="HG352">
        <v>33.9</v>
      </c>
      <c r="HH352">
        <v>33.7898</v>
      </c>
      <c r="HI352">
        <v>61.913400000000003</v>
      </c>
      <c r="HJ352">
        <v>25.144200000000001</v>
      </c>
      <c r="HK352">
        <v>1</v>
      </c>
      <c r="HL352">
        <v>0.26380599999999998</v>
      </c>
      <c r="HM352">
        <v>0.55478799999999995</v>
      </c>
      <c r="HN352">
        <v>20.4176</v>
      </c>
      <c r="HO352">
        <v>5.2237299999999998</v>
      </c>
      <c r="HP352">
        <v>11.944100000000001</v>
      </c>
      <c r="HQ352">
        <v>5.0085499999999996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4.9710900000000002</v>
      </c>
      <c r="HX352">
        <v>1.8545499999999999</v>
      </c>
      <c r="HY352">
        <v>1.8615900000000001</v>
      </c>
      <c r="HZ352">
        <v>1.85639</v>
      </c>
      <c r="IA352">
        <v>1.86189</v>
      </c>
      <c r="IB352">
        <v>1.85408</v>
      </c>
      <c r="IC352">
        <v>1.85955</v>
      </c>
      <c r="ID352">
        <v>1.85347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-2.5590000000000002</v>
      </c>
      <c r="IS352">
        <v>-6.6000000000000003E-2</v>
      </c>
      <c r="IT352">
        <v>-1.752126935549541</v>
      </c>
      <c r="IU352">
        <v>-1.9763122991430832E-3</v>
      </c>
      <c r="IV352">
        <v>-1.2786778605912241E-7</v>
      </c>
      <c r="IW352">
        <v>1.4889799402725099E-10</v>
      </c>
      <c r="IX352">
        <v>-8.8585551039319491E-2</v>
      </c>
      <c r="IY352">
        <v>-4.1396378324172131E-3</v>
      </c>
      <c r="IZ352">
        <v>3.3611760903076959E-4</v>
      </c>
      <c r="JA352">
        <v>-4.7261601022968622E-6</v>
      </c>
      <c r="JB352">
        <v>2</v>
      </c>
      <c r="JC352">
        <v>2182</v>
      </c>
      <c r="JD352">
        <v>4</v>
      </c>
      <c r="JE352">
        <v>31</v>
      </c>
      <c r="JF352">
        <v>29173064.100000001</v>
      </c>
      <c r="JG352">
        <v>29173064.100000001</v>
      </c>
      <c r="JH352">
        <v>0.99487300000000001</v>
      </c>
      <c r="JI352">
        <v>2.52563</v>
      </c>
      <c r="JJ352">
        <v>1.69434</v>
      </c>
      <c r="JK352">
        <v>2.2949199999999998</v>
      </c>
      <c r="JL352">
        <v>1.50146</v>
      </c>
      <c r="JM352">
        <v>2.4877899999999999</v>
      </c>
      <c r="JN352">
        <v>37.481900000000003</v>
      </c>
      <c r="JO352">
        <v>24.07</v>
      </c>
      <c r="JP352">
        <v>18</v>
      </c>
      <c r="JQ352">
        <v>631.89800000000002</v>
      </c>
      <c r="JR352">
        <v>367.20299999999997</v>
      </c>
      <c r="JS352">
        <v>28.000299999999999</v>
      </c>
      <c r="JT352">
        <v>30.714500000000001</v>
      </c>
      <c r="JU352">
        <v>30.0001</v>
      </c>
      <c r="JV352">
        <v>30.639900000000001</v>
      </c>
      <c r="JW352">
        <v>30.526499999999999</v>
      </c>
      <c r="JX352">
        <v>19.982500000000002</v>
      </c>
      <c r="JY352">
        <v>33.603700000000003</v>
      </c>
      <c r="JZ352">
        <v>0</v>
      </c>
      <c r="KA352">
        <v>28</v>
      </c>
      <c r="KB352">
        <v>400</v>
      </c>
      <c r="KC352">
        <v>22.1066</v>
      </c>
      <c r="KD352">
        <v>99.975899999999996</v>
      </c>
      <c r="KE352">
        <v>98.621899999999997</v>
      </c>
    </row>
    <row r="353" spans="1:291" x14ac:dyDescent="0.2">
      <c r="A353">
        <v>337</v>
      </c>
      <c r="B353">
        <v>1750383877.0999999</v>
      </c>
      <c r="C353">
        <v>9931</v>
      </c>
      <c r="D353" t="s">
        <v>1105</v>
      </c>
      <c r="E353" t="s">
        <v>1106</v>
      </c>
      <c r="F353">
        <v>15</v>
      </c>
      <c r="G353">
        <v>1750383869.099999</v>
      </c>
      <c r="H353">
        <f t="shared" si="250"/>
        <v>3.3833608379171912E-4</v>
      </c>
      <c r="I353">
        <f t="shared" si="251"/>
        <v>0.33833608379171914</v>
      </c>
      <c r="J353">
        <f t="shared" si="252"/>
        <v>-0.89191420082726902</v>
      </c>
      <c r="K353">
        <f t="shared" si="253"/>
        <v>400.21793548387097</v>
      </c>
      <c r="L353">
        <f t="shared" si="254"/>
        <v>458.38942721493015</v>
      </c>
      <c r="M353">
        <f t="shared" si="255"/>
        <v>46.300092858180349</v>
      </c>
      <c r="N353">
        <f t="shared" si="256"/>
        <v>40.424421848028423</v>
      </c>
      <c r="O353">
        <f t="shared" si="257"/>
        <v>2.0603423766973463E-2</v>
      </c>
      <c r="P353">
        <f t="shared" si="258"/>
        <v>3.0267447372167853</v>
      </c>
      <c r="Q353">
        <f t="shared" si="259"/>
        <v>2.0525823953137384E-2</v>
      </c>
      <c r="R353">
        <f t="shared" si="260"/>
        <v>1.2835587541302169E-2</v>
      </c>
      <c r="S353">
        <f t="shared" si="261"/>
        <v>3.9902394035910026E-5</v>
      </c>
      <c r="T353">
        <f t="shared" si="262"/>
        <v>28.686588022985632</v>
      </c>
      <c r="U353">
        <f t="shared" si="263"/>
        <v>28.30876774193549</v>
      </c>
      <c r="V353">
        <f t="shared" si="264"/>
        <v>3.8636858990422605</v>
      </c>
      <c r="W353">
        <f t="shared" si="265"/>
        <v>56.667966847627923</v>
      </c>
      <c r="X353">
        <f t="shared" si="266"/>
        <v>2.2491398791603148</v>
      </c>
      <c r="Y353">
        <f t="shared" si="267"/>
        <v>3.9689793092593755</v>
      </c>
      <c r="Z353">
        <f t="shared" si="268"/>
        <v>1.6145460198819457</v>
      </c>
      <c r="AA353">
        <f t="shared" si="269"/>
        <v>-14.920621295214813</v>
      </c>
      <c r="AB353">
        <f t="shared" si="270"/>
        <v>75.562930596739562</v>
      </c>
      <c r="AC353">
        <f t="shared" si="271"/>
        <v>5.4711744501094906</v>
      </c>
      <c r="AD353">
        <f t="shared" si="272"/>
        <v>66.11352365402827</v>
      </c>
      <c r="AE353">
        <f t="shared" si="273"/>
        <v>-0.82186359318486413</v>
      </c>
      <c r="AF353">
        <f t="shared" si="274"/>
        <v>0.34368439300568771</v>
      </c>
      <c r="AG353">
        <f t="shared" si="275"/>
        <v>-0.89191420082726902</v>
      </c>
      <c r="AH353">
        <v>409.0737204055593</v>
      </c>
      <c r="AI353">
        <v>409.37689696969687</v>
      </c>
      <c r="AJ353">
        <v>2.0558327905446279E-4</v>
      </c>
      <c r="AK353">
        <v>61.932444752818157</v>
      </c>
      <c r="AL353">
        <f t="shared" si="276"/>
        <v>0.33833608379171914</v>
      </c>
      <c r="AM353">
        <v>22.15648066762013</v>
      </c>
      <c r="AN353">
        <v>22.26673818181818</v>
      </c>
      <c r="AO353">
        <v>7.8237644398714692E-7</v>
      </c>
      <c r="AP353">
        <v>114.43531064555761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53064.91059897159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-0.89191420082726902</v>
      </c>
      <c r="BJ353" t="e">
        <f t="shared" si="284"/>
        <v>#DIV/0!</v>
      </c>
      <c r="BK353">
        <f t="shared" si="285"/>
        <v>-4246.9556589680515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1750383869.099999</v>
      </c>
      <c r="DP353">
        <v>400.21793548387097</v>
      </c>
      <c r="DQ353">
        <v>399.98983870967749</v>
      </c>
      <c r="DR353">
        <v>22.267383870967741</v>
      </c>
      <c r="DS353">
        <v>22.155377419354831</v>
      </c>
      <c r="DT353">
        <v>402.77719354838712</v>
      </c>
      <c r="DU353">
        <v>22.333425806451611</v>
      </c>
      <c r="DV353">
        <v>600.02158064516129</v>
      </c>
      <c r="DW353">
        <v>100.94970967741931</v>
      </c>
      <c r="DX353">
        <v>5.6312951612903242E-2</v>
      </c>
      <c r="DY353">
        <v>28.771838709677422</v>
      </c>
      <c r="DZ353">
        <v>28.30876774193549</v>
      </c>
      <c r="EA353">
        <v>999.90000000000032</v>
      </c>
      <c r="EB353">
        <v>0</v>
      </c>
      <c r="EC353">
        <v>0</v>
      </c>
      <c r="ED353">
        <v>9999.7983870967746</v>
      </c>
      <c r="EE353">
        <v>0</v>
      </c>
      <c r="EF353">
        <v>0.30293999999999988</v>
      </c>
      <c r="EG353">
        <v>0.22836600000000001</v>
      </c>
      <c r="EH353">
        <v>409.33280645161301</v>
      </c>
      <c r="EI353">
        <v>409.05238709677423</v>
      </c>
      <c r="EJ353">
        <v>0.11200803225806449</v>
      </c>
      <c r="EK353">
        <v>399.98983870967749</v>
      </c>
      <c r="EL353">
        <v>22.155377419354831</v>
      </c>
      <c r="EM353">
        <v>2.2478870967741931</v>
      </c>
      <c r="EN353">
        <v>2.2365816129032252</v>
      </c>
      <c r="EO353">
        <v>19.307751612903221</v>
      </c>
      <c r="EP353">
        <v>19.226770967741938</v>
      </c>
      <c r="EQ353">
        <v>5.0001500000000018E-3</v>
      </c>
      <c r="ER353">
        <v>0</v>
      </c>
      <c r="ES353">
        <v>0</v>
      </c>
      <c r="ET353">
        <v>0</v>
      </c>
      <c r="EU353">
        <v>242.97741935483859</v>
      </c>
      <c r="EV353">
        <v>5.0001500000000018E-3</v>
      </c>
      <c r="EW353">
        <v>-6.5967741935483879</v>
      </c>
      <c r="EX353">
        <v>-0.22903225806451619</v>
      </c>
      <c r="EY353">
        <v>34.686999999999991</v>
      </c>
      <c r="EZ353">
        <v>38.128999999999998</v>
      </c>
      <c r="FA353">
        <v>36.529999999999987</v>
      </c>
      <c r="FB353">
        <v>37.811999999999983</v>
      </c>
      <c r="FC353">
        <v>37.133000000000003</v>
      </c>
      <c r="FD353">
        <v>0</v>
      </c>
      <c r="FE353">
        <v>0</v>
      </c>
      <c r="FF353">
        <v>0</v>
      </c>
      <c r="FG353">
        <v>1750383894.2</v>
      </c>
      <c r="FH353">
        <v>0</v>
      </c>
      <c r="FI353">
        <v>242.94800000000001</v>
      </c>
      <c r="FJ353">
        <v>-36.123077034950548</v>
      </c>
      <c r="FK353">
        <v>-7.9615380611174968</v>
      </c>
      <c r="FL353">
        <v>-6.7079999999999993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0.20763627000000001</v>
      </c>
      <c r="GB353">
        <v>0.21397373358348939</v>
      </c>
      <c r="GC353">
        <v>4.4626914890042529E-2</v>
      </c>
      <c r="GD353">
        <v>0</v>
      </c>
      <c r="GE353">
        <v>0.112290125</v>
      </c>
      <c r="GF353">
        <v>-1.2113212007504729E-2</v>
      </c>
      <c r="GG353">
        <v>1.6428183281711329E-3</v>
      </c>
      <c r="GH353">
        <v>1</v>
      </c>
      <c r="GI353">
        <v>1</v>
      </c>
      <c r="GJ353">
        <v>2</v>
      </c>
      <c r="GK353" t="s">
        <v>430</v>
      </c>
      <c r="GL353">
        <v>3.2252200000000002</v>
      </c>
      <c r="GM353">
        <v>2.6455700000000002</v>
      </c>
      <c r="GN353">
        <v>9.4576300000000002E-2</v>
      </c>
      <c r="GO353">
        <v>9.4827700000000001E-2</v>
      </c>
      <c r="GP353">
        <v>0.102003</v>
      </c>
      <c r="GQ353">
        <v>0.10345</v>
      </c>
      <c r="GR353">
        <v>28591.200000000001</v>
      </c>
      <c r="GS353">
        <v>24697.3</v>
      </c>
      <c r="GT353">
        <v>30749.200000000001</v>
      </c>
      <c r="GU353">
        <v>26442.9</v>
      </c>
      <c r="GV353">
        <v>37474.800000000003</v>
      </c>
      <c r="GW353">
        <v>32534.799999999999</v>
      </c>
      <c r="GX353">
        <v>43665.7</v>
      </c>
      <c r="GY353">
        <v>38238.300000000003</v>
      </c>
      <c r="GZ353">
        <v>2.1185999999999998</v>
      </c>
      <c r="HA353">
        <v>1.73892</v>
      </c>
      <c r="HB353">
        <v>2.16067E-2</v>
      </c>
      <c r="HC353">
        <v>0</v>
      </c>
      <c r="HD353">
        <v>27.952300000000001</v>
      </c>
      <c r="HE353">
        <v>999.9</v>
      </c>
      <c r="HF353">
        <v>64.3</v>
      </c>
      <c r="HG353">
        <v>33.9</v>
      </c>
      <c r="HH353">
        <v>33.841999999999999</v>
      </c>
      <c r="HI353">
        <v>62.1233</v>
      </c>
      <c r="HJ353">
        <v>24.863800000000001</v>
      </c>
      <c r="HK353">
        <v>1</v>
      </c>
      <c r="HL353">
        <v>0.26405499999999998</v>
      </c>
      <c r="HM353">
        <v>0.55802300000000005</v>
      </c>
      <c r="HN353">
        <v>20.417100000000001</v>
      </c>
      <c r="HO353">
        <v>5.2232799999999999</v>
      </c>
      <c r="HP353">
        <v>11.944100000000001</v>
      </c>
      <c r="HQ353">
        <v>5.0086500000000003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4.9710700000000001</v>
      </c>
      <c r="HX353">
        <v>1.8545499999999999</v>
      </c>
      <c r="HY353">
        <v>1.86158</v>
      </c>
      <c r="HZ353">
        <v>1.8564000000000001</v>
      </c>
      <c r="IA353">
        <v>1.86188</v>
      </c>
      <c r="IB353">
        <v>1.85409</v>
      </c>
      <c r="IC353">
        <v>1.85955</v>
      </c>
      <c r="ID353">
        <v>1.85348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-2.56</v>
      </c>
      <c r="IS353">
        <v>-6.6000000000000003E-2</v>
      </c>
      <c r="IT353">
        <v>-1.752126935549541</v>
      </c>
      <c r="IU353">
        <v>-1.9763122991430832E-3</v>
      </c>
      <c r="IV353">
        <v>-1.2786778605912241E-7</v>
      </c>
      <c r="IW353">
        <v>1.4889799402725099E-10</v>
      </c>
      <c r="IX353">
        <v>-8.8585551039319491E-2</v>
      </c>
      <c r="IY353">
        <v>-4.1396378324172131E-3</v>
      </c>
      <c r="IZ353">
        <v>3.3611760903076959E-4</v>
      </c>
      <c r="JA353">
        <v>-4.7261601022968622E-6</v>
      </c>
      <c r="JB353">
        <v>2</v>
      </c>
      <c r="JC353">
        <v>2182</v>
      </c>
      <c r="JD353">
        <v>4</v>
      </c>
      <c r="JE353">
        <v>31</v>
      </c>
      <c r="JF353">
        <v>29173064.600000001</v>
      </c>
      <c r="JG353">
        <v>29173064.600000001</v>
      </c>
      <c r="JH353">
        <v>0.99487300000000001</v>
      </c>
      <c r="JI353">
        <v>2.5317400000000001</v>
      </c>
      <c r="JJ353">
        <v>1.69434</v>
      </c>
      <c r="JK353">
        <v>2.2949199999999998</v>
      </c>
      <c r="JL353">
        <v>1.50146</v>
      </c>
      <c r="JM353">
        <v>2.3718300000000001</v>
      </c>
      <c r="JN353">
        <v>37.481900000000003</v>
      </c>
      <c r="JO353">
        <v>24.07</v>
      </c>
      <c r="JP353">
        <v>18</v>
      </c>
      <c r="JQ353">
        <v>632.16099999999994</v>
      </c>
      <c r="JR353">
        <v>367.23399999999998</v>
      </c>
      <c r="JS353">
        <v>27.999700000000001</v>
      </c>
      <c r="JT353">
        <v>30.717199999999998</v>
      </c>
      <c r="JU353">
        <v>30.0002</v>
      </c>
      <c r="JV353">
        <v>30.641500000000001</v>
      </c>
      <c r="JW353">
        <v>30.529199999999999</v>
      </c>
      <c r="JX353">
        <v>19.981999999999999</v>
      </c>
      <c r="JY353">
        <v>33.603700000000003</v>
      </c>
      <c r="JZ353">
        <v>0</v>
      </c>
      <c r="KA353">
        <v>28</v>
      </c>
      <c r="KB353">
        <v>400</v>
      </c>
      <c r="KC353">
        <v>22.1066</v>
      </c>
      <c r="KD353">
        <v>99.974900000000005</v>
      </c>
      <c r="KE353">
        <v>98.619200000000006</v>
      </c>
    </row>
    <row r="354" spans="1:291" x14ac:dyDescent="0.2">
      <c r="A354">
        <v>338</v>
      </c>
      <c r="B354">
        <v>1750383907.0999999</v>
      </c>
      <c r="C354">
        <v>9961</v>
      </c>
      <c r="D354" t="s">
        <v>1107</v>
      </c>
      <c r="E354" t="s">
        <v>1108</v>
      </c>
      <c r="F354">
        <v>15</v>
      </c>
      <c r="G354">
        <v>1750383899.099999</v>
      </c>
      <c r="H354">
        <f t="shared" si="250"/>
        <v>3.3020139204899111E-4</v>
      </c>
      <c r="I354">
        <f t="shared" si="251"/>
        <v>0.33020139204899113</v>
      </c>
      <c r="J354">
        <f t="shared" si="252"/>
        <v>-0.89360710162447621</v>
      </c>
      <c r="K354">
        <f t="shared" si="253"/>
        <v>400.25458064516118</v>
      </c>
      <c r="L354">
        <f t="shared" si="254"/>
        <v>460.15582590255059</v>
      </c>
      <c r="M354">
        <f t="shared" si="255"/>
        <v>46.477973949644124</v>
      </c>
      <c r="N354">
        <f t="shared" si="256"/>
        <v>40.427657165838397</v>
      </c>
      <c r="O354">
        <f t="shared" si="257"/>
        <v>2.0137975255804397E-2</v>
      </c>
      <c r="P354">
        <f t="shared" si="258"/>
        <v>3.0263065523279336</v>
      </c>
      <c r="Q354">
        <f t="shared" si="259"/>
        <v>2.0063824425749381E-2</v>
      </c>
      <c r="R354">
        <f t="shared" si="260"/>
        <v>1.2546529565577228E-2</v>
      </c>
      <c r="S354">
        <f t="shared" si="261"/>
        <v>3.9902394035910026E-5</v>
      </c>
      <c r="T354">
        <f t="shared" si="262"/>
        <v>28.678438831556065</v>
      </c>
      <c r="U354">
        <f t="shared" si="263"/>
        <v>28.296299999999999</v>
      </c>
      <c r="V354">
        <f t="shared" si="264"/>
        <v>3.8608849919960613</v>
      </c>
      <c r="W354">
        <f t="shared" si="265"/>
        <v>56.694592165697863</v>
      </c>
      <c r="X354">
        <f t="shared" si="266"/>
        <v>2.2488682807066187</v>
      </c>
      <c r="Y354">
        <f t="shared" si="267"/>
        <v>3.9666363136257985</v>
      </c>
      <c r="Z354">
        <f t="shared" si="268"/>
        <v>1.6120167112894426</v>
      </c>
      <c r="AA354">
        <f t="shared" si="269"/>
        <v>-14.561881389360508</v>
      </c>
      <c r="AB354">
        <f t="shared" si="270"/>
        <v>75.924088200429253</v>
      </c>
      <c r="AC354">
        <f t="shared" si="271"/>
        <v>5.4975006699008704</v>
      </c>
      <c r="AD354">
        <f t="shared" si="272"/>
        <v>66.859747383363654</v>
      </c>
      <c r="AE354">
        <f t="shared" si="273"/>
        <v>-0.93217983237668267</v>
      </c>
      <c r="AF354">
        <f t="shared" si="274"/>
        <v>0.33177654609368168</v>
      </c>
      <c r="AG354">
        <f t="shared" si="275"/>
        <v>-0.89360710162447621</v>
      </c>
      <c r="AH354">
        <v>409.04121195288639</v>
      </c>
      <c r="AI354">
        <v>409.34669090909068</v>
      </c>
      <c r="AJ354">
        <v>-2.1005255674290001E-4</v>
      </c>
      <c r="AK354">
        <v>61.932444752818157</v>
      </c>
      <c r="AL354">
        <f t="shared" si="276"/>
        <v>0.33020139204899113</v>
      </c>
      <c r="AM354">
        <v>22.156905049165001</v>
      </c>
      <c r="AN354">
        <v>22.264524848484839</v>
      </c>
      <c r="AO354">
        <v>-9.5015375450999333E-7</v>
      </c>
      <c r="AP354">
        <v>114.43531064555761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53053.195215067208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-0.89360710162447621</v>
      </c>
      <c r="BJ354" t="e">
        <f t="shared" si="284"/>
        <v>#DIV/0!</v>
      </c>
      <c r="BK354">
        <f t="shared" si="285"/>
        <v>-4255.0166076715277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1750383899.099999</v>
      </c>
      <c r="DP354">
        <v>400.25458064516118</v>
      </c>
      <c r="DQ354">
        <v>399.98812903225797</v>
      </c>
      <c r="DR354">
        <v>22.264951612903229</v>
      </c>
      <c r="DS354">
        <v>22.156825806451611</v>
      </c>
      <c r="DT354">
        <v>402.81383870967738</v>
      </c>
      <c r="DU354">
        <v>22.330996774193551</v>
      </c>
      <c r="DV354">
        <v>600.02245161290318</v>
      </c>
      <c r="DW354">
        <v>100.94841935483871</v>
      </c>
      <c r="DX354">
        <v>5.6438854838709689E-2</v>
      </c>
      <c r="DY354">
        <v>28.761651612903229</v>
      </c>
      <c r="DZ354">
        <v>28.296299999999999</v>
      </c>
      <c r="EA354">
        <v>999.90000000000032</v>
      </c>
      <c r="EB354">
        <v>0</v>
      </c>
      <c r="EC354">
        <v>0</v>
      </c>
      <c r="ED354">
        <v>9997.2780645161292</v>
      </c>
      <c r="EE354">
        <v>0</v>
      </c>
      <c r="EF354">
        <v>0.30293999999999988</v>
      </c>
      <c r="EG354">
        <v>0.26650416129032262</v>
      </c>
      <c r="EH354">
        <v>409.3692580645162</v>
      </c>
      <c r="EI354">
        <v>409.05138709677408</v>
      </c>
      <c r="EJ354">
        <v>0.10812851612903231</v>
      </c>
      <c r="EK354">
        <v>399.98812903225797</v>
      </c>
      <c r="EL354">
        <v>22.156825806451611</v>
      </c>
      <c r="EM354">
        <v>2.2476112903225811</v>
      </c>
      <c r="EN354">
        <v>2.2366967741935482</v>
      </c>
      <c r="EO354">
        <v>19.305774193548391</v>
      </c>
      <c r="EP354">
        <v>19.2276064516129</v>
      </c>
      <c r="EQ354">
        <v>5.0001500000000018E-3</v>
      </c>
      <c r="ER354">
        <v>0</v>
      </c>
      <c r="ES354">
        <v>0</v>
      </c>
      <c r="ET354">
        <v>0</v>
      </c>
      <c r="EU354">
        <v>243.43225806451611</v>
      </c>
      <c r="EV354">
        <v>5.0001500000000018E-3</v>
      </c>
      <c r="EW354">
        <v>-8.0838709677419356</v>
      </c>
      <c r="EX354">
        <v>-0.79354838709677411</v>
      </c>
      <c r="EY354">
        <v>34.686999999999991</v>
      </c>
      <c r="EZ354">
        <v>38.125</v>
      </c>
      <c r="FA354">
        <v>36.5</v>
      </c>
      <c r="FB354">
        <v>37.811999999999983</v>
      </c>
      <c r="FC354">
        <v>37.128999999999998</v>
      </c>
      <c r="FD354">
        <v>0</v>
      </c>
      <c r="FE354">
        <v>0</v>
      </c>
      <c r="FF354">
        <v>0</v>
      </c>
      <c r="FG354">
        <v>1750383924.2</v>
      </c>
      <c r="FH354">
        <v>0</v>
      </c>
      <c r="FI354">
        <v>242.96</v>
      </c>
      <c r="FJ354">
        <v>11.438461905870479</v>
      </c>
      <c r="FK354">
        <v>-5.5538466282379888</v>
      </c>
      <c r="FL354">
        <v>-7.4680000000000009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0.25201800000000002</v>
      </c>
      <c r="GB354">
        <v>0.25515181238273821</v>
      </c>
      <c r="GC354">
        <v>3.8161665393428523E-2</v>
      </c>
      <c r="GD354">
        <v>0</v>
      </c>
      <c r="GE354">
        <v>0.1080351</v>
      </c>
      <c r="GF354">
        <v>-1.8241125703564961E-3</v>
      </c>
      <c r="GG354">
        <v>9.7931781868809123E-4</v>
      </c>
      <c r="GH354">
        <v>1</v>
      </c>
      <c r="GI354">
        <v>1</v>
      </c>
      <c r="GJ354">
        <v>2</v>
      </c>
      <c r="GK354" t="s">
        <v>430</v>
      </c>
      <c r="GL354">
        <v>3.2252999999999998</v>
      </c>
      <c r="GM354">
        <v>2.64547</v>
      </c>
      <c r="GN354">
        <v>9.4575000000000006E-2</v>
      </c>
      <c r="GO354">
        <v>9.4830600000000001E-2</v>
      </c>
      <c r="GP354">
        <v>0.10199800000000001</v>
      </c>
      <c r="GQ354">
        <v>0.103452</v>
      </c>
      <c r="GR354">
        <v>28591.8</v>
      </c>
      <c r="GS354">
        <v>24697.8</v>
      </c>
      <c r="GT354">
        <v>30749.8</v>
      </c>
      <c r="GU354">
        <v>26443.599999999999</v>
      </c>
      <c r="GV354">
        <v>37476.1</v>
      </c>
      <c r="GW354">
        <v>32535</v>
      </c>
      <c r="GX354">
        <v>43667</v>
      </c>
      <c r="GY354">
        <v>38238.6</v>
      </c>
      <c r="GZ354">
        <v>2.1186500000000001</v>
      </c>
      <c r="HA354">
        <v>1.73902</v>
      </c>
      <c r="HB354">
        <v>2.26833E-2</v>
      </c>
      <c r="HC354">
        <v>0</v>
      </c>
      <c r="HD354">
        <v>27.9285</v>
      </c>
      <c r="HE354">
        <v>999.9</v>
      </c>
      <c r="HF354">
        <v>64.3</v>
      </c>
      <c r="HG354">
        <v>33.9</v>
      </c>
      <c r="HH354">
        <v>33.842399999999998</v>
      </c>
      <c r="HI354">
        <v>62.3934</v>
      </c>
      <c r="HJ354">
        <v>24.755600000000001</v>
      </c>
      <c r="HK354">
        <v>1</v>
      </c>
      <c r="HL354">
        <v>0.263656</v>
      </c>
      <c r="HM354">
        <v>0.54674299999999998</v>
      </c>
      <c r="HN354">
        <v>20.417300000000001</v>
      </c>
      <c r="HO354">
        <v>5.2234299999999996</v>
      </c>
      <c r="HP354">
        <v>11.944100000000001</v>
      </c>
      <c r="HQ354">
        <v>5.0084999999999997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4.9710799999999997</v>
      </c>
      <c r="HX354">
        <v>1.8545499999999999</v>
      </c>
      <c r="HY354">
        <v>1.86158</v>
      </c>
      <c r="HZ354">
        <v>1.8563799999999999</v>
      </c>
      <c r="IA354">
        <v>1.86188</v>
      </c>
      <c r="IB354">
        <v>1.85409</v>
      </c>
      <c r="IC354">
        <v>1.85955</v>
      </c>
      <c r="ID354">
        <v>1.85348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-2.5590000000000002</v>
      </c>
      <c r="IS354">
        <v>-6.6000000000000003E-2</v>
      </c>
      <c r="IT354">
        <v>-1.752126935549541</v>
      </c>
      <c r="IU354">
        <v>-1.9763122991430832E-3</v>
      </c>
      <c r="IV354">
        <v>-1.2786778605912241E-7</v>
      </c>
      <c r="IW354">
        <v>1.4889799402725099E-10</v>
      </c>
      <c r="IX354">
        <v>-8.8585551039319491E-2</v>
      </c>
      <c r="IY354">
        <v>-4.1396378324172131E-3</v>
      </c>
      <c r="IZ354">
        <v>3.3611760903076959E-4</v>
      </c>
      <c r="JA354">
        <v>-4.7261601022968622E-6</v>
      </c>
      <c r="JB354">
        <v>2</v>
      </c>
      <c r="JC354">
        <v>2182</v>
      </c>
      <c r="JD354">
        <v>4</v>
      </c>
      <c r="JE354">
        <v>31</v>
      </c>
      <c r="JF354">
        <v>29173065.100000001</v>
      </c>
      <c r="JG354">
        <v>29173065.100000001</v>
      </c>
      <c r="JH354">
        <v>0.99487300000000001</v>
      </c>
      <c r="JI354">
        <v>2.5305200000000001</v>
      </c>
      <c r="JJ354">
        <v>1.69434</v>
      </c>
      <c r="JK354">
        <v>2.2949199999999998</v>
      </c>
      <c r="JL354">
        <v>1.50146</v>
      </c>
      <c r="JM354">
        <v>2.3791500000000001</v>
      </c>
      <c r="JN354">
        <v>37.481900000000003</v>
      </c>
      <c r="JO354">
        <v>24.061199999999999</v>
      </c>
      <c r="JP354">
        <v>18</v>
      </c>
      <c r="JQ354">
        <v>632.202</v>
      </c>
      <c r="JR354">
        <v>367.274</v>
      </c>
      <c r="JS354">
        <v>27.9998</v>
      </c>
      <c r="JT354">
        <v>30.717199999999998</v>
      </c>
      <c r="JU354">
        <v>30.0001</v>
      </c>
      <c r="JV354">
        <v>30.641500000000001</v>
      </c>
      <c r="JW354">
        <v>30.526499999999999</v>
      </c>
      <c r="JX354">
        <v>19.984300000000001</v>
      </c>
      <c r="JY354">
        <v>33.603700000000003</v>
      </c>
      <c r="JZ354">
        <v>0</v>
      </c>
      <c r="KA354">
        <v>28</v>
      </c>
      <c r="KB354">
        <v>400</v>
      </c>
      <c r="KC354">
        <v>22.1066</v>
      </c>
      <c r="KD354">
        <v>99.977500000000006</v>
      </c>
      <c r="KE354">
        <v>98.620699999999999</v>
      </c>
    </row>
    <row r="355" spans="1:291" x14ac:dyDescent="0.2">
      <c r="A355">
        <v>339</v>
      </c>
      <c r="B355">
        <v>1750383937.0999999</v>
      </c>
      <c r="C355">
        <v>9991</v>
      </c>
      <c r="D355" t="s">
        <v>1109</v>
      </c>
      <c r="E355" t="s">
        <v>1110</v>
      </c>
      <c r="F355">
        <v>15</v>
      </c>
      <c r="G355">
        <v>1750383929.099999</v>
      </c>
      <c r="H355">
        <f t="shared" si="250"/>
        <v>3.3115283688202416E-4</v>
      </c>
      <c r="I355">
        <f t="shared" si="251"/>
        <v>0.33115283688202418</v>
      </c>
      <c r="J355">
        <f t="shared" si="252"/>
        <v>-0.80764422701851535</v>
      </c>
      <c r="K355">
        <f t="shared" si="253"/>
        <v>400.25951612903231</v>
      </c>
      <c r="L355">
        <f t="shared" si="254"/>
        <v>453.21775794154598</v>
      </c>
      <c r="M355">
        <f t="shared" si="255"/>
        <v>45.777800986105809</v>
      </c>
      <c r="N355">
        <f t="shared" si="256"/>
        <v>40.42869051594635</v>
      </c>
      <c r="O355">
        <f t="shared" si="257"/>
        <v>2.0195298929683022E-2</v>
      </c>
      <c r="P355">
        <f t="shared" si="258"/>
        <v>3.0277244532582919</v>
      </c>
      <c r="Q355">
        <f t="shared" si="259"/>
        <v>2.0120760978807752E-2</v>
      </c>
      <c r="R355">
        <f t="shared" si="260"/>
        <v>1.258214951916441E-2</v>
      </c>
      <c r="S355">
        <f t="shared" si="261"/>
        <v>3.9902394035910026E-5</v>
      </c>
      <c r="T355">
        <f t="shared" si="262"/>
        <v>28.682348632909743</v>
      </c>
      <c r="U355">
        <f t="shared" si="263"/>
        <v>28.29720967741936</v>
      </c>
      <c r="V355">
        <f t="shared" si="264"/>
        <v>3.8610892932133458</v>
      </c>
      <c r="W355">
        <f t="shared" si="265"/>
        <v>56.683970335295584</v>
      </c>
      <c r="X355">
        <f t="shared" si="266"/>
        <v>2.2489830726960296</v>
      </c>
      <c r="Y355">
        <f t="shared" si="267"/>
        <v>3.9675821213526539</v>
      </c>
      <c r="Z355">
        <f t="shared" si="268"/>
        <v>1.6121062205173162</v>
      </c>
      <c r="AA355">
        <f t="shared" si="269"/>
        <v>-14.603840106497266</v>
      </c>
      <c r="AB355">
        <f t="shared" si="270"/>
        <v>76.482525279133483</v>
      </c>
      <c r="AC355">
        <f t="shared" si="271"/>
        <v>5.5354808058861238</v>
      </c>
      <c r="AD355">
        <f t="shared" si="272"/>
        <v>67.41420588091637</v>
      </c>
      <c r="AE355">
        <f t="shared" si="273"/>
        <v>-0.86779536959992642</v>
      </c>
      <c r="AF355">
        <f t="shared" si="274"/>
        <v>0.33661347156186672</v>
      </c>
      <c r="AG355">
        <f t="shared" si="275"/>
        <v>-0.80764422701851535</v>
      </c>
      <c r="AH355">
        <v>409.15998567517192</v>
      </c>
      <c r="AI355">
        <v>409.42232727272727</v>
      </c>
      <c r="AJ355">
        <v>3.12527457550565E-3</v>
      </c>
      <c r="AK355">
        <v>61.932444752818157</v>
      </c>
      <c r="AL355">
        <f t="shared" si="276"/>
        <v>0.33115283688202418</v>
      </c>
      <c r="AM355">
        <v>22.156978473176959</v>
      </c>
      <c r="AN355">
        <v>22.264918181818189</v>
      </c>
      <c r="AO355">
        <v>-1.6750188372153451E-6</v>
      </c>
      <c r="AP355">
        <v>114.43531064555761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53096.12434699657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-0.80764422701851535</v>
      </c>
      <c r="BJ355" t="e">
        <f t="shared" si="284"/>
        <v>#DIV/0!</v>
      </c>
      <c r="BK355">
        <f t="shared" si="285"/>
        <v>-3845.694145454504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1750383929.099999</v>
      </c>
      <c r="DP355">
        <v>400.25951612903231</v>
      </c>
      <c r="DQ355">
        <v>400.01516129032251</v>
      </c>
      <c r="DR355">
        <v>22.265793548387101</v>
      </c>
      <c r="DS355">
        <v>22.15608709677419</v>
      </c>
      <c r="DT355">
        <v>402.81877419354839</v>
      </c>
      <c r="DU355">
        <v>22.331835483870972</v>
      </c>
      <c r="DV355">
        <v>599.99845161290341</v>
      </c>
      <c r="DW355">
        <v>100.94970967741931</v>
      </c>
      <c r="DX355">
        <v>5.6484770967741939E-2</v>
      </c>
      <c r="DY355">
        <v>28.765764516129039</v>
      </c>
      <c r="DZ355">
        <v>28.29720967741936</v>
      </c>
      <c r="EA355">
        <v>999.90000000000032</v>
      </c>
      <c r="EB355">
        <v>0</v>
      </c>
      <c r="EC355">
        <v>0</v>
      </c>
      <c r="ED355">
        <v>10005.721612903229</v>
      </c>
      <c r="EE355">
        <v>0</v>
      </c>
      <c r="EF355">
        <v>0.30293999999999988</v>
      </c>
      <c r="EG355">
        <v>0.2444891612903225</v>
      </c>
      <c r="EH355">
        <v>409.37461290322591</v>
      </c>
      <c r="EI355">
        <v>409.07867741935479</v>
      </c>
      <c r="EJ355">
        <v>0.10970432258064509</v>
      </c>
      <c r="EK355">
        <v>400.01516129032251</v>
      </c>
      <c r="EL355">
        <v>22.15608709677419</v>
      </c>
      <c r="EM355">
        <v>2.247725161290322</v>
      </c>
      <c r="EN355">
        <v>2.236649032258065</v>
      </c>
      <c r="EO355">
        <v>19.30657096774193</v>
      </c>
      <c r="EP355">
        <v>19.22727096774193</v>
      </c>
      <c r="EQ355">
        <v>5.0001500000000018E-3</v>
      </c>
      <c r="ER355">
        <v>0</v>
      </c>
      <c r="ES355">
        <v>0</v>
      </c>
      <c r="ET355">
        <v>0</v>
      </c>
      <c r="EU355">
        <v>244.70322580645171</v>
      </c>
      <c r="EV355">
        <v>5.0001500000000018E-3</v>
      </c>
      <c r="EW355">
        <v>-9.8322580645161288</v>
      </c>
      <c r="EX355">
        <v>-0.85161290322580652</v>
      </c>
      <c r="EY355">
        <v>34.686999999999991</v>
      </c>
      <c r="EZ355">
        <v>38.125</v>
      </c>
      <c r="FA355">
        <v>36.5</v>
      </c>
      <c r="FB355">
        <v>37.811999999999983</v>
      </c>
      <c r="FC355">
        <v>37.128999999999998</v>
      </c>
      <c r="FD355">
        <v>0</v>
      </c>
      <c r="FE355">
        <v>0</v>
      </c>
      <c r="FF355">
        <v>0</v>
      </c>
      <c r="FG355">
        <v>1750383954.2</v>
      </c>
      <c r="FH355">
        <v>0</v>
      </c>
      <c r="FI355">
        <v>245.304</v>
      </c>
      <c r="FJ355">
        <v>-48.707692338870011</v>
      </c>
      <c r="FK355">
        <v>19.04615414142614</v>
      </c>
      <c r="FL355">
        <v>-10.74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0.25054036585365852</v>
      </c>
      <c r="GB355">
        <v>-0.1696208153310105</v>
      </c>
      <c r="GC355">
        <v>4.6101276935786209E-2</v>
      </c>
      <c r="GD355">
        <v>0</v>
      </c>
      <c r="GE355">
        <v>0.1096699756097561</v>
      </c>
      <c r="GF355">
        <v>1.471358885017169E-3</v>
      </c>
      <c r="GG355">
        <v>1.7538303375935929E-3</v>
      </c>
      <c r="GH355">
        <v>1</v>
      </c>
      <c r="GI355">
        <v>1</v>
      </c>
      <c r="GJ355">
        <v>2</v>
      </c>
      <c r="GK355" t="s">
        <v>430</v>
      </c>
      <c r="GL355">
        <v>3.22525</v>
      </c>
      <c r="GM355">
        <v>2.6447099999999999</v>
      </c>
      <c r="GN355">
        <v>9.4582799999999995E-2</v>
      </c>
      <c r="GO355">
        <v>9.4833500000000001E-2</v>
      </c>
      <c r="GP355">
        <v>0.10199999999999999</v>
      </c>
      <c r="GQ355">
        <v>0.103454</v>
      </c>
      <c r="GR355">
        <v>28591.5</v>
      </c>
      <c r="GS355">
        <v>24697.5</v>
      </c>
      <c r="GT355">
        <v>30749.7</v>
      </c>
      <c r="GU355">
        <v>26443.3</v>
      </c>
      <c r="GV355">
        <v>37475.699999999997</v>
      </c>
      <c r="GW355">
        <v>32534.799999999999</v>
      </c>
      <c r="GX355">
        <v>43666.6</v>
      </c>
      <c r="GY355">
        <v>38238.400000000001</v>
      </c>
      <c r="GZ355">
        <v>2.1188799999999999</v>
      </c>
      <c r="HA355">
        <v>1.7386999999999999</v>
      </c>
      <c r="HB355">
        <v>2.2645999999999999E-2</v>
      </c>
      <c r="HC355">
        <v>0</v>
      </c>
      <c r="HD355">
        <v>27.929200000000002</v>
      </c>
      <c r="HE355">
        <v>999.9</v>
      </c>
      <c r="HF355">
        <v>64.3</v>
      </c>
      <c r="HG355">
        <v>33.9</v>
      </c>
      <c r="HH355">
        <v>33.844099999999997</v>
      </c>
      <c r="HI355">
        <v>61.973399999999998</v>
      </c>
      <c r="HJ355">
        <v>25.068100000000001</v>
      </c>
      <c r="HK355">
        <v>1</v>
      </c>
      <c r="HL355">
        <v>0.26381900000000003</v>
      </c>
      <c r="HM355">
        <v>0.55327300000000001</v>
      </c>
      <c r="HN355">
        <v>20.416799999999999</v>
      </c>
      <c r="HO355">
        <v>5.2235800000000001</v>
      </c>
      <c r="HP355">
        <v>11.944100000000001</v>
      </c>
      <c r="HQ355">
        <v>5.0088499999999998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4.9710700000000001</v>
      </c>
      <c r="HX355">
        <v>1.85456</v>
      </c>
      <c r="HY355">
        <v>1.86158</v>
      </c>
      <c r="HZ355">
        <v>1.8564000000000001</v>
      </c>
      <c r="IA355">
        <v>1.86188</v>
      </c>
      <c r="IB355">
        <v>1.85409</v>
      </c>
      <c r="IC355">
        <v>1.85955</v>
      </c>
      <c r="ID355">
        <v>1.8534900000000001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-2.5590000000000002</v>
      </c>
      <c r="IS355">
        <v>-6.6000000000000003E-2</v>
      </c>
      <c r="IT355">
        <v>-1.752126935549541</v>
      </c>
      <c r="IU355">
        <v>-1.9763122991430832E-3</v>
      </c>
      <c r="IV355">
        <v>-1.2786778605912241E-7</v>
      </c>
      <c r="IW355">
        <v>1.4889799402725099E-10</v>
      </c>
      <c r="IX355">
        <v>-8.8585551039319491E-2</v>
      </c>
      <c r="IY355">
        <v>-4.1396378324172131E-3</v>
      </c>
      <c r="IZ355">
        <v>3.3611760903076959E-4</v>
      </c>
      <c r="JA355">
        <v>-4.7261601022968622E-6</v>
      </c>
      <c r="JB355">
        <v>2</v>
      </c>
      <c r="JC355">
        <v>2182</v>
      </c>
      <c r="JD355">
        <v>4</v>
      </c>
      <c r="JE355">
        <v>31</v>
      </c>
      <c r="JF355">
        <v>29173065.600000001</v>
      </c>
      <c r="JG355">
        <v>29173065.600000001</v>
      </c>
      <c r="JH355">
        <v>0.99487300000000001</v>
      </c>
      <c r="JI355">
        <v>2.5280800000000001</v>
      </c>
      <c r="JJ355">
        <v>1.69434</v>
      </c>
      <c r="JK355">
        <v>2.2949199999999998</v>
      </c>
      <c r="JL355">
        <v>1.50024</v>
      </c>
      <c r="JM355">
        <v>2.4841299999999999</v>
      </c>
      <c r="JN355">
        <v>37.505899999999997</v>
      </c>
      <c r="JO355">
        <v>24.061199999999999</v>
      </c>
      <c r="JP355">
        <v>18</v>
      </c>
      <c r="JQ355">
        <v>632.38499999999999</v>
      </c>
      <c r="JR355">
        <v>367.08800000000002</v>
      </c>
      <c r="JS355">
        <v>28.0002</v>
      </c>
      <c r="JT355">
        <v>30.717199999999998</v>
      </c>
      <c r="JU355">
        <v>30.0001</v>
      </c>
      <c r="JV355">
        <v>30.641500000000001</v>
      </c>
      <c r="JW355">
        <v>30.526499999999999</v>
      </c>
      <c r="JX355">
        <v>19.980799999999999</v>
      </c>
      <c r="JY355">
        <v>33.603700000000003</v>
      </c>
      <c r="JZ355">
        <v>0</v>
      </c>
      <c r="KA355">
        <v>28</v>
      </c>
      <c r="KB355">
        <v>400</v>
      </c>
      <c r="KC355">
        <v>22.1066</v>
      </c>
      <c r="KD355">
        <v>99.976799999999997</v>
      </c>
      <c r="KE355">
        <v>98.620099999999994</v>
      </c>
    </row>
    <row r="356" spans="1:291" x14ac:dyDescent="0.2">
      <c r="A356">
        <v>340</v>
      </c>
      <c r="B356">
        <v>1750383967.0999999</v>
      </c>
      <c r="C356">
        <v>10021</v>
      </c>
      <c r="D356" t="s">
        <v>1111</v>
      </c>
      <c r="E356" t="s">
        <v>1112</v>
      </c>
      <c r="F356">
        <v>15</v>
      </c>
      <c r="G356">
        <v>1750383959.099999</v>
      </c>
      <c r="H356">
        <f t="shared" si="250"/>
        <v>2.5411280621874402E-4</v>
      </c>
      <c r="I356">
        <f t="shared" si="251"/>
        <v>0.25411280621874405</v>
      </c>
      <c r="J356">
        <f t="shared" si="252"/>
        <v>-0.56844293897421816</v>
      </c>
      <c r="K356">
        <f t="shared" si="253"/>
        <v>400.23777419354838</v>
      </c>
      <c r="L356">
        <f t="shared" si="254"/>
        <v>448.08009882640027</v>
      </c>
      <c r="M356">
        <f t="shared" si="255"/>
        <v>45.258416498619276</v>
      </c>
      <c r="N356">
        <f t="shared" si="256"/>
        <v>40.426093304246272</v>
      </c>
      <c r="O356">
        <f t="shared" si="257"/>
        <v>1.5443281764274897E-2</v>
      </c>
      <c r="P356">
        <f t="shared" si="258"/>
        <v>3.0267936177920962</v>
      </c>
      <c r="Q356">
        <f t="shared" si="259"/>
        <v>1.5399640573257716E-2</v>
      </c>
      <c r="R356">
        <f t="shared" si="260"/>
        <v>9.6286859986437576E-3</v>
      </c>
      <c r="S356">
        <f t="shared" si="261"/>
        <v>3.9902394035910026E-5</v>
      </c>
      <c r="T356">
        <f t="shared" si="262"/>
        <v>28.709914135196581</v>
      </c>
      <c r="U356">
        <f t="shared" si="263"/>
        <v>28.31582580645161</v>
      </c>
      <c r="V356">
        <f t="shared" si="264"/>
        <v>3.8652722951359846</v>
      </c>
      <c r="W356">
        <f t="shared" si="265"/>
        <v>56.657794061357691</v>
      </c>
      <c r="X356">
        <f t="shared" si="266"/>
        <v>2.2490102817513757</v>
      </c>
      <c r="Y356">
        <f t="shared" si="267"/>
        <v>3.9694631939178655</v>
      </c>
      <c r="Z356">
        <f t="shared" si="268"/>
        <v>1.6162620133846088</v>
      </c>
      <c r="AA356">
        <f t="shared" si="269"/>
        <v>-11.206374754246612</v>
      </c>
      <c r="AB356">
        <f t="shared" si="270"/>
        <v>74.755617858525213</v>
      </c>
      <c r="AC356">
        <f t="shared" si="271"/>
        <v>5.4128797301830742</v>
      </c>
      <c r="AD356">
        <f t="shared" si="272"/>
        <v>68.962162736855717</v>
      </c>
      <c r="AE356">
        <f t="shared" si="273"/>
        <v>-0.82876464774259784</v>
      </c>
      <c r="AF356">
        <f t="shared" si="274"/>
        <v>0.31551269044031993</v>
      </c>
      <c r="AG356">
        <f t="shared" si="275"/>
        <v>-0.56844293897421816</v>
      </c>
      <c r="AH356">
        <v>409.1120977664317</v>
      </c>
      <c r="AI356">
        <v>409.31866060606058</v>
      </c>
      <c r="AJ356">
        <v>-3.0804761479678862E-3</v>
      </c>
      <c r="AK356">
        <v>61.932444752818157</v>
      </c>
      <c r="AL356">
        <f t="shared" si="276"/>
        <v>0.25411280621874405</v>
      </c>
      <c r="AM356">
        <v>22.186813491338789</v>
      </c>
      <c r="AN356">
        <v>22.269621212121201</v>
      </c>
      <c r="AO356">
        <v>1.321466785905884E-6</v>
      </c>
      <c r="AP356">
        <v>114.43531064555761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53066.03061440993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-0.56844293897421816</v>
      </c>
      <c r="BJ356" t="e">
        <f t="shared" si="284"/>
        <v>#DIV/0!</v>
      </c>
      <c r="BK356">
        <f t="shared" si="285"/>
        <v>-2706.7087330124468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1750383959.099999</v>
      </c>
      <c r="DP356">
        <v>400.23777419354838</v>
      </c>
      <c r="DQ356">
        <v>400.00361290322581</v>
      </c>
      <c r="DR356">
        <v>22.26628387096774</v>
      </c>
      <c r="DS356">
        <v>22.163454838709679</v>
      </c>
      <c r="DT356">
        <v>402.79700000000003</v>
      </c>
      <c r="DU356">
        <v>22.332316129032261</v>
      </c>
      <c r="DV356">
        <v>600.00058064516134</v>
      </c>
      <c r="DW356">
        <v>100.949064516129</v>
      </c>
      <c r="DX356">
        <v>5.6127674193548388E-2</v>
      </c>
      <c r="DY356">
        <v>28.773941935483879</v>
      </c>
      <c r="DZ356">
        <v>28.31582580645161</v>
      </c>
      <c r="EA356">
        <v>999.90000000000032</v>
      </c>
      <c r="EB356">
        <v>0</v>
      </c>
      <c r="EC356">
        <v>0</v>
      </c>
      <c r="ED356">
        <v>10000.15774193548</v>
      </c>
      <c r="EE356">
        <v>0</v>
      </c>
      <c r="EF356">
        <v>0.30293999999999988</v>
      </c>
      <c r="EG356">
        <v>0.23419000000000001</v>
      </c>
      <c r="EH356">
        <v>409.35235483870957</v>
      </c>
      <c r="EI356">
        <v>409.06993548387089</v>
      </c>
      <c r="EJ356">
        <v>0.10281902258064519</v>
      </c>
      <c r="EK356">
        <v>400.00361290322581</v>
      </c>
      <c r="EL356">
        <v>22.163454838709679</v>
      </c>
      <c r="EM356">
        <v>2.24776</v>
      </c>
      <c r="EN356">
        <v>2.2373809677419358</v>
      </c>
      <c r="EO356">
        <v>19.306838709677411</v>
      </c>
      <c r="EP356">
        <v>19.232516129032259</v>
      </c>
      <c r="EQ356">
        <v>5.0001500000000018E-3</v>
      </c>
      <c r="ER356">
        <v>0</v>
      </c>
      <c r="ES356">
        <v>0</v>
      </c>
      <c r="ET356">
        <v>0</v>
      </c>
      <c r="EU356">
        <v>241.1806451612903</v>
      </c>
      <c r="EV356">
        <v>5.0001500000000018E-3</v>
      </c>
      <c r="EW356">
        <v>-6.2064516129032246</v>
      </c>
      <c r="EX356">
        <v>-0.31290322580645158</v>
      </c>
      <c r="EY356">
        <v>34.686999999999991</v>
      </c>
      <c r="EZ356">
        <v>38.125</v>
      </c>
      <c r="FA356">
        <v>36.5</v>
      </c>
      <c r="FB356">
        <v>37.811999999999983</v>
      </c>
      <c r="FC356">
        <v>37.128999999999998</v>
      </c>
      <c r="FD356">
        <v>0</v>
      </c>
      <c r="FE356">
        <v>0</v>
      </c>
      <c r="FF356">
        <v>0</v>
      </c>
      <c r="FG356">
        <v>1750383984.2</v>
      </c>
      <c r="FH356">
        <v>0</v>
      </c>
      <c r="FI356">
        <v>241.392</v>
      </c>
      <c r="FJ356">
        <v>26.330769266838072</v>
      </c>
      <c r="FK356">
        <v>-31.769231001536038</v>
      </c>
      <c r="FL356">
        <v>-6.1239999999999997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0.2381004146341463</v>
      </c>
      <c r="GB356">
        <v>-0.23084439721254349</v>
      </c>
      <c r="GC356">
        <v>4.1481107276407893E-2</v>
      </c>
      <c r="GD356">
        <v>0</v>
      </c>
      <c r="GE356">
        <v>0.1045173829268293</v>
      </c>
      <c r="GF356">
        <v>-7.7815549128919775E-2</v>
      </c>
      <c r="GG356">
        <v>1.0995333414745361E-2</v>
      </c>
      <c r="GH356">
        <v>1</v>
      </c>
      <c r="GI356">
        <v>1</v>
      </c>
      <c r="GJ356">
        <v>2</v>
      </c>
      <c r="GK356" t="s">
        <v>430</v>
      </c>
      <c r="GL356">
        <v>3.2252999999999998</v>
      </c>
      <c r="GM356">
        <v>2.64541</v>
      </c>
      <c r="GN356">
        <v>9.4564599999999999E-2</v>
      </c>
      <c r="GO356">
        <v>9.4844300000000006E-2</v>
      </c>
      <c r="GP356">
        <v>0.10202700000000001</v>
      </c>
      <c r="GQ356">
        <v>0.103621</v>
      </c>
      <c r="GR356">
        <v>28591.4</v>
      </c>
      <c r="GS356">
        <v>24697.1</v>
      </c>
      <c r="GT356">
        <v>30749</v>
      </c>
      <c r="GU356">
        <v>26443.200000000001</v>
      </c>
      <c r="GV356">
        <v>37473.800000000003</v>
      </c>
      <c r="GW356">
        <v>32528.400000000001</v>
      </c>
      <c r="GX356">
        <v>43665.8</v>
      </c>
      <c r="GY356">
        <v>38238.1</v>
      </c>
      <c r="GZ356">
        <v>2.1186699999999998</v>
      </c>
      <c r="HA356">
        <v>1.7388999999999999</v>
      </c>
      <c r="HB356">
        <v>2.2422500000000001E-2</v>
      </c>
      <c r="HC356">
        <v>0</v>
      </c>
      <c r="HD356">
        <v>27.9542</v>
      </c>
      <c r="HE356">
        <v>999.9</v>
      </c>
      <c r="HF356">
        <v>64.3</v>
      </c>
      <c r="HG356">
        <v>33.9</v>
      </c>
      <c r="HH356">
        <v>33.8414</v>
      </c>
      <c r="HI356">
        <v>61.5533</v>
      </c>
      <c r="HJ356">
        <v>24.915900000000001</v>
      </c>
      <c r="HK356">
        <v>1</v>
      </c>
      <c r="HL356">
        <v>0.264212</v>
      </c>
      <c r="HM356">
        <v>0.55948299999999995</v>
      </c>
      <c r="HN356">
        <v>20.416799999999999</v>
      </c>
      <c r="HO356">
        <v>5.2237299999999998</v>
      </c>
      <c r="HP356">
        <v>11.944100000000001</v>
      </c>
      <c r="HQ356">
        <v>5.0087000000000002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4.9710799999999997</v>
      </c>
      <c r="HX356">
        <v>1.8545499999999999</v>
      </c>
      <c r="HY356">
        <v>1.8615699999999999</v>
      </c>
      <c r="HZ356">
        <v>1.8564000000000001</v>
      </c>
      <c r="IA356">
        <v>1.86188</v>
      </c>
      <c r="IB356">
        <v>1.8541000000000001</v>
      </c>
      <c r="IC356">
        <v>1.8595200000000001</v>
      </c>
      <c r="ID356">
        <v>1.8534600000000001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-2.5590000000000002</v>
      </c>
      <c r="IS356">
        <v>-6.6000000000000003E-2</v>
      </c>
      <c r="IT356">
        <v>-1.752126935549541</v>
      </c>
      <c r="IU356">
        <v>-1.9763122991430832E-3</v>
      </c>
      <c r="IV356">
        <v>-1.2786778605912241E-7</v>
      </c>
      <c r="IW356">
        <v>1.4889799402725099E-10</v>
      </c>
      <c r="IX356">
        <v>-8.8585551039319491E-2</v>
      </c>
      <c r="IY356">
        <v>-4.1396378324172131E-3</v>
      </c>
      <c r="IZ356">
        <v>3.3611760903076959E-4</v>
      </c>
      <c r="JA356">
        <v>-4.7261601022968622E-6</v>
      </c>
      <c r="JB356">
        <v>2</v>
      </c>
      <c r="JC356">
        <v>2182</v>
      </c>
      <c r="JD356">
        <v>4</v>
      </c>
      <c r="JE356">
        <v>31</v>
      </c>
      <c r="JF356">
        <v>29173066.100000001</v>
      </c>
      <c r="JG356">
        <v>29173066.100000001</v>
      </c>
      <c r="JH356">
        <v>0.99487300000000001</v>
      </c>
      <c r="JI356">
        <v>2.5341800000000001</v>
      </c>
      <c r="JJ356">
        <v>1.69434</v>
      </c>
      <c r="JK356">
        <v>2.2949199999999998</v>
      </c>
      <c r="JL356">
        <v>1.50146</v>
      </c>
      <c r="JM356">
        <v>2.3938000000000001</v>
      </c>
      <c r="JN356">
        <v>37.505899999999997</v>
      </c>
      <c r="JO356">
        <v>24.061199999999999</v>
      </c>
      <c r="JP356">
        <v>18</v>
      </c>
      <c r="JQ356">
        <v>632.22199999999998</v>
      </c>
      <c r="JR356">
        <v>367.22</v>
      </c>
      <c r="JS356">
        <v>27.9999</v>
      </c>
      <c r="JT356">
        <v>30.717199999999998</v>
      </c>
      <c r="JU356">
        <v>30.0001</v>
      </c>
      <c r="JV356">
        <v>30.641500000000001</v>
      </c>
      <c r="JW356">
        <v>30.529199999999999</v>
      </c>
      <c r="JX356">
        <v>19.979299999999999</v>
      </c>
      <c r="JY356">
        <v>33.024000000000001</v>
      </c>
      <c r="JZ356">
        <v>0</v>
      </c>
      <c r="KA356">
        <v>28</v>
      </c>
      <c r="KB356">
        <v>400</v>
      </c>
      <c r="KC356">
        <v>22.372</v>
      </c>
      <c r="KD356">
        <v>99.974699999999999</v>
      </c>
      <c r="KE356">
        <v>98.619299999999996</v>
      </c>
    </row>
    <row r="357" spans="1:291" x14ac:dyDescent="0.2">
      <c r="A357">
        <v>341</v>
      </c>
      <c r="B357">
        <v>1750383997.0999999</v>
      </c>
      <c r="C357">
        <v>10051</v>
      </c>
      <c r="D357" t="s">
        <v>1113</v>
      </c>
      <c r="E357" t="s">
        <v>1114</v>
      </c>
      <c r="F357">
        <v>15</v>
      </c>
      <c r="G357">
        <v>1750383989.099999</v>
      </c>
      <c r="H357">
        <f t="shared" si="250"/>
        <v>2.3865376046518891E-4</v>
      </c>
      <c r="I357">
        <f t="shared" si="251"/>
        <v>0.23865376046518891</v>
      </c>
      <c r="J357">
        <f t="shared" si="252"/>
        <v>-0.49051496143177165</v>
      </c>
      <c r="K357">
        <f t="shared" si="253"/>
        <v>400.24612903225812</v>
      </c>
      <c r="L357">
        <f t="shared" si="254"/>
        <v>442.8332241006355</v>
      </c>
      <c r="M357">
        <f t="shared" si="255"/>
        <v>44.728298866973134</v>
      </c>
      <c r="N357">
        <f t="shared" si="256"/>
        <v>40.426796151220039</v>
      </c>
      <c r="O357">
        <f t="shared" si="257"/>
        <v>1.4682841136326086E-2</v>
      </c>
      <c r="P357">
        <f t="shared" si="258"/>
        <v>3.0278016501551814</v>
      </c>
      <c r="Q357">
        <f t="shared" si="259"/>
        <v>1.464339916039817E-2</v>
      </c>
      <c r="R357">
        <f t="shared" si="260"/>
        <v>9.155659286172714E-3</v>
      </c>
      <c r="S357">
        <f t="shared" si="261"/>
        <v>3.9902394035910026E-5</v>
      </c>
      <c r="T357">
        <f t="shared" si="262"/>
        <v>28.702479123487745</v>
      </c>
      <c r="U357">
        <f t="shared" si="263"/>
        <v>28.309338709677419</v>
      </c>
      <c r="V357">
        <f t="shared" si="264"/>
        <v>3.8638142106984055</v>
      </c>
      <c r="W357">
        <f t="shared" si="265"/>
        <v>57.164500235301489</v>
      </c>
      <c r="X357">
        <f t="shared" si="266"/>
        <v>2.267631638086836</v>
      </c>
      <c r="Y357">
        <f t="shared" si="267"/>
        <v>3.9668529047796657</v>
      </c>
      <c r="Z357">
        <f t="shared" si="268"/>
        <v>1.5961825726115695</v>
      </c>
      <c r="AA357">
        <f t="shared" si="269"/>
        <v>-10.524630836514831</v>
      </c>
      <c r="AB357">
        <f t="shared" si="270"/>
        <v>73.986982237767691</v>
      </c>
      <c r="AC357">
        <f t="shared" si="271"/>
        <v>5.3549658743995598</v>
      </c>
      <c r="AD357">
        <f t="shared" si="272"/>
        <v>68.81735717804645</v>
      </c>
      <c r="AE357">
        <f t="shared" si="273"/>
        <v>-0.80817015931827574</v>
      </c>
      <c r="AF357">
        <f t="shared" si="274"/>
        <v>0.16725283765953711</v>
      </c>
      <c r="AG357">
        <f t="shared" si="275"/>
        <v>-0.49051496143177165</v>
      </c>
      <c r="AH357">
        <v>409.15018065999641</v>
      </c>
      <c r="AI357">
        <v>409.43078787878778</v>
      </c>
      <c r="AJ357">
        <v>-2.7309817102025642E-2</v>
      </c>
      <c r="AK357">
        <v>61.932444752818157</v>
      </c>
      <c r="AL357">
        <f t="shared" si="276"/>
        <v>0.23865376046518891</v>
      </c>
      <c r="AM357">
        <v>22.401260928967591</v>
      </c>
      <c r="AN357">
        <v>22.475612727272718</v>
      </c>
      <c r="AO357">
        <v>4.4431090243473518E-4</v>
      </c>
      <c r="AP357">
        <v>114.43531064555761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53099.040058610481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-0.49051496143177165</v>
      </c>
      <c r="BJ357" t="e">
        <f t="shared" si="284"/>
        <v>#DIV/0!</v>
      </c>
      <c r="BK357">
        <f t="shared" si="285"/>
        <v>-2335.6453898020136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1750383989.099999</v>
      </c>
      <c r="DP357">
        <v>400.24612903225812</v>
      </c>
      <c r="DQ357">
        <v>399.99906451612912</v>
      </c>
      <c r="DR357">
        <v>22.450722580645159</v>
      </c>
      <c r="DS357">
        <v>22.396225806451611</v>
      </c>
      <c r="DT357">
        <v>402.80529032258062</v>
      </c>
      <c r="DU357">
        <v>22.51605161290323</v>
      </c>
      <c r="DV357">
        <v>600.02777419354834</v>
      </c>
      <c r="DW357">
        <v>100.9488709677419</v>
      </c>
      <c r="DX357">
        <v>5.5968851612903221E-2</v>
      </c>
      <c r="DY357">
        <v>28.762593548387098</v>
      </c>
      <c r="DZ357">
        <v>28.309338709677419</v>
      </c>
      <c r="EA357">
        <v>999.90000000000032</v>
      </c>
      <c r="EB357">
        <v>0</v>
      </c>
      <c r="EC357">
        <v>0</v>
      </c>
      <c r="ED357">
        <v>10006.271612903231</v>
      </c>
      <c r="EE357">
        <v>0</v>
      </c>
      <c r="EF357">
        <v>0.30293999999999988</v>
      </c>
      <c r="EG357">
        <v>0.24696887096774189</v>
      </c>
      <c r="EH357">
        <v>409.43835483870959</v>
      </c>
      <c r="EI357">
        <v>409.16283870967737</v>
      </c>
      <c r="EJ357">
        <v>5.4483232258064528E-2</v>
      </c>
      <c r="EK357">
        <v>399.99906451612912</v>
      </c>
      <c r="EL357">
        <v>22.396225806451611</v>
      </c>
      <c r="EM357">
        <v>2.266373225806452</v>
      </c>
      <c r="EN357">
        <v>2.2608725806451608</v>
      </c>
      <c r="EO357">
        <v>19.43936129032258</v>
      </c>
      <c r="EP357">
        <v>19.400293548387101</v>
      </c>
      <c r="EQ357">
        <v>5.0001500000000018E-3</v>
      </c>
      <c r="ER357">
        <v>0</v>
      </c>
      <c r="ES357">
        <v>0</v>
      </c>
      <c r="ET357">
        <v>0</v>
      </c>
      <c r="EU357">
        <v>242.70967741935479</v>
      </c>
      <c r="EV357">
        <v>5.0001500000000018E-3</v>
      </c>
      <c r="EW357">
        <v>-7.8612903225806443</v>
      </c>
      <c r="EX357">
        <v>-0.52580645161290329</v>
      </c>
      <c r="EY357">
        <v>34.643000000000001</v>
      </c>
      <c r="EZ357">
        <v>38.125</v>
      </c>
      <c r="FA357">
        <v>36.5</v>
      </c>
      <c r="FB357">
        <v>37.811999999999983</v>
      </c>
      <c r="FC357">
        <v>37.125</v>
      </c>
      <c r="FD357">
        <v>0</v>
      </c>
      <c r="FE357">
        <v>0</v>
      </c>
      <c r="FF357">
        <v>0</v>
      </c>
      <c r="FG357">
        <v>1750384014.2</v>
      </c>
      <c r="FH357">
        <v>0</v>
      </c>
      <c r="FI357">
        <v>243.416</v>
      </c>
      <c r="FJ357">
        <v>-38.553846524311354</v>
      </c>
      <c r="FK357">
        <v>25.184615300251881</v>
      </c>
      <c r="FL357">
        <v>-7.7520000000000007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0.2467948780487805</v>
      </c>
      <c r="GB357">
        <v>0.13231072473867611</v>
      </c>
      <c r="GC357">
        <v>3.4969833201716302E-2</v>
      </c>
      <c r="GD357">
        <v>0</v>
      </c>
      <c r="GE357">
        <v>4.2398270048780488E-2</v>
      </c>
      <c r="GF357">
        <v>0.25219259412543538</v>
      </c>
      <c r="GG357">
        <v>2.5865304373031091E-2</v>
      </c>
      <c r="GH357">
        <v>1</v>
      </c>
      <c r="GI357">
        <v>1</v>
      </c>
      <c r="GJ357">
        <v>2</v>
      </c>
      <c r="GK357" t="s">
        <v>430</v>
      </c>
      <c r="GL357">
        <v>3.2254</v>
      </c>
      <c r="GM357">
        <v>2.64486</v>
      </c>
      <c r="GN357">
        <v>9.4576300000000002E-2</v>
      </c>
      <c r="GO357">
        <v>9.4840599999999997E-2</v>
      </c>
      <c r="GP357">
        <v>0.102682</v>
      </c>
      <c r="GQ357">
        <v>0.104253</v>
      </c>
      <c r="GR357">
        <v>28591.599999999999</v>
      </c>
      <c r="GS357">
        <v>24697</v>
      </c>
      <c r="GT357">
        <v>30749.599999999999</v>
      </c>
      <c r="GU357">
        <v>26443</v>
      </c>
      <c r="GV357">
        <v>37447.1</v>
      </c>
      <c r="GW357">
        <v>32505.5</v>
      </c>
      <c r="GX357">
        <v>43666.400000000001</v>
      </c>
      <c r="GY357">
        <v>38238.1</v>
      </c>
      <c r="GZ357">
        <v>2.1185</v>
      </c>
      <c r="HA357">
        <v>1.73943</v>
      </c>
      <c r="HB357">
        <v>2.2493300000000001E-2</v>
      </c>
      <c r="HC357">
        <v>0</v>
      </c>
      <c r="HD357">
        <v>27.933800000000002</v>
      </c>
      <c r="HE357">
        <v>999.9</v>
      </c>
      <c r="HF357">
        <v>64.3</v>
      </c>
      <c r="HG357">
        <v>33.9</v>
      </c>
      <c r="HH357">
        <v>33.840899999999998</v>
      </c>
      <c r="HI357">
        <v>62.063299999999998</v>
      </c>
      <c r="HJ357">
        <v>24.855799999999999</v>
      </c>
      <c r="HK357">
        <v>1</v>
      </c>
      <c r="HL357">
        <v>0.26410099999999997</v>
      </c>
      <c r="HM357">
        <v>0.53047900000000003</v>
      </c>
      <c r="HN357">
        <v>20.417100000000001</v>
      </c>
      <c r="HO357">
        <v>5.2237299999999998</v>
      </c>
      <c r="HP357">
        <v>11.944100000000001</v>
      </c>
      <c r="HQ357">
        <v>5.0087000000000002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4.97105</v>
      </c>
      <c r="HX357">
        <v>1.8545400000000001</v>
      </c>
      <c r="HY357">
        <v>1.8615699999999999</v>
      </c>
      <c r="HZ357">
        <v>1.8563799999999999</v>
      </c>
      <c r="IA357">
        <v>1.8618699999999999</v>
      </c>
      <c r="IB357">
        <v>1.85409</v>
      </c>
      <c r="IC357">
        <v>1.85951</v>
      </c>
      <c r="ID357">
        <v>1.8534200000000001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-2.5590000000000002</v>
      </c>
      <c r="IS357">
        <v>-6.5299999999999997E-2</v>
      </c>
      <c r="IT357">
        <v>-1.752126935549541</v>
      </c>
      <c r="IU357">
        <v>-1.9763122991430832E-3</v>
      </c>
      <c r="IV357">
        <v>-1.2786778605912241E-7</v>
      </c>
      <c r="IW357">
        <v>1.4889799402725099E-10</v>
      </c>
      <c r="IX357">
        <v>-8.8585551039319491E-2</v>
      </c>
      <c r="IY357">
        <v>-4.1396378324172131E-3</v>
      </c>
      <c r="IZ357">
        <v>3.3611760903076959E-4</v>
      </c>
      <c r="JA357">
        <v>-4.7261601022968622E-6</v>
      </c>
      <c r="JB357">
        <v>2</v>
      </c>
      <c r="JC357">
        <v>2182</v>
      </c>
      <c r="JD357">
        <v>4</v>
      </c>
      <c r="JE357">
        <v>31</v>
      </c>
      <c r="JF357">
        <v>29173066.600000001</v>
      </c>
      <c r="JG357">
        <v>29173066.600000001</v>
      </c>
      <c r="JH357">
        <v>0.99487300000000001</v>
      </c>
      <c r="JI357">
        <v>2.5293000000000001</v>
      </c>
      <c r="JJ357">
        <v>1.69434</v>
      </c>
      <c r="JK357">
        <v>2.2949199999999998</v>
      </c>
      <c r="JL357">
        <v>1.50024</v>
      </c>
      <c r="JM357">
        <v>2.4523899999999998</v>
      </c>
      <c r="JN357">
        <v>37.481900000000003</v>
      </c>
      <c r="JO357">
        <v>24.061199999999999</v>
      </c>
      <c r="JP357">
        <v>18</v>
      </c>
      <c r="JQ357">
        <v>632.06200000000001</v>
      </c>
      <c r="JR357">
        <v>367.48399999999998</v>
      </c>
      <c r="JS357">
        <v>27.9983</v>
      </c>
      <c r="JT357">
        <v>30.717199999999998</v>
      </c>
      <c r="JU357">
        <v>30</v>
      </c>
      <c r="JV357">
        <v>30.639900000000001</v>
      </c>
      <c r="JW357">
        <v>30.523900000000001</v>
      </c>
      <c r="JX357">
        <v>19.982700000000001</v>
      </c>
      <c r="JY357">
        <v>32.734499999999997</v>
      </c>
      <c r="JZ357">
        <v>0</v>
      </c>
      <c r="KA357">
        <v>28</v>
      </c>
      <c r="KB357">
        <v>400</v>
      </c>
      <c r="KC357">
        <v>22.3339</v>
      </c>
      <c r="KD357">
        <v>99.976399999999998</v>
      </c>
      <c r="KE357">
        <v>98.619</v>
      </c>
    </row>
    <row r="358" spans="1:291" x14ac:dyDescent="0.2">
      <c r="A358">
        <v>342</v>
      </c>
      <c r="B358">
        <v>1750384027.0999999</v>
      </c>
      <c r="C358">
        <v>10081</v>
      </c>
      <c r="D358" t="s">
        <v>1115</v>
      </c>
      <c r="E358" t="s">
        <v>1116</v>
      </c>
      <c r="F358">
        <v>15</v>
      </c>
      <c r="G358">
        <v>1750384019.099999</v>
      </c>
      <c r="H358">
        <f t="shared" si="250"/>
        <v>3.2002563658193461E-4</v>
      </c>
      <c r="I358">
        <f t="shared" si="251"/>
        <v>0.32002563658193461</v>
      </c>
      <c r="J358">
        <f t="shared" si="252"/>
        <v>-0.96550894601831572</v>
      </c>
      <c r="K358">
        <f t="shared" si="253"/>
        <v>400.21754838709683</v>
      </c>
      <c r="L358">
        <f t="shared" si="254"/>
        <v>467.31031959374599</v>
      </c>
      <c r="M358">
        <f t="shared" si="255"/>
        <v>47.200506985487259</v>
      </c>
      <c r="N358">
        <f t="shared" si="256"/>
        <v>40.423826301935918</v>
      </c>
      <c r="O358">
        <f t="shared" si="257"/>
        <v>1.9775884067680462E-2</v>
      </c>
      <c r="P358">
        <f t="shared" si="258"/>
        <v>3.0271506643210282</v>
      </c>
      <c r="Q358">
        <f t="shared" si="259"/>
        <v>1.9704390557136554E-2</v>
      </c>
      <c r="R358">
        <f t="shared" si="260"/>
        <v>1.2321645865103549E-2</v>
      </c>
      <c r="S358">
        <f t="shared" si="261"/>
        <v>3.9902394035910026E-5</v>
      </c>
      <c r="T358">
        <f t="shared" si="262"/>
        <v>28.676259384344952</v>
      </c>
      <c r="U358">
        <f t="shared" si="263"/>
        <v>28.290358064516131</v>
      </c>
      <c r="V358">
        <f t="shared" si="264"/>
        <v>3.8595507457797482</v>
      </c>
      <c r="W358">
        <f t="shared" si="265"/>
        <v>57.214575115254476</v>
      </c>
      <c r="X358">
        <f t="shared" si="266"/>
        <v>2.2688673804516801</v>
      </c>
      <c r="Y358">
        <f t="shared" si="267"/>
        <v>3.9655409061086568</v>
      </c>
      <c r="Z358">
        <f t="shared" si="268"/>
        <v>1.5906833653280681</v>
      </c>
      <c r="AA358">
        <f t="shared" si="269"/>
        <v>-14.113130573263316</v>
      </c>
      <c r="AB358">
        <f t="shared" si="270"/>
        <v>76.137419852999926</v>
      </c>
      <c r="AC358">
        <f t="shared" si="271"/>
        <v>5.511116768800747</v>
      </c>
      <c r="AD358">
        <f t="shared" si="272"/>
        <v>67.53544595093139</v>
      </c>
      <c r="AE358">
        <f t="shared" si="273"/>
        <v>-0.80927651348020391</v>
      </c>
      <c r="AF358">
        <f t="shared" si="274"/>
        <v>0.34926951257259542</v>
      </c>
      <c r="AG358">
        <f t="shared" si="275"/>
        <v>-0.96550894601831572</v>
      </c>
      <c r="AH358">
        <v>409.07364246090799</v>
      </c>
      <c r="AI358">
        <v>409.40220606060598</v>
      </c>
      <c r="AJ358">
        <v>1.5069596794478951E-4</v>
      </c>
      <c r="AK358">
        <v>61.932444752818157</v>
      </c>
      <c r="AL358">
        <f t="shared" si="276"/>
        <v>0.32002563658193461</v>
      </c>
      <c r="AM358">
        <v>22.345543740444072</v>
      </c>
      <c r="AN358">
        <v>22.450050303030299</v>
      </c>
      <c r="AO358">
        <v>-2.9671652620429921E-5</v>
      </c>
      <c r="AP358">
        <v>114.43531064555761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53079.993659486739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-0.96550894601831572</v>
      </c>
      <c r="BJ358" t="e">
        <f t="shared" si="284"/>
        <v>#DIV/0!</v>
      </c>
      <c r="BK358">
        <f t="shared" si="285"/>
        <v>-4597.3858004205895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1750384019.099999</v>
      </c>
      <c r="DP358">
        <v>400.21754838709683</v>
      </c>
      <c r="DQ358">
        <v>399.99438709677418</v>
      </c>
      <c r="DR358">
        <v>22.46300322580645</v>
      </c>
      <c r="DS358">
        <v>22.349196774193551</v>
      </c>
      <c r="DT358">
        <v>402.77658064516129</v>
      </c>
      <c r="DU358">
        <v>22.528296774193549</v>
      </c>
      <c r="DV358">
        <v>600.00793548387094</v>
      </c>
      <c r="DW358">
        <v>100.94806451612899</v>
      </c>
      <c r="DX358">
        <v>5.6567751612903228E-2</v>
      </c>
      <c r="DY358">
        <v>28.7568870967742</v>
      </c>
      <c r="DZ358">
        <v>28.290358064516131</v>
      </c>
      <c r="EA358">
        <v>999.90000000000032</v>
      </c>
      <c r="EB358">
        <v>0</v>
      </c>
      <c r="EC358">
        <v>0</v>
      </c>
      <c r="ED358">
        <v>10002.415161290321</v>
      </c>
      <c r="EE358">
        <v>0</v>
      </c>
      <c r="EF358">
        <v>0.30293999999999988</v>
      </c>
      <c r="EG358">
        <v>0.22310906451612911</v>
      </c>
      <c r="EH358">
        <v>409.4142903225806</v>
      </c>
      <c r="EI358">
        <v>409.13832258064508</v>
      </c>
      <c r="EJ358">
        <v>0.11381148387096771</v>
      </c>
      <c r="EK358">
        <v>399.99438709677418</v>
      </c>
      <c r="EL358">
        <v>22.349196774193551</v>
      </c>
      <c r="EM358">
        <v>2.2675970967741939</v>
      </c>
      <c r="EN358">
        <v>2.256109354838709</v>
      </c>
      <c r="EO358">
        <v>19.448041935483872</v>
      </c>
      <c r="EP358">
        <v>19.366383870967741</v>
      </c>
      <c r="EQ358">
        <v>5.0001500000000018E-3</v>
      </c>
      <c r="ER358">
        <v>0</v>
      </c>
      <c r="ES358">
        <v>0</v>
      </c>
      <c r="ET358">
        <v>0</v>
      </c>
      <c r="EU358">
        <v>242.9129032258065</v>
      </c>
      <c r="EV358">
        <v>5.0001500000000018E-3</v>
      </c>
      <c r="EW358">
        <v>-9.1580645161290324</v>
      </c>
      <c r="EX358">
        <v>-0.69354838709677424</v>
      </c>
      <c r="EY358">
        <v>34.625</v>
      </c>
      <c r="EZ358">
        <v>38.112806451612897</v>
      </c>
      <c r="FA358">
        <v>36.5</v>
      </c>
      <c r="FB358">
        <v>37.753999999999998</v>
      </c>
      <c r="FC358">
        <v>37.125</v>
      </c>
      <c r="FD358">
        <v>0</v>
      </c>
      <c r="FE358">
        <v>0</v>
      </c>
      <c r="FF358">
        <v>0</v>
      </c>
      <c r="FG358">
        <v>1750384044.2</v>
      </c>
      <c r="FH358">
        <v>0</v>
      </c>
      <c r="FI358">
        <v>243.27199999999999</v>
      </c>
      <c r="FJ358">
        <v>-22.415384476001179</v>
      </c>
      <c r="FK358">
        <v>-30.130769356703141</v>
      </c>
      <c r="FL358">
        <v>-8.1920000000000019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0.221506243902439</v>
      </c>
      <c r="GB358">
        <v>2.23882369337987E-2</v>
      </c>
      <c r="GC358">
        <v>5.4251825559384417E-2</v>
      </c>
      <c r="GD358">
        <v>1</v>
      </c>
      <c r="GE358">
        <v>0.1088588365853659</v>
      </c>
      <c r="GF358">
        <v>3.0023910104529681E-2</v>
      </c>
      <c r="GG358">
        <v>1.1522065722242949E-2</v>
      </c>
      <c r="GH358">
        <v>1</v>
      </c>
      <c r="GI358">
        <v>2</v>
      </c>
      <c r="GJ358">
        <v>2</v>
      </c>
      <c r="GK358" t="s">
        <v>434</v>
      </c>
      <c r="GL358">
        <v>3.2252700000000001</v>
      </c>
      <c r="GM358">
        <v>2.6452200000000001</v>
      </c>
      <c r="GN358">
        <v>9.4567300000000007E-2</v>
      </c>
      <c r="GO358">
        <v>9.4832399999999997E-2</v>
      </c>
      <c r="GP358">
        <v>0.10259500000000001</v>
      </c>
      <c r="GQ358">
        <v>0.104073</v>
      </c>
      <c r="GR358">
        <v>28592.3</v>
      </c>
      <c r="GS358">
        <v>24698</v>
      </c>
      <c r="GT358">
        <v>30750.1</v>
      </c>
      <c r="GU358">
        <v>26443.8</v>
      </c>
      <c r="GV358">
        <v>37451.599999999999</v>
      </c>
      <c r="GW358">
        <v>32512.9</v>
      </c>
      <c r="GX358">
        <v>43667.5</v>
      </c>
      <c r="GY358">
        <v>38239.1</v>
      </c>
      <c r="GZ358">
        <v>2.1184500000000002</v>
      </c>
      <c r="HA358">
        <v>1.7396499999999999</v>
      </c>
      <c r="HB358">
        <v>2.43038E-2</v>
      </c>
      <c r="HC358">
        <v>0</v>
      </c>
      <c r="HD358">
        <v>27.898700000000002</v>
      </c>
      <c r="HE358">
        <v>999.9</v>
      </c>
      <c r="HF358">
        <v>64.3</v>
      </c>
      <c r="HG358">
        <v>33.9</v>
      </c>
      <c r="HH358">
        <v>33.844999999999999</v>
      </c>
      <c r="HI358">
        <v>62.363300000000002</v>
      </c>
      <c r="HJ358">
        <v>25.0321</v>
      </c>
      <c r="HK358">
        <v>1</v>
      </c>
      <c r="HL358">
        <v>0.26283000000000001</v>
      </c>
      <c r="HM358">
        <v>0.52402199999999999</v>
      </c>
      <c r="HN358">
        <v>20.417200000000001</v>
      </c>
      <c r="HO358">
        <v>5.2235800000000001</v>
      </c>
      <c r="HP358">
        <v>11.944100000000001</v>
      </c>
      <c r="HQ358">
        <v>5.0087999999999999</v>
      </c>
      <c r="HR358">
        <v>3.2909999999999999</v>
      </c>
      <c r="HS358">
        <v>9999</v>
      </c>
      <c r="HT358">
        <v>9999</v>
      </c>
      <c r="HU358">
        <v>9999</v>
      </c>
      <c r="HV358">
        <v>999.9</v>
      </c>
      <c r="HW358">
        <v>4.9710799999999997</v>
      </c>
      <c r="HX358">
        <v>1.8545499999999999</v>
      </c>
      <c r="HY358">
        <v>1.8615699999999999</v>
      </c>
      <c r="HZ358">
        <v>1.8564000000000001</v>
      </c>
      <c r="IA358">
        <v>1.86188</v>
      </c>
      <c r="IB358">
        <v>1.8541000000000001</v>
      </c>
      <c r="IC358">
        <v>1.85958</v>
      </c>
      <c r="ID358">
        <v>1.8534299999999999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-2.5590000000000002</v>
      </c>
      <c r="IS358">
        <v>-6.54E-2</v>
      </c>
      <c r="IT358">
        <v>-1.752126935549541</v>
      </c>
      <c r="IU358">
        <v>-1.9763122991430832E-3</v>
      </c>
      <c r="IV358">
        <v>-1.2786778605912241E-7</v>
      </c>
      <c r="IW358">
        <v>1.4889799402725099E-10</v>
      </c>
      <c r="IX358">
        <v>-8.8585551039319491E-2</v>
      </c>
      <c r="IY358">
        <v>-4.1396378324172131E-3</v>
      </c>
      <c r="IZ358">
        <v>3.3611760903076959E-4</v>
      </c>
      <c r="JA358">
        <v>-4.7261601022968622E-6</v>
      </c>
      <c r="JB358">
        <v>2</v>
      </c>
      <c r="JC358">
        <v>2182</v>
      </c>
      <c r="JD358">
        <v>4</v>
      </c>
      <c r="JE358">
        <v>31</v>
      </c>
      <c r="JF358">
        <v>29173067.100000001</v>
      </c>
      <c r="JG358">
        <v>29173067.100000001</v>
      </c>
      <c r="JH358">
        <v>0.99487300000000001</v>
      </c>
      <c r="JI358">
        <v>2.5317400000000001</v>
      </c>
      <c r="JJ358">
        <v>1.69434</v>
      </c>
      <c r="JK358">
        <v>2.2949199999999998</v>
      </c>
      <c r="JL358">
        <v>1.50146</v>
      </c>
      <c r="JM358">
        <v>2.4719199999999999</v>
      </c>
      <c r="JN358">
        <v>37.505899999999997</v>
      </c>
      <c r="JO358">
        <v>24.07</v>
      </c>
      <c r="JP358">
        <v>18</v>
      </c>
      <c r="JQ358">
        <v>631.95000000000005</v>
      </c>
      <c r="JR358">
        <v>367.577</v>
      </c>
      <c r="JS358">
        <v>28.0001</v>
      </c>
      <c r="JT358">
        <v>30.709199999999999</v>
      </c>
      <c r="JU358">
        <v>29.9999</v>
      </c>
      <c r="JV358">
        <v>30.633500000000002</v>
      </c>
      <c r="JW358">
        <v>30.5185</v>
      </c>
      <c r="JX358">
        <v>19.9834</v>
      </c>
      <c r="JY358">
        <v>33.010300000000001</v>
      </c>
      <c r="JZ358">
        <v>0</v>
      </c>
      <c r="KA358">
        <v>28</v>
      </c>
      <c r="KB358">
        <v>400</v>
      </c>
      <c r="KC358">
        <v>22.314399999999999</v>
      </c>
      <c r="KD358">
        <v>99.978499999999997</v>
      </c>
      <c r="KE358">
        <v>98.621899999999997</v>
      </c>
    </row>
    <row r="359" spans="1:291" x14ac:dyDescent="0.2">
      <c r="A359">
        <v>343</v>
      </c>
      <c r="B359">
        <v>1750384057.0999999</v>
      </c>
      <c r="C359">
        <v>10111</v>
      </c>
      <c r="D359" t="s">
        <v>1117</v>
      </c>
      <c r="E359" t="s">
        <v>1118</v>
      </c>
      <c r="F359">
        <v>15</v>
      </c>
      <c r="G359">
        <v>1750384049.099999</v>
      </c>
      <c r="H359">
        <f t="shared" si="250"/>
        <v>3.1481031157464705E-4</v>
      </c>
      <c r="I359">
        <f t="shared" si="251"/>
        <v>0.31481031157464706</v>
      </c>
      <c r="J359">
        <f t="shared" si="252"/>
        <v>-0.78601753204956526</v>
      </c>
      <c r="K359">
        <f t="shared" si="253"/>
        <v>400.24641935483868</v>
      </c>
      <c r="L359">
        <f t="shared" si="254"/>
        <v>454.16336018519229</v>
      </c>
      <c r="M359">
        <f t="shared" si="255"/>
        <v>45.872271280938726</v>
      </c>
      <c r="N359">
        <f t="shared" si="256"/>
        <v>40.42644990204154</v>
      </c>
      <c r="O359">
        <f t="shared" si="257"/>
        <v>1.9393227076041353E-2</v>
      </c>
      <c r="P359">
        <f t="shared" si="258"/>
        <v>3.02624840096101</v>
      </c>
      <c r="Q359">
        <f t="shared" si="259"/>
        <v>1.9324447936148646E-2</v>
      </c>
      <c r="R359">
        <f t="shared" si="260"/>
        <v>1.2083939065549932E-2</v>
      </c>
      <c r="S359">
        <f t="shared" si="261"/>
        <v>3.9902394035910026E-5</v>
      </c>
      <c r="T359">
        <f t="shared" si="262"/>
        <v>28.688774476993881</v>
      </c>
      <c r="U359">
        <f t="shared" si="263"/>
        <v>28.304706451612901</v>
      </c>
      <c r="V359">
        <f t="shared" si="264"/>
        <v>3.8627733261995654</v>
      </c>
      <c r="W359">
        <f t="shared" si="265"/>
        <v>57.137179242205185</v>
      </c>
      <c r="X359">
        <f t="shared" si="266"/>
        <v>2.2672726970013204</v>
      </c>
      <c r="Y359">
        <f t="shared" si="267"/>
        <v>3.9681215052467405</v>
      </c>
      <c r="Z359">
        <f t="shared" si="268"/>
        <v>1.595500629198245</v>
      </c>
      <c r="AA359">
        <f t="shared" si="269"/>
        <v>-13.883134740441935</v>
      </c>
      <c r="AB359">
        <f t="shared" si="270"/>
        <v>75.604747791378188</v>
      </c>
      <c r="AC359">
        <f t="shared" si="271"/>
        <v>5.4748879055169128</v>
      </c>
      <c r="AD359">
        <f t="shared" si="272"/>
        <v>67.1965408588472</v>
      </c>
      <c r="AE359">
        <f t="shared" si="273"/>
        <v>-0.82031754793687639</v>
      </c>
      <c r="AF359">
        <f t="shared" si="274"/>
        <v>0.31388638835947252</v>
      </c>
      <c r="AG359">
        <f t="shared" si="275"/>
        <v>-0.78601753204956526</v>
      </c>
      <c r="AH359">
        <v>409.22430645786932</v>
      </c>
      <c r="AI359">
        <v>409.49030909090919</v>
      </c>
      <c r="AJ359">
        <v>4.7603418741491412E-4</v>
      </c>
      <c r="AK359">
        <v>61.932444752818157</v>
      </c>
      <c r="AL359">
        <f t="shared" si="276"/>
        <v>0.31481031157464706</v>
      </c>
      <c r="AM359">
        <v>22.344348726415511</v>
      </c>
      <c r="AN359">
        <v>22.44696727272726</v>
      </c>
      <c r="AO359">
        <v>-5.64114990319376E-6</v>
      </c>
      <c r="AP359">
        <v>114.43531064555761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53050.251887582657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-0.78601753204956526</v>
      </c>
      <c r="BJ359" t="e">
        <f t="shared" si="284"/>
        <v>#DIV/0!</v>
      </c>
      <c r="BK359">
        <f t="shared" si="285"/>
        <v>-3742.7160624752578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1750384049.099999</v>
      </c>
      <c r="DP359">
        <v>400.24641935483868</v>
      </c>
      <c r="DQ359">
        <v>400.01487096774179</v>
      </c>
      <c r="DR359">
        <v>22.447377419354829</v>
      </c>
      <c r="DS359">
        <v>22.345103225806451</v>
      </c>
      <c r="DT359">
        <v>402.80567741935488</v>
      </c>
      <c r="DU359">
        <v>22.512735483870969</v>
      </c>
      <c r="DV359">
        <v>600.03496774193559</v>
      </c>
      <c r="DW359">
        <v>100.94751612903229</v>
      </c>
      <c r="DX359">
        <v>5.6385335483870973E-2</v>
      </c>
      <c r="DY359">
        <v>28.76810967741935</v>
      </c>
      <c r="DZ359">
        <v>28.304706451612901</v>
      </c>
      <c r="EA359">
        <v>999.90000000000032</v>
      </c>
      <c r="EB359">
        <v>0</v>
      </c>
      <c r="EC359">
        <v>0</v>
      </c>
      <c r="ED359">
        <v>9997.0161290322558</v>
      </c>
      <c r="EE359">
        <v>0</v>
      </c>
      <c r="EF359">
        <v>0.30293999999999988</v>
      </c>
      <c r="EG359">
        <v>0.23161364516129029</v>
      </c>
      <c r="EH359">
        <v>409.43729032258068</v>
      </c>
      <c r="EI359">
        <v>409.15754838709671</v>
      </c>
      <c r="EJ359">
        <v>0.1022813870967742</v>
      </c>
      <c r="EK359">
        <v>400.01487096774179</v>
      </c>
      <c r="EL359">
        <v>22.345103225806451</v>
      </c>
      <c r="EM359">
        <v>2.2660096774193561</v>
      </c>
      <c r="EN359">
        <v>2.255685483870967</v>
      </c>
      <c r="EO359">
        <v>19.436783870967741</v>
      </c>
      <c r="EP359">
        <v>19.363380645161289</v>
      </c>
      <c r="EQ359">
        <v>5.0001500000000018E-3</v>
      </c>
      <c r="ER359">
        <v>0</v>
      </c>
      <c r="ES359">
        <v>0</v>
      </c>
      <c r="ET359">
        <v>0</v>
      </c>
      <c r="EU359">
        <v>244.1806451612903</v>
      </c>
      <c r="EV359">
        <v>5.0001500000000018E-3</v>
      </c>
      <c r="EW359">
        <v>-7.774193548387097</v>
      </c>
      <c r="EX359">
        <v>-0.35483870967741932</v>
      </c>
      <c r="EY359">
        <v>34.628999999999998</v>
      </c>
      <c r="EZ359">
        <v>38.120935483870973</v>
      </c>
      <c r="FA359">
        <v>36.5</v>
      </c>
      <c r="FB359">
        <v>37.769999999999989</v>
      </c>
      <c r="FC359">
        <v>37.125</v>
      </c>
      <c r="FD359">
        <v>0</v>
      </c>
      <c r="FE359">
        <v>0</v>
      </c>
      <c r="FF359">
        <v>0</v>
      </c>
      <c r="FG359">
        <v>1750384074.2</v>
      </c>
      <c r="FH359">
        <v>0</v>
      </c>
      <c r="FI359">
        <v>243.78800000000001</v>
      </c>
      <c r="FJ359">
        <v>19.823077489168458</v>
      </c>
      <c r="FK359">
        <v>-27.81538446438616</v>
      </c>
      <c r="FL359">
        <v>-8.16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0.23884962500000001</v>
      </c>
      <c r="GB359">
        <v>-0.20509768480300211</v>
      </c>
      <c r="GC359">
        <v>6.9870528418886135E-2</v>
      </c>
      <c r="GD359">
        <v>0</v>
      </c>
      <c r="GE359">
        <v>0.10220045</v>
      </c>
      <c r="GF359">
        <v>3.87645028142553E-3</v>
      </c>
      <c r="GG359">
        <v>8.2490217450313533E-4</v>
      </c>
      <c r="GH359">
        <v>1</v>
      </c>
      <c r="GI359">
        <v>1</v>
      </c>
      <c r="GJ359">
        <v>2</v>
      </c>
      <c r="GK359" t="s">
        <v>430</v>
      </c>
      <c r="GL359">
        <v>3.2253799999999999</v>
      </c>
      <c r="GM359">
        <v>2.64486</v>
      </c>
      <c r="GN359">
        <v>9.4588400000000003E-2</v>
      </c>
      <c r="GO359">
        <v>9.4836599999999993E-2</v>
      </c>
      <c r="GP359">
        <v>0.102587</v>
      </c>
      <c r="GQ359">
        <v>0.104073</v>
      </c>
      <c r="GR359">
        <v>28592.400000000001</v>
      </c>
      <c r="GS359">
        <v>24697.4</v>
      </c>
      <c r="GT359">
        <v>30750.799999999999</v>
      </c>
      <c r="GU359">
        <v>26443.3</v>
      </c>
      <c r="GV359">
        <v>37452.6</v>
      </c>
      <c r="GW359">
        <v>32512.1</v>
      </c>
      <c r="GX359">
        <v>43668.2</v>
      </c>
      <c r="GY359">
        <v>38238.199999999997</v>
      </c>
      <c r="GZ359">
        <v>2.1187</v>
      </c>
      <c r="HA359">
        <v>1.7397800000000001</v>
      </c>
      <c r="HB359">
        <v>2.39685E-2</v>
      </c>
      <c r="HC359">
        <v>0</v>
      </c>
      <c r="HD359">
        <v>27.9192</v>
      </c>
      <c r="HE359">
        <v>999.9</v>
      </c>
      <c r="HF359">
        <v>64.3</v>
      </c>
      <c r="HG359">
        <v>33.9</v>
      </c>
      <c r="HH359">
        <v>33.8476</v>
      </c>
      <c r="HI359">
        <v>62.273299999999999</v>
      </c>
      <c r="HJ359">
        <v>24.659500000000001</v>
      </c>
      <c r="HK359">
        <v>1</v>
      </c>
      <c r="HL359">
        <v>0.26261400000000001</v>
      </c>
      <c r="HM359">
        <v>0.53921600000000003</v>
      </c>
      <c r="HN359">
        <v>20.4178</v>
      </c>
      <c r="HO359">
        <v>5.2228300000000001</v>
      </c>
      <c r="HP359">
        <v>11.944100000000001</v>
      </c>
      <c r="HQ359">
        <v>5.00875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4.9710799999999997</v>
      </c>
      <c r="HX359">
        <v>1.8545499999999999</v>
      </c>
      <c r="HY359">
        <v>1.86158</v>
      </c>
      <c r="HZ359">
        <v>1.85643</v>
      </c>
      <c r="IA359">
        <v>1.86188</v>
      </c>
      <c r="IB359">
        <v>1.8541000000000001</v>
      </c>
      <c r="IC359">
        <v>1.8595699999999999</v>
      </c>
      <c r="ID359">
        <v>1.8534299999999999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-2.5590000000000002</v>
      </c>
      <c r="IS359">
        <v>-6.54E-2</v>
      </c>
      <c r="IT359">
        <v>-1.752126935549541</v>
      </c>
      <c r="IU359">
        <v>-1.9763122991430832E-3</v>
      </c>
      <c r="IV359">
        <v>-1.2786778605912241E-7</v>
      </c>
      <c r="IW359">
        <v>1.4889799402725099E-10</v>
      </c>
      <c r="IX359">
        <v>-8.8585551039319491E-2</v>
      </c>
      <c r="IY359">
        <v>-4.1396378324172131E-3</v>
      </c>
      <c r="IZ359">
        <v>3.3611760903076959E-4</v>
      </c>
      <c r="JA359">
        <v>-4.7261601022968622E-6</v>
      </c>
      <c r="JB359">
        <v>2</v>
      </c>
      <c r="JC359">
        <v>2182</v>
      </c>
      <c r="JD359">
        <v>4</v>
      </c>
      <c r="JE359">
        <v>31</v>
      </c>
      <c r="JF359">
        <v>29173067.600000001</v>
      </c>
      <c r="JG359">
        <v>29173067.600000001</v>
      </c>
      <c r="JH359">
        <v>0.99487300000000001</v>
      </c>
      <c r="JI359">
        <v>2.5354000000000001</v>
      </c>
      <c r="JJ359">
        <v>1.69434</v>
      </c>
      <c r="JK359">
        <v>2.2949199999999998</v>
      </c>
      <c r="JL359">
        <v>1.50024</v>
      </c>
      <c r="JM359">
        <v>2.33643</v>
      </c>
      <c r="JN359">
        <v>37.481900000000003</v>
      </c>
      <c r="JO359">
        <v>24.052499999999998</v>
      </c>
      <c r="JP359">
        <v>18</v>
      </c>
      <c r="JQ359">
        <v>632.154</v>
      </c>
      <c r="JR359">
        <v>367.654</v>
      </c>
      <c r="JS359">
        <v>28.000499999999999</v>
      </c>
      <c r="JT359">
        <v>30.703900000000001</v>
      </c>
      <c r="JU359">
        <v>30.0002</v>
      </c>
      <c r="JV359">
        <v>30.633500000000002</v>
      </c>
      <c r="JW359">
        <v>30.519400000000001</v>
      </c>
      <c r="JX359">
        <v>19.9832</v>
      </c>
      <c r="JY359">
        <v>33.010300000000001</v>
      </c>
      <c r="JZ359">
        <v>0</v>
      </c>
      <c r="KA359">
        <v>28</v>
      </c>
      <c r="KB359">
        <v>400</v>
      </c>
      <c r="KC359">
        <v>22.314399999999999</v>
      </c>
      <c r="KD359">
        <v>99.980400000000003</v>
      </c>
      <c r="KE359">
        <v>98.619699999999995</v>
      </c>
    </row>
    <row r="360" spans="1:291" x14ac:dyDescent="0.2">
      <c r="A360">
        <v>344</v>
      </c>
      <c r="B360">
        <v>1750384087.0999999</v>
      </c>
      <c r="C360">
        <v>10141</v>
      </c>
      <c r="D360" t="s">
        <v>1119</v>
      </c>
      <c r="E360" t="s">
        <v>1120</v>
      </c>
      <c r="F360">
        <v>15</v>
      </c>
      <c r="G360">
        <v>1750384079.099999</v>
      </c>
      <c r="H360">
        <f t="shared" si="250"/>
        <v>3.069657167527808E-4</v>
      </c>
      <c r="I360">
        <f t="shared" si="251"/>
        <v>0.30696571675278078</v>
      </c>
      <c r="J360">
        <f t="shared" si="252"/>
        <v>-0.82983573625643758</v>
      </c>
      <c r="K360">
        <f t="shared" si="253"/>
        <v>400.2354838709677</v>
      </c>
      <c r="L360">
        <f t="shared" si="254"/>
        <v>459.66452668451586</v>
      </c>
      <c r="M360">
        <f t="shared" si="255"/>
        <v>46.426723157536522</v>
      </c>
      <c r="N360">
        <f t="shared" si="256"/>
        <v>40.424311489786369</v>
      </c>
      <c r="O360">
        <f t="shared" si="257"/>
        <v>1.8843902575883198E-2</v>
      </c>
      <c r="P360">
        <f t="shared" si="258"/>
        <v>3.0269753301139124</v>
      </c>
      <c r="Q360">
        <f t="shared" si="259"/>
        <v>1.8778973165520397E-2</v>
      </c>
      <c r="R360">
        <f t="shared" si="260"/>
        <v>1.1742673138921925E-2</v>
      </c>
      <c r="S360">
        <f t="shared" si="261"/>
        <v>3.9902394035910026E-5</v>
      </c>
      <c r="T360">
        <f t="shared" si="262"/>
        <v>28.702698368931529</v>
      </c>
      <c r="U360">
        <f t="shared" si="263"/>
        <v>28.327287096774189</v>
      </c>
      <c r="V360">
        <f t="shared" si="264"/>
        <v>3.8678495866362934</v>
      </c>
      <c r="W360">
        <f t="shared" si="265"/>
        <v>57.090769561407292</v>
      </c>
      <c r="X360">
        <f t="shared" si="266"/>
        <v>2.2669980469625655</v>
      </c>
      <c r="Y360">
        <f t="shared" si="267"/>
        <v>3.9708661564356111</v>
      </c>
      <c r="Z360">
        <f t="shared" si="268"/>
        <v>1.600851539673728</v>
      </c>
      <c r="AA360">
        <f t="shared" si="269"/>
        <v>-13.537188108797633</v>
      </c>
      <c r="AB360">
        <f t="shared" si="270"/>
        <v>73.884668817341861</v>
      </c>
      <c r="AC360">
        <f t="shared" si="271"/>
        <v>5.3499623584847846</v>
      </c>
      <c r="AD360">
        <f t="shared" si="272"/>
        <v>65.697482969423049</v>
      </c>
      <c r="AE360">
        <f t="shared" si="273"/>
        <v>-0.8388271015052482</v>
      </c>
      <c r="AF360">
        <f t="shared" si="274"/>
        <v>0.30970090021547914</v>
      </c>
      <c r="AG360">
        <f t="shared" si="275"/>
        <v>-0.82983573625643758</v>
      </c>
      <c r="AH360">
        <v>409.14469939527248</v>
      </c>
      <c r="AI360">
        <v>409.42682424242417</v>
      </c>
      <c r="AJ360">
        <v>1.9463735724805349E-4</v>
      </c>
      <c r="AK360">
        <v>61.932444752818157</v>
      </c>
      <c r="AL360">
        <f t="shared" si="276"/>
        <v>0.30696571675278078</v>
      </c>
      <c r="AM360">
        <v>22.34553724796471</v>
      </c>
      <c r="AN360">
        <v>22.44556484848485</v>
      </c>
      <c r="AO360">
        <v>-3.606233534307171E-7</v>
      </c>
      <c r="AP360">
        <v>114.43531064555761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53070.458515972423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-0.82983573625643758</v>
      </c>
      <c r="BJ360" t="e">
        <f t="shared" si="284"/>
        <v>#DIV/0!</v>
      </c>
      <c r="BK360">
        <f t="shared" si="285"/>
        <v>-3951.3616588225163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1750384079.099999</v>
      </c>
      <c r="DP360">
        <v>400.2354838709677</v>
      </c>
      <c r="DQ360">
        <v>399.99719354838709</v>
      </c>
      <c r="DR360">
        <v>22.445232258064511</v>
      </c>
      <c r="DS360">
        <v>22.344316129032251</v>
      </c>
      <c r="DT360">
        <v>402.79470967741941</v>
      </c>
      <c r="DU360">
        <v>22.510596774193552</v>
      </c>
      <c r="DV360">
        <v>600.00238709677421</v>
      </c>
      <c r="DW360">
        <v>100.94487096774191</v>
      </c>
      <c r="DX360">
        <v>5.644730322580644E-2</v>
      </c>
      <c r="DY360">
        <v>28.780038709677431</v>
      </c>
      <c r="DZ360">
        <v>28.327287096774189</v>
      </c>
      <c r="EA360">
        <v>999.90000000000032</v>
      </c>
      <c r="EB360">
        <v>0</v>
      </c>
      <c r="EC360">
        <v>0</v>
      </c>
      <c r="ED360">
        <v>10001.67161290323</v>
      </c>
      <c r="EE360">
        <v>0</v>
      </c>
      <c r="EF360">
        <v>0.30293999999999988</v>
      </c>
      <c r="EG360">
        <v>0.23833738709677421</v>
      </c>
      <c r="EH360">
        <v>409.42519354838709</v>
      </c>
      <c r="EI360">
        <v>409.1390322580645</v>
      </c>
      <c r="EJ360">
        <v>0.1009215548387097</v>
      </c>
      <c r="EK360">
        <v>399.99719354838709</v>
      </c>
      <c r="EL360">
        <v>22.344316129032251</v>
      </c>
      <c r="EM360">
        <v>2.2657316129032248</v>
      </c>
      <c r="EN360">
        <v>2.2555438709677409</v>
      </c>
      <c r="EO360">
        <v>19.434822580645161</v>
      </c>
      <c r="EP360">
        <v>19.362370967741938</v>
      </c>
      <c r="EQ360">
        <v>5.0001500000000018E-3</v>
      </c>
      <c r="ER360">
        <v>0</v>
      </c>
      <c r="ES360">
        <v>0</v>
      </c>
      <c r="ET360">
        <v>0</v>
      </c>
      <c r="EU360">
        <v>243.6935483870968</v>
      </c>
      <c r="EV360">
        <v>5.0001500000000018E-3</v>
      </c>
      <c r="EW360">
        <v>-8.8483870967741947</v>
      </c>
      <c r="EX360">
        <v>-0.48064516129032259</v>
      </c>
      <c r="EY360">
        <v>34.674999999999997</v>
      </c>
      <c r="EZ360">
        <v>38.125</v>
      </c>
      <c r="FA360">
        <v>36.5</v>
      </c>
      <c r="FB360">
        <v>37.811999999999983</v>
      </c>
      <c r="FC360">
        <v>37.125</v>
      </c>
      <c r="FD360">
        <v>0</v>
      </c>
      <c r="FE360">
        <v>0</v>
      </c>
      <c r="FF360">
        <v>0</v>
      </c>
      <c r="FG360">
        <v>1750384104.2</v>
      </c>
      <c r="FH360">
        <v>0</v>
      </c>
      <c r="FI360">
        <v>243.29599999999999</v>
      </c>
      <c r="FJ360">
        <v>-2.6615389004725341</v>
      </c>
      <c r="FK360">
        <v>-11.31538436963011</v>
      </c>
      <c r="FL360">
        <v>-8.76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0.22887342499999999</v>
      </c>
      <c r="GB360">
        <v>0.17593761726078741</v>
      </c>
      <c r="GC360">
        <v>3.2816702803517221E-2</v>
      </c>
      <c r="GD360">
        <v>0</v>
      </c>
      <c r="GE360">
        <v>0.1009545125</v>
      </c>
      <c r="GF360">
        <v>-5.207841275797538E-3</v>
      </c>
      <c r="GG360">
        <v>1.286548988610131E-3</v>
      </c>
      <c r="GH360">
        <v>1</v>
      </c>
      <c r="GI360">
        <v>1</v>
      </c>
      <c r="GJ360">
        <v>2</v>
      </c>
      <c r="GK360" t="s">
        <v>430</v>
      </c>
      <c r="GL360">
        <v>3.2253099999999999</v>
      </c>
      <c r="GM360">
        <v>2.6450200000000001</v>
      </c>
      <c r="GN360">
        <v>9.4570299999999996E-2</v>
      </c>
      <c r="GO360">
        <v>9.4836100000000007E-2</v>
      </c>
      <c r="GP360">
        <v>0.102577</v>
      </c>
      <c r="GQ360">
        <v>0.10406700000000001</v>
      </c>
      <c r="GR360">
        <v>28592</v>
      </c>
      <c r="GS360">
        <v>24697</v>
      </c>
      <c r="GT360">
        <v>30749.8</v>
      </c>
      <c r="GU360">
        <v>26442.799999999999</v>
      </c>
      <c r="GV360">
        <v>37451.9</v>
      </c>
      <c r="GW360">
        <v>32511.8</v>
      </c>
      <c r="GX360">
        <v>43667</v>
      </c>
      <c r="GY360">
        <v>38237.5</v>
      </c>
      <c r="GZ360">
        <v>2.1188199999999999</v>
      </c>
      <c r="HA360">
        <v>1.73925</v>
      </c>
      <c r="HB360">
        <v>2.25268E-2</v>
      </c>
      <c r="HC360">
        <v>0</v>
      </c>
      <c r="HD360">
        <v>27.9602</v>
      </c>
      <c r="HE360">
        <v>999.9</v>
      </c>
      <c r="HF360">
        <v>64.3</v>
      </c>
      <c r="HG360">
        <v>33.9</v>
      </c>
      <c r="HH360">
        <v>33.842599999999997</v>
      </c>
      <c r="HI360">
        <v>62.3033</v>
      </c>
      <c r="HJ360">
        <v>25.0321</v>
      </c>
      <c r="HK360">
        <v>1</v>
      </c>
      <c r="HL360">
        <v>0.26359199999999999</v>
      </c>
      <c r="HM360">
        <v>0.55434399999999995</v>
      </c>
      <c r="HN360">
        <v>20.4178</v>
      </c>
      <c r="HO360">
        <v>5.2234299999999996</v>
      </c>
      <c r="HP360">
        <v>11.944100000000001</v>
      </c>
      <c r="HQ360">
        <v>5.0088499999999998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4.9710900000000002</v>
      </c>
      <c r="HX360">
        <v>1.8545499999999999</v>
      </c>
      <c r="HY360">
        <v>1.86158</v>
      </c>
      <c r="HZ360">
        <v>1.85639</v>
      </c>
      <c r="IA360">
        <v>1.86188</v>
      </c>
      <c r="IB360">
        <v>1.85409</v>
      </c>
      <c r="IC360">
        <v>1.8595600000000001</v>
      </c>
      <c r="ID360">
        <v>1.85345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-2.5590000000000002</v>
      </c>
      <c r="IS360">
        <v>-6.54E-2</v>
      </c>
      <c r="IT360">
        <v>-1.752126935549541</v>
      </c>
      <c r="IU360">
        <v>-1.9763122991430832E-3</v>
      </c>
      <c r="IV360">
        <v>-1.2786778605912241E-7</v>
      </c>
      <c r="IW360">
        <v>1.4889799402725099E-10</v>
      </c>
      <c r="IX360">
        <v>-8.8585551039319491E-2</v>
      </c>
      <c r="IY360">
        <v>-4.1396378324172131E-3</v>
      </c>
      <c r="IZ360">
        <v>3.3611760903076959E-4</v>
      </c>
      <c r="JA360">
        <v>-4.7261601022968622E-6</v>
      </c>
      <c r="JB360">
        <v>2</v>
      </c>
      <c r="JC360">
        <v>2182</v>
      </c>
      <c r="JD360">
        <v>4</v>
      </c>
      <c r="JE360">
        <v>31</v>
      </c>
      <c r="JF360">
        <v>29173068.100000001</v>
      </c>
      <c r="JG360">
        <v>29173068.100000001</v>
      </c>
      <c r="JH360">
        <v>0.99487300000000001</v>
      </c>
      <c r="JI360">
        <v>2.5268600000000001</v>
      </c>
      <c r="JJ360">
        <v>1.69434</v>
      </c>
      <c r="JK360">
        <v>2.2949199999999998</v>
      </c>
      <c r="JL360">
        <v>1.50024</v>
      </c>
      <c r="JM360">
        <v>2.4694799999999999</v>
      </c>
      <c r="JN360">
        <v>37.481900000000003</v>
      </c>
      <c r="JO360">
        <v>24.07</v>
      </c>
      <c r="JP360">
        <v>18</v>
      </c>
      <c r="JQ360">
        <v>632.28499999999997</v>
      </c>
      <c r="JR360">
        <v>367.38499999999999</v>
      </c>
      <c r="JS360">
        <v>28.000299999999999</v>
      </c>
      <c r="JT360">
        <v>30.706499999999998</v>
      </c>
      <c r="JU360">
        <v>30.0001</v>
      </c>
      <c r="JV360">
        <v>30.636199999999999</v>
      </c>
      <c r="JW360">
        <v>30.523900000000001</v>
      </c>
      <c r="JX360">
        <v>19.982399999999998</v>
      </c>
      <c r="JY360">
        <v>33.010300000000001</v>
      </c>
      <c r="JZ360">
        <v>0</v>
      </c>
      <c r="KA360">
        <v>28</v>
      </c>
      <c r="KB360">
        <v>400</v>
      </c>
      <c r="KC360">
        <v>22.314399999999999</v>
      </c>
      <c r="KD360">
        <v>99.977400000000003</v>
      </c>
      <c r="KE360">
        <v>98.617900000000006</v>
      </c>
    </row>
    <row r="361" spans="1:291" x14ac:dyDescent="0.2">
      <c r="A361">
        <v>345</v>
      </c>
      <c r="B361">
        <v>1750384117.0999999</v>
      </c>
      <c r="C361">
        <v>10171</v>
      </c>
      <c r="D361" t="s">
        <v>1121</v>
      </c>
      <c r="E361" t="s">
        <v>1122</v>
      </c>
      <c r="F361">
        <v>15</v>
      </c>
      <c r="G361">
        <v>1750384109.099999</v>
      </c>
      <c r="H361">
        <f t="shared" si="250"/>
        <v>3.0072763441054589E-4</v>
      </c>
      <c r="I361">
        <f t="shared" si="251"/>
        <v>0.3007276344105459</v>
      </c>
      <c r="J361">
        <f t="shared" si="252"/>
        <v>-0.99226837954446567</v>
      </c>
      <c r="K361">
        <f t="shared" si="253"/>
        <v>400.22906451612897</v>
      </c>
      <c r="L361">
        <f t="shared" si="254"/>
        <v>475.15480509430222</v>
      </c>
      <c r="M361">
        <f t="shared" si="255"/>
        <v>47.990730075720265</v>
      </c>
      <c r="N361">
        <f t="shared" si="256"/>
        <v>40.423215334715138</v>
      </c>
      <c r="O361">
        <f t="shared" si="257"/>
        <v>1.8431807051002117E-2</v>
      </c>
      <c r="P361">
        <f t="shared" si="258"/>
        <v>3.0259741266704969</v>
      </c>
      <c r="Q361">
        <f t="shared" si="259"/>
        <v>1.8369660923825644E-2</v>
      </c>
      <c r="R361">
        <f t="shared" si="260"/>
        <v>1.1486604106261364E-2</v>
      </c>
      <c r="S361">
        <f t="shared" si="261"/>
        <v>3.9902394035910026E-5</v>
      </c>
      <c r="T361">
        <f t="shared" si="262"/>
        <v>28.708779181510437</v>
      </c>
      <c r="U361">
        <f t="shared" si="263"/>
        <v>28.337790322580641</v>
      </c>
      <c r="V361">
        <f t="shared" si="264"/>
        <v>3.8702127550859822</v>
      </c>
      <c r="W361">
        <f t="shared" si="265"/>
        <v>57.075462306576341</v>
      </c>
      <c r="X361">
        <f t="shared" si="266"/>
        <v>2.266985640844573</v>
      </c>
      <c r="Y361">
        <f t="shared" si="267"/>
        <v>3.9719093796693903</v>
      </c>
      <c r="Z361">
        <f t="shared" si="268"/>
        <v>1.6032271142414092</v>
      </c>
      <c r="AA361">
        <f t="shared" si="269"/>
        <v>-13.262088677505073</v>
      </c>
      <c r="AB361">
        <f t="shared" si="270"/>
        <v>72.886149010797979</v>
      </c>
      <c r="AC361">
        <f t="shared" si="271"/>
        <v>5.2798008948265078</v>
      </c>
      <c r="AD361">
        <f t="shared" si="272"/>
        <v>64.903901130513447</v>
      </c>
      <c r="AE361">
        <f t="shared" si="273"/>
        <v>-0.84946832304652087</v>
      </c>
      <c r="AF361">
        <f t="shared" si="274"/>
        <v>0.3058466839267196</v>
      </c>
      <c r="AG361">
        <f t="shared" si="275"/>
        <v>-0.99226837954446567</v>
      </c>
      <c r="AH361">
        <v>409.14902598588873</v>
      </c>
      <c r="AI361">
        <v>409.47244242424239</v>
      </c>
      <c r="AJ361">
        <v>3.5901719015566571E-3</v>
      </c>
      <c r="AK361">
        <v>61.932444752818157</v>
      </c>
      <c r="AL361">
        <f t="shared" si="276"/>
        <v>0.3007276344105459</v>
      </c>
      <c r="AM361">
        <v>22.34634479071476</v>
      </c>
      <c r="AN361">
        <v>22.444364242424239</v>
      </c>
      <c r="AO361">
        <v>-3.406117657648321E-6</v>
      </c>
      <c r="AP361">
        <v>114.43531064555761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53038.840368575722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-0.99226837954446567</v>
      </c>
      <c r="BJ361" t="e">
        <f t="shared" si="284"/>
        <v>#DIV/0!</v>
      </c>
      <c r="BK361">
        <f t="shared" si="285"/>
        <v>-4724.8040291462366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1750384109.099999</v>
      </c>
      <c r="DP361">
        <v>400.22906451612897</v>
      </c>
      <c r="DQ361">
        <v>399.9867096774193</v>
      </c>
      <c r="DR361">
        <v>22.445358064516132</v>
      </c>
      <c r="DS361">
        <v>22.345696774193549</v>
      </c>
      <c r="DT361">
        <v>402.7881290322581</v>
      </c>
      <c r="DU361">
        <v>22.510709677419349</v>
      </c>
      <c r="DV361">
        <v>599.99593548387099</v>
      </c>
      <c r="DW361">
        <v>100.94364516129041</v>
      </c>
      <c r="DX361">
        <v>5.6554270967741932E-2</v>
      </c>
      <c r="DY361">
        <v>28.784570967741939</v>
      </c>
      <c r="DZ361">
        <v>28.337790322580641</v>
      </c>
      <c r="EA361">
        <v>999.90000000000032</v>
      </c>
      <c r="EB361">
        <v>0</v>
      </c>
      <c r="EC361">
        <v>0</v>
      </c>
      <c r="ED361">
        <v>9995.7422580645161</v>
      </c>
      <c r="EE361">
        <v>0</v>
      </c>
      <c r="EF361">
        <v>0.30293999999999988</v>
      </c>
      <c r="EG361">
        <v>0.24223670967741931</v>
      </c>
      <c r="EH361">
        <v>409.41851612903218</v>
      </c>
      <c r="EI361">
        <v>409.12899999999979</v>
      </c>
      <c r="EJ361">
        <v>9.9653519354838696E-2</v>
      </c>
      <c r="EK361">
        <v>399.9867096774193</v>
      </c>
      <c r="EL361">
        <v>22.345696774193549</v>
      </c>
      <c r="EM361">
        <v>2.2657148387096782</v>
      </c>
      <c r="EN361">
        <v>2.2556561290322579</v>
      </c>
      <c r="EO361">
        <v>19.434696774193551</v>
      </c>
      <c r="EP361">
        <v>19.363164516129029</v>
      </c>
      <c r="EQ361">
        <v>5.0001500000000018E-3</v>
      </c>
      <c r="ER361">
        <v>0</v>
      </c>
      <c r="ES361">
        <v>0</v>
      </c>
      <c r="ET361">
        <v>0</v>
      </c>
      <c r="EU361">
        <v>244.67419354838711</v>
      </c>
      <c r="EV361">
        <v>5.0001500000000018E-3</v>
      </c>
      <c r="EW361">
        <v>-8.8419354838709676</v>
      </c>
      <c r="EX361">
        <v>-0.39354838709677398</v>
      </c>
      <c r="EY361">
        <v>34.686999999999991</v>
      </c>
      <c r="EZ361">
        <v>38.125</v>
      </c>
      <c r="FA361">
        <v>36.515999999999991</v>
      </c>
      <c r="FB361">
        <v>37.807999999999993</v>
      </c>
      <c r="FC361">
        <v>37.125</v>
      </c>
      <c r="FD361">
        <v>0</v>
      </c>
      <c r="FE361">
        <v>0</v>
      </c>
      <c r="FF361">
        <v>0</v>
      </c>
      <c r="FG361">
        <v>1750384134.2</v>
      </c>
      <c r="FH361">
        <v>0</v>
      </c>
      <c r="FI361">
        <v>245.124</v>
      </c>
      <c r="FJ361">
        <v>27.469230881104512</v>
      </c>
      <c r="FK361">
        <v>7.6846154469709829</v>
      </c>
      <c r="FL361">
        <v>-9.8000000000000007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0.2398071</v>
      </c>
      <c r="GB361">
        <v>9.9816607879924232E-2</v>
      </c>
      <c r="GC361">
        <v>3.0773204015669211E-2</v>
      </c>
      <c r="GD361">
        <v>1</v>
      </c>
      <c r="GE361">
        <v>9.9759824999999996E-2</v>
      </c>
      <c r="GF361">
        <v>-3.451454409005831E-3</v>
      </c>
      <c r="GG361">
        <v>1.0128447530964469E-3</v>
      </c>
      <c r="GH361">
        <v>1</v>
      </c>
      <c r="GI361">
        <v>2</v>
      </c>
      <c r="GJ361">
        <v>2</v>
      </c>
      <c r="GK361" t="s">
        <v>434</v>
      </c>
      <c r="GL361">
        <v>3.2252800000000001</v>
      </c>
      <c r="GM361">
        <v>2.6454800000000001</v>
      </c>
      <c r="GN361">
        <v>9.4581899999999997E-2</v>
      </c>
      <c r="GO361">
        <v>9.4821900000000001E-2</v>
      </c>
      <c r="GP361">
        <v>0.102576</v>
      </c>
      <c r="GQ361">
        <v>0.10406799999999999</v>
      </c>
      <c r="GR361">
        <v>28590.799999999999</v>
      </c>
      <c r="GS361">
        <v>24696.7</v>
      </c>
      <c r="GT361">
        <v>30749</v>
      </c>
      <c r="GU361">
        <v>26442.1</v>
      </c>
      <c r="GV361">
        <v>37451.1</v>
      </c>
      <c r="GW361">
        <v>32511</v>
      </c>
      <c r="GX361">
        <v>43665.9</v>
      </c>
      <c r="GY361">
        <v>38236.6</v>
      </c>
      <c r="GZ361">
        <v>2.1186500000000001</v>
      </c>
      <c r="HA361">
        <v>1.7394499999999999</v>
      </c>
      <c r="HB361">
        <v>2.2392700000000001E-2</v>
      </c>
      <c r="HC361">
        <v>0</v>
      </c>
      <c r="HD361">
        <v>27.976299999999998</v>
      </c>
      <c r="HE361">
        <v>999.9</v>
      </c>
      <c r="HF361">
        <v>64.3</v>
      </c>
      <c r="HG361">
        <v>33.9</v>
      </c>
      <c r="HH361">
        <v>33.844900000000003</v>
      </c>
      <c r="HI361">
        <v>62.333300000000001</v>
      </c>
      <c r="HJ361">
        <v>24.807700000000001</v>
      </c>
      <c r="HK361">
        <v>1</v>
      </c>
      <c r="HL361">
        <v>0.264212</v>
      </c>
      <c r="HM361">
        <v>0.55836600000000003</v>
      </c>
      <c r="HN361">
        <v>20.4178</v>
      </c>
      <c r="HO361">
        <v>5.2237299999999998</v>
      </c>
      <c r="HP361">
        <v>11.944100000000001</v>
      </c>
      <c r="HQ361">
        <v>5.0090000000000003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4.9710700000000001</v>
      </c>
      <c r="HX361">
        <v>1.8545499999999999</v>
      </c>
      <c r="HY361">
        <v>1.86158</v>
      </c>
      <c r="HZ361">
        <v>1.8563799999999999</v>
      </c>
      <c r="IA361">
        <v>1.86188</v>
      </c>
      <c r="IB361">
        <v>1.85409</v>
      </c>
      <c r="IC361">
        <v>1.85954</v>
      </c>
      <c r="ID361">
        <v>1.85347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-2.56</v>
      </c>
      <c r="IS361">
        <v>-6.54E-2</v>
      </c>
      <c r="IT361">
        <v>-1.752126935549541</v>
      </c>
      <c r="IU361">
        <v>-1.9763122991430832E-3</v>
      </c>
      <c r="IV361">
        <v>-1.2786778605912241E-7</v>
      </c>
      <c r="IW361">
        <v>1.4889799402725099E-10</v>
      </c>
      <c r="IX361">
        <v>-8.8585551039319491E-2</v>
      </c>
      <c r="IY361">
        <v>-4.1396378324172131E-3</v>
      </c>
      <c r="IZ361">
        <v>3.3611760903076959E-4</v>
      </c>
      <c r="JA361">
        <v>-4.7261601022968622E-6</v>
      </c>
      <c r="JB361">
        <v>2</v>
      </c>
      <c r="JC361">
        <v>2182</v>
      </c>
      <c r="JD361">
        <v>4</v>
      </c>
      <c r="JE361">
        <v>31</v>
      </c>
      <c r="JF361">
        <v>29173068.600000001</v>
      </c>
      <c r="JG361">
        <v>29173068.600000001</v>
      </c>
      <c r="JH361">
        <v>0.99487300000000001</v>
      </c>
      <c r="JI361">
        <v>2.5329600000000001</v>
      </c>
      <c r="JJ361">
        <v>1.69434</v>
      </c>
      <c r="JK361">
        <v>2.2949199999999998</v>
      </c>
      <c r="JL361">
        <v>1.50146</v>
      </c>
      <c r="JM361">
        <v>2.3584000000000001</v>
      </c>
      <c r="JN361">
        <v>37.481900000000003</v>
      </c>
      <c r="JO361">
        <v>24.061199999999999</v>
      </c>
      <c r="JP361">
        <v>18</v>
      </c>
      <c r="JQ361">
        <v>632.17200000000003</v>
      </c>
      <c r="JR361">
        <v>367.51600000000002</v>
      </c>
      <c r="JS361">
        <v>28.0001</v>
      </c>
      <c r="JT361">
        <v>30.7119</v>
      </c>
      <c r="JU361">
        <v>30.0001</v>
      </c>
      <c r="JV361">
        <v>30.6389</v>
      </c>
      <c r="JW361">
        <v>30.526499999999999</v>
      </c>
      <c r="JX361">
        <v>19.9848</v>
      </c>
      <c r="JY361">
        <v>33.010300000000001</v>
      </c>
      <c r="JZ361">
        <v>0</v>
      </c>
      <c r="KA361">
        <v>28</v>
      </c>
      <c r="KB361">
        <v>400</v>
      </c>
      <c r="KC361">
        <v>22.314399999999999</v>
      </c>
      <c r="KD361">
        <v>99.974900000000005</v>
      </c>
      <c r="KE361">
        <v>98.615499999999997</v>
      </c>
    </row>
    <row r="362" spans="1:291" x14ac:dyDescent="0.2">
      <c r="A362">
        <v>346</v>
      </c>
      <c r="B362">
        <v>1750384147.0999999</v>
      </c>
      <c r="C362">
        <v>10201</v>
      </c>
      <c r="D362" t="s">
        <v>1123</v>
      </c>
      <c r="E362" t="s">
        <v>1124</v>
      </c>
      <c r="F362">
        <v>15</v>
      </c>
      <c r="G362">
        <v>1750384139.099999</v>
      </c>
      <c r="H362">
        <f t="shared" si="250"/>
        <v>3.0814457285632531E-4</v>
      </c>
      <c r="I362">
        <f t="shared" si="251"/>
        <v>0.30814457285632529</v>
      </c>
      <c r="J362">
        <f t="shared" si="252"/>
        <v>-0.84180555653118594</v>
      </c>
      <c r="K362">
        <f t="shared" si="253"/>
        <v>400.27812903225811</v>
      </c>
      <c r="L362">
        <f t="shared" si="254"/>
        <v>460.61780857997093</v>
      </c>
      <c r="M362">
        <f t="shared" si="255"/>
        <v>46.522279843526981</v>
      </c>
      <c r="N362">
        <f t="shared" si="256"/>
        <v>40.427987774704221</v>
      </c>
      <c r="O362">
        <f t="shared" si="257"/>
        <v>1.8860344006315279E-2</v>
      </c>
      <c r="P362">
        <f t="shared" si="258"/>
        <v>3.0267283103139655</v>
      </c>
      <c r="Q362">
        <f t="shared" si="259"/>
        <v>1.8795296166404463E-2</v>
      </c>
      <c r="R362">
        <f t="shared" si="260"/>
        <v>1.1752885603010028E-2</v>
      </c>
      <c r="S362">
        <f t="shared" si="261"/>
        <v>3.9902394035910026E-5</v>
      </c>
      <c r="T362">
        <f t="shared" si="262"/>
        <v>28.716792972708173</v>
      </c>
      <c r="U362">
        <f t="shared" si="263"/>
        <v>28.348083870967741</v>
      </c>
      <c r="V362">
        <f t="shared" si="264"/>
        <v>3.8725299691473425</v>
      </c>
      <c r="W362">
        <f t="shared" si="265"/>
        <v>57.042960016234531</v>
      </c>
      <c r="X362">
        <f t="shared" si="266"/>
        <v>2.266990361468693</v>
      </c>
      <c r="Y362">
        <f t="shared" si="267"/>
        <v>3.9741807943057363</v>
      </c>
      <c r="Z362">
        <f t="shared" si="268"/>
        <v>1.6055396076786494</v>
      </c>
      <c r="AA362">
        <f t="shared" si="269"/>
        <v>-13.589175662963946</v>
      </c>
      <c r="AB362">
        <f t="shared" si="270"/>
        <v>72.834306723383818</v>
      </c>
      <c r="AC362">
        <f t="shared" si="271"/>
        <v>5.2752597357713649</v>
      </c>
      <c r="AD362">
        <f t="shared" si="272"/>
        <v>64.520430698585272</v>
      </c>
      <c r="AE362">
        <f t="shared" si="273"/>
        <v>-0.93528666097289204</v>
      </c>
      <c r="AF362">
        <f t="shared" si="274"/>
        <v>0.31175447407686463</v>
      </c>
      <c r="AG362">
        <f t="shared" si="275"/>
        <v>-0.84180555653118594</v>
      </c>
      <c r="AH362">
        <v>409.17911541058749</v>
      </c>
      <c r="AI362">
        <v>409.46336969696972</v>
      </c>
      <c r="AJ362">
        <v>6.6390862509556618E-4</v>
      </c>
      <c r="AK362">
        <v>61.932444752818157</v>
      </c>
      <c r="AL362">
        <f t="shared" si="276"/>
        <v>0.30814457285632529</v>
      </c>
      <c r="AM362">
        <v>22.344492740749001</v>
      </c>
      <c r="AN362">
        <v>22.444926060606051</v>
      </c>
      <c r="AO362">
        <v>-3.3459558713758492E-6</v>
      </c>
      <c r="AP362">
        <v>114.43531064555761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53060.290004709721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-0.84180555653118594</v>
      </c>
      <c r="BJ362" t="e">
        <f t="shared" si="284"/>
        <v>#DIV/0!</v>
      </c>
      <c r="BK362">
        <f t="shared" si="285"/>
        <v>-4008.3573831932263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1750384139.099999</v>
      </c>
      <c r="DP362">
        <v>400.27812903225811</v>
      </c>
      <c r="DQ362">
        <v>400.00796774193537</v>
      </c>
      <c r="DR362">
        <v>22.4455064516129</v>
      </c>
      <c r="DS362">
        <v>22.34392258064517</v>
      </c>
      <c r="DT362">
        <v>402.83738709677408</v>
      </c>
      <c r="DU362">
        <v>22.51086129032258</v>
      </c>
      <c r="DV362">
        <v>600.01058064516133</v>
      </c>
      <c r="DW362">
        <v>100.94309677419361</v>
      </c>
      <c r="DX362">
        <v>5.6645261290322567E-2</v>
      </c>
      <c r="DY362">
        <v>28.79443548387097</v>
      </c>
      <c r="DZ362">
        <v>28.348083870967741</v>
      </c>
      <c r="EA362">
        <v>999.90000000000032</v>
      </c>
      <c r="EB362">
        <v>0</v>
      </c>
      <c r="EC362">
        <v>0</v>
      </c>
      <c r="ED362">
        <v>10000.35419354839</v>
      </c>
      <c r="EE362">
        <v>0</v>
      </c>
      <c r="EF362">
        <v>0.30293999999999988</v>
      </c>
      <c r="EG362">
        <v>0.27019770967741941</v>
      </c>
      <c r="EH362">
        <v>409.46893548387089</v>
      </c>
      <c r="EI362">
        <v>409.14999999999992</v>
      </c>
      <c r="EJ362">
        <v>0.10159150967741939</v>
      </c>
      <c r="EK362">
        <v>400.00796774193537</v>
      </c>
      <c r="EL362">
        <v>22.34392258064517</v>
      </c>
      <c r="EM362">
        <v>2.2657193548387098</v>
      </c>
      <c r="EN362">
        <v>2.255463225806452</v>
      </c>
      <c r="EO362">
        <v>19.434722580645161</v>
      </c>
      <c r="EP362">
        <v>19.3618064516129</v>
      </c>
      <c r="EQ362">
        <v>5.0001500000000018E-3</v>
      </c>
      <c r="ER362">
        <v>0</v>
      </c>
      <c r="ES362">
        <v>0</v>
      </c>
      <c r="ET362">
        <v>0</v>
      </c>
      <c r="EU362">
        <v>240.9870967741935</v>
      </c>
      <c r="EV362">
        <v>5.0001500000000018E-3</v>
      </c>
      <c r="EW362">
        <v>-6.9483870967741934</v>
      </c>
      <c r="EX362">
        <v>-0.53548387096774197</v>
      </c>
      <c r="EY362">
        <v>34.691064516129018</v>
      </c>
      <c r="EZ362">
        <v>38.152999999999977</v>
      </c>
      <c r="FA362">
        <v>36.561999999999991</v>
      </c>
      <c r="FB362">
        <v>37.811999999999983</v>
      </c>
      <c r="FC362">
        <v>37.144999999999989</v>
      </c>
      <c r="FD362">
        <v>0</v>
      </c>
      <c r="FE362">
        <v>0</v>
      </c>
      <c r="FF362">
        <v>0</v>
      </c>
      <c r="FG362">
        <v>1750384164.2</v>
      </c>
      <c r="FH362">
        <v>0</v>
      </c>
      <c r="FI362">
        <v>241.19200000000001</v>
      </c>
      <c r="FJ362">
        <v>11.70769189871287</v>
      </c>
      <c r="FK362">
        <v>-7.8846153265390697</v>
      </c>
      <c r="FL362">
        <v>-7.080000000000001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0.27574157500000002</v>
      </c>
      <c r="GB362">
        <v>-9.3829159474671964E-2</v>
      </c>
      <c r="GC362">
        <v>3.4911758420972931E-2</v>
      </c>
      <c r="GD362">
        <v>1</v>
      </c>
      <c r="GE362">
        <v>0.10107086</v>
      </c>
      <c r="GF362">
        <v>1.035696360225105E-2</v>
      </c>
      <c r="GG362">
        <v>1.402189789900069E-3</v>
      </c>
      <c r="GH362">
        <v>1</v>
      </c>
      <c r="GI362">
        <v>2</v>
      </c>
      <c r="GJ362">
        <v>2</v>
      </c>
      <c r="GK362" t="s">
        <v>434</v>
      </c>
      <c r="GL362">
        <v>3.2252999999999998</v>
      </c>
      <c r="GM362">
        <v>2.64574</v>
      </c>
      <c r="GN362">
        <v>9.4577400000000006E-2</v>
      </c>
      <c r="GO362">
        <v>9.4844399999999995E-2</v>
      </c>
      <c r="GP362">
        <v>0.102572</v>
      </c>
      <c r="GQ362">
        <v>0.104062</v>
      </c>
      <c r="GR362">
        <v>28590.6</v>
      </c>
      <c r="GS362">
        <v>24695.9</v>
      </c>
      <c r="GT362">
        <v>30748.6</v>
      </c>
      <c r="GU362">
        <v>26441.9</v>
      </c>
      <c r="GV362">
        <v>37450.699999999997</v>
      </c>
      <c r="GW362">
        <v>32510.799999999999</v>
      </c>
      <c r="GX362">
        <v>43665.3</v>
      </c>
      <c r="GY362">
        <v>38236.199999999997</v>
      </c>
      <c r="GZ362">
        <v>2.1184699999999999</v>
      </c>
      <c r="HA362">
        <v>1.7393000000000001</v>
      </c>
      <c r="HB362">
        <v>2.1345900000000001E-2</v>
      </c>
      <c r="HC362">
        <v>0</v>
      </c>
      <c r="HD362">
        <v>27.9954</v>
      </c>
      <c r="HE362">
        <v>999.9</v>
      </c>
      <c r="HF362">
        <v>64.400000000000006</v>
      </c>
      <c r="HG362">
        <v>33.9</v>
      </c>
      <c r="HH362">
        <v>33.896900000000002</v>
      </c>
      <c r="HI362">
        <v>62.183300000000003</v>
      </c>
      <c r="HJ362">
        <v>24.931899999999999</v>
      </c>
      <c r="HK362">
        <v>1</v>
      </c>
      <c r="HL362">
        <v>0.26477600000000001</v>
      </c>
      <c r="HM362">
        <v>0.56906599999999996</v>
      </c>
      <c r="HN362">
        <v>20.417400000000001</v>
      </c>
      <c r="HO362">
        <v>5.2243300000000001</v>
      </c>
      <c r="HP362">
        <v>11.944100000000001</v>
      </c>
      <c r="HQ362">
        <v>5.0088999999999997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4.9710599999999996</v>
      </c>
      <c r="HX362">
        <v>1.8545499999999999</v>
      </c>
      <c r="HY362">
        <v>1.8615699999999999</v>
      </c>
      <c r="HZ362">
        <v>1.8563799999999999</v>
      </c>
      <c r="IA362">
        <v>1.86188</v>
      </c>
      <c r="IB362">
        <v>1.85408</v>
      </c>
      <c r="IC362">
        <v>1.85958</v>
      </c>
      <c r="ID362">
        <v>1.8534299999999999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-2.5590000000000002</v>
      </c>
      <c r="IS362">
        <v>-6.54E-2</v>
      </c>
      <c r="IT362">
        <v>-1.752126935549541</v>
      </c>
      <c r="IU362">
        <v>-1.9763122991430832E-3</v>
      </c>
      <c r="IV362">
        <v>-1.2786778605912241E-7</v>
      </c>
      <c r="IW362">
        <v>1.4889799402725099E-10</v>
      </c>
      <c r="IX362">
        <v>-8.8585551039319491E-2</v>
      </c>
      <c r="IY362">
        <v>-4.1396378324172131E-3</v>
      </c>
      <c r="IZ362">
        <v>3.3611760903076959E-4</v>
      </c>
      <c r="JA362">
        <v>-4.7261601022968622E-6</v>
      </c>
      <c r="JB362">
        <v>2</v>
      </c>
      <c r="JC362">
        <v>2182</v>
      </c>
      <c r="JD362">
        <v>4</v>
      </c>
      <c r="JE362">
        <v>31</v>
      </c>
      <c r="JF362">
        <v>29173069.100000001</v>
      </c>
      <c r="JG362">
        <v>29173069.100000001</v>
      </c>
      <c r="JH362">
        <v>0.99487300000000001</v>
      </c>
      <c r="JI362">
        <v>2.52441</v>
      </c>
      <c r="JJ362">
        <v>1.69434</v>
      </c>
      <c r="JK362">
        <v>2.2949199999999998</v>
      </c>
      <c r="JL362">
        <v>1.50024</v>
      </c>
      <c r="JM362">
        <v>2.4499499999999999</v>
      </c>
      <c r="JN362">
        <v>37.481900000000003</v>
      </c>
      <c r="JO362">
        <v>24.07</v>
      </c>
      <c r="JP362">
        <v>18</v>
      </c>
      <c r="JQ362">
        <v>632.08900000000006</v>
      </c>
      <c r="JR362">
        <v>367.46600000000001</v>
      </c>
      <c r="JS362">
        <v>28.000399999999999</v>
      </c>
      <c r="JT362">
        <v>30.718</v>
      </c>
      <c r="JU362">
        <v>30.0001</v>
      </c>
      <c r="JV362">
        <v>30.644200000000001</v>
      </c>
      <c r="JW362">
        <v>30.5319</v>
      </c>
      <c r="JX362">
        <v>19.982099999999999</v>
      </c>
      <c r="JY362">
        <v>33.010300000000001</v>
      </c>
      <c r="JZ362">
        <v>0</v>
      </c>
      <c r="KA362">
        <v>28</v>
      </c>
      <c r="KB362">
        <v>400</v>
      </c>
      <c r="KC362">
        <v>22.314399999999999</v>
      </c>
      <c r="KD362">
        <v>99.973500000000001</v>
      </c>
      <c r="KE362">
        <v>98.614599999999996</v>
      </c>
    </row>
    <row r="363" spans="1:291" x14ac:dyDescent="0.2">
      <c r="A363">
        <v>347</v>
      </c>
      <c r="B363">
        <v>1750384177.0999999</v>
      </c>
      <c r="C363">
        <v>10231</v>
      </c>
      <c r="D363" t="s">
        <v>1125</v>
      </c>
      <c r="E363" t="s">
        <v>1126</v>
      </c>
      <c r="F363">
        <v>15</v>
      </c>
      <c r="G363">
        <v>1750384169.099999</v>
      </c>
      <c r="H363">
        <f t="shared" si="250"/>
        <v>2.9778018086138976E-4</v>
      </c>
      <c r="I363">
        <f t="shared" si="251"/>
        <v>0.29778018086138974</v>
      </c>
      <c r="J363">
        <f t="shared" si="252"/>
        <v>-0.84114084362469232</v>
      </c>
      <c r="K363">
        <f t="shared" si="253"/>
        <v>400.26619354838721</v>
      </c>
      <c r="L363">
        <f t="shared" si="254"/>
        <v>463.14074536722774</v>
      </c>
      <c r="M363">
        <f t="shared" si="255"/>
        <v>46.776809546893041</v>
      </c>
      <c r="N363">
        <f t="shared" si="256"/>
        <v>40.426534894542677</v>
      </c>
      <c r="O363">
        <f t="shared" si="257"/>
        <v>1.8185410412864079E-2</v>
      </c>
      <c r="P363">
        <f t="shared" si="258"/>
        <v>3.026112235248152</v>
      </c>
      <c r="Q363">
        <f t="shared" si="259"/>
        <v>1.8124914527674441E-2</v>
      </c>
      <c r="R363">
        <f t="shared" si="260"/>
        <v>1.1333490033682083E-2</v>
      </c>
      <c r="S363">
        <f t="shared" si="261"/>
        <v>3.9902394035910026E-5</v>
      </c>
      <c r="T363">
        <f t="shared" si="262"/>
        <v>28.729984315478255</v>
      </c>
      <c r="U363">
        <f t="shared" si="263"/>
        <v>28.362335483870972</v>
      </c>
      <c r="V363">
        <f t="shared" si="264"/>
        <v>3.8757401935850102</v>
      </c>
      <c r="W363">
        <f t="shared" si="265"/>
        <v>57.004464661493579</v>
      </c>
      <c r="X363">
        <f t="shared" si="266"/>
        <v>2.2668517054021549</v>
      </c>
      <c r="Y363">
        <f t="shared" si="267"/>
        <v>3.9766213381061872</v>
      </c>
      <c r="Z363">
        <f t="shared" si="268"/>
        <v>1.6088884881828553</v>
      </c>
      <c r="AA363">
        <f t="shared" si="269"/>
        <v>-13.132105975987288</v>
      </c>
      <c r="AB363">
        <f t="shared" si="270"/>
        <v>72.222691262972461</v>
      </c>
      <c r="AC363">
        <f t="shared" si="271"/>
        <v>5.2326730102157724</v>
      </c>
      <c r="AD363">
        <f t="shared" si="272"/>
        <v>64.323298199594987</v>
      </c>
      <c r="AE363">
        <f t="shared" si="273"/>
        <v>-0.97692927977651811</v>
      </c>
      <c r="AF363">
        <f t="shared" si="274"/>
        <v>0.30322683268127743</v>
      </c>
      <c r="AG363">
        <f t="shared" si="275"/>
        <v>-0.84114084362469232</v>
      </c>
      <c r="AH363">
        <v>409.17886792153968</v>
      </c>
      <c r="AI363">
        <v>409.46491515151519</v>
      </c>
      <c r="AJ363">
        <v>1.8048998824287261E-4</v>
      </c>
      <c r="AK363">
        <v>61.932444752818157</v>
      </c>
      <c r="AL363">
        <f t="shared" si="276"/>
        <v>0.29778018086138974</v>
      </c>
      <c r="AM363">
        <v>22.34619246505725</v>
      </c>
      <c r="AN363">
        <v>22.44326545454545</v>
      </c>
      <c r="AO363">
        <v>-4.9629817022791156E-6</v>
      </c>
      <c r="AP363">
        <v>114.43531064555761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53039.47191539804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-0.84114084362469232</v>
      </c>
      <c r="BJ363" t="e">
        <f t="shared" si="284"/>
        <v>#DIV/0!</v>
      </c>
      <c r="BK363">
        <f t="shared" si="285"/>
        <v>-4005.1922735479225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1750384169.099999</v>
      </c>
      <c r="DP363">
        <v>400.26619354838721</v>
      </c>
      <c r="DQ363">
        <v>399.98100000000011</v>
      </c>
      <c r="DR363">
        <v>22.444270967741939</v>
      </c>
      <c r="DS363">
        <v>22.345461290322579</v>
      </c>
      <c r="DT363">
        <v>402.82548387096767</v>
      </c>
      <c r="DU363">
        <v>22.509619354838708</v>
      </c>
      <c r="DV363">
        <v>599.98400000000004</v>
      </c>
      <c r="DW363">
        <v>100.9427096774194</v>
      </c>
      <c r="DX363">
        <v>5.6414270967741938E-2</v>
      </c>
      <c r="DY363">
        <v>28.805029032258059</v>
      </c>
      <c r="DZ363">
        <v>28.362335483870972</v>
      </c>
      <c r="EA363">
        <v>999.90000000000032</v>
      </c>
      <c r="EB363">
        <v>0</v>
      </c>
      <c r="EC363">
        <v>0</v>
      </c>
      <c r="ED363">
        <v>9996.6693548387102</v>
      </c>
      <c r="EE363">
        <v>0</v>
      </c>
      <c r="EF363">
        <v>0.30293999999999988</v>
      </c>
      <c r="EG363">
        <v>0.28514154838709682</v>
      </c>
      <c r="EH363">
        <v>409.45612903225799</v>
      </c>
      <c r="EI363">
        <v>409.12316129032268</v>
      </c>
      <c r="EJ363">
        <v>9.8801958064516138E-2</v>
      </c>
      <c r="EK363">
        <v>399.98100000000011</v>
      </c>
      <c r="EL363">
        <v>22.345461290322579</v>
      </c>
      <c r="EM363">
        <v>2.2655854838709679</v>
      </c>
      <c r="EN363">
        <v>2.255613548387096</v>
      </c>
      <c r="EO363">
        <v>19.433790322580641</v>
      </c>
      <c r="EP363">
        <v>19.362874193548389</v>
      </c>
      <c r="EQ363">
        <v>5.0001500000000018E-3</v>
      </c>
      <c r="ER363">
        <v>0</v>
      </c>
      <c r="ES363">
        <v>0</v>
      </c>
      <c r="ET363">
        <v>0</v>
      </c>
      <c r="EU363">
        <v>241.87096774193549</v>
      </c>
      <c r="EV363">
        <v>5.0001500000000018E-3</v>
      </c>
      <c r="EW363">
        <v>-7.2967741935483854</v>
      </c>
      <c r="EX363">
        <v>-0.36451612903225811</v>
      </c>
      <c r="EY363">
        <v>34.743903225806463</v>
      </c>
      <c r="EZ363">
        <v>38.186999999999983</v>
      </c>
      <c r="FA363">
        <v>36.561999999999991</v>
      </c>
      <c r="FB363">
        <v>37.836387096774189</v>
      </c>
      <c r="FC363">
        <v>37.186999999999983</v>
      </c>
      <c r="FD363">
        <v>0</v>
      </c>
      <c r="FE363">
        <v>0</v>
      </c>
      <c r="FF363">
        <v>0</v>
      </c>
      <c r="FG363">
        <v>1750384194.2</v>
      </c>
      <c r="FH363">
        <v>0</v>
      </c>
      <c r="FI363">
        <v>242.22</v>
      </c>
      <c r="FJ363">
        <v>12.684615618143139</v>
      </c>
      <c r="FK363">
        <v>-4.5384617432569732</v>
      </c>
      <c r="FL363">
        <v>-7.0879999999999992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0.26352619999999999</v>
      </c>
      <c r="GB363">
        <v>0.23156098311444601</v>
      </c>
      <c r="GC363">
        <v>5.7571724307684237E-2</v>
      </c>
      <c r="GD363">
        <v>0</v>
      </c>
      <c r="GE363">
        <v>9.8965549999999999E-2</v>
      </c>
      <c r="GF363">
        <v>-7.9909080675423672E-3</v>
      </c>
      <c r="GG363">
        <v>1.2082500380715909E-3</v>
      </c>
      <c r="GH363">
        <v>1</v>
      </c>
      <c r="GI363">
        <v>1</v>
      </c>
      <c r="GJ363">
        <v>2</v>
      </c>
      <c r="GK363" t="s">
        <v>430</v>
      </c>
      <c r="GL363">
        <v>3.22532</v>
      </c>
      <c r="GM363">
        <v>2.6453500000000001</v>
      </c>
      <c r="GN363">
        <v>9.4572299999999998E-2</v>
      </c>
      <c r="GO363">
        <v>9.48407E-2</v>
      </c>
      <c r="GP363">
        <v>0.10256700000000001</v>
      </c>
      <c r="GQ363">
        <v>0.104059</v>
      </c>
      <c r="GR363">
        <v>28590.1</v>
      </c>
      <c r="GS363">
        <v>24695.8</v>
      </c>
      <c r="GT363">
        <v>30747.9</v>
      </c>
      <c r="GU363">
        <v>26441.8</v>
      </c>
      <c r="GV363">
        <v>37450</v>
      </c>
      <c r="GW363">
        <v>32510.7</v>
      </c>
      <c r="GX363">
        <v>43664.3</v>
      </c>
      <c r="GY363">
        <v>38236</v>
      </c>
      <c r="GZ363">
        <v>2.11863</v>
      </c>
      <c r="HA363">
        <v>1.73875</v>
      </c>
      <c r="HB363">
        <v>1.9859499999999999E-2</v>
      </c>
      <c r="HC363">
        <v>0</v>
      </c>
      <c r="HD363">
        <v>28.0276</v>
      </c>
      <c r="HE363">
        <v>999.9</v>
      </c>
      <c r="HF363">
        <v>64.400000000000006</v>
      </c>
      <c r="HG363">
        <v>33.9</v>
      </c>
      <c r="HH363">
        <v>33.895600000000002</v>
      </c>
      <c r="HI363">
        <v>62.153300000000002</v>
      </c>
      <c r="HJ363">
        <v>24.9559</v>
      </c>
      <c r="HK363">
        <v>1</v>
      </c>
      <c r="HL363">
        <v>0.26563300000000001</v>
      </c>
      <c r="HM363">
        <v>0.58262000000000003</v>
      </c>
      <c r="HN363">
        <v>20.416699999999999</v>
      </c>
      <c r="HO363">
        <v>5.2238800000000003</v>
      </c>
      <c r="HP363">
        <v>11.944100000000001</v>
      </c>
      <c r="HQ363">
        <v>5.0088999999999997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4.9710700000000001</v>
      </c>
      <c r="HX363">
        <v>1.8545499999999999</v>
      </c>
      <c r="HY363">
        <v>1.86158</v>
      </c>
      <c r="HZ363">
        <v>1.85639</v>
      </c>
      <c r="IA363">
        <v>1.86188</v>
      </c>
      <c r="IB363">
        <v>1.8541000000000001</v>
      </c>
      <c r="IC363">
        <v>1.8595699999999999</v>
      </c>
      <c r="ID363">
        <v>1.8534299999999999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-2.5590000000000002</v>
      </c>
      <c r="IS363">
        <v>-6.5299999999999997E-2</v>
      </c>
      <c r="IT363">
        <v>-1.752126935549541</v>
      </c>
      <c r="IU363">
        <v>-1.9763122991430832E-3</v>
      </c>
      <c r="IV363">
        <v>-1.2786778605912241E-7</v>
      </c>
      <c r="IW363">
        <v>1.4889799402725099E-10</v>
      </c>
      <c r="IX363">
        <v>-8.8585551039319491E-2</v>
      </c>
      <c r="IY363">
        <v>-4.1396378324172131E-3</v>
      </c>
      <c r="IZ363">
        <v>3.3611760903076959E-4</v>
      </c>
      <c r="JA363">
        <v>-4.7261601022968622E-6</v>
      </c>
      <c r="JB363">
        <v>2</v>
      </c>
      <c r="JC363">
        <v>2182</v>
      </c>
      <c r="JD363">
        <v>4</v>
      </c>
      <c r="JE363">
        <v>31</v>
      </c>
      <c r="JF363">
        <v>29173069.600000001</v>
      </c>
      <c r="JG363">
        <v>29173069.600000001</v>
      </c>
      <c r="JH363">
        <v>0.99487300000000001</v>
      </c>
      <c r="JI363">
        <v>2.5354000000000001</v>
      </c>
      <c r="JJ363">
        <v>1.69434</v>
      </c>
      <c r="JK363">
        <v>2.2949199999999998</v>
      </c>
      <c r="JL363">
        <v>1.50146</v>
      </c>
      <c r="JM363">
        <v>2.4182100000000002</v>
      </c>
      <c r="JN363">
        <v>37.505899999999997</v>
      </c>
      <c r="JO363">
        <v>24.07</v>
      </c>
      <c r="JP363">
        <v>18</v>
      </c>
      <c r="JQ363">
        <v>632.28800000000001</v>
      </c>
      <c r="JR363">
        <v>367.20499999999998</v>
      </c>
      <c r="JS363">
        <v>28.000299999999999</v>
      </c>
      <c r="JT363">
        <v>30.727900000000002</v>
      </c>
      <c r="JU363">
        <v>30.000299999999999</v>
      </c>
      <c r="JV363">
        <v>30.651199999999999</v>
      </c>
      <c r="JW363">
        <v>30.5398</v>
      </c>
      <c r="JX363">
        <v>19.984100000000002</v>
      </c>
      <c r="JY363">
        <v>33.010300000000001</v>
      </c>
      <c r="JZ363">
        <v>0</v>
      </c>
      <c r="KA363">
        <v>28</v>
      </c>
      <c r="KB363">
        <v>400</v>
      </c>
      <c r="KC363">
        <v>22.314399999999999</v>
      </c>
      <c r="KD363">
        <v>99.971199999999996</v>
      </c>
      <c r="KE363">
        <v>98.613900000000001</v>
      </c>
    </row>
    <row r="364" spans="1:291" x14ac:dyDescent="0.2">
      <c r="A364">
        <v>348</v>
      </c>
      <c r="B364">
        <v>1750384207.0999999</v>
      </c>
      <c r="C364">
        <v>10261</v>
      </c>
      <c r="D364" t="s">
        <v>1127</v>
      </c>
      <c r="E364" t="s">
        <v>1128</v>
      </c>
      <c r="F364">
        <v>15</v>
      </c>
      <c r="G364">
        <v>1750384199.099999</v>
      </c>
      <c r="H364">
        <f t="shared" si="250"/>
        <v>2.9939819595016298E-4</v>
      </c>
      <c r="I364">
        <f t="shared" si="251"/>
        <v>0.29939819595016298</v>
      </c>
      <c r="J364">
        <f t="shared" si="252"/>
        <v>-0.75500899958474965</v>
      </c>
      <c r="K364">
        <f t="shared" si="253"/>
        <v>400.25219354838708</v>
      </c>
      <c r="L364">
        <f t="shared" si="254"/>
        <v>455.31390233095101</v>
      </c>
      <c r="M364">
        <f t="shared" si="255"/>
        <v>45.986511991490516</v>
      </c>
      <c r="N364">
        <f t="shared" si="256"/>
        <v>40.425302640670282</v>
      </c>
      <c r="O364">
        <f t="shared" si="257"/>
        <v>1.8269873652284274E-2</v>
      </c>
      <c r="P364">
        <f t="shared" si="258"/>
        <v>3.026277146988944</v>
      </c>
      <c r="Q364">
        <f t="shared" si="259"/>
        <v>1.8208818842230134E-2</v>
      </c>
      <c r="R364">
        <f t="shared" si="260"/>
        <v>1.1385980214476697E-2</v>
      </c>
      <c r="S364">
        <f t="shared" si="261"/>
        <v>3.9902394035910026E-5</v>
      </c>
      <c r="T364">
        <f t="shared" si="262"/>
        <v>28.727070580593384</v>
      </c>
      <c r="U364">
        <f t="shared" si="263"/>
        <v>28.365690322580651</v>
      </c>
      <c r="V364">
        <f t="shared" si="264"/>
        <v>3.8764962198969162</v>
      </c>
      <c r="W364">
        <f t="shared" si="265"/>
        <v>56.999229364974667</v>
      </c>
      <c r="X364">
        <f t="shared" si="266"/>
        <v>2.266313892025281</v>
      </c>
      <c r="Y364">
        <f t="shared" si="267"/>
        <v>3.9760430400097713</v>
      </c>
      <c r="Z364">
        <f t="shared" si="268"/>
        <v>1.6101823278716352</v>
      </c>
      <c r="AA364">
        <f t="shared" si="269"/>
        <v>-13.203460441402187</v>
      </c>
      <c r="AB364">
        <f t="shared" si="270"/>
        <v>71.269815759911893</v>
      </c>
      <c r="AC364">
        <f t="shared" si="271"/>
        <v>5.1633755939345889</v>
      </c>
      <c r="AD364">
        <f t="shared" si="272"/>
        <v>63.229770814838332</v>
      </c>
      <c r="AE364">
        <f t="shared" si="273"/>
        <v>-0.83073315895082189</v>
      </c>
      <c r="AF364">
        <f t="shared" si="274"/>
        <v>0.29524877216316298</v>
      </c>
      <c r="AG364">
        <f t="shared" si="275"/>
        <v>-0.75500899958474965</v>
      </c>
      <c r="AH364">
        <v>409.15723836312009</v>
      </c>
      <c r="AI364">
        <v>409.41936969696962</v>
      </c>
      <c r="AJ364">
        <v>-1.1358242095685319E-3</v>
      </c>
      <c r="AK364">
        <v>61.932444752818157</v>
      </c>
      <c r="AL364">
        <f t="shared" si="276"/>
        <v>0.29939819595016298</v>
      </c>
      <c r="AM364">
        <v>22.342733468160681</v>
      </c>
      <c r="AN364">
        <v>22.44024242424242</v>
      </c>
      <c r="AO364">
        <v>6.4469658421308808E-6</v>
      </c>
      <c r="AP364">
        <v>114.43531064555761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53044.990616800773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-0.75500899958474965</v>
      </c>
      <c r="BJ364" t="e">
        <f t="shared" si="284"/>
        <v>#DIV/0!</v>
      </c>
      <c r="BK364">
        <f t="shared" si="285"/>
        <v>-3595.0652432534134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1750384199.099999</v>
      </c>
      <c r="DP364">
        <v>400.25219354838708</v>
      </c>
      <c r="DQ364">
        <v>400.01467741935471</v>
      </c>
      <c r="DR364">
        <v>22.43884516129032</v>
      </c>
      <c r="DS364">
        <v>22.34263870967742</v>
      </c>
      <c r="DT364">
        <v>402.81148387096772</v>
      </c>
      <c r="DU364">
        <v>22.504225806451611</v>
      </c>
      <c r="DV364">
        <v>600.00909677419349</v>
      </c>
      <c r="DW364">
        <v>100.943</v>
      </c>
      <c r="DX364">
        <v>5.6577996774193548E-2</v>
      </c>
      <c r="DY364">
        <v>28.802519354838712</v>
      </c>
      <c r="DZ364">
        <v>28.365690322580651</v>
      </c>
      <c r="EA364">
        <v>999.90000000000032</v>
      </c>
      <c r="EB364">
        <v>0</v>
      </c>
      <c r="EC364">
        <v>0</v>
      </c>
      <c r="ED364">
        <v>9997.637096774195</v>
      </c>
      <c r="EE364">
        <v>0</v>
      </c>
      <c r="EF364">
        <v>0.30293999999999988</v>
      </c>
      <c r="EG364">
        <v>0.237479935483871</v>
      </c>
      <c r="EH364">
        <v>409.43948387096759</v>
      </c>
      <c r="EI364">
        <v>409.1564838709678</v>
      </c>
      <c r="EJ364">
        <v>9.6212867741935479E-2</v>
      </c>
      <c r="EK364">
        <v>400.01467741935471</v>
      </c>
      <c r="EL364">
        <v>22.34263870967742</v>
      </c>
      <c r="EM364">
        <v>2.265046451612903</v>
      </c>
      <c r="EN364">
        <v>2.255334193548387</v>
      </c>
      <c r="EO364">
        <v>19.429951612903221</v>
      </c>
      <c r="EP364">
        <v>19.360877419354839</v>
      </c>
      <c r="EQ364">
        <v>5.0001500000000018E-3</v>
      </c>
      <c r="ER364">
        <v>0</v>
      </c>
      <c r="ES364">
        <v>0</v>
      </c>
      <c r="ET364">
        <v>0</v>
      </c>
      <c r="EU364">
        <v>243.98387096774189</v>
      </c>
      <c r="EV364">
        <v>5.0001500000000018E-3</v>
      </c>
      <c r="EW364">
        <v>-9.2064516129032246</v>
      </c>
      <c r="EX364">
        <v>-0.2</v>
      </c>
      <c r="EY364">
        <v>34.75</v>
      </c>
      <c r="EZ364">
        <v>38.186999999999983</v>
      </c>
      <c r="FA364">
        <v>36.570129032258059</v>
      </c>
      <c r="FB364">
        <v>37.875</v>
      </c>
      <c r="FC364">
        <v>37.186999999999983</v>
      </c>
      <c r="FD364">
        <v>0</v>
      </c>
      <c r="FE364">
        <v>0</v>
      </c>
      <c r="FF364">
        <v>0</v>
      </c>
      <c r="FG364">
        <v>1750384224.2</v>
      </c>
      <c r="FH364">
        <v>0</v>
      </c>
      <c r="FI364">
        <v>243.28</v>
      </c>
      <c r="FJ364">
        <v>-8.7076913760257408</v>
      </c>
      <c r="FK364">
        <v>5.6999990756694787</v>
      </c>
      <c r="FL364">
        <v>-8.9960000000000022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0.2556182195121951</v>
      </c>
      <c r="GB364">
        <v>-0.18637275261324029</v>
      </c>
      <c r="GC364">
        <v>4.610586800466953E-2</v>
      </c>
      <c r="GD364">
        <v>0</v>
      </c>
      <c r="GE364">
        <v>9.6501829268292677E-2</v>
      </c>
      <c r="GF364">
        <v>-2.1933637630661301E-3</v>
      </c>
      <c r="GG364">
        <v>1.109481978056054E-3</v>
      </c>
      <c r="GH364">
        <v>1</v>
      </c>
      <c r="GI364">
        <v>1</v>
      </c>
      <c r="GJ364">
        <v>2</v>
      </c>
      <c r="GK364" t="s">
        <v>430</v>
      </c>
      <c r="GL364">
        <v>3.2253500000000002</v>
      </c>
      <c r="GM364">
        <v>2.6454300000000002</v>
      </c>
      <c r="GN364">
        <v>9.4567100000000001E-2</v>
      </c>
      <c r="GO364">
        <v>9.4832700000000006E-2</v>
      </c>
      <c r="GP364">
        <v>0.102551</v>
      </c>
      <c r="GQ364">
        <v>0.104048</v>
      </c>
      <c r="GR364">
        <v>28589.7</v>
      </c>
      <c r="GS364">
        <v>24695.5</v>
      </c>
      <c r="GT364">
        <v>30747.3</v>
      </c>
      <c r="GU364">
        <v>26441.200000000001</v>
      </c>
      <c r="GV364">
        <v>37449.9</v>
      </c>
      <c r="GW364">
        <v>32510.5</v>
      </c>
      <c r="GX364">
        <v>43663.5</v>
      </c>
      <c r="GY364">
        <v>38235.300000000003</v>
      </c>
      <c r="GZ364">
        <v>2.1184699999999999</v>
      </c>
      <c r="HA364">
        <v>1.7390000000000001</v>
      </c>
      <c r="HB364">
        <v>2.0265600000000002E-2</v>
      </c>
      <c r="HC364">
        <v>0</v>
      </c>
      <c r="HD364">
        <v>28.0335</v>
      </c>
      <c r="HE364">
        <v>999.9</v>
      </c>
      <c r="HF364">
        <v>64.400000000000006</v>
      </c>
      <c r="HG364">
        <v>33.9</v>
      </c>
      <c r="HH364">
        <v>33.896999999999998</v>
      </c>
      <c r="HI364">
        <v>61.643300000000004</v>
      </c>
      <c r="HJ364">
        <v>24.823699999999999</v>
      </c>
      <c r="HK364">
        <v>1</v>
      </c>
      <c r="HL364">
        <v>0.26622000000000001</v>
      </c>
      <c r="HM364">
        <v>0.58214299999999997</v>
      </c>
      <c r="HN364">
        <v>20.416799999999999</v>
      </c>
      <c r="HO364">
        <v>5.2235800000000001</v>
      </c>
      <c r="HP364">
        <v>11.944100000000001</v>
      </c>
      <c r="HQ364">
        <v>5.0088499999999998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4.9710599999999996</v>
      </c>
      <c r="HX364">
        <v>1.8545499999999999</v>
      </c>
      <c r="HY364">
        <v>1.8615699999999999</v>
      </c>
      <c r="HZ364">
        <v>1.85639</v>
      </c>
      <c r="IA364">
        <v>1.86188</v>
      </c>
      <c r="IB364">
        <v>1.8540700000000001</v>
      </c>
      <c r="IC364">
        <v>1.85955</v>
      </c>
      <c r="ID364">
        <v>1.85345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-2.5590000000000002</v>
      </c>
      <c r="IS364">
        <v>-6.54E-2</v>
      </c>
      <c r="IT364">
        <v>-1.752126935549541</v>
      </c>
      <c r="IU364">
        <v>-1.9763122991430832E-3</v>
      </c>
      <c r="IV364">
        <v>-1.2786778605912241E-7</v>
      </c>
      <c r="IW364">
        <v>1.4889799402725099E-10</v>
      </c>
      <c r="IX364">
        <v>-8.8585551039319491E-2</v>
      </c>
      <c r="IY364">
        <v>-4.1396378324172131E-3</v>
      </c>
      <c r="IZ364">
        <v>3.3611760903076959E-4</v>
      </c>
      <c r="JA364">
        <v>-4.7261601022968622E-6</v>
      </c>
      <c r="JB364">
        <v>2</v>
      </c>
      <c r="JC364">
        <v>2182</v>
      </c>
      <c r="JD364">
        <v>4</v>
      </c>
      <c r="JE364">
        <v>31</v>
      </c>
      <c r="JF364">
        <v>29173070.100000001</v>
      </c>
      <c r="JG364">
        <v>29173070.100000001</v>
      </c>
      <c r="JH364">
        <v>0.99487300000000001</v>
      </c>
      <c r="JI364">
        <v>2.5293000000000001</v>
      </c>
      <c r="JJ364">
        <v>1.69434</v>
      </c>
      <c r="JK364">
        <v>2.2949199999999998</v>
      </c>
      <c r="JL364">
        <v>1.50146</v>
      </c>
      <c r="JM364">
        <v>2.4365199999999998</v>
      </c>
      <c r="JN364">
        <v>37.481900000000003</v>
      </c>
      <c r="JO364">
        <v>24.07</v>
      </c>
      <c r="JP364">
        <v>18</v>
      </c>
      <c r="JQ364">
        <v>632.22500000000002</v>
      </c>
      <c r="JR364">
        <v>367.36599999999999</v>
      </c>
      <c r="JS364">
        <v>28</v>
      </c>
      <c r="JT364">
        <v>30.7361</v>
      </c>
      <c r="JU364">
        <v>30.0002</v>
      </c>
      <c r="JV364">
        <v>30.656500000000001</v>
      </c>
      <c r="JW364">
        <v>30.542400000000001</v>
      </c>
      <c r="JX364">
        <v>19.982800000000001</v>
      </c>
      <c r="JY364">
        <v>33.010300000000001</v>
      </c>
      <c r="JZ364">
        <v>0</v>
      </c>
      <c r="KA364">
        <v>28</v>
      </c>
      <c r="KB364">
        <v>400</v>
      </c>
      <c r="KC364">
        <v>22.314399999999999</v>
      </c>
      <c r="KD364">
        <v>99.969399999999993</v>
      </c>
      <c r="KE364">
        <v>98.612099999999998</v>
      </c>
    </row>
    <row r="365" spans="1:291" x14ac:dyDescent="0.2">
      <c r="A365">
        <v>349</v>
      </c>
      <c r="B365">
        <v>1750384237.0999999</v>
      </c>
      <c r="C365">
        <v>10291</v>
      </c>
      <c r="D365" t="s">
        <v>1129</v>
      </c>
      <c r="E365" t="s">
        <v>1130</v>
      </c>
      <c r="F365">
        <v>15</v>
      </c>
      <c r="G365">
        <v>1750384229.099999</v>
      </c>
      <c r="H365">
        <f t="shared" si="250"/>
        <v>2.9904123191497713E-4</v>
      </c>
      <c r="I365">
        <f t="shared" si="251"/>
        <v>0.29904123191497711</v>
      </c>
      <c r="J365">
        <f t="shared" si="252"/>
        <v>-0.80598531009114149</v>
      </c>
      <c r="K365">
        <f t="shared" si="253"/>
        <v>400.24200000000002</v>
      </c>
      <c r="L365">
        <f t="shared" si="254"/>
        <v>459.75498997816146</v>
      </c>
      <c r="M365">
        <f t="shared" si="255"/>
        <v>46.434774334311761</v>
      </c>
      <c r="N365">
        <f t="shared" si="256"/>
        <v>40.424024435268031</v>
      </c>
      <c r="O365">
        <f t="shared" si="257"/>
        <v>1.8264049522119609E-2</v>
      </c>
      <c r="P365">
        <f t="shared" si="258"/>
        <v>3.025805494460835</v>
      </c>
      <c r="Q365">
        <f t="shared" si="259"/>
        <v>1.8203024085532399E-2</v>
      </c>
      <c r="R365">
        <f t="shared" si="260"/>
        <v>1.1382355863427396E-2</v>
      </c>
      <c r="S365">
        <f t="shared" si="261"/>
        <v>3.9902394035910026E-5</v>
      </c>
      <c r="T365">
        <f t="shared" si="262"/>
        <v>28.728923868429046</v>
      </c>
      <c r="U365">
        <f t="shared" si="263"/>
        <v>28.359080645161288</v>
      </c>
      <c r="V365">
        <f t="shared" si="264"/>
        <v>3.8750068255968588</v>
      </c>
      <c r="W365">
        <f t="shared" si="265"/>
        <v>56.991248994407428</v>
      </c>
      <c r="X365">
        <f t="shared" si="266"/>
        <v>2.2662295778108486</v>
      </c>
      <c r="Y365">
        <f t="shared" si="267"/>
        <v>3.9764518549737948</v>
      </c>
      <c r="Z365">
        <f t="shared" si="268"/>
        <v>1.6087772477860103</v>
      </c>
      <c r="AA365">
        <f t="shared" si="269"/>
        <v>-13.187718327450492</v>
      </c>
      <c r="AB365">
        <f t="shared" si="270"/>
        <v>72.626345801325087</v>
      </c>
      <c r="AC365">
        <f t="shared" si="271"/>
        <v>5.2623475751495912</v>
      </c>
      <c r="AD365">
        <f t="shared" si="272"/>
        <v>64.701014951418216</v>
      </c>
      <c r="AE365">
        <f t="shared" si="273"/>
        <v>-0.80354533866984712</v>
      </c>
      <c r="AF365">
        <f t="shared" si="274"/>
        <v>0.2958296761712344</v>
      </c>
      <c r="AG365">
        <f t="shared" si="275"/>
        <v>-0.80598531009114149</v>
      </c>
      <c r="AH365">
        <v>409.14968006401381</v>
      </c>
      <c r="AI365">
        <v>409.42620606060592</v>
      </c>
      <c r="AJ365">
        <v>-4.1365805397237021E-4</v>
      </c>
      <c r="AK365">
        <v>61.932444752818157</v>
      </c>
      <c r="AL365">
        <f t="shared" si="276"/>
        <v>0.29904123191497711</v>
      </c>
      <c r="AM365">
        <v>22.34152802054102</v>
      </c>
      <c r="AN365">
        <v>22.438955757575751</v>
      </c>
      <c r="AO365">
        <v>2.4396913965104168E-6</v>
      </c>
      <c r="AP365">
        <v>114.43531064555761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53030.169834147891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-0.80598531009114149</v>
      </c>
      <c r="BJ365" t="e">
        <f t="shared" si="284"/>
        <v>#DIV/0!</v>
      </c>
      <c r="BK365">
        <f t="shared" si="285"/>
        <v>-3837.7950149933749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1750384229.099999</v>
      </c>
      <c r="DP365">
        <v>400.24200000000002</v>
      </c>
      <c r="DQ365">
        <v>400.01361290322569</v>
      </c>
      <c r="DR365">
        <v>22.438148387096771</v>
      </c>
      <c r="DS365">
        <v>22.341748387096771</v>
      </c>
      <c r="DT365">
        <v>402.80129032258071</v>
      </c>
      <c r="DU365">
        <v>22.503545161290319</v>
      </c>
      <c r="DV365">
        <v>599.98299999999995</v>
      </c>
      <c r="DW365">
        <v>100.94274193548389</v>
      </c>
      <c r="DX365">
        <v>5.621478387096774E-2</v>
      </c>
      <c r="DY365">
        <v>28.804293548387101</v>
      </c>
      <c r="DZ365">
        <v>28.359080645161288</v>
      </c>
      <c r="EA365">
        <v>999.90000000000032</v>
      </c>
      <c r="EB365">
        <v>0</v>
      </c>
      <c r="EC365">
        <v>0</v>
      </c>
      <c r="ED365">
        <v>9994.8129032258057</v>
      </c>
      <c r="EE365">
        <v>0</v>
      </c>
      <c r="EF365">
        <v>0.30293999999999988</v>
      </c>
      <c r="EG365">
        <v>0.22848312903225801</v>
      </c>
      <c r="EH365">
        <v>409.42896774193542</v>
      </c>
      <c r="EI365">
        <v>409.15493548387099</v>
      </c>
      <c r="EJ365">
        <v>9.6411916129032285E-2</v>
      </c>
      <c r="EK365">
        <v>400.01361290322569</v>
      </c>
      <c r="EL365">
        <v>22.341748387096771</v>
      </c>
      <c r="EM365">
        <v>2.264970967741935</v>
      </c>
      <c r="EN365">
        <v>2.2552377419354839</v>
      </c>
      <c r="EO365">
        <v>19.429422580645159</v>
      </c>
      <c r="EP365">
        <v>19.360199999999999</v>
      </c>
      <c r="EQ365">
        <v>5.0001500000000018E-3</v>
      </c>
      <c r="ER365">
        <v>0</v>
      </c>
      <c r="ES365">
        <v>0</v>
      </c>
      <c r="ET365">
        <v>0</v>
      </c>
      <c r="EU365">
        <v>242.1483870967742</v>
      </c>
      <c r="EV365">
        <v>5.0001500000000018E-3</v>
      </c>
      <c r="EW365">
        <v>-8.1612903225806459</v>
      </c>
      <c r="EX365">
        <v>-0.83225806451612905</v>
      </c>
      <c r="EY365">
        <v>34.75</v>
      </c>
      <c r="EZ365">
        <v>38.211387096774182</v>
      </c>
      <c r="FA365">
        <v>36.612806451612897</v>
      </c>
      <c r="FB365">
        <v>37.875</v>
      </c>
      <c r="FC365">
        <v>37.191064516129018</v>
      </c>
      <c r="FD365">
        <v>0</v>
      </c>
      <c r="FE365">
        <v>0</v>
      </c>
      <c r="FF365">
        <v>0</v>
      </c>
      <c r="FG365">
        <v>1750384254.2</v>
      </c>
      <c r="FH365">
        <v>0</v>
      </c>
      <c r="FI365">
        <v>240.84</v>
      </c>
      <c r="FJ365">
        <v>-10.90769197390582</v>
      </c>
      <c r="FK365">
        <v>-3.6153851472414589</v>
      </c>
      <c r="FL365">
        <v>-7.3280000000000003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0.24048839999999999</v>
      </c>
      <c r="GB365">
        <v>-0.2229956172607882</v>
      </c>
      <c r="GC365">
        <v>3.7594485654015797E-2</v>
      </c>
      <c r="GD365">
        <v>0</v>
      </c>
      <c r="GE365">
        <v>9.6501205000000007E-2</v>
      </c>
      <c r="GF365">
        <v>-3.059383114446737E-3</v>
      </c>
      <c r="GG365">
        <v>1.0208830657695339E-3</v>
      </c>
      <c r="GH365">
        <v>1</v>
      </c>
      <c r="GI365">
        <v>1</v>
      </c>
      <c r="GJ365">
        <v>2</v>
      </c>
      <c r="GK365" t="s">
        <v>430</v>
      </c>
      <c r="GL365">
        <v>3.2253099999999999</v>
      </c>
      <c r="GM365">
        <v>2.6454800000000001</v>
      </c>
      <c r="GN365">
        <v>9.4563400000000006E-2</v>
      </c>
      <c r="GO365">
        <v>9.4839900000000005E-2</v>
      </c>
      <c r="GP365">
        <v>0.102547</v>
      </c>
      <c r="GQ365">
        <v>0.10403800000000001</v>
      </c>
      <c r="GR365">
        <v>28589.9</v>
      </c>
      <c r="GS365">
        <v>24695.3</v>
      </c>
      <c r="GT365">
        <v>30747.5</v>
      </c>
      <c r="GU365">
        <v>26441.3</v>
      </c>
      <c r="GV365">
        <v>37450</v>
      </c>
      <c r="GW365">
        <v>32510.6</v>
      </c>
      <c r="GX365">
        <v>43663.4</v>
      </c>
      <c r="GY365">
        <v>38235</v>
      </c>
      <c r="GZ365">
        <v>2.1181800000000002</v>
      </c>
      <c r="HA365">
        <v>1.7392300000000001</v>
      </c>
      <c r="HB365">
        <v>2.0243199999999999E-2</v>
      </c>
      <c r="HC365">
        <v>0</v>
      </c>
      <c r="HD365">
        <v>28.031199999999998</v>
      </c>
      <c r="HE365">
        <v>999.9</v>
      </c>
      <c r="HF365">
        <v>64.400000000000006</v>
      </c>
      <c r="HG365">
        <v>33.9</v>
      </c>
      <c r="HH365">
        <v>33.898000000000003</v>
      </c>
      <c r="HI365">
        <v>61.763300000000001</v>
      </c>
      <c r="HJ365">
        <v>24.911899999999999</v>
      </c>
      <c r="HK365">
        <v>1</v>
      </c>
      <c r="HL365">
        <v>0.26664100000000002</v>
      </c>
      <c r="HM365">
        <v>0.58858699999999997</v>
      </c>
      <c r="HN365">
        <v>20.417200000000001</v>
      </c>
      <c r="HO365">
        <v>5.2226800000000004</v>
      </c>
      <c r="HP365">
        <v>11.944100000000001</v>
      </c>
      <c r="HQ365">
        <v>5.00915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4.9710700000000001</v>
      </c>
      <c r="HX365">
        <v>1.8545499999999999</v>
      </c>
      <c r="HY365">
        <v>1.86158</v>
      </c>
      <c r="HZ365">
        <v>1.85639</v>
      </c>
      <c r="IA365">
        <v>1.86188</v>
      </c>
      <c r="IB365">
        <v>1.8540700000000001</v>
      </c>
      <c r="IC365">
        <v>1.8595600000000001</v>
      </c>
      <c r="ID365">
        <v>1.85345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-2.5590000000000002</v>
      </c>
      <c r="IS365">
        <v>-6.54E-2</v>
      </c>
      <c r="IT365">
        <v>-1.752126935549541</v>
      </c>
      <c r="IU365">
        <v>-1.9763122991430832E-3</v>
      </c>
      <c r="IV365">
        <v>-1.2786778605912241E-7</v>
      </c>
      <c r="IW365">
        <v>1.4889799402725099E-10</v>
      </c>
      <c r="IX365">
        <v>-8.8585551039319491E-2</v>
      </c>
      <c r="IY365">
        <v>-4.1396378324172131E-3</v>
      </c>
      <c r="IZ365">
        <v>3.3611760903076959E-4</v>
      </c>
      <c r="JA365">
        <v>-4.7261601022968622E-6</v>
      </c>
      <c r="JB365">
        <v>2</v>
      </c>
      <c r="JC365">
        <v>2182</v>
      </c>
      <c r="JD365">
        <v>4</v>
      </c>
      <c r="JE365">
        <v>31</v>
      </c>
      <c r="JF365">
        <v>29173070.600000001</v>
      </c>
      <c r="JG365">
        <v>29173070.600000001</v>
      </c>
      <c r="JH365">
        <v>0.99487300000000001</v>
      </c>
      <c r="JI365">
        <v>2.5354000000000001</v>
      </c>
      <c r="JJ365">
        <v>1.69434</v>
      </c>
      <c r="JK365">
        <v>2.2949199999999998</v>
      </c>
      <c r="JL365">
        <v>1.50146</v>
      </c>
      <c r="JM365">
        <v>2.3962400000000001</v>
      </c>
      <c r="JN365">
        <v>37.481900000000003</v>
      </c>
      <c r="JO365">
        <v>24.07</v>
      </c>
      <c r="JP365">
        <v>18</v>
      </c>
      <c r="JQ365">
        <v>632.05200000000002</v>
      </c>
      <c r="JR365">
        <v>367.53899999999999</v>
      </c>
      <c r="JS365">
        <v>28.000399999999999</v>
      </c>
      <c r="JT365">
        <v>30.7439</v>
      </c>
      <c r="JU365">
        <v>30.0001</v>
      </c>
      <c r="JV365">
        <v>30.662800000000001</v>
      </c>
      <c r="JW365">
        <v>30.549299999999999</v>
      </c>
      <c r="JX365">
        <v>19.982700000000001</v>
      </c>
      <c r="JY365">
        <v>33.010300000000001</v>
      </c>
      <c r="JZ365">
        <v>0</v>
      </c>
      <c r="KA365">
        <v>28</v>
      </c>
      <c r="KB365">
        <v>400</v>
      </c>
      <c r="KC365">
        <v>22.314399999999999</v>
      </c>
      <c r="KD365">
        <v>99.969499999999996</v>
      </c>
      <c r="KE365">
        <v>98.611699999999999</v>
      </c>
    </row>
    <row r="366" spans="1:291" x14ac:dyDescent="0.2">
      <c r="A366">
        <v>350</v>
      </c>
      <c r="B366">
        <v>1750384267.0999999</v>
      </c>
      <c r="C366">
        <v>10321</v>
      </c>
      <c r="D366" t="s">
        <v>1131</v>
      </c>
      <c r="E366" t="s">
        <v>1132</v>
      </c>
      <c r="F366">
        <v>15</v>
      </c>
      <c r="G366">
        <v>1750384259.099999</v>
      </c>
      <c r="H366">
        <f t="shared" si="250"/>
        <v>3.0276564505602274E-4</v>
      </c>
      <c r="I366">
        <f t="shared" si="251"/>
        <v>0.30276564505602271</v>
      </c>
      <c r="J366">
        <f t="shared" si="252"/>
        <v>-0.7366538281104108</v>
      </c>
      <c r="K366">
        <f t="shared" si="253"/>
        <v>400.19641935483872</v>
      </c>
      <c r="L366">
        <f t="shared" si="254"/>
        <v>453.09154525653378</v>
      </c>
      <c r="M366">
        <f t="shared" si="255"/>
        <v>45.762211481024401</v>
      </c>
      <c r="N366">
        <f t="shared" si="256"/>
        <v>40.419807803069489</v>
      </c>
      <c r="O366">
        <f t="shared" si="257"/>
        <v>1.8428595613755653E-2</v>
      </c>
      <c r="P366">
        <f t="shared" si="258"/>
        <v>3.0274813868889319</v>
      </c>
      <c r="Q366">
        <f t="shared" si="259"/>
        <v>1.8366501917924501E-2</v>
      </c>
      <c r="R366">
        <f t="shared" si="260"/>
        <v>1.1484625043285738E-2</v>
      </c>
      <c r="S366">
        <f t="shared" si="261"/>
        <v>3.9902394035910026E-5</v>
      </c>
      <c r="T366">
        <f t="shared" si="262"/>
        <v>28.741825263763477</v>
      </c>
      <c r="U366">
        <f t="shared" si="263"/>
        <v>28.384616129032249</v>
      </c>
      <c r="V366">
        <f t="shared" si="264"/>
        <v>3.8807636363031639</v>
      </c>
      <c r="W366">
        <f t="shared" si="265"/>
        <v>56.952018574575526</v>
      </c>
      <c r="X366">
        <f t="shared" si="266"/>
        <v>2.2664812933060738</v>
      </c>
      <c r="Y366">
        <f t="shared" si="267"/>
        <v>3.9796329437177747</v>
      </c>
      <c r="Z366">
        <f t="shared" si="268"/>
        <v>1.6142823429970901</v>
      </c>
      <c r="AA366">
        <f t="shared" si="269"/>
        <v>-13.351964946970602</v>
      </c>
      <c r="AB366">
        <f t="shared" si="270"/>
        <v>70.751133867556547</v>
      </c>
      <c r="AC366">
        <f t="shared" si="271"/>
        <v>5.1246383112623919</v>
      </c>
      <c r="AD366">
        <f t="shared" si="272"/>
        <v>62.523847134242374</v>
      </c>
      <c r="AE366">
        <f t="shared" si="273"/>
        <v>-0.75384649052927377</v>
      </c>
      <c r="AF366">
        <f t="shared" si="274"/>
        <v>0.30700379882573942</v>
      </c>
      <c r="AG366">
        <f t="shared" si="275"/>
        <v>-0.7366538281104108</v>
      </c>
      <c r="AH366">
        <v>409.14947563493939</v>
      </c>
      <c r="AI366">
        <v>409.40006666666659</v>
      </c>
      <c r="AJ366">
        <v>1.3603630181922141E-4</v>
      </c>
      <c r="AK366">
        <v>61.932444752818157</v>
      </c>
      <c r="AL366">
        <f t="shared" si="276"/>
        <v>0.30276564505602271</v>
      </c>
      <c r="AM366">
        <v>22.340876831819291</v>
      </c>
      <c r="AN366">
        <v>22.439538181818179</v>
      </c>
      <c r="AO366">
        <v>-8.80942431205298E-7</v>
      </c>
      <c r="AP366">
        <v>114.43531064555761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53079.311751015281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-0.7366538281104108</v>
      </c>
      <c r="BJ366" t="e">
        <f t="shared" si="284"/>
        <v>#DIV/0!</v>
      </c>
      <c r="BK366">
        <f t="shared" si="285"/>
        <v>-3507.664908902902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1750384259.099999</v>
      </c>
      <c r="DP366">
        <v>400.19641935483872</v>
      </c>
      <c r="DQ366">
        <v>399.98609677419358</v>
      </c>
      <c r="DR366">
        <v>22.440425806451611</v>
      </c>
      <c r="DS366">
        <v>22.340390322580639</v>
      </c>
      <c r="DT366">
        <v>402.7554516129033</v>
      </c>
      <c r="DU366">
        <v>22.505812903225809</v>
      </c>
      <c r="DV366">
        <v>600.01609677419367</v>
      </c>
      <c r="DW366">
        <v>100.94377419354841</v>
      </c>
      <c r="DX366">
        <v>5.6149464516129038E-2</v>
      </c>
      <c r="DY366">
        <v>28.81809354838709</v>
      </c>
      <c r="DZ366">
        <v>28.384616129032249</v>
      </c>
      <c r="EA366">
        <v>999.90000000000032</v>
      </c>
      <c r="EB366">
        <v>0</v>
      </c>
      <c r="EC366">
        <v>0</v>
      </c>
      <c r="ED366">
        <v>10004.84</v>
      </c>
      <c r="EE366">
        <v>0</v>
      </c>
      <c r="EF366">
        <v>0.30293999999999988</v>
      </c>
      <c r="EG366">
        <v>0.21031929032258059</v>
      </c>
      <c r="EH366">
        <v>409.38319354838711</v>
      </c>
      <c r="EI366">
        <v>409.12619354838711</v>
      </c>
      <c r="EJ366">
        <v>0.10003559032258059</v>
      </c>
      <c r="EK366">
        <v>399.98609677419358</v>
      </c>
      <c r="EL366">
        <v>22.340390322580639</v>
      </c>
      <c r="EM366">
        <v>2.2652203225806451</v>
      </c>
      <c r="EN366">
        <v>2.255122258064516</v>
      </c>
      <c r="EO366">
        <v>19.43117419354839</v>
      </c>
      <c r="EP366">
        <v>19.35936774193549</v>
      </c>
      <c r="EQ366">
        <v>5.0001500000000018E-3</v>
      </c>
      <c r="ER366">
        <v>0</v>
      </c>
      <c r="ES366">
        <v>0</v>
      </c>
      <c r="ET366">
        <v>0</v>
      </c>
      <c r="EU366">
        <v>241.38064516129029</v>
      </c>
      <c r="EV366">
        <v>5.0001500000000018E-3</v>
      </c>
      <c r="EW366">
        <v>-6.0741935483870968</v>
      </c>
      <c r="EX366">
        <v>-0.28387096774193549</v>
      </c>
      <c r="EY366">
        <v>34.766000000000012</v>
      </c>
      <c r="EZ366">
        <v>38.245935483870973</v>
      </c>
      <c r="FA366">
        <v>36.625</v>
      </c>
      <c r="FB366">
        <v>37.890999999999991</v>
      </c>
      <c r="FC366">
        <v>37.247967741935483</v>
      </c>
      <c r="FD366">
        <v>0</v>
      </c>
      <c r="FE366">
        <v>0</v>
      </c>
      <c r="FF366">
        <v>0</v>
      </c>
      <c r="FG366">
        <v>1750384284.2</v>
      </c>
      <c r="FH366">
        <v>0</v>
      </c>
      <c r="FI366">
        <v>241.84399999999999</v>
      </c>
      <c r="FJ366">
        <v>-31.438461554356259</v>
      </c>
      <c r="FK366">
        <v>39.13076899296199</v>
      </c>
      <c r="FL366">
        <v>-6.2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0.210830725</v>
      </c>
      <c r="GB366">
        <v>-6.0688536585366423E-2</v>
      </c>
      <c r="GC366">
        <v>2.9008910038113719E-2</v>
      </c>
      <c r="GD366">
        <v>1</v>
      </c>
      <c r="GE366">
        <v>9.9231924999999999E-2</v>
      </c>
      <c r="GF366">
        <v>1.07173643527202E-2</v>
      </c>
      <c r="GG366">
        <v>1.879710997833178E-3</v>
      </c>
      <c r="GH366">
        <v>1</v>
      </c>
      <c r="GI366">
        <v>2</v>
      </c>
      <c r="GJ366">
        <v>2</v>
      </c>
      <c r="GK366" t="s">
        <v>434</v>
      </c>
      <c r="GL366">
        <v>3.2252700000000001</v>
      </c>
      <c r="GM366">
        <v>2.6444299999999998</v>
      </c>
      <c r="GN366">
        <v>9.4561999999999993E-2</v>
      </c>
      <c r="GO366">
        <v>9.4836100000000007E-2</v>
      </c>
      <c r="GP366">
        <v>0.102549</v>
      </c>
      <c r="GQ366">
        <v>0.104047</v>
      </c>
      <c r="GR366">
        <v>28588.6</v>
      </c>
      <c r="GS366">
        <v>24694.6</v>
      </c>
      <c r="GT366">
        <v>30746.1</v>
      </c>
      <c r="GU366">
        <v>26440.5</v>
      </c>
      <c r="GV366">
        <v>37448.300000000003</v>
      </c>
      <c r="GW366">
        <v>32509.7</v>
      </c>
      <c r="GX366">
        <v>43661.5</v>
      </c>
      <c r="GY366">
        <v>38234.199999999997</v>
      </c>
      <c r="GZ366">
        <v>2.1181999999999999</v>
      </c>
      <c r="HA366">
        <v>1.73885</v>
      </c>
      <c r="HB366">
        <v>1.9643500000000001E-2</v>
      </c>
      <c r="HC366">
        <v>0</v>
      </c>
      <c r="HD366">
        <v>28.061699999999998</v>
      </c>
      <c r="HE366">
        <v>999.9</v>
      </c>
      <c r="HF366">
        <v>64.400000000000006</v>
      </c>
      <c r="HG366">
        <v>33.9</v>
      </c>
      <c r="HH366">
        <v>33.8962</v>
      </c>
      <c r="HI366">
        <v>61.973300000000002</v>
      </c>
      <c r="HJ366">
        <v>24.863800000000001</v>
      </c>
      <c r="HK366">
        <v>1</v>
      </c>
      <c r="HL366">
        <v>0.26797500000000002</v>
      </c>
      <c r="HM366">
        <v>0.60592599999999996</v>
      </c>
      <c r="HN366">
        <v>20.416</v>
      </c>
      <c r="HO366">
        <v>5.2195400000000003</v>
      </c>
      <c r="HP366">
        <v>11.944100000000001</v>
      </c>
      <c r="HQ366">
        <v>5.0075500000000002</v>
      </c>
      <c r="HR366">
        <v>3.29033</v>
      </c>
      <c r="HS366">
        <v>9999</v>
      </c>
      <c r="HT366">
        <v>9999</v>
      </c>
      <c r="HU366">
        <v>9999</v>
      </c>
      <c r="HV366">
        <v>999.9</v>
      </c>
      <c r="HW366">
        <v>4.9710799999999997</v>
      </c>
      <c r="HX366">
        <v>1.8545499999999999</v>
      </c>
      <c r="HY366">
        <v>1.86158</v>
      </c>
      <c r="HZ366">
        <v>1.85639</v>
      </c>
      <c r="IA366">
        <v>1.86188</v>
      </c>
      <c r="IB366">
        <v>1.8541000000000001</v>
      </c>
      <c r="IC366">
        <v>1.8595699999999999</v>
      </c>
      <c r="ID366">
        <v>1.85345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-2.56</v>
      </c>
      <c r="IS366">
        <v>-6.54E-2</v>
      </c>
      <c r="IT366">
        <v>-1.752126935549541</v>
      </c>
      <c r="IU366">
        <v>-1.9763122991430832E-3</v>
      </c>
      <c r="IV366">
        <v>-1.2786778605912241E-7</v>
      </c>
      <c r="IW366">
        <v>1.4889799402725099E-10</v>
      </c>
      <c r="IX366">
        <v>-8.8585551039319491E-2</v>
      </c>
      <c r="IY366">
        <v>-4.1396378324172131E-3</v>
      </c>
      <c r="IZ366">
        <v>3.3611760903076959E-4</v>
      </c>
      <c r="JA366">
        <v>-4.7261601022968622E-6</v>
      </c>
      <c r="JB366">
        <v>2</v>
      </c>
      <c r="JC366">
        <v>2182</v>
      </c>
      <c r="JD366">
        <v>4</v>
      </c>
      <c r="JE366">
        <v>31</v>
      </c>
      <c r="JF366">
        <v>29173071.100000001</v>
      </c>
      <c r="JG366">
        <v>29173071.100000001</v>
      </c>
      <c r="JH366">
        <v>0.99487300000000001</v>
      </c>
      <c r="JI366">
        <v>2.52563</v>
      </c>
      <c r="JJ366">
        <v>1.69434</v>
      </c>
      <c r="JK366">
        <v>2.2949199999999998</v>
      </c>
      <c r="JL366">
        <v>1.50024</v>
      </c>
      <c r="JM366">
        <v>2.4548299999999998</v>
      </c>
      <c r="JN366">
        <v>37.505899999999997</v>
      </c>
      <c r="JO366">
        <v>24.078700000000001</v>
      </c>
      <c r="JP366">
        <v>18</v>
      </c>
      <c r="JQ366">
        <v>632.17100000000005</v>
      </c>
      <c r="JR366">
        <v>367.387</v>
      </c>
      <c r="JS366">
        <v>28.000499999999999</v>
      </c>
      <c r="JT366">
        <v>30.755500000000001</v>
      </c>
      <c r="JU366">
        <v>30.000299999999999</v>
      </c>
      <c r="JV366">
        <v>30.671800000000001</v>
      </c>
      <c r="JW366">
        <v>30.558499999999999</v>
      </c>
      <c r="JX366">
        <v>19.982600000000001</v>
      </c>
      <c r="JY366">
        <v>33.010300000000001</v>
      </c>
      <c r="JZ366">
        <v>0</v>
      </c>
      <c r="KA366">
        <v>28</v>
      </c>
      <c r="KB366">
        <v>400</v>
      </c>
      <c r="KC366">
        <v>22.4605</v>
      </c>
      <c r="KD366">
        <v>99.965100000000007</v>
      </c>
      <c r="KE366">
        <v>98.609300000000005</v>
      </c>
    </row>
    <row r="367" spans="1:291" x14ac:dyDescent="0.2">
      <c r="A367">
        <v>351</v>
      </c>
      <c r="B367">
        <v>1750384297.0999999</v>
      </c>
      <c r="C367">
        <v>10351</v>
      </c>
      <c r="D367" t="s">
        <v>1133</v>
      </c>
      <c r="E367" t="s">
        <v>1134</v>
      </c>
      <c r="F367">
        <v>15</v>
      </c>
      <c r="G367">
        <v>1750384289.099999</v>
      </c>
      <c r="H367">
        <f t="shared" si="250"/>
        <v>2.3139708956387565E-4</v>
      </c>
      <c r="I367">
        <f t="shared" si="251"/>
        <v>0.23139708956387564</v>
      </c>
      <c r="J367">
        <f t="shared" si="252"/>
        <v>-1.042852911555693</v>
      </c>
      <c r="K367">
        <f t="shared" si="253"/>
        <v>400.24764516129039</v>
      </c>
      <c r="L367">
        <f t="shared" si="254"/>
        <v>506.38000085408709</v>
      </c>
      <c r="M367">
        <f t="shared" si="255"/>
        <v>51.14504945365109</v>
      </c>
      <c r="N367">
        <f t="shared" si="256"/>
        <v>40.425541235741257</v>
      </c>
      <c r="O367">
        <f t="shared" si="257"/>
        <v>1.4171676715550495E-2</v>
      </c>
      <c r="P367">
        <f t="shared" si="258"/>
        <v>3.0270810399321615</v>
      </c>
      <c r="Q367">
        <f t="shared" si="259"/>
        <v>1.4134920746686293E-2</v>
      </c>
      <c r="R367">
        <f t="shared" si="260"/>
        <v>8.8376198392089433E-3</v>
      </c>
      <c r="S367">
        <f t="shared" si="261"/>
        <v>3.9902394035910026E-5</v>
      </c>
      <c r="T367">
        <f t="shared" si="262"/>
        <v>28.762244733913306</v>
      </c>
      <c r="U367">
        <f t="shared" si="263"/>
        <v>28.38855483870967</v>
      </c>
      <c r="V367">
        <f t="shared" si="264"/>
        <v>3.8816522568302445</v>
      </c>
      <c r="W367">
        <f t="shared" si="265"/>
        <v>57.249018318127042</v>
      </c>
      <c r="X367">
        <f t="shared" si="266"/>
        <v>2.278624031461407</v>
      </c>
      <c r="Y367">
        <f t="shared" si="267"/>
        <v>3.9801975621648604</v>
      </c>
      <c r="Z367">
        <f t="shared" si="268"/>
        <v>1.6030282253688375</v>
      </c>
      <c r="AA367">
        <f t="shared" si="269"/>
        <v>-10.204611649766916</v>
      </c>
      <c r="AB367">
        <f t="shared" si="270"/>
        <v>70.498563231975851</v>
      </c>
      <c r="AC367">
        <f t="shared" si="271"/>
        <v>5.1071816957740062</v>
      </c>
      <c r="AD367">
        <f t="shared" si="272"/>
        <v>65.401173180376972</v>
      </c>
      <c r="AE367">
        <f t="shared" si="273"/>
        <v>-0.83220253050425474</v>
      </c>
      <c r="AF367">
        <f t="shared" si="274"/>
        <v>0.12390766397198111</v>
      </c>
      <c r="AG367">
        <f t="shared" si="275"/>
        <v>-1.042852911555693</v>
      </c>
      <c r="AH367">
        <v>409.15166337434971</v>
      </c>
      <c r="AI367">
        <v>409.50656969696939</v>
      </c>
      <c r="AJ367">
        <v>1.7393452067196601E-4</v>
      </c>
      <c r="AK367">
        <v>61.932444752818157</v>
      </c>
      <c r="AL367">
        <f t="shared" si="276"/>
        <v>0.23139708956387564</v>
      </c>
      <c r="AM367">
        <v>22.523272284016699</v>
      </c>
      <c r="AN367">
        <v>22.593046060606049</v>
      </c>
      <c r="AO367">
        <v>7.3236973066339542E-4</v>
      </c>
      <c r="AP367">
        <v>114.43531064555761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53066.595346869181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-1.042852911555693</v>
      </c>
      <c r="BJ367" t="e">
        <f t="shared" si="284"/>
        <v>#DIV/0!</v>
      </c>
      <c r="BK367">
        <f t="shared" si="285"/>
        <v>-4965.6683009361386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1750384289.099999</v>
      </c>
      <c r="DP367">
        <v>400.24764516129039</v>
      </c>
      <c r="DQ367">
        <v>399.98677419354829</v>
      </c>
      <c r="DR367">
        <v>22.560338709677421</v>
      </c>
      <c r="DS367">
        <v>22.519967741935488</v>
      </c>
      <c r="DT367">
        <v>402.80670967741929</v>
      </c>
      <c r="DU367">
        <v>22.625264516129029</v>
      </c>
      <c r="DV367">
        <v>599.99683870967749</v>
      </c>
      <c r="DW367">
        <v>100.9451935483871</v>
      </c>
      <c r="DX367">
        <v>5.6128319354838717E-2</v>
      </c>
      <c r="DY367">
        <v>28.82054193548387</v>
      </c>
      <c r="DZ367">
        <v>28.38855483870967</v>
      </c>
      <c r="EA367">
        <v>999.90000000000032</v>
      </c>
      <c r="EB367">
        <v>0</v>
      </c>
      <c r="EC367">
        <v>0</v>
      </c>
      <c r="ED367">
        <v>10002.278709677419</v>
      </c>
      <c r="EE367">
        <v>0</v>
      </c>
      <c r="EF367">
        <v>0.30293999999999988</v>
      </c>
      <c r="EG367">
        <v>0.26083764516129032</v>
      </c>
      <c r="EH367">
        <v>409.48570967741938</v>
      </c>
      <c r="EI367">
        <v>409.202</v>
      </c>
      <c r="EJ367">
        <v>4.0364415193548393E-2</v>
      </c>
      <c r="EK367">
        <v>399.98677419354829</v>
      </c>
      <c r="EL367">
        <v>22.519967741935488</v>
      </c>
      <c r="EM367">
        <v>2.2773580645161302</v>
      </c>
      <c r="EN367">
        <v>2.2732825806451609</v>
      </c>
      <c r="EO367">
        <v>19.51711612903226</v>
      </c>
      <c r="EP367">
        <v>19.48832580645162</v>
      </c>
      <c r="EQ367">
        <v>5.0001500000000018E-3</v>
      </c>
      <c r="ER367">
        <v>0</v>
      </c>
      <c r="ES367">
        <v>0</v>
      </c>
      <c r="ET367">
        <v>0</v>
      </c>
      <c r="EU367">
        <v>244.26129032258069</v>
      </c>
      <c r="EV367">
        <v>5.0001500000000018E-3</v>
      </c>
      <c r="EW367">
        <v>-9.2290322580645157</v>
      </c>
      <c r="EX367">
        <v>-0.56774193548387097</v>
      </c>
      <c r="EY367">
        <v>34.76</v>
      </c>
      <c r="EZ367">
        <v>38.25</v>
      </c>
      <c r="FA367">
        <v>36.625</v>
      </c>
      <c r="FB367">
        <v>37.909000000000013</v>
      </c>
      <c r="FC367">
        <v>37.25</v>
      </c>
      <c r="FD367">
        <v>0</v>
      </c>
      <c r="FE367">
        <v>0</v>
      </c>
      <c r="FF367">
        <v>0</v>
      </c>
      <c r="FG367">
        <v>1750384314.2</v>
      </c>
      <c r="FH367">
        <v>0</v>
      </c>
      <c r="FI367">
        <v>243.392</v>
      </c>
      <c r="FJ367">
        <v>0.85384642160864443</v>
      </c>
      <c r="FK367">
        <v>-12.80000002567586</v>
      </c>
      <c r="FL367">
        <v>-8.452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0.26438195121951219</v>
      </c>
      <c r="GB367">
        <v>-2.6199470383275771E-2</v>
      </c>
      <c r="GC367">
        <v>5.254585678171448E-2</v>
      </c>
      <c r="GD367">
        <v>1</v>
      </c>
      <c r="GE367">
        <v>3.6870259780487809E-2</v>
      </c>
      <c r="GF367">
        <v>0.1637363517491289</v>
      </c>
      <c r="GG367">
        <v>2.4473697164257541E-2</v>
      </c>
      <c r="GH367">
        <v>1</v>
      </c>
      <c r="GI367">
        <v>2</v>
      </c>
      <c r="GJ367">
        <v>2</v>
      </c>
      <c r="GK367" t="s">
        <v>434</v>
      </c>
      <c r="GL367">
        <v>3.2253699999999998</v>
      </c>
      <c r="GM367">
        <v>2.6451799999999999</v>
      </c>
      <c r="GN367">
        <v>9.4566499999999998E-2</v>
      </c>
      <c r="GO367">
        <v>9.4826999999999995E-2</v>
      </c>
      <c r="GP367">
        <v>0.103047</v>
      </c>
      <c r="GQ367">
        <v>0.104647</v>
      </c>
      <c r="GR367">
        <v>28589</v>
      </c>
      <c r="GS367">
        <v>24694.1</v>
      </c>
      <c r="GT367">
        <v>30746.799999999999</v>
      </c>
      <c r="GU367">
        <v>26439.7</v>
      </c>
      <c r="GV367">
        <v>37428.400000000001</v>
      </c>
      <c r="GW367">
        <v>32486.7</v>
      </c>
      <c r="GX367">
        <v>43662.5</v>
      </c>
      <c r="GY367">
        <v>38232.9</v>
      </c>
      <c r="GZ367">
        <v>2.1180500000000002</v>
      </c>
      <c r="HA367">
        <v>1.7393700000000001</v>
      </c>
      <c r="HB367">
        <v>1.9375199999999999E-2</v>
      </c>
      <c r="HC367">
        <v>0</v>
      </c>
      <c r="HD367">
        <v>28.0717</v>
      </c>
      <c r="HE367">
        <v>999.9</v>
      </c>
      <c r="HF367">
        <v>64.400000000000006</v>
      </c>
      <c r="HG367">
        <v>33.9</v>
      </c>
      <c r="HH367">
        <v>33.895899999999997</v>
      </c>
      <c r="HI367">
        <v>62.153300000000002</v>
      </c>
      <c r="HJ367">
        <v>24.843800000000002</v>
      </c>
      <c r="HK367">
        <v>1</v>
      </c>
      <c r="HL367">
        <v>0.268704</v>
      </c>
      <c r="HM367">
        <v>0.59853999999999996</v>
      </c>
      <c r="HN367">
        <v>20.417300000000001</v>
      </c>
      <c r="HO367">
        <v>5.2231300000000003</v>
      </c>
      <c r="HP367">
        <v>11.944100000000001</v>
      </c>
      <c r="HQ367">
        <v>5.0077499999999997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4.9710900000000002</v>
      </c>
      <c r="HX367">
        <v>1.8545499999999999</v>
      </c>
      <c r="HY367">
        <v>1.86158</v>
      </c>
      <c r="HZ367">
        <v>1.8564000000000001</v>
      </c>
      <c r="IA367">
        <v>1.86188</v>
      </c>
      <c r="IB367">
        <v>1.8541000000000001</v>
      </c>
      <c r="IC367">
        <v>1.8595699999999999</v>
      </c>
      <c r="ID367">
        <v>1.8534600000000001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-2.5590000000000002</v>
      </c>
      <c r="IS367">
        <v>-6.4799999999999996E-2</v>
      </c>
      <c r="IT367">
        <v>-1.752126935549541</v>
      </c>
      <c r="IU367">
        <v>-1.9763122991430832E-3</v>
      </c>
      <c r="IV367">
        <v>-1.2786778605912241E-7</v>
      </c>
      <c r="IW367">
        <v>1.4889799402725099E-10</v>
      </c>
      <c r="IX367">
        <v>-8.8585551039319491E-2</v>
      </c>
      <c r="IY367">
        <v>-4.1396378324172131E-3</v>
      </c>
      <c r="IZ367">
        <v>3.3611760903076959E-4</v>
      </c>
      <c r="JA367">
        <v>-4.7261601022968622E-6</v>
      </c>
      <c r="JB367">
        <v>2</v>
      </c>
      <c r="JC367">
        <v>2182</v>
      </c>
      <c r="JD367">
        <v>4</v>
      </c>
      <c r="JE367">
        <v>31</v>
      </c>
      <c r="JF367">
        <v>29173071.600000001</v>
      </c>
      <c r="JG367">
        <v>29173071.600000001</v>
      </c>
      <c r="JH367">
        <v>0.99487300000000001</v>
      </c>
      <c r="JI367">
        <v>2.5378400000000001</v>
      </c>
      <c r="JJ367">
        <v>1.69434</v>
      </c>
      <c r="JK367">
        <v>2.2949199999999998</v>
      </c>
      <c r="JL367">
        <v>1.50146</v>
      </c>
      <c r="JM367">
        <v>2.36816</v>
      </c>
      <c r="JN367">
        <v>37.505899999999997</v>
      </c>
      <c r="JO367">
        <v>24.061199999999999</v>
      </c>
      <c r="JP367">
        <v>18</v>
      </c>
      <c r="JQ367">
        <v>632.13800000000003</v>
      </c>
      <c r="JR367">
        <v>367.738</v>
      </c>
      <c r="JS367">
        <v>27.999400000000001</v>
      </c>
      <c r="JT367">
        <v>30.768000000000001</v>
      </c>
      <c r="JU367">
        <v>30.0002</v>
      </c>
      <c r="JV367">
        <v>30.6798</v>
      </c>
      <c r="JW367">
        <v>30.566299999999998</v>
      </c>
      <c r="JX367">
        <v>19.986799999999999</v>
      </c>
      <c r="JY367">
        <v>32.433500000000002</v>
      </c>
      <c r="JZ367">
        <v>0</v>
      </c>
      <c r="KA367">
        <v>28</v>
      </c>
      <c r="KB367">
        <v>400</v>
      </c>
      <c r="KC367">
        <v>22.494700000000002</v>
      </c>
      <c r="KD367">
        <v>99.967399999999998</v>
      </c>
      <c r="KE367">
        <v>98.606099999999998</v>
      </c>
    </row>
    <row r="368" spans="1:291" x14ac:dyDescent="0.2">
      <c r="A368">
        <v>352</v>
      </c>
      <c r="B368">
        <v>1750384327.0999999</v>
      </c>
      <c r="C368">
        <v>10381</v>
      </c>
      <c r="D368" t="s">
        <v>1135</v>
      </c>
      <c r="E368" t="s">
        <v>1136</v>
      </c>
      <c r="F368">
        <v>15</v>
      </c>
      <c r="G368">
        <v>1750384319.099999</v>
      </c>
      <c r="H368">
        <f t="shared" si="250"/>
        <v>2.5940397587791234E-4</v>
      </c>
      <c r="I368">
        <f t="shared" si="251"/>
        <v>0.25940397587791236</v>
      </c>
      <c r="J368">
        <f t="shared" si="252"/>
        <v>-1.0071638690235143</v>
      </c>
      <c r="K368">
        <f t="shared" si="253"/>
        <v>400.26893548387102</v>
      </c>
      <c r="L368">
        <f t="shared" si="254"/>
        <v>489.94230008937609</v>
      </c>
      <c r="M368">
        <f t="shared" si="255"/>
        <v>49.48427704762755</v>
      </c>
      <c r="N368">
        <f t="shared" si="256"/>
        <v>40.427248052331066</v>
      </c>
      <c r="O368">
        <f t="shared" si="257"/>
        <v>1.5950093900225552E-2</v>
      </c>
      <c r="P368">
        <f t="shared" si="258"/>
        <v>3.0266566959076253</v>
      </c>
      <c r="Q368">
        <f t="shared" si="259"/>
        <v>1.5903543867143526E-2</v>
      </c>
      <c r="R368">
        <f t="shared" si="260"/>
        <v>9.9438858573767473E-3</v>
      </c>
      <c r="S368">
        <f t="shared" si="261"/>
        <v>3.9902394035910026E-5</v>
      </c>
      <c r="T368">
        <f t="shared" si="262"/>
        <v>28.75605768568451</v>
      </c>
      <c r="U368">
        <f t="shared" si="263"/>
        <v>28.385412903225799</v>
      </c>
      <c r="V368">
        <f t="shared" si="264"/>
        <v>3.8809433838765646</v>
      </c>
      <c r="W368">
        <f t="shared" si="265"/>
        <v>57.376084252165619</v>
      </c>
      <c r="X368">
        <f t="shared" si="266"/>
        <v>2.283797611313676</v>
      </c>
      <c r="Y368">
        <f t="shared" si="267"/>
        <v>3.9803999193749018</v>
      </c>
      <c r="Z368">
        <f t="shared" si="268"/>
        <v>1.5971457725628886</v>
      </c>
      <c r="AA368">
        <f t="shared" si="269"/>
        <v>-11.439715336215935</v>
      </c>
      <c r="AB368">
        <f t="shared" si="270"/>
        <v>71.144531214121173</v>
      </c>
      <c r="AC368">
        <f t="shared" si="271"/>
        <v>5.1546426465374449</v>
      </c>
      <c r="AD368">
        <f t="shared" si="272"/>
        <v>64.859498426836723</v>
      </c>
      <c r="AE368">
        <f t="shared" si="273"/>
        <v>-0.90686334169325122</v>
      </c>
      <c r="AF368">
        <f t="shared" si="274"/>
        <v>0.25087734266542466</v>
      </c>
      <c r="AG368">
        <f t="shared" si="275"/>
        <v>-1.0071638690235143</v>
      </c>
      <c r="AH368">
        <v>409.12464461983978</v>
      </c>
      <c r="AI368">
        <v>409.47971515151499</v>
      </c>
      <c r="AJ368">
        <v>-2.8004185404697651E-3</v>
      </c>
      <c r="AK368">
        <v>61.932444752818157</v>
      </c>
      <c r="AL368">
        <f t="shared" si="276"/>
        <v>0.25940397587791236</v>
      </c>
      <c r="AM368">
        <v>22.529043573715679</v>
      </c>
      <c r="AN368">
        <v>22.613544848484839</v>
      </c>
      <c r="AO368">
        <v>1.1330665478536579E-6</v>
      </c>
      <c r="AP368">
        <v>114.43531064555761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53053.357470088529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-1.0071638690235143</v>
      </c>
      <c r="BJ368" t="e">
        <f t="shared" si="284"/>
        <v>#DIV/0!</v>
      </c>
      <c r="BK368">
        <f t="shared" si="285"/>
        <v>-4795.7306757647893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1750384319.099999</v>
      </c>
      <c r="DP368">
        <v>400.26893548387102</v>
      </c>
      <c r="DQ368">
        <v>400.00012903225809</v>
      </c>
      <c r="DR368">
        <v>22.611809677419359</v>
      </c>
      <c r="DS368">
        <v>22.530077419354839</v>
      </c>
      <c r="DT368">
        <v>402.82809677419363</v>
      </c>
      <c r="DU368">
        <v>22.676535483870971</v>
      </c>
      <c r="DV368">
        <v>600.01903225806439</v>
      </c>
      <c r="DW368">
        <v>100.9437419354839</v>
      </c>
      <c r="DX368">
        <v>5.6471841935483873E-2</v>
      </c>
      <c r="DY368">
        <v>28.82141935483871</v>
      </c>
      <c r="DZ368">
        <v>28.385412903225799</v>
      </c>
      <c r="EA368">
        <v>999.90000000000032</v>
      </c>
      <c r="EB368">
        <v>0</v>
      </c>
      <c r="EC368">
        <v>0</v>
      </c>
      <c r="ED368">
        <v>9999.8574193548393</v>
      </c>
      <c r="EE368">
        <v>0</v>
      </c>
      <c r="EF368">
        <v>0.30293999999999988</v>
      </c>
      <c r="EG368">
        <v>0.26881658064516128</v>
      </c>
      <c r="EH368">
        <v>409.52906451612898</v>
      </c>
      <c r="EI368">
        <v>409.21983870967739</v>
      </c>
      <c r="EJ368">
        <v>8.1720170967741951E-2</v>
      </c>
      <c r="EK368">
        <v>400.00012903225809</v>
      </c>
      <c r="EL368">
        <v>22.530077419354839</v>
      </c>
      <c r="EM368">
        <v>2.2825200000000012</v>
      </c>
      <c r="EN368">
        <v>2.2742703225806449</v>
      </c>
      <c r="EO368">
        <v>19.553564516129029</v>
      </c>
      <c r="EP368">
        <v>19.49530967741935</v>
      </c>
      <c r="EQ368">
        <v>5.0001500000000018E-3</v>
      </c>
      <c r="ER368">
        <v>0</v>
      </c>
      <c r="ES368">
        <v>0</v>
      </c>
      <c r="ET368">
        <v>0</v>
      </c>
      <c r="EU368">
        <v>242.14516129032259</v>
      </c>
      <c r="EV368">
        <v>5.0001500000000018E-3</v>
      </c>
      <c r="EW368">
        <v>-6.4838709677419351</v>
      </c>
      <c r="EX368">
        <v>-0.47096774193548391</v>
      </c>
      <c r="EY368">
        <v>34.753999999999998</v>
      </c>
      <c r="EZ368">
        <v>38.245935483870973</v>
      </c>
      <c r="FA368">
        <v>36.625</v>
      </c>
      <c r="FB368">
        <v>37.902999999999992</v>
      </c>
      <c r="FC368">
        <v>37.25</v>
      </c>
      <c r="FD368">
        <v>0</v>
      </c>
      <c r="FE368">
        <v>0</v>
      </c>
      <c r="FF368">
        <v>0</v>
      </c>
      <c r="FG368">
        <v>1750384344.2</v>
      </c>
      <c r="FH368">
        <v>0</v>
      </c>
      <c r="FI368">
        <v>242.96799999999999</v>
      </c>
      <c r="FJ368">
        <v>12.299999723067399</v>
      </c>
      <c r="FK368">
        <v>2.5384619388824858</v>
      </c>
      <c r="FL368">
        <v>-6.395999999999999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0.26770102499999998</v>
      </c>
      <c r="GB368">
        <v>0.1114159587242016</v>
      </c>
      <c r="GC368">
        <v>3.2159434975981387E-2</v>
      </c>
      <c r="GD368">
        <v>0</v>
      </c>
      <c r="GE368">
        <v>8.1230170000000004E-2</v>
      </c>
      <c r="GF368">
        <v>1.40397095684803E-2</v>
      </c>
      <c r="GG368">
        <v>1.673420183665775E-3</v>
      </c>
      <c r="GH368">
        <v>1</v>
      </c>
      <c r="GI368">
        <v>1</v>
      </c>
      <c r="GJ368">
        <v>2</v>
      </c>
      <c r="GK368" t="s">
        <v>430</v>
      </c>
      <c r="GL368">
        <v>3.2253799999999999</v>
      </c>
      <c r="GM368">
        <v>2.645</v>
      </c>
      <c r="GN368">
        <v>9.4556399999999999E-2</v>
      </c>
      <c r="GO368">
        <v>9.4838500000000006E-2</v>
      </c>
      <c r="GP368">
        <v>0.103104</v>
      </c>
      <c r="GQ368">
        <v>0.10465099999999999</v>
      </c>
      <c r="GR368">
        <v>28588.5</v>
      </c>
      <c r="GS368">
        <v>24693.599999999999</v>
      </c>
      <c r="GT368">
        <v>30745.9</v>
      </c>
      <c r="GU368">
        <v>26439.5</v>
      </c>
      <c r="GV368">
        <v>37424.800000000003</v>
      </c>
      <c r="GW368">
        <v>32486.400000000001</v>
      </c>
      <c r="GX368">
        <v>43661.2</v>
      </c>
      <c r="GY368">
        <v>38232.699999999997</v>
      </c>
      <c r="GZ368">
        <v>2.1178699999999999</v>
      </c>
      <c r="HA368">
        <v>1.73935</v>
      </c>
      <c r="HB368">
        <v>2.00421E-2</v>
      </c>
      <c r="HC368">
        <v>0</v>
      </c>
      <c r="HD368">
        <v>28.059799999999999</v>
      </c>
      <c r="HE368">
        <v>999.9</v>
      </c>
      <c r="HF368">
        <v>64.400000000000006</v>
      </c>
      <c r="HG368">
        <v>33.9</v>
      </c>
      <c r="HH368">
        <v>33.8964</v>
      </c>
      <c r="HI368">
        <v>62.063299999999998</v>
      </c>
      <c r="HJ368">
        <v>24.847799999999999</v>
      </c>
      <c r="HK368">
        <v>1</v>
      </c>
      <c r="HL368">
        <v>0.26896300000000001</v>
      </c>
      <c r="HM368">
        <v>0.59370599999999996</v>
      </c>
      <c r="HN368">
        <v>20.417300000000001</v>
      </c>
      <c r="HO368">
        <v>5.2237299999999998</v>
      </c>
      <c r="HP368">
        <v>11.944100000000001</v>
      </c>
      <c r="HQ368">
        <v>5.0091000000000001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4.9710700000000001</v>
      </c>
      <c r="HX368">
        <v>1.8545499999999999</v>
      </c>
      <c r="HY368">
        <v>1.8615699999999999</v>
      </c>
      <c r="HZ368">
        <v>1.8564000000000001</v>
      </c>
      <c r="IA368">
        <v>1.86188</v>
      </c>
      <c r="IB368">
        <v>1.85409</v>
      </c>
      <c r="IC368">
        <v>1.8595600000000001</v>
      </c>
      <c r="ID368">
        <v>1.8534600000000001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-2.5590000000000002</v>
      </c>
      <c r="IS368">
        <v>-6.4699999999999994E-2</v>
      </c>
      <c r="IT368">
        <v>-1.752126935549541</v>
      </c>
      <c r="IU368">
        <v>-1.9763122991430832E-3</v>
      </c>
      <c r="IV368">
        <v>-1.2786778605912241E-7</v>
      </c>
      <c r="IW368">
        <v>1.4889799402725099E-10</v>
      </c>
      <c r="IX368">
        <v>-8.8585551039319491E-2</v>
      </c>
      <c r="IY368">
        <v>-4.1396378324172131E-3</v>
      </c>
      <c r="IZ368">
        <v>3.3611760903076959E-4</v>
      </c>
      <c r="JA368">
        <v>-4.7261601022968622E-6</v>
      </c>
      <c r="JB368">
        <v>2</v>
      </c>
      <c r="JC368">
        <v>2182</v>
      </c>
      <c r="JD368">
        <v>4</v>
      </c>
      <c r="JE368">
        <v>31</v>
      </c>
      <c r="JF368">
        <v>29173072.100000001</v>
      </c>
      <c r="JG368">
        <v>29173072.100000001</v>
      </c>
      <c r="JH368">
        <v>0.99487300000000001</v>
      </c>
      <c r="JI368">
        <v>2.52441</v>
      </c>
      <c r="JJ368">
        <v>1.69434</v>
      </c>
      <c r="JK368">
        <v>2.2949199999999998</v>
      </c>
      <c r="JL368">
        <v>1.50024</v>
      </c>
      <c r="JM368">
        <v>2.4426299999999999</v>
      </c>
      <c r="JN368">
        <v>37.505899999999997</v>
      </c>
      <c r="JO368">
        <v>24.07</v>
      </c>
      <c r="JP368">
        <v>18</v>
      </c>
      <c r="JQ368">
        <v>632.04600000000005</v>
      </c>
      <c r="JR368">
        <v>367.74299999999999</v>
      </c>
      <c r="JS368">
        <v>27.9998</v>
      </c>
      <c r="JT368">
        <v>30.773299999999999</v>
      </c>
      <c r="JU368">
        <v>30.0002</v>
      </c>
      <c r="JV368">
        <v>30.684200000000001</v>
      </c>
      <c r="JW368">
        <v>30.568999999999999</v>
      </c>
      <c r="JX368">
        <v>19.985499999999998</v>
      </c>
      <c r="JY368">
        <v>32.433500000000002</v>
      </c>
      <c r="JZ368">
        <v>0</v>
      </c>
      <c r="KA368">
        <v>28</v>
      </c>
      <c r="KB368">
        <v>400</v>
      </c>
      <c r="KC368">
        <v>22.494700000000002</v>
      </c>
      <c r="KD368">
        <v>99.964299999999994</v>
      </c>
      <c r="KE368">
        <v>98.605599999999995</v>
      </c>
    </row>
    <row r="369" spans="1:291" x14ac:dyDescent="0.2">
      <c r="A369">
        <v>353</v>
      </c>
      <c r="B369">
        <v>1750384357.0999999</v>
      </c>
      <c r="C369">
        <v>10411</v>
      </c>
      <c r="D369" t="s">
        <v>1137</v>
      </c>
      <c r="E369" t="s">
        <v>1138</v>
      </c>
      <c r="F369">
        <v>15</v>
      </c>
      <c r="G369">
        <v>1750384349.099999</v>
      </c>
      <c r="H369">
        <f t="shared" si="250"/>
        <v>2.6196931138425765E-4</v>
      </c>
      <c r="I369">
        <f t="shared" si="251"/>
        <v>0.26196931138425766</v>
      </c>
      <c r="J369">
        <f t="shared" si="252"/>
        <v>-1.0121755739677778</v>
      </c>
      <c r="K369">
        <f t="shared" si="253"/>
        <v>400.26116129032249</v>
      </c>
      <c r="L369">
        <f t="shared" si="254"/>
        <v>489.46381955770653</v>
      </c>
      <c r="M369">
        <f t="shared" si="255"/>
        <v>49.435570614558145</v>
      </c>
      <c r="N369">
        <f t="shared" si="256"/>
        <v>40.426152276409333</v>
      </c>
      <c r="O369">
        <f t="shared" si="257"/>
        <v>1.6105379792040922E-2</v>
      </c>
      <c r="P369">
        <f t="shared" si="258"/>
        <v>3.0269178627174962</v>
      </c>
      <c r="Q369">
        <f t="shared" si="259"/>
        <v>1.6057924486887469E-2</v>
      </c>
      <c r="R369">
        <f t="shared" si="260"/>
        <v>1.0040454747503789E-2</v>
      </c>
      <c r="S369">
        <f t="shared" si="261"/>
        <v>3.9902394035910026E-5</v>
      </c>
      <c r="T369">
        <f t="shared" si="262"/>
        <v>28.754881101419322</v>
      </c>
      <c r="U369">
        <f t="shared" si="263"/>
        <v>28.38835806451613</v>
      </c>
      <c r="V369">
        <f t="shared" si="264"/>
        <v>3.8816078579812898</v>
      </c>
      <c r="W369">
        <f t="shared" si="265"/>
        <v>57.387860167523598</v>
      </c>
      <c r="X369">
        <f t="shared" si="266"/>
        <v>2.2841954667030313</v>
      </c>
      <c r="Y369">
        <f t="shared" si="267"/>
        <v>3.9802764208930754</v>
      </c>
      <c r="Z369">
        <f t="shared" si="268"/>
        <v>1.5974123912782585</v>
      </c>
      <c r="AA369">
        <f t="shared" si="269"/>
        <v>-11.552846632045762</v>
      </c>
      <c r="AB369">
        <f t="shared" si="270"/>
        <v>70.582673472384485</v>
      </c>
      <c r="AC369">
        <f t="shared" si="271"/>
        <v>5.113554306946626</v>
      </c>
      <c r="AD369">
        <f t="shared" si="272"/>
        <v>64.14342104967939</v>
      </c>
      <c r="AE369">
        <f t="shared" si="273"/>
        <v>-0.84106596074112783</v>
      </c>
      <c r="AF369">
        <f t="shared" si="274"/>
        <v>0.261383128070654</v>
      </c>
      <c r="AG369">
        <f t="shared" si="275"/>
        <v>-1.0121755739677778</v>
      </c>
      <c r="AH369">
        <v>409.22597142079849</v>
      </c>
      <c r="AI369">
        <v>409.56473939393931</v>
      </c>
      <c r="AJ369">
        <v>1.5430835827786071E-3</v>
      </c>
      <c r="AK369">
        <v>61.932444752818157</v>
      </c>
      <c r="AL369">
        <f t="shared" si="276"/>
        <v>0.26196931138425766</v>
      </c>
      <c r="AM369">
        <v>22.531972131127809</v>
      </c>
      <c r="AN369">
        <v>22.617218787878791</v>
      </c>
      <c r="AO369">
        <v>1.3336489663209761E-5</v>
      </c>
      <c r="AP369">
        <v>114.43531064555761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53061.470684883738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-1.0121755739677778</v>
      </c>
      <c r="BJ369" t="e">
        <f t="shared" si="284"/>
        <v>#DIV/0!</v>
      </c>
      <c r="BK369">
        <f t="shared" si="285"/>
        <v>-4819.5945055528746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1750384349.099999</v>
      </c>
      <c r="DP369">
        <v>400.26116129032249</v>
      </c>
      <c r="DQ369">
        <v>400.0156774193548</v>
      </c>
      <c r="DR369">
        <v>22.615922580645162</v>
      </c>
      <c r="DS369">
        <v>22.530764516129029</v>
      </c>
      <c r="DT369">
        <v>402.82032258064521</v>
      </c>
      <c r="DU369">
        <v>22.680638709677421</v>
      </c>
      <c r="DV369">
        <v>599.99416129032272</v>
      </c>
      <c r="DW369">
        <v>100.94309677419351</v>
      </c>
      <c r="DX369">
        <v>5.6341058064516121E-2</v>
      </c>
      <c r="DY369">
        <v>28.820883870967741</v>
      </c>
      <c r="DZ369">
        <v>28.38835806451613</v>
      </c>
      <c r="EA369">
        <v>999.90000000000032</v>
      </c>
      <c r="EB369">
        <v>0</v>
      </c>
      <c r="EC369">
        <v>0</v>
      </c>
      <c r="ED369">
        <v>10001.5</v>
      </c>
      <c r="EE369">
        <v>0</v>
      </c>
      <c r="EF369">
        <v>0.30293999999999988</v>
      </c>
      <c r="EG369">
        <v>0.24541051612903231</v>
      </c>
      <c r="EH369">
        <v>409.52283870967739</v>
      </c>
      <c r="EI369">
        <v>409.23606451612898</v>
      </c>
      <c r="EJ369">
        <v>8.5161016129032249E-2</v>
      </c>
      <c r="EK369">
        <v>400.0156774193548</v>
      </c>
      <c r="EL369">
        <v>22.530764516129029</v>
      </c>
      <c r="EM369">
        <v>2.2829199999999998</v>
      </c>
      <c r="EN369">
        <v>2.2743238709677418</v>
      </c>
      <c r="EO369">
        <v>19.556383870967739</v>
      </c>
      <c r="EP369">
        <v>19.49569032258065</v>
      </c>
      <c r="EQ369">
        <v>5.0001500000000018E-3</v>
      </c>
      <c r="ER369">
        <v>0</v>
      </c>
      <c r="ES369">
        <v>0</v>
      </c>
      <c r="ET369">
        <v>0</v>
      </c>
      <c r="EU369">
        <v>243.3096774193549</v>
      </c>
      <c r="EV369">
        <v>5.0001500000000018E-3</v>
      </c>
      <c r="EW369">
        <v>-10.21935483870968</v>
      </c>
      <c r="EX369">
        <v>-0.64516129032258074</v>
      </c>
      <c r="EY369">
        <v>34.758000000000003</v>
      </c>
      <c r="EZ369">
        <v>38.25</v>
      </c>
      <c r="FA369">
        <v>36.625</v>
      </c>
      <c r="FB369">
        <v>37.878999999999991</v>
      </c>
      <c r="FC369">
        <v>37.25</v>
      </c>
      <c r="FD369">
        <v>0</v>
      </c>
      <c r="FE369">
        <v>0</v>
      </c>
      <c r="FF369">
        <v>0</v>
      </c>
      <c r="FG369">
        <v>1750384374.2</v>
      </c>
      <c r="FH369">
        <v>0</v>
      </c>
      <c r="FI369">
        <v>243.11199999999999</v>
      </c>
      <c r="FJ369">
        <v>17.184615278855961</v>
      </c>
      <c r="FK369">
        <v>10.60769233031152</v>
      </c>
      <c r="FL369">
        <v>-10.1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0.24608609999999989</v>
      </c>
      <c r="GB369">
        <v>0.1247836998123827</v>
      </c>
      <c r="GC369">
        <v>2.8275542930950061E-2</v>
      </c>
      <c r="GD369">
        <v>0</v>
      </c>
      <c r="GE369">
        <v>8.5190099999999991E-2</v>
      </c>
      <c r="GF369">
        <v>-3.322419512195062E-3</v>
      </c>
      <c r="GG369">
        <v>1.30479098517732E-3</v>
      </c>
      <c r="GH369">
        <v>1</v>
      </c>
      <c r="GI369">
        <v>1</v>
      </c>
      <c r="GJ369">
        <v>2</v>
      </c>
      <c r="GK369" t="s">
        <v>430</v>
      </c>
      <c r="GL369">
        <v>3.2253799999999999</v>
      </c>
      <c r="GM369">
        <v>2.6450800000000001</v>
      </c>
      <c r="GN369">
        <v>9.4568899999999997E-2</v>
      </c>
      <c r="GO369">
        <v>9.4844399999999995E-2</v>
      </c>
      <c r="GP369">
        <v>0.103115</v>
      </c>
      <c r="GQ369">
        <v>0.10466</v>
      </c>
      <c r="GR369">
        <v>28587.8</v>
      </c>
      <c r="GS369">
        <v>24693.5</v>
      </c>
      <c r="GT369">
        <v>30745.599999999999</v>
      </c>
      <c r="GU369">
        <v>26439.599999999999</v>
      </c>
      <c r="GV369">
        <v>37424.1</v>
      </c>
      <c r="GW369">
        <v>32486.1</v>
      </c>
      <c r="GX369">
        <v>43660.9</v>
      </c>
      <c r="GY369">
        <v>38232.699999999997</v>
      </c>
      <c r="GZ369">
        <v>2.1178499999999998</v>
      </c>
      <c r="HA369">
        <v>1.7392000000000001</v>
      </c>
      <c r="HB369">
        <v>1.97962E-2</v>
      </c>
      <c r="HC369">
        <v>0</v>
      </c>
      <c r="HD369">
        <v>28.059899999999999</v>
      </c>
      <c r="HE369">
        <v>999.9</v>
      </c>
      <c r="HF369">
        <v>64.400000000000006</v>
      </c>
      <c r="HG369">
        <v>33.9</v>
      </c>
      <c r="HH369">
        <v>33.8977</v>
      </c>
      <c r="HI369">
        <v>61.613300000000002</v>
      </c>
      <c r="HJ369">
        <v>24.975999999999999</v>
      </c>
      <c r="HK369">
        <v>1</v>
      </c>
      <c r="HL369">
        <v>0.269345</v>
      </c>
      <c r="HM369">
        <v>0.59335499999999997</v>
      </c>
      <c r="HN369">
        <v>20.417100000000001</v>
      </c>
      <c r="HO369">
        <v>5.2235800000000001</v>
      </c>
      <c r="HP369">
        <v>11.944100000000001</v>
      </c>
      <c r="HQ369">
        <v>5.0094500000000002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4.9710700000000001</v>
      </c>
      <c r="HX369">
        <v>1.8545499999999999</v>
      </c>
      <c r="HY369">
        <v>1.8615699999999999</v>
      </c>
      <c r="HZ369">
        <v>1.85639</v>
      </c>
      <c r="IA369">
        <v>1.86188</v>
      </c>
      <c r="IB369">
        <v>1.85408</v>
      </c>
      <c r="IC369">
        <v>1.8595699999999999</v>
      </c>
      <c r="ID369">
        <v>1.85347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-2.5590000000000002</v>
      </c>
      <c r="IS369">
        <v>-6.4699999999999994E-2</v>
      </c>
      <c r="IT369">
        <v>-1.752126935549541</v>
      </c>
      <c r="IU369">
        <v>-1.9763122991430832E-3</v>
      </c>
      <c r="IV369">
        <v>-1.2786778605912241E-7</v>
      </c>
      <c r="IW369">
        <v>1.4889799402725099E-10</v>
      </c>
      <c r="IX369">
        <v>-8.8585551039319491E-2</v>
      </c>
      <c r="IY369">
        <v>-4.1396378324172131E-3</v>
      </c>
      <c r="IZ369">
        <v>3.3611760903076959E-4</v>
      </c>
      <c r="JA369">
        <v>-4.7261601022968622E-6</v>
      </c>
      <c r="JB369">
        <v>2</v>
      </c>
      <c r="JC369">
        <v>2182</v>
      </c>
      <c r="JD369">
        <v>4</v>
      </c>
      <c r="JE369">
        <v>31</v>
      </c>
      <c r="JF369">
        <v>29173072.600000001</v>
      </c>
      <c r="JG369">
        <v>29173072.600000001</v>
      </c>
      <c r="JH369">
        <v>0.99487300000000001</v>
      </c>
      <c r="JI369">
        <v>2.5305200000000001</v>
      </c>
      <c r="JJ369">
        <v>1.69434</v>
      </c>
      <c r="JK369">
        <v>2.2949199999999998</v>
      </c>
      <c r="JL369">
        <v>1.50146</v>
      </c>
      <c r="JM369">
        <v>2.4108900000000002</v>
      </c>
      <c r="JN369">
        <v>37.53</v>
      </c>
      <c r="JO369">
        <v>24.07</v>
      </c>
      <c r="JP369">
        <v>18</v>
      </c>
      <c r="JQ369">
        <v>632.08299999999997</v>
      </c>
      <c r="JR369">
        <v>367.69299999999998</v>
      </c>
      <c r="JS369">
        <v>28</v>
      </c>
      <c r="JT369">
        <v>30.778700000000001</v>
      </c>
      <c r="JU369">
        <v>30.000299999999999</v>
      </c>
      <c r="JV369">
        <v>30.689499999999999</v>
      </c>
      <c r="JW369">
        <v>30.5745</v>
      </c>
      <c r="JX369">
        <v>19.983599999999999</v>
      </c>
      <c r="JY369">
        <v>32.433500000000002</v>
      </c>
      <c r="JZ369">
        <v>0</v>
      </c>
      <c r="KA369">
        <v>28</v>
      </c>
      <c r="KB369">
        <v>400</v>
      </c>
      <c r="KC369">
        <v>22.4937</v>
      </c>
      <c r="KD369">
        <v>99.9636</v>
      </c>
      <c r="KE369">
        <v>98.605699999999999</v>
      </c>
    </row>
    <row r="370" spans="1:291" x14ac:dyDescent="0.2">
      <c r="A370">
        <v>354</v>
      </c>
      <c r="B370">
        <v>1750384387.0999999</v>
      </c>
      <c r="C370">
        <v>10441</v>
      </c>
      <c r="D370" t="s">
        <v>1139</v>
      </c>
      <c r="E370" t="s">
        <v>1140</v>
      </c>
      <c r="F370">
        <v>15</v>
      </c>
      <c r="G370">
        <v>1750384379.099999</v>
      </c>
      <c r="H370">
        <f t="shared" si="250"/>
        <v>2.6063285524622053E-4</v>
      </c>
      <c r="I370">
        <f t="shared" si="251"/>
        <v>0.26063285524622054</v>
      </c>
      <c r="J370">
        <f t="shared" si="252"/>
        <v>-1.0887438523215485</v>
      </c>
      <c r="K370">
        <f t="shared" si="253"/>
        <v>400.21209677419358</v>
      </c>
      <c r="L370">
        <f t="shared" si="254"/>
        <v>497.49517609146955</v>
      </c>
      <c r="M370">
        <f t="shared" si="255"/>
        <v>50.245476950227264</v>
      </c>
      <c r="N370">
        <f t="shared" si="256"/>
        <v>40.42018626522853</v>
      </c>
      <c r="O370">
        <f t="shared" si="257"/>
        <v>1.6022603530153955E-2</v>
      </c>
      <c r="P370">
        <f t="shared" si="258"/>
        <v>3.025850950160506</v>
      </c>
      <c r="Q370">
        <f t="shared" si="259"/>
        <v>1.5975617503222597E-2</v>
      </c>
      <c r="R370">
        <f t="shared" si="260"/>
        <v>9.9889708908282998E-3</v>
      </c>
      <c r="S370">
        <f t="shared" si="261"/>
        <v>3.9902394035910026E-5</v>
      </c>
      <c r="T370">
        <f t="shared" si="262"/>
        <v>28.754025215144591</v>
      </c>
      <c r="U370">
        <f t="shared" si="263"/>
        <v>28.38828387096774</v>
      </c>
      <c r="V370">
        <f t="shared" si="264"/>
        <v>3.8815911175466824</v>
      </c>
      <c r="W370">
        <f t="shared" si="265"/>
        <v>57.391391563901692</v>
      </c>
      <c r="X370">
        <f t="shared" si="266"/>
        <v>2.2841810415686594</v>
      </c>
      <c r="Y370">
        <f t="shared" si="267"/>
        <v>3.980006372602706</v>
      </c>
      <c r="Z370">
        <f t="shared" si="268"/>
        <v>1.597410075978023</v>
      </c>
      <c r="AA370">
        <f t="shared" si="269"/>
        <v>-11.493908916358325</v>
      </c>
      <c r="AB370">
        <f t="shared" si="270"/>
        <v>70.378878432630998</v>
      </c>
      <c r="AC370">
        <f t="shared" si="271"/>
        <v>5.1005560489700699</v>
      </c>
      <c r="AD370">
        <f t="shared" si="272"/>
        <v>63.985565467636775</v>
      </c>
      <c r="AE370">
        <f t="shared" si="273"/>
        <v>-0.75874082791891884</v>
      </c>
      <c r="AF370">
        <f t="shared" si="274"/>
        <v>0.2624528588740962</v>
      </c>
      <c r="AG370">
        <f t="shared" si="275"/>
        <v>-1.0887438523215485</v>
      </c>
      <c r="AH370">
        <v>409.16974230951928</v>
      </c>
      <c r="AI370">
        <v>409.4941333333332</v>
      </c>
      <c r="AJ370">
        <v>1.129885222126328E-2</v>
      </c>
      <c r="AK370">
        <v>61.932444752818157</v>
      </c>
      <c r="AL370">
        <f t="shared" si="276"/>
        <v>0.26063285524622054</v>
      </c>
      <c r="AM370">
        <v>22.529017654343122</v>
      </c>
      <c r="AN370">
        <v>22.613968484848471</v>
      </c>
      <c r="AO370">
        <v>-4.8412495620898477E-6</v>
      </c>
      <c r="AP370">
        <v>114.43531064555761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53028.82091368641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-1.0887438523215485</v>
      </c>
      <c r="BJ370" t="e">
        <f t="shared" si="284"/>
        <v>#DIV/0!</v>
      </c>
      <c r="BK370">
        <f t="shared" si="285"/>
        <v>-5184.1834791899964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1750384379.099999</v>
      </c>
      <c r="DP370">
        <v>400.21209677419358</v>
      </c>
      <c r="DQ370">
        <v>399.99419354838722</v>
      </c>
      <c r="DR370">
        <v>22.616345161290319</v>
      </c>
      <c r="DS370">
        <v>22.530838709677418</v>
      </c>
      <c r="DT370">
        <v>402.77119354838698</v>
      </c>
      <c r="DU370">
        <v>22.681051612903222</v>
      </c>
      <c r="DV370">
        <v>599.99480645161304</v>
      </c>
      <c r="DW370">
        <v>100.941</v>
      </c>
      <c r="DX370">
        <v>5.5912864516129042E-2</v>
      </c>
      <c r="DY370">
        <v>28.819712903225799</v>
      </c>
      <c r="DZ370">
        <v>28.38828387096774</v>
      </c>
      <c r="EA370">
        <v>999.90000000000032</v>
      </c>
      <c r="EB370">
        <v>0</v>
      </c>
      <c r="EC370">
        <v>0</v>
      </c>
      <c r="ED370">
        <v>9995.260000000002</v>
      </c>
      <c r="EE370">
        <v>0</v>
      </c>
      <c r="EF370">
        <v>0.30293999999999988</v>
      </c>
      <c r="EG370">
        <v>0.21775470967741939</v>
      </c>
      <c r="EH370">
        <v>409.47280645161288</v>
      </c>
      <c r="EI370">
        <v>409.21419354838707</v>
      </c>
      <c r="EJ370">
        <v>8.550478064516126E-2</v>
      </c>
      <c r="EK370">
        <v>399.99419354838722</v>
      </c>
      <c r="EL370">
        <v>22.530838709677418</v>
      </c>
      <c r="EM370">
        <v>2.2829174193548392</v>
      </c>
      <c r="EN370">
        <v>2.2742870967741942</v>
      </c>
      <c r="EO370">
        <v>19.556370967741941</v>
      </c>
      <c r="EP370">
        <v>19.49541935483871</v>
      </c>
      <c r="EQ370">
        <v>5.0001500000000018E-3</v>
      </c>
      <c r="ER370">
        <v>0</v>
      </c>
      <c r="ES370">
        <v>0</v>
      </c>
      <c r="ET370">
        <v>0</v>
      </c>
      <c r="EU370">
        <v>242.7354838709677</v>
      </c>
      <c r="EV370">
        <v>5.0001500000000018E-3</v>
      </c>
      <c r="EW370">
        <v>-9.5225806451612893</v>
      </c>
      <c r="EX370">
        <v>-0.63548387096774206</v>
      </c>
      <c r="EY370">
        <v>34.758000000000003</v>
      </c>
      <c r="EZ370">
        <v>38.25</v>
      </c>
      <c r="FA370">
        <v>36.625</v>
      </c>
      <c r="FB370">
        <v>37.887</v>
      </c>
      <c r="FC370">
        <v>37.25</v>
      </c>
      <c r="FD370">
        <v>0</v>
      </c>
      <c r="FE370">
        <v>0</v>
      </c>
      <c r="FF370">
        <v>0</v>
      </c>
      <c r="FG370">
        <v>1750384404.2</v>
      </c>
      <c r="FH370">
        <v>0</v>
      </c>
      <c r="FI370">
        <v>243.11600000000001</v>
      </c>
      <c r="FJ370">
        <v>7.0000001620023804</v>
      </c>
      <c r="FK370">
        <v>-2.1230771052531598</v>
      </c>
      <c r="FL370">
        <v>-9.9320000000000004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0.22792090243902441</v>
      </c>
      <c r="GB370">
        <v>-3.8002850174216431E-2</v>
      </c>
      <c r="GC370">
        <v>3.5137906257852132E-2</v>
      </c>
      <c r="GD370">
        <v>1</v>
      </c>
      <c r="GE370">
        <v>8.5535421951219506E-2</v>
      </c>
      <c r="GF370">
        <v>-7.2077811846689146E-3</v>
      </c>
      <c r="GG370">
        <v>1.7596967379404161E-3</v>
      </c>
      <c r="GH370">
        <v>1</v>
      </c>
      <c r="GI370">
        <v>2</v>
      </c>
      <c r="GJ370">
        <v>2</v>
      </c>
      <c r="GK370" t="s">
        <v>434</v>
      </c>
      <c r="GL370">
        <v>3.2254200000000002</v>
      </c>
      <c r="GM370">
        <v>2.6450100000000001</v>
      </c>
      <c r="GN370">
        <v>9.4558000000000003E-2</v>
      </c>
      <c r="GO370">
        <v>9.4825099999999996E-2</v>
      </c>
      <c r="GP370">
        <v>0.103105</v>
      </c>
      <c r="GQ370">
        <v>0.104653</v>
      </c>
      <c r="GR370">
        <v>28588.1</v>
      </c>
      <c r="GS370">
        <v>24694.2</v>
      </c>
      <c r="GT370">
        <v>30745.599999999999</v>
      </c>
      <c r="GU370">
        <v>26439.8</v>
      </c>
      <c r="GV370">
        <v>37424.5</v>
      </c>
      <c r="GW370">
        <v>32486.6</v>
      </c>
      <c r="GX370">
        <v>43660.9</v>
      </c>
      <c r="GY370">
        <v>38233</v>
      </c>
      <c r="GZ370">
        <v>2.1179000000000001</v>
      </c>
      <c r="HA370">
        <v>1.7389699999999999</v>
      </c>
      <c r="HB370">
        <v>1.98744E-2</v>
      </c>
      <c r="HC370">
        <v>0</v>
      </c>
      <c r="HD370">
        <v>28.060300000000002</v>
      </c>
      <c r="HE370">
        <v>999.9</v>
      </c>
      <c r="HF370">
        <v>64.400000000000006</v>
      </c>
      <c r="HG370">
        <v>33.9</v>
      </c>
      <c r="HH370">
        <v>33.9009</v>
      </c>
      <c r="HI370">
        <v>62.003300000000003</v>
      </c>
      <c r="HJ370">
        <v>24.7516</v>
      </c>
      <c r="HK370">
        <v>1</v>
      </c>
      <c r="HL370">
        <v>0.26987800000000001</v>
      </c>
      <c r="HM370">
        <v>0.589306</v>
      </c>
      <c r="HN370">
        <v>20.417100000000001</v>
      </c>
      <c r="HO370">
        <v>5.2238800000000003</v>
      </c>
      <c r="HP370">
        <v>11.944100000000001</v>
      </c>
      <c r="HQ370">
        <v>5.0098000000000003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4.9710599999999996</v>
      </c>
      <c r="HX370">
        <v>1.8545499999999999</v>
      </c>
      <c r="HY370">
        <v>1.8615699999999999</v>
      </c>
      <c r="HZ370">
        <v>1.8564000000000001</v>
      </c>
      <c r="IA370">
        <v>1.86188</v>
      </c>
      <c r="IB370">
        <v>1.85409</v>
      </c>
      <c r="IC370">
        <v>1.8595699999999999</v>
      </c>
      <c r="ID370">
        <v>1.85344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-2.5590000000000002</v>
      </c>
      <c r="IS370">
        <v>-6.4799999999999996E-2</v>
      </c>
      <c r="IT370">
        <v>-1.752126935549541</v>
      </c>
      <c r="IU370">
        <v>-1.9763122991430832E-3</v>
      </c>
      <c r="IV370">
        <v>-1.2786778605912241E-7</v>
      </c>
      <c r="IW370">
        <v>1.4889799402725099E-10</v>
      </c>
      <c r="IX370">
        <v>-8.8585551039319491E-2</v>
      </c>
      <c r="IY370">
        <v>-4.1396378324172131E-3</v>
      </c>
      <c r="IZ370">
        <v>3.3611760903076959E-4</v>
      </c>
      <c r="JA370">
        <v>-4.7261601022968622E-6</v>
      </c>
      <c r="JB370">
        <v>2</v>
      </c>
      <c r="JC370">
        <v>2182</v>
      </c>
      <c r="JD370">
        <v>4</v>
      </c>
      <c r="JE370">
        <v>31</v>
      </c>
      <c r="JF370">
        <v>29173073.100000001</v>
      </c>
      <c r="JG370">
        <v>29173073.100000001</v>
      </c>
      <c r="JH370">
        <v>0.99487300000000001</v>
      </c>
      <c r="JI370">
        <v>2.5280800000000001</v>
      </c>
      <c r="JJ370">
        <v>1.69434</v>
      </c>
      <c r="JK370">
        <v>2.2949199999999998</v>
      </c>
      <c r="JL370">
        <v>1.50024</v>
      </c>
      <c r="JM370">
        <v>2.4291999999999998</v>
      </c>
      <c r="JN370">
        <v>37.53</v>
      </c>
      <c r="JO370">
        <v>24.07</v>
      </c>
      <c r="JP370">
        <v>18</v>
      </c>
      <c r="JQ370">
        <v>632.18499999999995</v>
      </c>
      <c r="JR370">
        <v>367.59899999999999</v>
      </c>
      <c r="JS370">
        <v>27.999400000000001</v>
      </c>
      <c r="JT370">
        <v>30.784099999999999</v>
      </c>
      <c r="JU370">
        <v>30.0002</v>
      </c>
      <c r="JV370">
        <v>30.694800000000001</v>
      </c>
      <c r="JW370">
        <v>30.579599999999999</v>
      </c>
      <c r="JX370">
        <v>19.985700000000001</v>
      </c>
      <c r="JY370">
        <v>32.433500000000002</v>
      </c>
      <c r="JZ370">
        <v>0</v>
      </c>
      <c r="KA370">
        <v>28</v>
      </c>
      <c r="KB370">
        <v>400</v>
      </c>
      <c r="KC370">
        <v>22.493400000000001</v>
      </c>
      <c r="KD370">
        <v>99.9636</v>
      </c>
      <c r="KE370">
        <v>98.606499999999997</v>
      </c>
    </row>
    <row r="371" spans="1:291" x14ac:dyDescent="0.2">
      <c r="A371">
        <v>355</v>
      </c>
      <c r="B371">
        <v>1750384417.0999999</v>
      </c>
      <c r="C371">
        <v>10471</v>
      </c>
      <c r="D371" t="s">
        <v>1141</v>
      </c>
      <c r="E371" t="s">
        <v>1142</v>
      </c>
      <c r="F371">
        <v>15</v>
      </c>
      <c r="G371">
        <v>1750384409.099999</v>
      </c>
      <c r="H371">
        <f t="shared" si="250"/>
        <v>2.6137787911621941E-4</v>
      </c>
      <c r="I371">
        <f t="shared" si="251"/>
        <v>0.2613778791162194</v>
      </c>
      <c r="J371">
        <f t="shared" si="252"/>
        <v>-0.83089764108028585</v>
      </c>
      <c r="K371">
        <f t="shared" si="253"/>
        <v>400.25032258064522</v>
      </c>
      <c r="L371">
        <f t="shared" si="254"/>
        <v>471.7262658191209</v>
      </c>
      <c r="M371">
        <f t="shared" si="255"/>
        <v>47.642840817444586</v>
      </c>
      <c r="N371">
        <f t="shared" si="256"/>
        <v>40.423999653121676</v>
      </c>
      <c r="O371">
        <f t="shared" si="257"/>
        <v>1.6089374735687865E-2</v>
      </c>
      <c r="P371">
        <f t="shared" si="258"/>
        <v>3.0275114289085376</v>
      </c>
      <c r="Q371">
        <f t="shared" si="259"/>
        <v>1.6042022809340615E-2</v>
      </c>
      <c r="R371">
        <f t="shared" si="260"/>
        <v>1.0030506950160686E-2</v>
      </c>
      <c r="S371">
        <f t="shared" si="261"/>
        <v>3.9902394035910026E-5</v>
      </c>
      <c r="T371">
        <f t="shared" si="262"/>
        <v>28.743615837237822</v>
      </c>
      <c r="U371">
        <f t="shared" si="263"/>
        <v>28.37765806451613</v>
      </c>
      <c r="V371">
        <f t="shared" si="264"/>
        <v>3.8791942464353419</v>
      </c>
      <c r="W371">
        <f t="shared" si="265"/>
        <v>57.416648852348814</v>
      </c>
      <c r="X371">
        <f t="shared" si="266"/>
        <v>2.2838287895992906</v>
      </c>
      <c r="Y371">
        <f t="shared" si="267"/>
        <v>3.9776420868315148</v>
      </c>
      <c r="Z371">
        <f t="shared" si="268"/>
        <v>1.5953654568360514</v>
      </c>
      <c r="AA371">
        <f t="shared" si="269"/>
        <v>-11.526764469025276</v>
      </c>
      <c r="AB371">
        <f t="shared" si="270"/>
        <v>70.478048899867503</v>
      </c>
      <c r="AC371">
        <f t="shared" si="271"/>
        <v>5.1044116884322586</v>
      </c>
      <c r="AD371">
        <f t="shared" si="272"/>
        <v>64.055736021668523</v>
      </c>
      <c r="AE371">
        <f t="shared" si="273"/>
        <v>-0.86130463412071667</v>
      </c>
      <c r="AF371">
        <f t="shared" si="274"/>
        <v>0.2570747455504418</v>
      </c>
      <c r="AG371">
        <f t="shared" si="275"/>
        <v>-0.83089764108028585</v>
      </c>
      <c r="AH371">
        <v>409.17163153329932</v>
      </c>
      <c r="AI371">
        <v>409.45542424242421</v>
      </c>
      <c r="AJ371">
        <v>-1.059828995522765E-4</v>
      </c>
      <c r="AK371">
        <v>61.932444752818157</v>
      </c>
      <c r="AL371">
        <f t="shared" si="276"/>
        <v>0.2613778791162194</v>
      </c>
      <c r="AM371">
        <v>22.528073221130231</v>
      </c>
      <c r="AN371">
        <v>22.61322242424243</v>
      </c>
      <c r="AO371">
        <v>9.8649598747672873E-7</v>
      </c>
      <c r="AP371">
        <v>114.43531064555761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53081.682483015509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-0.83089764108028585</v>
      </c>
      <c r="BJ371" t="e">
        <f t="shared" si="284"/>
        <v>#DIV/0!</v>
      </c>
      <c r="BK371">
        <f t="shared" si="285"/>
        <v>-3956.4180450721633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1750384409.099999</v>
      </c>
      <c r="DP371">
        <v>400.25032258064522</v>
      </c>
      <c r="DQ371">
        <v>399.99751612903242</v>
      </c>
      <c r="DR371">
        <v>22.612883870967739</v>
      </c>
      <c r="DS371">
        <v>22.529129032258059</v>
      </c>
      <c r="DT371">
        <v>402.80951612903232</v>
      </c>
      <c r="DU371">
        <v>22.677606451612899</v>
      </c>
      <c r="DV371">
        <v>599.99290322580646</v>
      </c>
      <c r="DW371">
        <v>100.9404193548387</v>
      </c>
      <c r="DX371">
        <v>5.6375332258064507E-2</v>
      </c>
      <c r="DY371">
        <v>28.809458064516139</v>
      </c>
      <c r="DZ371">
        <v>28.37765806451613</v>
      </c>
      <c r="EA371">
        <v>999.90000000000032</v>
      </c>
      <c r="EB371">
        <v>0</v>
      </c>
      <c r="EC371">
        <v>0</v>
      </c>
      <c r="ED371">
        <v>10005.35419354839</v>
      </c>
      <c r="EE371">
        <v>0</v>
      </c>
      <c r="EF371">
        <v>0.30293999999999988</v>
      </c>
      <c r="EG371">
        <v>0.25272393548387101</v>
      </c>
      <c r="EH371">
        <v>409.51054838709678</v>
      </c>
      <c r="EI371">
        <v>409.21683870967729</v>
      </c>
      <c r="EJ371">
        <v>8.3760222580645166E-2</v>
      </c>
      <c r="EK371">
        <v>399.99751612903242</v>
      </c>
      <c r="EL371">
        <v>22.529129032258059</v>
      </c>
      <c r="EM371">
        <v>2.2825525806451612</v>
      </c>
      <c r="EN371">
        <v>2.274098387096775</v>
      </c>
      <c r="EO371">
        <v>19.553799999999999</v>
      </c>
      <c r="EP371">
        <v>19.494096774193551</v>
      </c>
      <c r="EQ371">
        <v>5.0001500000000018E-3</v>
      </c>
      <c r="ER371">
        <v>0</v>
      </c>
      <c r="ES371">
        <v>0</v>
      </c>
      <c r="ET371">
        <v>0</v>
      </c>
      <c r="EU371">
        <v>243.0322580645161</v>
      </c>
      <c r="EV371">
        <v>5.0001500000000018E-3</v>
      </c>
      <c r="EW371">
        <v>-8.0161290322580641</v>
      </c>
      <c r="EX371">
        <v>-0.2709677419354839</v>
      </c>
      <c r="EY371">
        <v>34.75</v>
      </c>
      <c r="EZ371">
        <v>38.25</v>
      </c>
      <c r="FA371">
        <v>36.625</v>
      </c>
      <c r="FB371">
        <v>37.875</v>
      </c>
      <c r="FC371">
        <v>37.25</v>
      </c>
      <c r="FD371">
        <v>0</v>
      </c>
      <c r="FE371">
        <v>0</v>
      </c>
      <c r="FF371">
        <v>0</v>
      </c>
      <c r="FG371">
        <v>1750384434.2</v>
      </c>
      <c r="FH371">
        <v>0</v>
      </c>
      <c r="FI371">
        <v>243.11199999999999</v>
      </c>
      <c r="FJ371">
        <v>-28.723076951809311</v>
      </c>
      <c r="FK371">
        <v>2.846153769737612</v>
      </c>
      <c r="FL371">
        <v>-8.1600000000000019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0.249320975</v>
      </c>
      <c r="GB371">
        <v>6.7234795497185668E-2</v>
      </c>
      <c r="GC371">
        <v>3.8607607039602643E-2</v>
      </c>
      <c r="GD371">
        <v>1</v>
      </c>
      <c r="GE371">
        <v>8.3680052499999991E-2</v>
      </c>
      <c r="GF371">
        <v>1.796529455909883E-3</v>
      </c>
      <c r="GG371">
        <v>9.4150356823208519E-4</v>
      </c>
      <c r="GH371">
        <v>1</v>
      </c>
      <c r="GI371">
        <v>2</v>
      </c>
      <c r="GJ371">
        <v>2</v>
      </c>
      <c r="GK371" t="s">
        <v>434</v>
      </c>
      <c r="GL371">
        <v>3.22532</v>
      </c>
      <c r="GM371">
        <v>2.6452399999999998</v>
      </c>
      <c r="GN371">
        <v>9.4549599999999998E-2</v>
      </c>
      <c r="GO371">
        <v>9.4838500000000006E-2</v>
      </c>
      <c r="GP371">
        <v>0.1031</v>
      </c>
      <c r="GQ371">
        <v>0.104644</v>
      </c>
      <c r="GR371">
        <v>28588.3</v>
      </c>
      <c r="GS371">
        <v>24693.599999999999</v>
      </c>
      <c r="GT371">
        <v>30745.5</v>
      </c>
      <c r="GU371">
        <v>26439.5</v>
      </c>
      <c r="GV371">
        <v>37424.800000000003</v>
      </c>
      <c r="GW371">
        <v>32486.6</v>
      </c>
      <c r="GX371">
        <v>43660.9</v>
      </c>
      <c r="GY371">
        <v>38232.6</v>
      </c>
      <c r="GZ371">
        <v>2.1178300000000001</v>
      </c>
      <c r="HA371">
        <v>1.7391000000000001</v>
      </c>
      <c r="HB371">
        <v>2.0995699999999999E-2</v>
      </c>
      <c r="HC371">
        <v>0</v>
      </c>
      <c r="HD371">
        <v>28.028600000000001</v>
      </c>
      <c r="HE371">
        <v>999.9</v>
      </c>
      <c r="HF371">
        <v>64.400000000000006</v>
      </c>
      <c r="HG371">
        <v>33.9</v>
      </c>
      <c r="HH371">
        <v>33.896599999999999</v>
      </c>
      <c r="HI371">
        <v>61.853299999999997</v>
      </c>
      <c r="HJ371">
        <v>25.004000000000001</v>
      </c>
      <c r="HK371">
        <v>1</v>
      </c>
      <c r="HL371">
        <v>0.26971499999999998</v>
      </c>
      <c r="HM371">
        <v>0.580237</v>
      </c>
      <c r="HN371">
        <v>20.416399999999999</v>
      </c>
      <c r="HO371">
        <v>5.2231300000000003</v>
      </c>
      <c r="HP371">
        <v>11.944100000000001</v>
      </c>
      <c r="HQ371">
        <v>5.0095000000000001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4.9710700000000001</v>
      </c>
      <c r="HX371">
        <v>1.8545499999999999</v>
      </c>
      <c r="HY371">
        <v>1.8615699999999999</v>
      </c>
      <c r="HZ371">
        <v>1.8564000000000001</v>
      </c>
      <c r="IA371">
        <v>1.86188</v>
      </c>
      <c r="IB371">
        <v>1.8541000000000001</v>
      </c>
      <c r="IC371">
        <v>1.85955</v>
      </c>
      <c r="ID371">
        <v>1.85344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-2.5590000000000002</v>
      </c>
      <c r="IS371">
        <v>-6.4699999999999994E-2</v>
      </c>
      <c r="IT371">
        <v>-1.752126935549541</v>
      </c>
      <c r="IU371">
        <v>-1.9763122991430832E-3</v>
      </c>
      <c r="IV371">
        <v>-1.2786778605912241E-7</v>
      </c>
      <c r="IW371">
        <v>1.4889799402725099E-10</v>
      </c>
      <c r="IX371">
        <v>-8.8585551039319491E-2</v>
      </c>
      <c r="IY371">
        <v>-4.1396378324172131E-3</v>
      </c>
      <c r="IZ371">
        <v>3.3611760903076959E-4</v>
      </c>
      <c r="JA371">
        <v>-4.7261601022968622E-6</v>
      </c>
      <c r="JB371">
        <v>2</v>
      </c>
      <c r="JC371">
        <v>2182</v>
      </c>
      <c r="JD371">
        <v>4</v>
      </c>
      <c r="JE371">
        <v>31</v>
      </c>
      <c r="JF371">
        <v>29173073.600000001</v>
      </c>
      <c r="JG371">
        <v>29173073.600000001</v>
      </c>
      <c r="JH371">
        <v>0.99487300000000001</v>
      </c>
      <c r="JI371">
        <v>2.5329600000000001</v>
      </c>
      <c r="JJ371">
        <v>1.69434</v>
      </c>
      <c r="JK371">
        <v>2.2949199999999998</v>
      </c>
      <c r="JL371">
        <v>1.50146</v>
      </c>
      <c r="JM371">
        <v>2.4340799999999998</v>
      </c>
      <c r="JN371">
        <v>37.53</v>
      </c>
      <c r="JO371">
        <v>24.07</v>
      </c>
      <c r="JP371">
        <v>18</v>
      </c>
      <c r="JQ371">
        <v>632.15200000000004</v>
      </c>
      <c r="JR371">
        <v>367.67</v>
      </c>
      <c r="JS371">
        <v>27.999700000000001</v>
      </c>
      <c r="JT371">
        <v>30.784099999999999</v>
      </c>
      <c r="JU371">
        <v>30</v>
      </c>
      <c r="JV371">
        <v>30.697500000000002</v>
      </c>
      <c r="JW371">
        <v>30.579599999999999</v>
      </c>
      <c r="JX371">
        <v>19.982399999999998</v>
      </c>
      <c r="JY371">
        <v>32.433500000000002</v>
      </c>
      <c r="JZ371">
        <v>0</v>
      </c>
      <c r="KA371">
        <v>28</v>
      </c>
      <c r="KB371">
        <v>400</v>
      </c>
      <c r="KC371">
        <v>22.493400000000001</v>
      </c>
      <c r="KD371">
        <v>99.963499999999996</v>
      </c>
      <c r="KE371">
        <v>98.605400000000003</v>
      </c>
    </row>
    <row r="372" spans="1:291" x14ac:dyDescent="0.2">
      <c r="A372">
        <v>356</v>
      </c>
      <c r="B372">
        <v>1750384446.5999999</v>
      </c>
      <c r="C372">
        <v>10500.5</v>
      </c>
      <c r="D372" t="s">
        <v>1143</v>
      </c>
      <c r="E372" t="s">
        <v>1144</v>
      </c>
      <c r="F372">
        <v>15</v>
      </c>
      <c r="G372">
        <v>1750384438.849999</v>
      </c>
      <c r="H372">
        <f t="shared" si="250"/>
        <v>2.5502550348423752E-4</v>
      </c>
      <c r="I372">
        <f t="shared" si="251"/>
        <v>0.25502550348423753</v>
      </c>
      <c r="J372">
        <f t="shared" si="252"/>
        <v>-0.66419598780249489</v>
      </c>
      <c r="K372">
        <f t="shared" si="253"/>
        <v>400.21286666666668</v>
      </c>
      <c r="L372">
        <f t="shared" si="254"/>
        <v>456.83542685826359</v>
      </c>
      <c r="M372">
        <f t="shared" si="255"/>
        <v>46.138274387066694</v>
      </c>
      <c r="N372">
        <f t="shared" si="256"/>
        <v>40.419656554416356</v>
      </c>
      <c r="O372">
        <f t="shared" si="257"/>
        <v>1.5719020675193804E-2</v>
      </c>
      <c r="P372">
        <f t="shared" si="258"/>
        <v>3.026790891105795</v>
      </c>
      <c r="Q372">
        <f t="shared" si="259"/>
        <v>1.5673809571806772E-2</v>
      </c>
      <c r="R372">
        <f t="shared" si="260"/>
        <v>9.8001821118925102E-3</v>
      </c>
      <c r="S372">
        <f t="shared" si="261"/>
        <v>3.9902394035910005E-5</v>
      </c>
      <c r="T372">
        <f t="shared" si="262"/>
        <v>28.743156956386471</v>
      </c>
      <c r="U372">
        <f t="shared" si="263"/>
        <v>28.367470000000001</v>
      </c>
      <c r="V372">
        <f t="shared" si="264"/>
        <v>3.8768973295343794</v>
      </c>
      <c r="W372">
        <f t="shared" si="265"/>
        <v>57.421224713103904</v>
      </c>
      <c r="X372">
        <f t="shared" si="266"/>
        <v>2.2837401903417729</v>
      </c>
      <c r="Y372">
        <f t="shared" si="267"/>
        <v>3.9771708140188942</v>
      </c>
      <c r="Z372">
        <f t="shared" si="268"/>
        <v>1.5931571391926065</v>
      </c>
      <c r="AA372">
        <f t="shared" si="269"/>
        <v>-11.246624703654874</v>
      </c>
      <c r="AB372">
        <f t="shared" si="270"/>
        <v>71.79010734284148</v>
      </c>
      <c r="AC372">
        <f t="shared" si="271"/>
        <v>5.2003596857048748</v>
      </c>
      <c r="AD372">
        <f t="shared" si="272"/>
        <v>65.743882227285525</v>
      </c>
      <c r="AE372">
        <f t="shared" si="273"/>
        <v>-0.69239803878860062</v>
      </c>
      <c r="AF372">
        <f t="shared" si="274"/>
        <v>0.25959248321334222</v>
      </c>
      <c r="AG372">
        <f t="shared" si="275"/>
        <v>-0.66419598780249489</v>
      </c>
      <c r="AH372">
        <v>409.26263754508341</v>
      </c>
      <c r="AI372">
        <v>409.48779393939373</v>
      </c>
      <c r="AJ372">
        <v>3.2350564059347478E-4</v>
      </c>
      <c r="AK372">
        <v>61.932444752818157</v>
      </c>
      <c r="AL372">
        <f t="shared" si="276"/>
        <v>0.25502550348423753</v>
      </c>
      <c r="AM372">
        <v>22.526532501519991</v>
      </c>
      <c r="AN372">
        <v>22.60969272727273</v>
      </c>
      <c r="AO372">
        <v>-9.7226528427997964E-6</v>
      </c>
      <c r="AP372">
        <v>114.43531064555761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53059.844524520347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2.1001260018900004E-4</v>
      </c>
      <c r="BI372">
        <f t="shared" si="283"/>
        <v>-0.66419598780249489</v>
      </c>
      <c r="BJ372" t="e">
        <f t="shared" si="284"/>
        <v>#DIV/0!</v>
      </c>
      <c r="BK372">
        <f t="shared" si="285"/>
        <v>-3162.6482754118288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5.0001500000000009E-3</v>
      </c>
      <c r="DG372">
        <f t="shared" si="297"/>
        <v>2.1001260018900004E-4</v>
      </c>
      <c r="DH372">
        <f t="shared" si="298"/>
        <v>4.2001259999999999E-2</v>
      </c>
      <c r="DI372">
        <f t="shared" si="299"/>
        <v>7.9802394000000002E-3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1750384438.849999</v>
      </c>
      <c r="DP372">
        <v>400.21286666666668</v>
      </c>
      <c r="DQ372">
        <v>400.01670000000001</v>
      </c>
      <c r="DR372">
        <v>22.61232</v>
      </c>
      <c r="DS372">
        <v>22.527746666666669</v>
      </c>
      <c r="DT372">
        <v>402.77206666666672</v>
      </c>
      <c r="DU372">
        <v>22.67705333333334</v>
      </c>
      <c r="DV372">
        <v>600.0059</v>
      </c>
      <c r="DW372">
        <v>100.9389666666666</v>
      </c>
      <c r="DX372">
        <v>5.6428336666666662E-2</v>
      </c>
      <c r="DY372">
        <v>28.80741333333334</v>
      </c>
      <c r="DZ372">
        <v>28.367470000000001</v>
      </c>
      <c r="EA372">
        <v>999.9000000000002</v>
      </c>
      <c r="EB372">
        <v>0</v>
      </c>
      <c r="EC372">
        <v>0</v>
      </c>
      <c r="ED372">
        <v>10001.14166666667</v>
      </c>
      <c r="EE372">
        <v>0</v>
      </c>
      <c r="EF372">
        <v>0.30293999999999988</v>
      </c>
      <c r="EG372">
        <v>0.19615479999999999</v>
      </c>
      <c r="EH372">
        <v>409.47206666666659</v>
      </c>
      <c r="EI372">
        <v>409.23586666666682</v>
      </c>
      <c r="EJ372">
        <v>8.4579286666666656E-2</v>
      </c>
      <c r="EK372">
        <v>400.01670000000001</v>
      </c>
      <c r="EL372">
        <v>22.527746666666669</v>
      </c>
      <c r="EM372">
        <v>2.2824656666666669</v>
      </c>
      <c r="EN372">
        <v>2.2739283333333331</v>
      </c>
      <c r="EO372">
        <v>19.55317333333333</v>
      </c>
      <c r="EP372">
        <v>19.492883333333339</v>
      </c>
      <c r="EQ372">
        <v>5.0001500000000009E-3</v>
      </c>
      <c r="ER372">
        <v>0</v>
      </c>
      <c r="ES372">
        <v>0</v>
      </c>
      <c r="ET372">
        <v>0</v>
      </c>
      <c r="EU372">
        <v>244.59333333333339</v>
      </c>
      <c r="EV372">
        <v>5.0001500000000009E-3</v>
      </c>
      <c r="EW372">
        <v>-8.1666666666666661</v>
      </c>
      <c r="EX372">
        <v>-0.60333333333333328</v>
      </c>
      <c r="EY372">
        <v>34.764466666666657</v>
      </c>
      <c r="EZ372">
        <v>38.247899999999987</v>
      </c>
      <c r="FA372">
        <v>36.629133333333343</v>
      </c>
      <c r="FB372">
        <v>37.875</v>
      </c>
      <c r="FC372">
        <v>37.25</v>
      </c>
      <c r="FD372">
        <v>0</v>
      </c>
      <c r="FE372">
        <v>0</v>
      </c>
      <c r="FF372">
        <v>0</v>
      </c>
      <c r="FG372">
        <v>1750384464.2</v>
      </c>
      <c r="FH372">
        <v>0</v>
      </c>
      <c r="FI372">
        <v>243.428</v>
      </c>
      <c r="FJ372">
        <v>19.130769197756969</v>
      </c>
      <c r="FK372">
        <v>-22.438461089745552</v>
      </c>
      <c r="FL372">
        <v>-6.7119999999999997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0.20488980487804881</v>
      </c>
      <c r="GB372">
        <v>-0.2262372752613232</v>
      </c>
      <c r="GC372">
        <v>3.6188345605584753E-2</v>
      </c>
      <c r="GD372">
        <v>0</v>
      </c>
      <c r="GE372">
        <v>8.4569939024390237E-2</v>
      </c>
      <c r="GF372">
        <v>2.3382355400696172E-3</v>
      </c>
      <c r="GG372">
        <v>7.2551018512561054E-4</v>
      </c>
      <c r="GH372">
        <v>1</v>
      </c>
      <c r="GI372">
        <v>1</v>
      </c>
      <c r="GJ372">
        <v>2</v>
      </c>
      <c r="GK372" t="s">
        <v>430</v>
      </c>
      <c r="GL372">
        <v>3.2254999999999998</v>
      </c>
      <c r="GM372">
        <v>2.64506</v>
      </c>
      <c r="GN372">
        <v>9.4557000000000002E-2</v>
      </c>
      <c r="GO372">
        <v>9.4827300000000003E-2</v>
      </c>
      <c r="GP372">
        <v>0.103087</v>
      </c>
      <c r="GQ372">
        <v>0.104642</v>
      </c>
      <c r="GR372">
        <v>28588.400000000001</v>
      </c>
      <c r="GS372">
        <v>24694.400000000001</v>
      </c>
      <c r="GT372">
        <v>30745.9</v>
      </c>
      <c r="GU372">
        <v>26440.1</v>
      </c>
      <c r="GV372">
        <v>37425.300000000003</v>
      </c>
      <c r="GW372">
        <v>32487.3</v>
      </c>
      <c r="GX372">
        <v>43660.9</v>
      </c>
      <c r="GY372">
        <v>38233.4</v>
      </c>
      <c r="GZ372">
        <v>2.1181199999999998</v>
      </c>
      <c r="HA372">
        <v>1.7386999999999999</v>
      </c>
      <c r="HB372">
        <v>2.09734E-2</v>
      </c>
      <c r="HC372">
        <v>0</v>
      </c>
      <c r="HD372">
        <v>28.0168</v>
      </c>
      <c r="HE372">
        <v>999.9</v>
      </c>
      <c r="HF372">
        <v>64.400000000000006</v>
      </c>
      <c r="HG372">
        <v>33.9</v>
      </c>
      <c r="HH372">
        <v>33.896999999999998</v>
      </c>
      <c r="HI372">
        <v>62.043300000000002</v>
      </c>
      <c r="HJ372">
        <v>24.691500000000001</v>
      </c>
      <c r="HK372">
        <v>1</v>
      </c>
      <c r="HL372">
        <v>0.26984799999999998</v>
      </c>
      <c r="HM372">
        <v>0.58485799999999999</v>
      </c>
      <c r="HN372">
        <v>20.417100000000001</v>
      </c>
      <c r="HO372">
        <v>5.2232799999999999</v>
      </c>
      <c r="HP372">
        <v>11.944100000000001</v>
      </c>
      <c r="HQ372">
        <v>5.0092999999999996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4.9710700000000001</v>
      </c>
      <c r="HX372">
        <v>1.8545499999999999</v>
      </c>
      <c r="HY372">
        <v>1.8615900000000001</v>
      </c>
      <c r="HZ372">
        <v>1.85639</v>
      </c>
      <c r="IA372">
        <v>1.86188</v>
      </c>
      <c r="IB372">
        <v>1.8541000000000001</v>
      </c>
      <c r="IC372">
        <v>1.8595600000000001</v>
      </c>
      <c r="ID372">
        <v>1.85347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-2.5590000000000002</v>
      </c>
      <c r="IS372">
        <v>-6.4699999999999994E-2</v>
      </c>
      <c r="IT372">
        <v>-1.752126935549541</v>
      </c>
      <c r="IU372">
        <v>-1.9763122991430832E-3</v>
      </c>
      <c r="IV372">
        <v>-1.2786778605912241E-7</v>
      </c>
      <c r="IW372">
        <v>1.4889799402725099E-10</v>
      </c>
      <c r="IX372">
        <v>-8.8585551039319491E-2</v>
      </c>
      <c r="IY372">
        <v>-4.1396378324172131E-3</v>
      </c>
      <c r="IZ372">
        <v>3.3611760903076959E-4</v>
      </c>
      <c r="JA372">
        <v>-4.7261601022968622E-6</v>
      </c>
      <c r="JB372">
        <v>2</v>
      </c>
      <c r="JC372">
        <v>2182</v>
      </c>
      <c r="JD372">
        <v>4</v>
      </c>
      <c r="JE372">
        <v>31</v>
      </c>
      <c r="JF372">
        <v>29173074.100000001</v>
      </c>
      <c r="JG372">
        <v>29173074.100000001</v>
      </c>
      <c r="JH372">
        <v>0.99487300000000001</v>
      </c>
      <c r="JI372">
        <v>2.5293000000000001</v>
      </c>
      <c r="JJ372">
        <v>1.69434</v>
      </c>
      <c r="JK372">
        <v>2.2949199999999998</v>
      </c>
      <c r="JL372">
        <v>1.50024</v>
      </c>
      <c r="JM372">
        <v>2.3840300000000001</v>
      </c>
      <c r="JN372">
        <v>37.554000000000002</v>
      </c>
      <c r="JO372">
        <v>24.061199999999999</v>
      </c>
      <c r="JP372">
        <v>18</v>
      </c>
      <c r="JQ372">
        <v>632.41099999999994</v>
      </c>
      <c r="JR372">
        <v>367.46300000000002</v>
      </c>
      <c r="JS372">
        <v>28</v>
      </c>
      <c r="JT372">
        <v>30.784700000000001</v>
      </c>
      <c r="JU372">
        <v>30.0001</v>
      </c>
      <c r="JV372">
        <v>30.698899999999998</v>
      </c>
      <c r="JW372">
        <v>30.582799999999999</v>
      </c>
      <c r="JX372">
        <v>19.9815</v>
      </c>
      <c r="JY372">
        <v>32.433500000000002</v>
      </c>
      <c r="JZ372">
        <v>0</v>
      </c>
      <c r="KA372">
        <v>28</v>
      </c>
      <c r="KB372">
        <v>400</v>
      </c>
      <c r="KC372">
        <v>22.493400000000001</v>
      </c>
      <c r="KD372">
        <v>99.963999999999999</v>
      </c>
      <c r="KE372">
        <v>98.607500000000002</v>
      </c>
    </row>
    <row r="373" spans="1:291" x14ac:dyDescent="0.2">
      <c r="A373">
        <v>357</v>
      </c>
      <c r="B373">
        <v>1750384476.5999999</v>
      </c>
      <c r="C373">
        <v>10530.5</v>
      </c>
      <c r="D373" t="s">
        <v>1145</v>
      </c>
      <c r="E373" t="s">
        <v>1146</v>
      </c>
      <c r="F373">
        <v>15</v>
      </c>
      <c r="G373">
        <v>1750384468.599999</v>
      </c>
      <c r="H373">
        <f t="shared" si="250"/>
        <v>2.6253667617796676E-4</v>
      </c>
      <c r="I373">
        <f t="shared" si="251"/>
        <v>0.26253667617796678</v>
      </c>
      <c r="J373">
        <f t="shared" si="252"/>
        <v>-0.77513726476219158</v>
      </c>
      <c r="K373">
        <f t="shared" si="253"/>
        <v>400.18883870967738</v>
      </c>
      <c r="L373">
        <f t="shared" si="254"/>
        <v>465.86693206605025</v>
      </c>
      <c r="M373">
        <f t="shared" si="255"/>
        <v>47.049609481791869</v>
      </c>
      <c r="N373">
        <f t="shared" si="256"/>
        <v>40.416538037502505</v>
      </c>
      <c r="O373">
        <f t="shared" si="257"/>
        <v>1.6154696773361493E-2</v>
      </c>
      <c r="P373">
        <f t="shared" si="258"/>
        <v>3.025936285670018</v>
      </c>
      <c r="Q373">
        <f t="shared" si="259"/>
        <v>1.6106935419700399E-2</v>
      </c>
      <c r="R373">
        <f t="shared" si="260"/>
        <v>1.0071113962627009E-2</v>
      </c>
      <c r="S373">
        <f t="shared" si="261"/>
        <v>3.9902394035910026E-5</v>
      </c>
      <c r="T373">
        <f t="shared" si="262"/>
        <v>28.745095141066379</v>
      </c>
      <c r="U373">
        <f t="shared" si="263"/>
        <v>28.379512903225809</v>
      </c>
      <c r="V373">
        <f t="shared" si="264"/>
        <v>3.8796125507567987</v>
      </c>
      <c r="W373">
        <f t="shared" si="265"/>
        <v>57.407045054724961</v>
      </c>
      <c r="X373">
        <f t="shared" si="266"/>
        <v>2.2836853976814653</v>
      </c>
      <c r="Y373">
        <f t="shared" si="267"/>
        <v>3.9780577375206732</v>
      </c>
      <c r="Z373">
        <f t="shared" si="268"/>
        <v>1.5959271530753334</v>
      </c>
      <c r="AA373">
        <f t="shared" si="269"/>
        <v>-11.577867419448335</v>
      </c>
      <c r="AB373">
        <f t="shared" si="270"/>
        <v>70.432960989213754</v>
      </c>
      <c r="AC373">
        <f t="shared" si="271"/>
        <v>5.1038944167252955</v>
      </c>
      <c r="AD373">
        <f t="shared" si="272"/>
        <v>63.959027888884748</v>
      </c>
      <c r="AE373">
        <f t="shared" si="273"/>
        <v>-0.7187982921986914</v>
      </c>
      <c r="AF373">
        <f t="shared" si="274"/>
        <v>0.26008074201500508</v>
      </c>
      <c r="AG373">
        <f t="shared" si="275"/>
        <v>-0.77513726476219158</v>
      </c>
      <c r="AH373">
        <v>409.16491128412252</v>
      </c>
      <c r="AI373">
        <v>409.43148484848467</v>
      </c>
      <c r="AJ373">
        <v>-5.4043142037913598E-4</v>
      </c>
      <c r="AK373">
        <v>61.932444752818157</v>
      </c>
      <c r="AL373">
        <f t="shared" si="276"/>
        <v>0.26253667617796678</v>
      </c>
      <c r="AM373">
        <v>22.527084703211081</v>
      </c>
      <c r="AN373">
        <v>22.61263212121213</v>
      </c>
      <c r="AO373">
        <v>-1.9661491129081768E-6</v>
      </c>
      <c r="AP373">
        <v>114.43531064555761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53032.849567427824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-0.77513726476219158</v>
      </c>
      <c r="BJ373" t="e">
        <f t="shared" si="284"/>
        <v>#DIV/0!</v>
      </c>
      <c r="BK373">
        <f t="shared" si="285"/>
        <v>-3690.9083743766296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1750384468.599999</v>
      </c>
      <c r="DP373">
        <v>400.18883870967738</v>
      </c>
      <c r="DQ373">
        <v>399.98393548387099</v>
      </c>
      <c r="DR373">
        <v>22.612164516129031</v>
      </c>
      <c r="DS373">
        <v>22.527432258064511</v>
      </c>
      <c r="DT373">
        <v>402.74793548387089</v>
      </c>
      <c r="DU373">
        <v>22.676893548387088</v>
      </c>
      <c r="DV373">
        <v>600.00703225806456</v>
      </c>
      <c r="DW373">
        <v>100.9372580645162</v>
      </c>
      <c r="DX373">
        <v>5.6408245161290317E-2</v>
      </c>
      <c r="DY373">
        <v>28.81126129032258</v>
      </c>
      <c r="DZ373">
        <v>28.379512903225809</v>
      </c>
      <c r="EA373">
        <v>999.90000000000032</v>
      </c>
      <c r="EB373">
        <v>0</v>
      </c>
      <c r="EC373">
        <v>0</v>
      </c>
      <c r="ED373">
        <v>9996.1461290322586</v>
      </c>
      <c r="EE373">
        <v>0</v>
      </c>
      <c r="EF373">
        <v>0.30293999999999988</v>
      </c>
      <c r="EG373">
        <v>0.2049600322580645</v>
      </c>
      <c r="EH373">
        <v>409.44735483870983</v>
      </c>
      <c r="EI373">
        <v>409.20209677419348</v>
      </c>
      <c r="EJ373">
        <v>8.4733661290322559E-2</v>
      </c>
      <c r="EK373">
        <v>399.98393548387099</v>
      </c>
      <c r="EL373">
        <v>22.527432258064511</v>
      </c>
      <c r="EM373">
        <v>2.2824083870967748</v>
      </c>
      <c r="EN373">
        <v>2.2738548387096769</v>
      </c>
      <c r="EO373">
        <v>19.55277741935484</v>
      </c>
      <c r="EP373">
        <v>19.49236451612903</v>
      </c>
      <c r="EQ373">
        <v>5.0001500000000018E-3</v>
      </c>
      <c r="ER373">
        <v>0</v>
      </c>
      <c r="ES373">
        <v>0</v>
      </c>
      <c r="ET373">
        <v>0</v>
      </c>
      <c r="EU373">
        <v>242.05161290322579</v>
      </c>
      <c r="EV373">
        <v>5.0001500000000018E-3</v>
      </c>
      <c r="EW373">
        <v>-9.0774193548387103</v>
      </c>
      <c r="EX373">
        <v>-1.0064516129032259</v>
      </c>
      <c r="EY373">
        <v>34.811999999999991</v>
      </c>
      <c r="EZ373">
        <v>38.25</v>
      </c>
      <c r="FA373">
        <v>36.654999999999987</v>
      </c>
      <c r="FB373">
        <v>37.883000000000003</v>
      </c>
      <c r="FC373">
        <v>37.25</v>
      </c>
      <c r="FD373">
        <v>0</v>
      </c>
      <c r="FE373">
        <v>0</v>
      </c>
      <c r="FF373">
        <v>0</v>
      </c>
      <c r="FG373">
        <v>1750384494.2</v>
      </c>
      <c r="FH373">
        <v>0</v>
      </c>
      <c r="FI373">
        <v>243.06399999999999</v>
      </c>
      <c r="FJ373">
        <v>-17.415385441901371</v>
      </c>
      <c r="FK373">
        <v>42.176923241370787</v>
      </c>
      <c r="FL373">
        <v>-9.0839999999999996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0.19761582499999999</v>
      </c>
      <c r="GB373">
        <v>0.27054260037523448</v>
      </c>
      <c r="GC373">
        <v>4.3566290992513641E-2</v>
      </c>
      <c r="GD373">
        <v>0</v>
      </c>
      <c r="GE373">
        <v>8.44404775E-2</v>
      </c>
      <c r="GF373">
        <v>8.8103628517822909E-3</v>
      </c>
      <c r="GG373">
        <v>1.135963810930502E-3</v>
      </c>
      <c r="GH373">
        <v>1</v>
      </c>
      <c r="GI373">
        <v>1</v>
      </c>
      <c r="GJ373">
        <v>2</v>
      </c>
      <c r="GK373" t="s">
        <v>430</v>
      </c>
      <c r="GL373">
        <v>3.22525</v>
      </c>
      <c r="GM373">
        <v>2.6454200000000001</v>
      </c>
      <c r="GN373">
        <v>9.4536700000000001E-2</v>
      </c>
      <c r="GO373">
        <v>9.4814300000000004E-2</v>
      </c>
      <c r="GP373">
        <v>0.103093</v>
      </c>
      <c r="GQ373">
        <v>0.10463500000000001</v>
      </c>
      <c r="GR373">
        <v>28588.2</v>
      </c>
      <c r="GS373">
        <v>24693.599999999999</v>
      </c>
      <c r="GT373">
        <v>30744.9</v>
      </c>
      <c r="GU373">
        <v>26438.9</v>
      </c>
      <c r="GV373">
        <v>37424.1</v>
      </c>
      <c r="GW373">
        <v>32486.3</v>
      </c>
      <c r="GX373">
        <v>43659.8</v>
      </c>
      <c r="GY373">
        <v>38231.9</v>
      </c>
      <c r="GZ373">
        <v>2.1173299999999999</v>
      </c>
      <c r="HA373">
        <v>1.7394499999999999</v>
      </c>
      <c r="HB373">
        <v>2.2023899999999999E-2</v>
      </c>
      <c r="HC373">
        <v>0</v>
      </c>
      <c r="HD373">
        <v>28.030899999999999</v>
      </c>
      <c r="HE373">
        <v>999.9</v>
      </c>
      <c r="HF373">
        <v>64.400000000000006</v>
      </c>
      <c r="HG373">
        <v>33.9</v>
      </c>
      <c r="HH373">
        <v>33.901699999999998</v>
      </c>
      <c r="HI373">
        <v>62.343299999999999</v>
      </c>
      <c r="HJ373">
        <v>24.984000000000002</v>
      </c>
      <c r="HK373">
        <v>1</v>
      </c>
      <c r="HL373">
        <v>0.27049499999999999</v>
      </c>
      <c r="HM373">
        <v>0.59454799999999997</v>
      </c>
      <c r="HN373">
        <v>20.417200000000001</v>
      </c>
      <c r="HO373">
        <v>5.2234299999999996</v>
      </c>
      <c r="HP373">
        <v>11.944100000000001</v>
      </c>
      <c r="HQ373">
        <v>5.0077499999999997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4.9710700000000001</v>
      </c>
      <c r="HX373">
        <v>1.8545499999999999</v>
      </c>
      <c r="HY373">
        <v>1.8615900000000001</v>
      </c>
      <c r="HZ373">
        <v>1.8564000000000001</v>
      </c>
      <c r="IA373">
        <v>1.86189</v>
      </c>
      <c r="IB373">
        <v>1.8541000000000001</v>
      </c>
      <c r="IC373">
        <v>1.85954</v>
      </c>
      <c r="ID373">
        <v>1.85344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-2.5590000000000002</v>
      </c>
      <c r="IS373">
        <v>-6.4699999999999994E-2</v>
      </c>
      <c r="IT373">
        <v>-1.752126935549541</v>
      </c>
      <c r="IU373">
        <v>-1.9763122991430832E-3</v>
      </c>
      <c r="IV373">
        <v>-1.2786778605912241E-7</v>
      </c>
      <c r="IW373">
        <v>1.4889799402725099E-10</v>
      </c>
      <c r="IX373">
        <v>-8.8585551039319491E-2</v>
      </c>
      <c r="IY373">
        <v>-4.1396378324172131E-3</v>
      </c>
      <c r="IZ373">
        <v>3.3611760903076959E-4</v>
      </c>
      <c r="JA373">
        <v>-4.7261601022968622E-6</v>
      </c>
      <c r="JB373">
        <v>2</v>
      </c>
      <c r="JC373">
        <v>2182</v>
      </c>
      <c r="JD373">
        <v>4</v>
      </c>
      <c r="JE373">
        <v>31</v>
      </c>
      <c r="JF373">
        <v>29173074.600000001</v>
      </c>
      <c r="JG373">
        <v>29173074.600000001</v>
      </c>
      <c r="JH373">
        <v>0.99487300000000001</v>
      </c>
      <c r="JI373">
        <v>2.5341800000000001</v>
      </c>
      <c r="JJ373">
        <v>1.69434</v>
      </c>
      <c r="JK373">
        <v>2.2949199999999998</v>
      </c>
      <c r="JL373">
        <v>1.50146</v>
      </c>
      <c r="JM373">
        <v>2.4279799999999998</v>
      </c>
      <c r="JN373">
        <v>37.554000000000002</v>
      </c>
      <c r="JO373">
        <v>24.07</v>
      </c>
      <c r="JP373">
        <v>18</v>
      </c>
      <c r="JQ373">
        <v>631.83399999999995</v>
      </c>
      <c r="JR373">
        <v>367.94200000000001</v>
      </c>
      <c r="JS373">
        <v>28.0002</v>
      </c>
      <c r="JT373">
        <v>30.7895</v>
      </c>
      <c r="JU373">
        <v>30.000299999999999</v>
      </c>
      <c r="JV373">
        <v>30.705500000000001</v>
      </c>
      <c r="JW373">
        <v>30.590199999999999</v>
      </c>
      <c r="JX373">
        <v>19.9834</v>
      </c>
      <c r="JY373">
        <v>32.433500000000002</v>
      </c>
      <c r="JZ373">
        <v>0</v>
      </c>
      <c r="KA373">
        <v>28</v>
      </c>
      <c r="KB373">
        <v>400</v>
      </c>
      <c r="KC373">
        <v>22.493400000000001</v>
      </c>
      <c r="KD373">
        <v>99.961299999999994</v>
      </c>
      <c r="KE373">
        <v>98.603300000000004</v>
      </c>
    </row>
    <row r="374" spans="1:291" x14ac:dyDescent="0.2">
      <c r="A374">
        <v>358</v>
      </c>
      <c r="B374">
        <v>1750384507.0999999</v>
      </c>
      <c r="C374">
        <v>10561</v>
      </c>
      <c r="D374" t="s">
        <v>1147</v>
      </c>
      <c r="E374" t="s">
        <v>1148</v>
      </c>
      <c r="F374">
        <v>15</v>
      </c>
      <c r="G374">
        <v>1750384499.349999</v>
      </c>
      <c r="H374">
        <f t="shared" si="250"/>
        <v>2.5134458232848E-4</v>
      </c>
      <c r="I374">
        <f t="shared" si="251"/>
        <v>0.25134458232848</v>
      </c>
      <c r="J374">
        <f t="shared" si="252"/>
        <v>-0.63417165176696466</v>
      </c>
      <c r="K374">
        <f t="shared" si="253"/>
        <v>400.19103333333328</v>
      </c>
      <c r="L374">
        <f t="shared" si="254"/>
        <v>454.82632526201633</v>
      </c>
      <c r="M374">
        <f t="shared" si="255"/>
        <v>45.933635616243535</v>
      </c>
      <c r="N374">
        <f t="shared" si="256"/>
        <v>40.41593039152179</v>
      </c>
      <c r="O374">
        <f t="shared" si="257"/>
        <v>1.5462531602789941E-2</v>
      </c>
      <c r="P374">
        <f t="shared" si="258"/>
        <v>3.0254799761330347</v>
      </c>
      <c r="Q374">
        <f t="shared" si="259"/>
        <v>1.5418762776228716E-2</v>
      </c>
      <c r="R374">
        <f t="shared" si="260"/>
        <v>9.6406487955556595E-3</v>
      </c>
      <c r="S374">
        <f t="shared" si="261"/>
        <v>3.9902394035910005E-5</v>
      </c>
      <c r="T374">
        <f t="shared" si="262"/>
        <v>28.743578804368742</v>
      </c>
      <c r="U374">
        <f t="shared" si="263"/>
        <v>28.378556666666661</v>
      </c>
      <c r="V374">
        <f t="shared" si="264"/>
        <v>3.8793968948099722</v>
      </c>
      <c r="W374">
        <f t="shared" si="265"/>
        <v>57.412788833578574</v>
      </c>
      <c r="X374">
        <f t="shared" si="266"/>
        <v>2.283341168630054</v>
      </c>
      <c r="Y374">
        <f t="shared" si="267"/>
        <v>3.9770601899321316</v>
      </c>
      <c r="Z374">
        <f t="shared" si="268"/>
        <v>1.5960557261799182</v>
      </c>
      <c r="AA374">
        <f t="shared" si="269"/>
        <v>-11.084296080685968</v>
      </c>
      <c r="AB374">
        <f t="shared" si="270"/>
        <v>69.872379508704213</v>
      </c>
      <c r="AC374">
        <f t="shared" si="271"/>
        <v>5.0639026450272091</v>
      </c>
      <c r="AD374">
        <f t="shared" si="272"/>
        <v>63.852025975439489</v>
      </c>
      <c r="AE374">
        <f t="shared" si="273"/>
        <v>-0.69481566609765866</v>
      </c>
      <c r="AF374">
        <f t="shared" si="274"/>
        <v>0.25442161105714239</v>
      </c>
      <c r="AG374">
        <f t="shared" si="275"/>
        <v>-0.63417165176696466</v>
      </c>
      <c r="AH374">
        <v>409.22980261673189</v>
      </c>
      <c r="AI374">
        <v>409.44818181818181</v>
      </c>
      <c r="AJ374">
        <v>-5.0998779281849873E-4</v>
      </c>
      <c r="AK374">
        <v>61.932444752818157</v>
      </c>
      <c r="AL374">
        <f t="shared" si="276"/>
        <v>0.25134458232848</v>
      </c>
      <c r="AM374">
        <v>22.525890212203429</v>
      </c>
      <c r="AN374">
        <v>22.607811515151511</v>
      </c>
      <c r="AO374">
        <v>-4.3913663085072984E-6</v>
      </c>
      <c r="AP374">
        <v>114.43531064555761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53019.531695132449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2.1001260018900004E-4</v>
      </c>
      <c r="BI374">
        <f t="shared" si="283"/>
        <v>-0.63417165176696466</v>
      </c>
      <c r="BJ374" t="e">
        <f t="shared" si="284"/>
        <v>#DIV/0!</v>
      </c>
      <c r="BK374">
        <f t="shared" si="285"/>
        <v>-3019.6838246669213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5.0001500000000009E-3</v>
      </c>
      <c r="DG374">
        <f t="shared" si="297"/>
        <v>2.1001260018900004E-4</v>
      </c>
      <c r="DH374">
        <f t="shared" si="298"/>
        <v>4.2001259999999999E-2</v>
      </c>
      <c r="DI374">
        <f t="shared" si="299"/>
        <v>7.9802394000000002E-3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1750384499.349999</v>
      </c>
      <c r="DP374">
        <v>400.19103333333328</v>
      </c>
      <c r="DQ374">
        <v>399.9933666666667</v>
      </c>
      <c r="DR374">
        <v>22.609220000000001</v>
      </c>
      <c r="DS374">
        <v>22.526330000000002</v>
      </c>
      <c r="DT374">
        <v>402.75009999999997</v>
      </c>
      <c r="DU374">
        <v>22.673960000000001</v>
      </c>
      <c r="DV374">
        <v>599.99839999999995</v>
      </c>
      <c r="DW374">
        <v>100.9349666666667</v>
      </c>
      <c r="DX374">
        <v>5.6627410000000003E-2</v>
      </c>
      <c r="DY374">
        <v>28.80693333333333</v>
      </c>
      <c r="DZ374">
        <v>28.378556666666661</v>
      </c>
      <c r="EA374">
        <v>999.9000000000002</v>
      </c>
      <c r="EB374">
        <v>0</v>
      </c>
      <c r="EC374">
        <v>0</v>
      </c>
      <c r="ED374">
        <v>9993.6163333333352</v>
      </c>
      <c r="EE374">
        <v>0</v>
      </c>
      <c r="EF374">
        <v>0.30293999999999988</v>
      </c>
      <c r="EG374">
        <v>0.19766746666666671</v>
      </c>
      <c r="EH374">
        <v>409.44819999999987</v>
      </c>
      <c r="EI374">
        <v>409.21133333333319</v>
      </c>
      <c r="EJ374">
        <v>8.2890763333333325E-2</v>
      </c>
      <c r="EK374">
        <v>399.9933666666667</v>
      </c>
      <c r="EL374">
        <v>22.526330000000002</v>
      </c>
      <c r="EM374">
        <v>2.2820586666666669</v>
      </c>
      <c r="EN374">
        <v>2.2736926666666668</v>
      </c>
      <c r="EO374">
        <v>19.550319999999999</v>
      </c>
      <c r="EP374">
        <v>19.49121666666667</v>
      </c>
      <c r="EQ374">
        <v>5.0001500000000009E-3</v>
      </c>
      <c r="ER374">
        <v>0</v>
      </c>
      <c r="ES374">
        <v>0</v>
      </c>
      <c r="ET374">
        <v>0</v>
      </c>
      <c r="EU374">
        <v>242.7566666666666</v>
      </c>
      <c r="EV374">
        <v>5.0001500000000009E-3</v>
      </c>
      <c r="EW374">
        <v>-6.3366666666666669</v>
      </c>
      <c r="EX374">
        <v>-0.1</v>
      </c>
      <c r="EY374">
        <v>34.79546666666667</v>
      </c>
      <c r="EZ374">
        <v>38.25</v>
      </c>
      <c r="FA374">
        <v>36.678733333333327</v>
      </c>
      <c r="FB374">
        <v>37.875</v>
      </c>
      <c r="FC374">
        <v>37.25</v>
      </c>
      <c r="FD374">
        <v>0</v>
      </c>
      <c r="FE374">
        <v>0</v>
      </c>
      <c r="FF374">
        <v>0</v>
      </c>
      <c r="FG374">
        <v>1750384524.2</v>
      </c>
      <c r="FH374">
        <v>0</v>
      </c>
      <c r="FI374">
        <v>243.07599999999999</v>
      </c>
      <c r="FJ374">
        <v>-21.48461575080167</v>
      </c>
      <c r="FK374">
        <v>8.230769218542612</v>
      </c>
      <c r="FL374">
        <v>-6.36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0.20583419999999999</v>
      </c>
      <c r="GB374">
        <v>-9.4170506566604695E-2</v>
      </c>
      <c r="GC374">
        <v>2.759731303243125E-2</v>
      </c>
      <c r="GD374">
        <v>1</v>
      </c>
      <c r="GE374">
        <v>8.2848689999999989E-2</v>
      </c>
      <c r="GF374">
        <v>-4.6173208255149409E-4</v>
      </c>
      <c r="GG374">
        <v>7.4656420581219901E-4</v>
      </c>
      <c r="GH374">
        <v>1</v>
      </c>
      <c r="GI374">
        <v>2</v>
      </c>
      <c r="GJ374">
        <v>2</v>
      </c>
      <c r="GK374" t="s">
        <v>434</v>
      </c>
      <c r="GL374">
        <v>3.2253599999999998</v>
      </c>
      <c r="GM374">
        <v>2.64567</v>
      </c>
      <c r="GN374">
        <v>9.4540700000000005E-2</v>
      </c>
      <c r="GO374">
        <v>9.4822400000000001E-2</v>
      </c>
      <c r="GP374">
        <v>0.103074</v>
      </c>
      <c r="GQ374">
        <v>0.10463</v>
      </c>
      <c r="GR374">
        <v>28587.599999999999</v>
      </c>
      <c r="GS374">
        <v>24693.4</v>
      </c>
      <c r="GT374">
        <v>30744.5</v>
      </c>
      <c r="GU374">
        <v>26438.9</v>
      </c>
      <c r="GV374">
        <v>37424.400000000001</v>
      </c>
      <c r="GW374">
        <v>32486.5</v>
      </c>
      <c r="GX374">
        <v>43659.199999999997</v>
      </c>
      <c r="GY374">
        <v>38231.9</v>
      </c>
      <c r="GZ374">
        <v>2.1175199999999998</v>
      </c>
      <c r="HA374">
        <v>1.73902</v>
      </c>
      <c r="HB374">
        <v>2.1979200000000001E-2</v>
      </c>
      <c r="HC374">
        <v>0</v>
      </c>
      <c r="HD374">
        <v>28.026800000000001</v>
      </c>
      <c r="HE374">
        <v>999.9</v>
      </c>
      <c r="HF374">
        <v>64.400000000000006</v>
      </c>
      <c r="HG374">
        <v>33.9</v>
      </c>
      <c r="HH374">
        <v>33.8992</v>
      </c>
      <c r="HI374">
        <v>61.823300000000003</v>
      </c>
      <c r="HJ374">
        <v>24.723600000000001</v>
      </c>
      <c r="HK374">
        <v>1</v>
      </c>
      <c r="HL374">
        <v>0.270955</v>
      </c>
      <c r="HM374">
        <v>0.58592599999999995</v>
      </c>
      <c r="HN374">
        <v>20.416899999999998</v>
      </c>
      <c r="HO374">
        <v>5.2235800000000001</v>
      </c>
      <c r="HP374">
        <v>11.944100000000001</v>
      </c>
      <c r="HQ374">
        <v>5.0093500000000004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4.9710799999999997</v>
      </c>
      <c r="HX374">
        <v>1.8545499999999999</v>
      </c>
      <c r="HY374">
        <v>1.86158</v>
      </c>
      <c r="HZ374">
        <v>1.8563799999999999</v>
      </c>
      <c r="IA374">
        <v>1.86188</v>
      </c>
      <c r="IB374">
        <v>1.85409</v>
      </c>
      <c r="IC374">
        <v>1.85958</v>
      </c>
      <c r="ID374">
        <v>1.85348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-2.5590000000000002</v>
      </c>
      <c r="IS374">
        <v>-6.4799999999999996E-2</v>
      </c>
      <c r="IT374">
        <v>-1.752126935549541</v>
      </c>
      <c r="IU374">
        <v>-1.9763122991430832E-3</v>
      </c>
      <c r="IV374">
        <v>-1.2786778605912241E-7</v>
      </c>
      <c r="IW374">
        <v>1.4889799402725099E-10</v>
      </c>
      <c r="IX374">
        <v>-8.8585551039319491E-2</v>
      </c>
      <c r="IY374">
        <v>-4.1396378324172131E-3</v>
      </c>
      <c r="IZ374">
        <v>3.3611760903076959E-4</v>
      </c>
      <c r="JA374">
        <v>-4.7261601022968622E-6</v>
      </c>
      <c r="JB374">
        <v>2</v>
      </c>
      <c r="JC374">
        <v>2182</v>
      </c>
      <c r="JD374">
        <v>4</v>
      </c>
      <c r="JE374">
        <v>31</v>
      </c>
      <c r="JF374">
        <v>29173075.100000001</v>
      </c>
      <c r="JG374">
        <v>29173075.100000001</v>
      </c>
      <c r="JH374">
        <v>0.99487300000000001</v>
      </c>
      <c r="JI374">
        <v>2.5280800000000001</v>
      </c>
      <c r="JJ374">
        <v>1.69434</v>
      </c>
      <c r="JK374">
        <v>2.2949199999999998</v>
      </c>
      <c r="JL374">
        <v>1.50024</v>
      </c>
      <c r="JM374">
        <v>2.4304199999999998</v>
      </c>
      <c r="JN374">
        <v>37.53</v>
      </c>
      <c r="JO374">
        <v>24.061199999999999</v>
      </c>
      <c r="JP374">
        <v>18</v>
      </c>
      <c r="JQ374">
        <v>632.02700000000004</v>
      </c>
      <c r="JR374">
        <v>367.71600000000001</v>
      </c>
      <c r="JS374">
        <v>27.999500000000001</v>
      </c>
      <c r="JT374">
        <v>30.794799999999999</v>
      </c>
      <c r="JU374">
        <v>30.0002</v>
      </c>
      <c r="JV374">
        <v>30.708200000000001</v>
      </c>
      <c r="JW374">
        <v>30.5929</v>
      </c>
      <c r="JX374">
        <v>19.983499999999999</v>
      </c>
      <c r="JY374">
        <v>32.433500000000002</v>
      </c>
      <c r="JZ374">
        <v>0</v>
      </c>
      <c r="KA374">
        <v>28</v>
      </c>
      <c r="KB374">
        <v>400</v>
      </c>
      <c r="KC374">
        <v>22.493400000000001</v>
      </c>
      <c r="KD374">
        <v>99.959800000000001</v>
      </c>
      <c r="KE374">
        <v>98.603399999999993</v>
      </c>
    </row>
    <row r="375" spans="1:291" x14ac:dyDescent="0.2">
      <c r="A375">
        <v>359</v>
      </c>
      <c r="B375">
        <v>1750384536.5999999</v>
      </c>
      <c r="C375">
        <v>10590.5</v>
      </c>
      <c r="D375" t="s">
        <v>1149</v>
      </c>
      <c r="E375" t="s">
        <v>1150</v>
      </c>
      <c r="F375">
        <v>15</v>
      </c>
      <c r="G375">
        <v>1750384528.849999</v>
      </c>
      <c r="H375">
        <f t="shared" si="250"/>
        <v>2.5367470545593419E-4</v>
      </c>
      <c r="I375">
        <f t="shared" si="251"/>
        <v>0.25367470545593418</v>
      </c>
      <c r="J375">
        <f t="shared" si="252"/>
        <v>-0.64738040682237652</v>
      </c>
      <c r="K375">
        <f t="shared" si="253"/>
        <v>400.22683333333327</v>
      </c>
      <c r="L375">
        <f t="shared" si="254"/>
        <v>455.49031692280909</v>
      </c>
      <c r="M375">
        <f t="shared" si="255"/>
        <v>46.001201791490182</v>
      </c>
      <c r="N375">
        <f t="shared" si="256"/>
        <v>40.419992782537747</v>
      </c>
      <c r="O375">
        <f t="shared" si="257"/>
        <v>1.5639046919477411E-2</v>
      </c>
      <c r="P375">
        <f t="shared" si="258"/>
        <v>3.0268232569093079</v>
      </c>
      <c r="Q375">
        <f t="shared" si="259"/>
        <v>1.5594294457423687E-2</v>
      </c>
      <c r="R375">
        <f t="shared" si="260"/>
        <v>9.7504441233339598E-3</v>
      </c>
      <c r="S375">
        <f t="shared" si="261"/>
        <v>3.9902394035910005E-5</v>
      </c>
      <c r="T375">
        <f t="shared" si="262"/>
        <v>28.73393086463264</v>
      </c>
      <c r="U375">
        <f t="shared" si="263"/>
        <v>28.362379999999991</v>
      </c>
      <c r="V375">
        <f t="shared" si="264"/>
        <v>3.8757502246305622</v>
      </c>
      <c r="W375">
        <f t="shared" si="265"/>
        <v>57.43392462353313</v>
      </c>
      <c r="X375">
        <f t="shared" si="266"/>
        <v>2.2829792752854949</v>
      </c>
      <c r="Y375">
        <f t="shared" si="267"/>
        <v>3.9749665206581777</v>
      </c>
      <c r="Z375">
        <f t="shared" si="268"/>
        <v>1.5927709493450672</v>
      </c>
      <c r="AA375">
        <f t="shared" si="269"/>
        <v>-11.187054510606698</v>
      </c>
      <c r="AB375">
        <f t="shared" si="270"/>
        <v>71.060363155058099</v>
      </c>
      <c r="AC375">
        <f t="shared" si="271"/>
        <v>5.1470678681273565</v>
      </c>
      <c r="AD375">
        <f t="shared" si="272"/>
        <v>65.0204164149728</v>
      </c>
      <c r="AE375">
        <f t="shared" si="273"/>
        <v>-0.72645425129770314</v>
      </c>
      <c r="AF375">
        <f t="shared" si="274"/>
        <v>0.25153010313126334</v>
      </c>
      <c r="AG375">
        <f t="shared" si="275"/>
        <v>-0.64738040682237652</v>
      </c>
      <c r="AH375">
        <v>409.28025603276592</v>
      </c>
      <c r="AI375">
        <v>409.49787272727258</v>
      </c>
      <c r="AJ375">
        <v>7.6004187704200817E-4</v>
      </c>
      <c r="AK375">
        <v>61.932444752818157</v>
      </c>
      <c r="AL375">
        <f t="shared" si="276"/>
        <v>0.25367470545593418</v>
      </c>
      <c r="AM375">
        <v>22.521667221566211</v>
      </c>
      <c r="AN375">
        <v>22.60432848484848</v>
      </c>
      <c r="AO375">
        <v>-1.623428914351445E-6</v>
      </c>
      <c r="AP375">
        <v>114.43531064555761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53062.459675652171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2.1001260018900004E-4</v>
      </c>
      <c r="BI375">
        <f t="shared" si="283"/>
        <v>-0.64738040682237652</v>
      </c>
      <c r="BJ375" t="e">
        <f t="shared" si="284"/>
        <v>#DIV/0!</v>
      </c>
      <c r="BK375">
        <f t="shared" si="285"/>
        <v>-3082.5788845039251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5.0001500000000009E-3</v>
      </c>
      <c r="DG375">
        <f t="shared" si="297"/>
        <v>2.1001260018900004E-4</v>
      </c>
      <c r="DH375">
        <f t="shared" si="298"/>
        <v>4.2001259999999999E-2</v>
      </c>
      <c r="DI375">
        <f t="shared" si="299"/>
        <v>7.9802394000000002E-3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1750384528.849999</v>
      </c>
      <c r="DP375">
        <v>400.22683333333327</v>
      </c>
      <c r="DQ375">
        <v>400.01823333333328</v>
      </c>
      <c r="DR375">
        <v>22.605386666666671</v>
      </c>
      <c r="DS375">
        <v>22.523436666666669</v>
      </c>
      <c r="DT375">
        <v>402.78596666666658</v>
      </c>
      <c r="DU375">
        <v>22.67014</v>
      </c>
      <c r="DV375">
        <v>599.98576666666668</v>
      </c>
      <c r="DW375">
        <v>100.9360666666667</v>
      </c>
      <c r="DX375">
        <v>5.6644006666666677E-2</v>
      </c>
      <c r="DY375">
        <v>28.797846666666661</v>
      </c>
      <c r="DZ375">
        <v>28.362379999999991</v>
      </c>
      <c r="EA375">
        <v>999.9000000000002</v>
      </c>
      <c r="EB375">
        <v>0</v>
      </c>
      <c r="EC375">
        <v>0</v>
      </c>
      <c r="ED375">
        <v>10001.62466666667</v>
      </c>
      <c r="EE375">
        <v>0</v>
      </c>
      <c r="EF375">
        <v>0.30293999999999988</v>
      </c>
      <c r="EG375">
        <v>0.20868220000000001</v>
      </c>
      <c r="EH375">
        <v>409.48333333333329</v>
      </c>
      <c r="EI375">
        <v>409.23559999999998</v>
      </c>
      <c r="EJ375">
        <v>8.1951839999999984E-2</v>
      </c>
      <c r="EK375">
        <v>400.01823333333328</v>
      </c>
      <c r="EL375">
        <v>22.523436666666669</v>
      </c>
      <c r="EM375">
        <v>2.2816973333333328</v>
      </c>
      <c r="EN375">
        <v>2.2734256666666668</v>
      </c>
      <c r="EO375">
        <v>19.547766666666661</v>
      </c>
      <c r="EP375">
        <v>19.489339999999999</v>
      </c>
      <c r="EQ375">
        <v>5.0001500000000009E-3</v>
      </c>
      <c r="ER375">
        <v>0</v>
      </c>
      <c r="ES375">
        <v>0</v>
      </c>
      <c r="ET375">
        <v>0</v>
      </c>
      <c r="EU375">
        <v>241.6166666666667</v>
      </c>
      <c r="EV375">
        <v>5.0001500000000009E-3</v>
      </c>
      <c r="EW375">
        <v>-7.89</v>
      </c>
      <c r="EX375">
        <v>-1.04</v>
      </c>
      <c r="EY375">
        <v>34.774799999999999</v>
      </c>
      <c r="EZ375">
        <v>38.25</v>
      </c>
      <c r="FA375">
        <v>36.647733333333328</v>
      </c>
      <c r="FB375">
        <v>37.875</v>
      </c>
      <c r="FC375">
        <v>37.25</v>
      </c>
      <c r="FD375">
        <v>0</v>
      </c>
      <c r="FE375">
        <v>0</v>
      </c>
      <c r="FF375">
        <v>0</v>
      </c>
      <c r="FG375">
        <v>1750384554.2</v>
      </c>
      <c r="FH375">
        <v>0</v>
      </c>
      <c r="FI375">
        <v>241.86799999999999</v>
      </c>
      <c r="FJ375">
        <v>32.961538571578323</v>
      </c>
      <c r="FK375">
        <v>-1.884615146196813</v>
      </c>
      <c r="FL375">
        <v>-8.1159999999999997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0.20824812500000001</v>
      </c>
      <c r="GB375">
        <v>-4.2030360225141089E-2</v>
      </c>
      <c r="GC375">
        <v>3.2821617148753889E-2</v>
      </c>
      <c r="GD375">
        <v>1</v>
      </c>
      <c r="GE375">
        <v>8.1950327500000003E-2</v>
      </c>
      <c r="GF375">
        <v>-5.3586529080688211E-4</v>
      </c>
      <c r="GG375">
        <v>9.4715371983313836E-4</v>
      </c>
      <c r="GH375">
        <v>1</v>
      </c>
      <c r="GI375">
        <v>2</v>
      </c>
      <c r="GJ375">
        <v>2</v>
      </c>
      <c r="GK375" t="s">
        <v>434</v>
      </c>
      <c r="GL375">
        <v>3.22533</v>
      </c>
      <c r="GM375">
        <v>2.6454499999999999</v>
      </c>
      <c r="GN375">
        <v>9.4547500000000007E-2</v>
      </c>
      <c r="GO375">
        <v>9.4819899999999999E-2</v>
      </c>
      <c r="GP375">
        <v>0.103066</v>
      </c>
      <c r="GQ375">
        <v>0.10462399999999999</v>
      </c>
      <c r="GR375">
        <v>28587.8</v>
      </c>
      <c r="GS375">
        <v>24694.1</v>
      </c>
      <c r="GT375">
        <v>30744.9</v>
      </c>
      <c r="GU375">
        <v>26439.599999999999</v>
      </c>
      <c r="GV375">
        <v>37425.199999999997</v>
      </c>
      <c r="GW375">
        <v>32487.5</v>
      </c>
      <c r="GX375">
        <v>43659.8</v>
      </c>
      <c r="GY375">
        <v>38232.800000000003</v>
      </c>
      <c r="GZ375">
        <v>2.1172499999999999</v>
      </c>
      <c r="HA375">
        <v>1.73915</v>
      </c>
      <c r="HB375">
        <v>2.1979200000000001E-2</v>
      </c>
      <c r="HC375">
        <v>0</v>
      </c>
      <c r="HD375">
        <v>28.000900000000001</v>
      </c>
      <c r="HE375">
        <v>999.9</v>
      </c>
      <c r="HF375">
        <v>64.400000000000006</v>
      </c>
      <c r="HG375">
        <v>33.9</v>
      </c>
      <c r="HH375">
        <v>33.900500000000001</v>
      </c>
      <c r="HI375">
        <v>61.863300000000002</v>
      </c>
      <c r="HJ375">
        <v>24.9359</v>
      </c>
      <c r="HK375">
        <v>1</v>
      </c>
      <c r="HL375">
        <v>0.27088400000000001</v>
      </c>
      <c r="HM375">
        <v>0.57913899999999996</v>
      </c>
      <c r="HN375">
        <v>20.417200000000001</v>
      </c>
      <c r="HO375">
        <v>5.2237299999999998</v>
      </c>
      <c r="HP375">
        <v>11.944100000000001</v>
      </c>
      <c r="HQ375">
        <v>5.0094500000000002</v>
      </c>
      <c r="HR375">
        <v>3.2909999999999999</v>
      </c>
      <c r="HS375">
        <v>9999</v>
      </c>
      <c r="HT375">
        <v>9999</v>
      </c>
      <c r="HU375">
        <v>9999</v>
      </c>
      <c r="HV375">
        <v>999.9</v>
      </c>
      <c r="HW375">
        <v>4.9710799999999997</v>
      </c>
      <c r="HX375">
        <v>1.8545499999999999</v>
      </c>
      <c r="HY375">
        <v>1.8615699999999999</v>
      </c>
      <c r="HZ375">
        <v>1.8563799999999999</v>
      </c>
      <c r="IA375">
        <v>1.86188</v>
      </c>
      <c r="IB375">
        <v>1.8541000000000001</v>
      </c>
      <c r="IC375">
        <v>1.8595600000000001</v>
      </c>
      <c r="ID375">
        <v>1.8534600000000001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-2.5590000000000002</v>
      </c>
      <c r="IS375">
        <v>-6.4699999999999994E-2</v>
      </c>
      <c r="IT375">
        <v>-1.752126935549541</v>
      </c>
      <c r="IU375">
        <v>-1.9763122991430832E-3</v>
      </c>
      <c r="IV375">
        <v>-1.2786778605912241E-7</v>
      </c>
      <c r="IW375">
        <v>1.4889799402725099E-10</v>
      </c>
      <c r="IX375">
        <v>-8.8585551039319491E-2</v>
      </c>
      <c r="IY375">
        <v>-4.1396378324172131E-3</v>
      </c>
      <c r="IZ375">
        <v>3.3611760903076959E-4</v>
      </c>
      <c r="JA375">
        <v>-4.7261601022968622E-6</v>
      </c>
      <c r="JB375">
        <v>2</v>
      </c>
      <c r="JC375">
        <v>2182</v>
      </c>
      <c r="JD375">
        <v>4</v>
      </c>
      <c r="JE375">
        <v>31</v>
      </c>
      <c r="JF375">
        <v>29173075.600000001</v>
      </c>
      <c r="JG375">
        <v>29173075.600000001</v>
      </c>
      <c r="JH375">
        <v>0.99487300000000001</v>
      </c>
      <c r="JI375">
        <v>2.5305200000000001</v>
      </c>
      <c r="JJ375">
        <v>1.69434</v>
      </c>
      <c r="JK375">
        <v>2.2949199999999998</v>
      </c>
      <c r="JL375">
        <v>1.50146</v>
      </c>
      <c r="JM375">
        <v>2.4133300000000002</v>
      </c>
      <c r="JN375">
        <v>37.554000000000002</v>
      </c>
      <c r="JO375">
        <v>24.061199999999999</v>
      </c>
      <c r="JP375">
        <v>18</v>
      </c>
      <c r="JQ375">
        <v>631.83299999999997</v>
      </c>
      <c r="JR375">
        <v>367.79899999999998</v>
      </c>
      <c r="JS375">
        <v>27.9999</v>
      </c>
      <c r="JT375">
        <v>30.794799999999999</v>
      </c>
      <c r="JU375">
        <v>30.0001</v>
      </c>
      <c r="JV375">
        <v>30.710899999999999</v>
      </c>
      <c r="JW375">
        <v>30.594799999999999</v>
      </c>
      <c r="JX375">
        <v>19.982099999999999</v>
      </c>
      <c r="JY375">
        <v>32.433500000000002</v>
      </c>
      <c r="JZ375">
        <v>0</v>
      </c>
      <c r="KA375">
        <v>28</v>
      </c>
      <c r="KB375">
        <v>400</v>
      </c>
      <c r="KC375">
        <v>22.493400000000001</v>
      </c>
      <c r="KD375">
        <v>99.961200000000005</v>
      </c>
      <c r="KE375">
        <v>98.605900000000005</v>
      </c>
    </row>
    <row r="376" spans="1:291" x14ac:dyDescent="0.2">
      <c r="A376">
        <v>360</v>
      </c>
      <c r="B376">
        <v>1750384566.5999999</v>
      </c>
      <c r="C376">
        <v>10620.5</v>
      </c>
      <c r="D376" t="s">
        <v>1151</v>
      </c>
      <c r="E376" t="s">
        <v>1152</v>
      </c>
      <c r="F376">
        <v>15</v>
      </c>
      <c r="G376">
        <v>1750384558.599999</v>
      </c>
      <c r="H376">
        <f t="shared" si="250"/>
        <v>2.5995725559821973E-4</v>
      </c>
      <c r="I376">
        <f t="shared" si="251"/>
        <v>0.25995725559821975</v>
      </c>
      <c r="J376">
        <f t="shared" si="252"/>
        <v>-0.44196743690030593</v>
      </c>
      <c r="K376">
        <f t="shared" si="253"/>
        <v>400.17287096774203</v>
      </c>
      <c r="L376">
        <f t="shared" si="254"/>
        <v>433.60049555850736</v>
      </c>
      <c r="M376">
        <f t="shared" si="255"/>
        <v>43.790809931796858</v>
      </c>
      <c r="N376">
        <f t="shared" si="256"/>
        <v>40.414838801874232</v>
      </c>
      <c r="O376">
        <f t="shared" si="257"/>
        <v>1.6007545217759725E-2</v>
      </c>
      <c r="P376">
        <f t="shared" si="258"/>
        <v>3.0264813795719863</v>
      </c>
      <c r="Q376">
        <f t="shared" si="259"/>
        <v>1.5960657064441434E-2</v>
      </c>
      <c r="R376">
        <f t="shared" si="260"/>
        <v>9.9796118601839789E-3</v>
      </c>
      <c r="S376">
        <f t="shared" si="261"/>
        <v>3.9902394035910026E-5</v>
      </c>
      <c r="T376">
        <f t="shared" si="262"/>
        <v>28.739884999856965</v>
      </c>
      <c r="U376">
        <f t="shared" si="263"/>
        <v>28.372164516129029</v>
      </c>
      <c r="V376">
        <f t="shared" si="264"/>
        <v>3.8779555689568226</v>
      </c>
      <c r="W376">
        <f t="shared" si="265"/>
        <v>57.41466696276477</v>
      </c>
      <c r="X376">
        <f t="shared" si="266"/>
        <v>2.2832116994761442</v>
      </c>
      <c r="Y376">
        <f t="shared" si="267"/>
        <v>3.9767045952855202</v>
      </c>
      <c r="Z376">
        <f t="shared" si="268"/>
        <v>1.5947438694806784</v>
      </c>
      <c r="AA376">
        <f t="shared" si="269"/>
        <v>-11.464114971881489</v>
      </c>
      <c r="AB376">
        <f t="shared" si="270"/>
        <v>70.686709978696783</v>
      </c>
      <c r="AC376">
        <f t="shared" si="271"/>
        <v>5.1210229748908782</v>
      </c>
      <c r="AD376">
        <f t="shared" si="272"/>
        <v>64.34365788410021</v>
      </c>
      <c r="AE376">
        <f t="shared" si="273"/>
        <v>-0.65036645997730846</v>
      </c>
      <c r="AF376">
        <f t="shared" si="274"/>
        <v>0.26026510550619858</v>
      </c>
      <c r="AG376">
        <f t="shared" si="275"/>
        <v>-0.44196743690030593</v>
      </c>
      <c r="AH376">
        <v>409.29364042323112</v>
      </c>
      <c r="AI376">
        <v>409.44217575757568</v>
      </c>
      <c r="AJ376">
        <v>5.2425770419116217E-4</v>
      </c>
      <c r="AK376">
        <v>61.932444752818157</v>
      </c>
      <c r="AL376">
        <f t="shared" si="276"/>
        <v>0.25995725559821975</v>
      </c>
      <c r="AM376">
        <v>22.522053920634839</v>
      </c>
      <c r="AN376">
        <v>22.60675030303031</v>
      </c>
      <c r="AO376">
        <v>-8.19705400769272E-7</v>
      </c>
      <c r="AP376">
        <v>114.43531064555761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53050.641007995022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-0.44196743690030593</v>
      </c>
      <c r="BJ376" t="e">
        <f t="shared" si="284"/>
        <v>#DIV/0!</v>
      </c>
      <c r="BK376">
        <f t="shared" si="285"/>
        <v>-2104.4805716540759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1750384558.599999</v>
      </c>
      <c r="DP376">
        <v>400.17287096774203</v>
      </c>
      <c r="DQ376">
        <v>399.99080645161303</v>
      </c>
      <c r="DR376">
        <v>22.60752258064516</v>
      </c>
      <c r="DS376">
        <v>22.522732258064512</v>
      </c>
      <c r="DT376">
        <v>402.73196774193542</v>
      </c>
      <c r="DU376">
        <v>22.672261290322581</v>
      </c>
      <c r="DV376">
        <v>600.02403225806461</v>
      </c>
      <c r="DW376">
        <v>100.9371290322581</v>
      </c>
      <c r="DX376">
        <v>5.6320883870967738E-2</v>
      </c>
      <c r="DY376">
        <v>28.805390322580649</v>
      </c>
      <c r="DZ376">
        <v>28.372164516129029</v>
      </c>
      <c r="EA376">
        <v>999.90000000000032</v>
      </c>
      <c r="EB376">
        <v>0</v>
      </c>
      <c r="EC376">
        <v>0</v>
      </c>
      <c r="ED376">
        <v>9999.4529032258069</v>
      </c>
      <c r="EE376">
        <v>0</v>
      </c>
      <c r="EF376">
        <v>0.30293999999999988</v>
      </c>
      <c r="EG376">
        <v>0.18205506129032251</v>
      </c>
      <c r="EH376">
        <v>409.42903225806441</v>
      </c>
      <c r="EI376">
        <v>409.20741935483869</v>
      </c>
      <c r="EJ376">
        <v>8.4781019354838713E-2</v>
      </c>
      <c r="EK376">
        <v>399.99080645161303</v>
      </c>
      <c r="EL376">
        <v>22.522732258064512</v>
      </c>
      <c r="EM376">
        <v>2.2819370967741932</v>
      </c>
      <c r="EN376">
        <v>2.273379677419356</v>
      </c>
      <c r="EO376">
        <v>19.549448387096771</v>
      </c>
      <c r="EP376">
        <v>19.48900967741935</v>
      </c>
      <c r="EQ376">
        <v>5.0001500000000018E-3</v>
      </c>
      <c r="ER376">
        <v>0</v>
      </c>
      <c r="ES376">
        <v>0</v>
      </c>
      <c r="ET376">
        <v>0</v>
      </c>
      <c r="EU376">
        <v>244.18387096774191</v>
      </c>
      <c r="EV376">
        <v>5.0001500000000018E-3</v>
      </c>
      <c r="EW376">
        <v>-8.0516129032258039</v>
      </c>
      <c r="EX376">
        <v>-0.17096774193548389</v>
      </c>
      <c r="EY376">
        <v>34.795999999999999</v>
      </c>
      <c r="EZ376">
        <v>38.25</v>
      </c>
      <c r="FA376">
        <v>36.682999999999993</v>
      </c>
      <c r="FB376">
        <v>37.875</v>
      </c>
      <c r="FC376">
        <v>37.25</v>
      </c>
      <c r="FD376">
        <v>0</v>
      </c>
      <c r="FE376">
        <v>0</v>
      </c>
      <c r="FF376">
        <v>0</v>
      </c>
      <c r="FG376">
        <v>1750384584.2</v>
      </c>
      <c r="FH376">
        <v>0</v>
      </c>
      <c r="FI376">
        <v>243.24799999999999</v>
      </c>
      <c r="FJ376">
        <v>-40.746153910954689</v>
      </c>
      <c r="FK376">
        <v>17.930768838295581</v>
      </c>
      <c r="FL376">
        <v>-8.7319999999999993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0.17869605609756101</v>
      </c>
      <c r="GB376">
        <v>-0.1222393672473865</v>
      </c>
      <c r="GC376">
        <v>5.2007996672285062E-2</v>
      </c>
      <c r="GD376">
        <v>0</v>
      </c>
      <c r="GE376">
        <v>8.4214546341463414E-2</v>
      </c>
      <c r="GF376">
        <v>9.8049324041812706E-3</v>
      </c>
      <c r="GG376">
        <v>1.202701018763764E-3</v>
      </c>
      <c r="GH376">
        <v>1</v>
      </c>
      <c r="GI376">
        <v>1</v>
      </c>
      <c r="GJ376">
        <v>2</v>
      </c>
      <c r="GK376" t="s">
        <v>430</v>
      </c>
      <c r="GL376">
        <v>3.2254399999999999</v>
      </c>
      <c r="GM376">
        <v>2.6450999999999998</v>
      </c>
      <c r="GN376">
        <v>9.4542600000000004E-2</v>
      </c>
      <c r="GO376">
        <v>9.4812900000000006E-2</v>
      </c>
      <c r="GP376">
        <v>0.103072</v>
      </c>
      <c r="GQ376">
        <v>0.104627</v>
      </c>
      <c r="GR376">
        <v>28587</v>
      </c>
      <c r="GS376">
        <v>24694</v>
      </c>
      <c r="GT376">
        <v>30743.9</v>
      </c>
      <c r="GU376">
        <v>26439.4</v>
      </c>
      <c r="GV376">
        <v>37423.800000000003</v>
      </c>
      <c r="GW376">
        <v>32487</v>
      </c>
      <c r="GX376">
        <v>43658.5</v>
      </c>
      <c r="GY376">
        <v>38232.400000000001</v>
      </c>
      <c r="GZ376">
        <v>2.1178699999999999</v>
      </c>
      <c r="HA376">
        <v>1.7387300000000001</v>
      </c>
      <c r="HB376">
        <v>2.2679600000000001E-2</v>
      </c>
      <c r="HC376">
        <v>0</v>
      </c>
      <c r="HD376">
        <v>28.0121</v>
      </c>
      <c r="HE376">
        <v>999.9</v>
      </c>
      <c r="HF376">
        <v>64.400000000000006</v>
      </c>
      <c r="HG376">
        <v>33.9</v>
      </c>
      <c r="HH376">
        <v>33.896599999999999</v>
      </c>
      <c r="HI376">
        <v>62.073300000000003</v>
      </c>
      <c r="HJ376">
        <v>24.7636</v>
      </c>
      <c r="HK376">
        <v>1</v>
      </c>
      <c r="HL376">
        <v>0.27112000000000003</v>
      </c>
      <c r="HM376">
        <v>0.59195299999999995</v>
      </c>
      <c r="HN376">
        <v>20.416699999999999</v>
      </c>
      <c r="HO376">
        <v>5.2237299999999998</v>
      </c>
      <c r="HP376">
        <v>11.944100000000001</v>
      </c>
      <c r="HQ376">
        <v>5.0093500000000004</v>
      </c>
      <c r="HR376">
        <v>3.2909999999999999</v>
      </c>
      <c r="HS376">
        <v>9999</v>
      </c>
      <c r="HT376">
        <v>9999</v>
      </c>
      <c r="HU376">
        <v>9999</v>
      </c>
      <c r="HV376">
        <v>999.9</v>
      </c>
      <c r="HW376">
        <v>4.9710700000000001</v>
      </c>
      <c r="HX376">
        <v>1.8545499999999999</v>
      </c>
      <c r="HY376">
        <v>1.8615900000000001</v>
      </c>
      <c r="HZ376">
        <v>1.85639</v>
      </c>
      <c r="IA376">
        <v>1.86188</v>
      </c>
      <c r="IB376">
        <v>1.85409</v>
      </c>
      <c r="IC376">
        <v>1.8595600000000001</v>
      </c>
      <c r="ID376">
        <v>1.85348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-2.5590000000000002</v>
      </c>
      <c r="IS376">
        <v>-6.4699999999999994E-2</v>
      </c>
      <c r="IT376">
        <v>-1.752126935549541</v>
      </c>
      <c r="IU376">
        <v>-1.9763122991430832E-3</v>
      </c>
      <c r="IV376">
        <v>-1.2786778605912241E-7</v>
      </c>
      <c r="IW376">
        <v>1.4889799402725099E-10</v>
      </c>
      <c r="IX376">
        <v>-8.8585551039319491E-2</v>
      </c>
      <c r="IY376">
        <v>-4.1396378324172131E-3</v>
      </c>
      <c r="IZ376">
        <v>3.3611760903076959E-4</v>
      </c>
      <c r="JA376">
        <v>-4.7261601022968622E-6</v>
      </c>
      <c r="JB376">
        <v>2</v>
      </c>
      <c r="JC376">
        <v>2182</v>
      </c>
      <c r="JD376">
        <v>4</v>
      </c>
      <c r="JE376">
        <v>31</v>
      </c>
      <c r="JF376">
        <v>29173076.100000001</v>
      </c>
      <c r="JG376">
        <v>29173076.100000001</v>
      </c>
      <c r="JH376">
        <v>0.99487300000000001</v>
      </c>
      <c r="JI376">
        <v>2.5305200000000001</v>
      </c>
      <c r="JJ376">
        <v>1.69434</v>
      </c>
      <c r="JK376">
        <v>2.2949199999999998</v>
      </c>
      <c r="JL376">
        <v>1.50146</v>
      </c>
      <c r="JM376">
        <v>2.4389599999999998</v>
      </c>
      <c r="JN376">
        <v>37.505899999999997</v>
      </c>
      <c r="JO376">
        <v>24.078700000000001</v>
      </c>
      <c r="JP376">
        <v>18</v>
      </c>
      <c r="JQ376">
        <v>632.37800000000004</v>
      </c>
      <c r="JR376">
        <v>367.59800000000001</v>
      </c>
      <c r="JS376">
        <v>28.000599999999999</v>
      </c>
      <c r="JT376">
        <v>30.797499999999999</v>
      </c>
      <c r="JU376">
        <v>30.0002</v>
      </c>
      <c r="JV376">
        <v>30.714200000000002</v>
      </c>
      <c r="JW376">
        <v>30.600899999999999</v>
      </c>
      <c r="JX376">
        <v>19.9833</v>
      </c>
      <c r="JY376">
        <v>32.433500000000002</v>
      </c>
      <c r="JZ376">
        <v>0</v>
      </c>
      <c r="KA376">
        <v>28</v>
      </c>
      <c r="KB376">
        <v>400</v>
      </c>
      <c r="KC376">
        <v>22.493400000000001</v>
      </c>
      <c r="KD376">
        <v>99.958100000000002</v>
      </c>
      <c r="KE376">
        <v>98.604799999999997</v>
      </c>
    </row>
    <row r="377" spans="1:291" x14ac:dyDescent="0.2">
      <c r="A377">
        <v>361</v>
      </c>
      <c r="B377">
        <v>1750384596.5999999</v>
      </c>
      <c r="C377">
        <v>10650.5</v>
      </c>
      <c r="D377" t="s">
        <v>1153</v>
      </c>
      <c r="E377" t="s">
        <v>1154</v>
      </c>
      <c r="F377">
        <v>15</v>
      </c>
      <c r="G377">
        <v>1750384588.599999</v>
      </c>
      <c r="H377">
        <f t="shared" si="250"/>
        <v>2.4953892817127676E-4</v>
      </c>
      <c r="I377">
        <f t="shared" si="251"/>
        <v>0.24953892817127676</v>
      </c>
      <c r="J377">
        <f t="shared" si="252"/>
        <v>-0.63062295617780317</v>
      </c>
      <c r="K377">
        <f t="shared" si="253"/>
        <v>400.25283870967752</v>
      </c>
      <c r="L377">
        <f t="shared" si="254"/>
        <v>455.05946160749301</v>
      </c>
      <c r="M377">
        <f t="shared" si="255"/>
        <v>45.959908948137432</v>
      </c>
      <c r="N377">
        <f t="shared" si="256"/>
        <v>40.424572117120917</v>
      </c>
      <c r="O377">
        <f t="shared" si="257"/>
        <v>1.5331534810052479E-2</v>
      </c>
      <c r="P377">
        <f t="shared" si="258"/>
        <v>3.0260502918290255</v>
      </c>
      <c r="Q377">
        <f t="shared" si="259"/>
        <v>1.5288511422389571E-2</v>
      </c>
      <c r="R377">
        <f t="shared" si="260"/>
        <v>9.559174989091649E-3</v>
      </c>
      <c r="S377">
        <f t="shared" si="261"/>
        <v>3.9902394035910026E-5</v>
      </c>
      <c r="T377">
        <f t="shared" si="262"/>
        <v>28.750005462921678</v>
      </c>
      <c r="U377">
        <f t="shared" si="263"/>
        <v>28.386596774193549</v>
      </c>
      <c r="V377">
        <f t="shared" si="264"/>
        <v>3.8812104716174951</v>
      </c>
      <c r="W377">
        <f t="shared" si="265"/>
        <v>57.385272783213438</v>
      </c>
      <c r="X377">
        <f t="shared" si="266"/>
        <v>2.2830352103601057</v>
      </c>
      <c r="Y377">
        <f t="shared" si="267"/>
        <v>3.9784340121285404</v>
      </c>
      <c r="Z377">
        <f t="shared" si="268"/>
        <v>1.5981752612573894</v>
      </c>
      <c r="AA377">
        <f t="shared" si="269"/>
        <v>-11.004666732353305</v>
      </c>
      <c r="AB377">
        <f t="shared" si="270"/>
        <v>69.546236207464744</v>
      </c>
      <c r="AC377">
        <f t="shared" si="271"/>
        <v>5.0396668154241953</v>
      </c>
      <c r="AD377">
        <f t="shared" si="272"/>
        <v>63.581276192929671</v>
      </c>
      <c r="AE377">
        <f t="shared" si="273"/>
        <v>-0.79739378624775714</v>
      </c>
      <c r="AF377">
        <f t="shared" si="274"/>
        <v>0.25506809436423256</v>
      </c>
      <c r="AG377">
        <f t="shared" si="275"/>
        <v>-0.63062295617780317</v>
      </c>
      <c r="AH377">
        <v>409.21682188885342</v>
      </c>
      <c r="AI377">
        <v>409.45963636363632</v>
      </c>
      <c r="AJ377">
        <v>-6.687911978320713E-3</v>
      </c>
      <c r="AK377">
        <v>61.932444752818157</v>
      </c>
      <c r="AL377">
        <f t="shared" si="276"/>
        <v>0.24953892817127676</v>
      </c>
      <c r="AM377">
        <v>22.521891041619451</v>
      </c>
      <c r="AN377">
        <v>22.603205454545449</v>
      </c>
      <c r="AO377">
        <v>-1.62959966814962E-6</v>
      </c>
      <c r="AP377">
        <v>114.43531064555761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53036.151212838209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-0.63062295617780317</v>
      </c>
      <c r="BJ377" t="e">
        <f t="shared" si="284"/>
        <v>#DIV/0!</v>
      </c>
      <c r="BK377">
        <f t="shared" si="285"/>
        <v>-3002.7862881097426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1750384588.599999</v>
      </c>
      <c r="DP377">
        <v>400.25283870967752</v>
      </c>
      <c r="DQ377">
        <v>400.02106451612912</v>
      </c>
      <c r="DR377">
        <v>22.60484838709678</v>
      </c>
      <c r="DS377">
        <v>22.52174516129033</v>
      </c>
      <c r="DT377">
        <v>402.81206451612911</v>
      </c>
      <c r="DU377">
        <v>22.669619354838709</v>
      </c>
      <c r="DV377">
        <v>599.98229032258064</v>
      </c>
      <c r="DW377">
        <v>100.941129032258</v>
      </c>
      <c r="DX377">
        <v>5.6461009677419363E-2</v>
      </c>
      <c r="DY377">
        <v>28.812893548387098</v>
      </c>
      <c r="DZ377">
        <v>28.386596774193549</v>
      </c>
      <c r="EA377">
        <v>999.90000000000032</v>
      </c>
      <c r="EB377">
        <v>0</v>
      </c>
      <c r="EC377">
        <v>0</v>
      </c>
      <c r="ED377">
        <v>9996.4516129032236</v>
      </c>
      <c r="EE377">
        <v>0</v>
      </c>
      <c r="EF377">
        <v>0.30293999999999988</v>
      </c>
      <c r="EG377">
        <v>0.23171506451612911</v>
      </c>
      <c r="EH377">
        <v>409.50987096774202</v>
      </c>
      <c r="EI377">
        <v>409.23790322580641</v>
      </c>
      <c r="EJ377">
        <v>8.3115787096774196E-2</v>
      </c>
      <c r="EK377">
        <v>400.02106451612912</v>
      </c>
      <c r="EL377">
        <v>22.52174516129033</v>
      </c>
      <c r="EM377">
        <v>2.28176064516129</v>
      </c>
      <c r="EN377">
        <v>2.2733706451612909</v>
      </c>
      <c r="EO377">
        <v>19.548209677419351</v>
      </c>
      <c r="EP377">
        <v>19.48893870967742</v>
      </c>
      <c r="EQ377">
        <v>5.0001500000000018E-3</v>
      </c>
      <c r="ER377">
        <v>0</v>
      </c>
      <c r="ES377">
        <v>0</v>
      </c>
      <c r="ET377">
        <v>0</v>
      </c>
      <c r="EU377">
        <v>242.16774193548389</v>
      </c>
      <c r="EV377">
        <v>5.0001500000000018E-3</v>
      </c>
      <c r="EW377">
        <v>-8.6096774193548384</v>
      </c>
      <c r="EX377">
        <v>-0.51290322580645165</v>
      </c>
      <c r="EY377">
        <v>34.811999999999991</v>
      </c>
      <c r="EZ377">
        <v>38.25</v>
      </c>
      <c r="FA377">
        <v>36.686999999999983</v>
      </c>
      <c r="FB377">
        <v>37.895000000000003</v>
      </c>
      <c r="FC377">
        <v>37.25</v>
      </c>
      <c r="FD377">
        <v>0</v>
      </c>
      <c r="FE377">
        <v>0</v>
      </c>
      <c r="FF377">
        <v>0</v>
      </c>
      <c r="FG377">
        <v>1750384614.2</v>
      </c>
      <c r="FH377">
        <v>0</v>
      </c>
      <c r="FI377">
        <v>243.72</v>
      </c>
      <c r="FJ377">
        <v>11.715384571980421</v>
      </c>
      <c r="FK377">
        <v>5.8692308572622354</v>
      </c>
      <c r="FL377">
        <v>-9.02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0.22545497560975611</v>
      </c>
      <c r="GB377">
        <v>0.19581698257839719</v>
      </c>
      <c r="GC377">
        <v>3.888838200479193E-2</v>
      </c>
      <c r="GD377">
        <v>0</v>
      </c>
      <c r="GE377">
        <v>8.3811407317073164E-2</v>
      </c>
      <c r="GF377">
        <v>-1.248052891986071E-2</v>
      </c>
      <c r="GG377">
        <v>1.927597284677918E-3</v>
      </c>
      <c r="GH377">
        <v>1</v>
      </c>
      <c r="GI377">
        <v>1</v>
      </c>
      <c r="GJ377">
        <v>2</v>
      </c>
      <c r="GK377" t="s">
        <v>430</v>
      </c>
      <c r="GL377">
        <v>3.2254399999999999</v>
      </c>
      <c r="GM377">
        <v>2.6450900000000002</v>
      </c>
      <c r="GN377">
        <v>9.4547500000000007E-2</v>
      </c>
      <c r="GO377">
        <v>9.4818200000000005E-2</v>
      </c>
      <c r="GP377">
        <v>0.103062</v>
      </c>
      <c r="GQ377">
        <v>0.10462100000000001</v>
      </c>
      <c r="GR377">
        <v>28586.2</v>
      </c>
      <c r="GS377">
        <v>24692.7</v>
      </c>
      <c r="GT377">
        <v>30743.3</v>
      </c>
      <c r="GU377">
        <v>26438.1</v>
      </c>
      <c r="GV377">
        <v>37423.199999999997</v>
      </c>
      <c r="GW377">
        <v>32485.7</v>
      </c>
      <c r="GX377">
        <v>43657.2</v>
      </c>
      <c r="GY377">
        <v>38230.699999999997</v>
      </c>
      <c r="GZ377">
        <v>2.1173500000000001</v>
      </c>
      <c r="HA377">
        <v>1.7390000000000001</v>
      </c>
      <c r="HB377">
        <v>2.0749900000000002E-2</v>
      </c>
      <c r="HC377">
        <v>0</v>
      </c>
      <c r="HD377">
        <v>28.0458</v>
      </c>
      <c r="HE377">
        <v>999.9</v>
      </c>
      <c r="HF377">
        <v>64.400000000000006</v>
      </c>
      <c r="HG377">
        <v>33.9</v>
      </c>
      <c r="HH377">
        <v>33.898600000000002</v>
      </c>
      <c r="HI377">
        <v>62.013300000000001</v>
      </c>
      <c r="HJ377">
        <v>24.835699999999999</v>
      </c>
      <c r="HK377">
        <v>1</v>
      </c>
      <c r="HL377">
        <v>0.27218999999999999</v>
      </c>
      <c r="HM377">
        <v>0.60373100000000002</v>
      </c>
      <c r="HN377">
        <v>20.417200000000001</v>
      </c>
      <c r="HO377">
        <v>5.2229799999999997</v>
      </c>
      <c r="HP377">
        <v>11.944100000000001</v>
      </c>
      <c r="HQ377">
        <v>5.0090000000000003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4.9710700000000001</v>
      </c>
      <c r="HX377">
        <v>1.8545499999999999</v>
      </c>
      <c r="HY377">
        <v>1.8615900000000001</v>
      </c>
      <c r="HZ377">
        <v>1.8564099999999999</v>
      </c>
      <c r="IA377">
        <v>1.86188</v>
      </c>
      <c r="IB377">
        <v>1.8541000000000001</v>
      </c>
      <c r="IC377">
        <v>1.8595699999999999</v>
      </c>
      <c r="ID377">
        <v>1.85348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-2.5590000000000002</v>
      </c>
      <c r="IS377">
        <v>-6.4799999999999996E-2</v>
      </c>
      <c r="IT377">
        <v>-1.752126935549541</v>
      </c>
      <c r="IU377">
        <v>-1.9763122991430832E-3</v>
      </c>
      <c r="IV377">
        <v>-1.2786778605912241E-7</v>
      </c>
      <c r="IW377">
        <v>1.4889799402725099E-10</v>
      </c>
      <c r="IX377">
        <v>-8.8585551039319491E-2</v>
      </c>
      <c r="IY377">
        <v>-4.1396378324172131E-3</v>
      </c>
      <c r="IZ377">
        <v>3.3611760903076959E-4</v>
      </c>
      <c r="JA377">
        <v>-4.7261601022968622E-6</v>
      </c>
      <c r="JB377">
        <v>2</v>
      </c>
      <c r="JC377">
        <v>2182</v>
      </c>
      <c r="JD377">
        <v>4</v>
      </c>
      <c r="JE377">
        <v>31</v>
      </c>
      <c r="JF377">
        <v>29173076.600000001</v>
      </c>
      <c r="JG377">
        <v>29173076.600000001</v>
      </c>
      <c r="JH377">
        <v>0.99487300000000001</v>
      </c>
      <c r="JI377">
        <v>2.5341800000000001</v>
      </c>
      <c r="JJ377">
        <v>1.69434</v>
      </c>
      <c r="JK377">
        <v>2.2949199999999998</v>
      </c>
      <c r="JL377">
        <v>1.50146</v>
      </c>
      <c r="JM377">
        <v>2.3779300000000001</v>
      </c>
      <c r="JN377">
        <v>37.53</v>
      </c>
      <c r="JO377">
        <v>24.07</v>
      </c>
      <c r="JP377">
        <v>18</v>
      </c>
      <c r="JQ377">
        <v>632.03399999999999</v>
      </c>
      <c r="JR377">
        <v>367.80799999999999</v>
      </c>
      <c r="JS377">
        <v>27.9999</v>
      </c>
      <c r="JT377">
        <v>30.805499999999999</v>
      </c>
      <c r="JU377">
        <v>30.0002</v>
      </c>
      <c r="JV377">
        <v>30.721599999999999</v>
      </c>
      <c r="JW377">
        <v>30.608899999999998</v>
      </c>
      <c r="JX377">
        <v>19.982299999999999</v>
      </c>
      <c r="JY377">
        <v>32.433500000000002</v>
      </c>
      <c r="JZ377">
        <v>0</v>
      </c>
      <c r="KA377">
        <v>28</v>
      </c>
      <c r="KB377">
        <v>400</v>
      </c>
      <c r="KC377">
        <v>22.493400000000001</v>
      </c>
      <c r="KD377">
        <v>99.955500000000001</v>
      </c>
      <c r="KE377">
        <v>98.600200000000001</v>
      </c>
    </row>
    <row r="378" spans="1:291" x14ac:dyDescent="0.2">
      <c r="A378">
        <v>362</v>
      </c>
      <c r="B378">
        <v>1750384626.5</v>
      </c>
      <c r="C378">
        <v>10680.400000095369</v>
      </c>
      <c r="D378" t="s">
        <v>1155</v>
      </c>
      <c r="E378" t="s">
        <v>1156</v>
      </c>
      <c r="F378">
        <v>15</v>
      </c>
      <c r="G378">
        <v>1750384618.5419359</v>
      </c>
      <c r="H378">
        <f t="shared" si="250"/>
        <v>2.4282572661614576E-4</v>
      </c>
      <c r="I378">
        <f t="shared" si="251"/>
        <v>0.24282572661614577</v>
      </c>
      <c r="J378">
        <f t="shared" si="252"/>
        <v>-0.78434768243698139</v>
      </c>
      <c r="K378">
        <f t="shared" si="253"/>
        <v>400.19799999999998</v>
      </c>
      <c r="L378">
        <f t="shared" si="254"/>
        <v>473.07268177690094</v>
      </c>
      <c r="M378">
        <f t="shared" si="255"/>
        <v>47.780181435499266</v>
      </c>
      <c r="N378">
        <f t="shared" si="256"/>
        <v>40.419863134564956</v>
      </c>
      <c r="O378">
        <f t="shared" si="257"/>
        <v>1.4927811388527706E-2</v>
      </c>
      <c r="P378">
        <f t="shared" si="258"/>
        <v>3.0273476454229375</v>
      </c>
      <c r="Q378">
        <f t="shared" si="259"/>
        <v>1.4887038201360735E-2</v>
      </c>
      <c r="R378">
        <f t="shared" si="260"/>
        <v>9.3080528378301913E-3</v>
      </c>
      <c r="S378">
        <f t="shared" si="261"/>
        <v>3.9902394035910026E-5</v>
      </c>
      <c r="T378">
        <f t="shared" si="262"/>
        <v>28.744634372987971</v>
      </c>
      <c r="U378">
        <f t="shared" si="263"/>
        <v>28.380083870967741</v>
      </c>
      <c r="V378">
        <f t="shared" si="264"/>
        <v>3.8797413236588638</v>
      </c>
      <c r="W378">
        <f t="shared" si="265"/>
        <v>57.397176734063891</v>
      </c>
      <c r="X378">
        <f t="shared" si="266"/>
        <v>2.2825712065242079</v>
      </c>
      <c r="Y378">
        <f t="shared" si="267"/>
        <v>3.9768004915990143</v>
      </c>
      <c r="Z378">
        <f t="shared" si="268"/>
        <v>1.597170117134656</v>
      </c>
      <c r="AA378">
        <f t="shared" si="269"/>
        <v>-10.708614543772027</v>
      </c>
      <c r="AB378">
        <f t="shared" si="270"/>
        <v>69.482338312266137</v>
      </c>
      <c r="AC378">
        <f t="shared" si="271"/>
        <v>5.0325382982352762</v>
      </c>
      <c r="AD378">
        <f t="shared" si="272"/>
        <v>63.806301969123425</v>
      </c>
      <c r="AE378">
        <f t="shared" si="273"/>
        <v>-0.73226020910815881</v>
      </c>
      <c r="AF378">
        <f t="shared" si="274"/>
        <v>0.24729336853723627</v>
      </c>
      <c r="AG378">
        <f t="shared" si="275"/>
        <v>-0.78434768243698139</v>
      </c>
      <c r="AH378">
        <v>409.17605253643251</v>
      </c>
      <c r="AI378">
        <v>409.44532727272713</v>
      </c>
      <c r="AJ378">
        <v>-4.3459651987893432E-4</v>
      </c>
      <c r="AK378">
        <v>61.932444752818157</v>
      </c>
      <c r="AL378">
        <f t="shared" si="276"/>
        <v>0.24282572661614577</v>
      </c>
      <c r="AM378">
        <v>22.520209423053139</v>
      </c>
      <c r="AN378">
        <v>22.59932606060606</v>
      </c>
      <c r="AO378">
        <v>-5.747752908028582E-7</v>
      </c>
      <c r="AP378">
        <v>114.43531064555761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53077.350191438578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-0.78434768243698139</v>
      </c>
      <c r="BJ378" t="e">
        <f t="shared" si="284"/>
        <v>#DIV/0!</v>
      </c>
      <c r="BK378">
        <f t="shared" si="285"/>
        <v>-3734.7648747318508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1750384618.5419359</v>
      </c>
      <c r="DP378">
        <v>400.19799999999998</v>
      </c>
      <c r="DQ378">
        <v>399.98690322580649</v>
      </c>
      <c r="DR378">
        <v>22.599790322580638</v>
      </c>
      <c r="DS378">
        <v>22.51922258064516</v>
      </c>
      <c r="DT378">
        <v>402.75716129032259</v>
      </c>
      <c r="DU378">
        <v>22.66457419354839</v>
      </c>
      <c r="DV378">
        <v>600.0033870967743</v>
      </c>
      <c r="DW378">
        <v>100.9434193548387</v>
      </c>
      <c r="DX378">
        <v>5.6243648387096772E-2</v>
      </c>
      <c r="DY378">
        <v>28.805806451612899</v>
      </c>
      <c r="DZ378">
        <v>28.380083870967741</v>
      </c>
      <c r="EA378">
        <v>999.90000000000032</v>
      </c>
      <c r="EB378">
        <v>0</v>
      </c>
      <c r="EC378">
        <v>0</v>
      </c>
      <c r="ED378">
        <v>10004.0664516129</v>
      </c>
      <c r="EE378">
        <v>0</v>
      </c>
      <c r="EF378">
        <v>0.30293999999999988</v>
      </c>
      <c r="EG378">
        <v>0.21129196774193551</v>
      </c>
      <c r="EH378">
        <v>409.45167741935478</v>
      </c>
      <c r="EI378">
        <v>409.20174193548382</v>
      </c>
      <c r="EJ378">
        <v>8.0567941935483847E-2</v>
      </c>
      <c r="EK378">
        <v>399.98690322580649</v>
      </c>
      <c r="EL378">
        <v>22.51922258064516</v>
      </c>
      <c r="EM378">
        <v>2.2812983870967751</v>
      </c>
      <c r="EN378">
        <v>2.2731667741935482</v>
      </c>
      <c r="EO378">
        <v>19.54494838709677</v>
      </c>
      <c r="EP378">
        <v>19.48750322580646</v>
      </c>
      <c r="EQ378">
        <v>5.0001500000000018E-3</v>
      </c>
      <c r="ER378">
        <v>0</v>
      </c>
      <c r="ES378">
        <v>0</v>
      </c>
      <c r="ET378">
        <v>0</v>
      </c>
      <c r="EU378">
        <v>242.9612903225806</v>
      </c>
      <c r="EV378">
        <v>5.0001500000000018E-3</v>
      </c>
      <c r="EW378">
        <v>-5.8161290322580639</v>
      </c>
      <c r="EX378">
        <v>-0.11612903225806449</v>
      </c>
      <c r="EY378">
        <v>34.811999999999991</v>
      </c>
      <c r="EZ378">
        <v>38.25</v>
      </c>
      <c r="FA378">
        <v>36.686999999999983</v>
      </c>
      <c r="FB378">
        <v>37.895000000000003</v>
      </c>
      <c r="FC378">
        <v>37.25</v>
      </c>
      <c r="FD378">
        <v>0</v>
      </c>
      <c r="FE378">
        <v>0</v>
      </c>
      <c r="FF378">
        <v>0</v>
      </c>
      <c r="FG378">
        <v>1750384644.2</v>
      </c>
      <c r="FH378">
        <v>0</v>
      </c>
      <c r="FI378">
        <v>242.084</v>
      </c>
      <c r="FJ378">
        <v>-28.569230892719499</v>
      </c>
      <c r="FK378">
        <v>9.4000003001628478</v>
      </c>
      <c r="FL378">
        <v>-6.3999999999999986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0.1955328780487805</v>
      </c>
      <c r="GB378">
        <v>0.12633410783657029</v>
      </c>
      <c r="GC378">
        <v>4.3454951409586433E-2</v>
      </c>
      <c r="GD378">
        <v>0</v>
      </c>
      <c r="GE378">
        <v>8.0179960975609754E-2</v>
      </c>
      <c r="GF378">
        <v>3.3142441185227169E-3</v>
      </c>
      <c r="GG378">
        <v>1.292261618886759E-3</v>
      </c>
      <c r="GH378">
        <v>1</v>
      </c>
      <c r="GI378">
        <v>1</v>
      </c>
      <c r="GJ378">
        <v>2</v>
      </c>
      <c r="GK378" t="s">
        <v>430</v>
      </c>
      <c r="GL378">
        <v>3.2253500000000002</v>
      </c>
      <c r="GM378">
        <v>2.6455799999999998</v>
      </c>
      <c r="GN378">
        <v>9.4542899999999999E-2</v>
      </c>
      <c r="GO378">
        <v>9.48156E-2</v>
      </c>
      <c r="GP378">
        <v>0.103052</v>
      </c>
      <c r="GQ378">
        <v>0.104618</v>
      </c>
      <c r="GR378">
        <v>28586</v>
      </c>
      <c r="GS378">
        <v>24692.799999999999</v>
      </c>
      <c r="GT378">
        <v>30742.9</v>
      </c>
      <c r="GU378">
        <v>26438.2</v>
      </c>
      <c r="GV378">
        <v>37423.4</v>
      </c>
      <c r="GW378">
        <v>32485.5</v>
      </c>
      <c r="GX378">
        <v>43657.1</v>
      </c>
      <c r="GY378">
        <v>38230.300000000003</v>
      </c>
      <c r="GZ378">
        <v>2.1172499999999999</v>
      </c>
      <c r="HA378">
        <v>1.7390000000000001</v>
      </c>
      <c r="HB378">
        <v>2.0831800000000001E-2</v>
      </c>
      <c r="HC378">
        <v>0</v>
      </c>
      <c r="HD378">
        <v>28.037299999999998</v>
      </c>
      <c r="HE378">
        <v>999.9</v>
      </c>
      <c r="HF378">
        <v>64.400000000000006</v>
      </c>
      <c r="HG378">
        <v>33.9</v>
      </c>
      <c r="HH378">
        <v>33.896900000000002</v>
      </c>
      <c r="HI378">
        <v>62.193300000000001</v>
      </c>
      <c r="HJ378">
        <v>24.8277</v>
      </c>
      <c r="HK378">
        <v>1</v>
      </c>
      <c r="HL378">
        <v>0.27260899999999999</v>
      </c>
      <c r="HM378">
        <v>0.59255999999999998</v>
      </c>
      <c r="HN378">
        <v>20.416799999999999</v>
      </c>
      <c r="HO378">
        <v>5.2232799999999999</v>
      </c>
      <c r="HP378">
        <v>11.944100000000001</v>
      </c>
      <c r="HQ378">
        <v>5.0092999999999996</v>
      </c>
      <c r="HR378">
        <v>3.2909999999999999</v>
      </c>
      <c r="HS378">
        <v>9999</v>
      </c>
      <c r="HT378">
        <v>9999</v>
      </c>
      <c r="HU378">
        <v>9999</v>
      </c>
      <c r="HV378">
        <v>999.9</v>
      </c>
      <c r="HW378">
        <v>4.9710799999999997</v>
      </c>
      <c r="HX378">
        <v>1.8545499999999999</v>
      </c>
      <c r="HY378">
        <v>1.8615699999999999</v>
      </c>
      <c r="HZ378">
        <v>1.8564000000000001</v>
      </c>
      <c r="IA378">
        <v>1.86188</v>
      </c>
      <c r="IB378">
        <v>1.8541000000000001</v>
      </c>
      <c r="IC378">
        <v>1.85955</v>
      </c>
      <c r="ID378">
        <v>1.8534600000000001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-2.5590000000000002</v>
      </c>
      <c r="IS378">
        <v>-6.4799999999999996E-2</v>
      </c>
      <c r="IT378">
        <v>-1.752126935549541</v>
      </c>
      <c r="IU378">
        <v>-1.9763122991430832E-3</v>
      </c>
      <c r="IV378">
        <v>-1.2786778605912241E-7</v>
      </c>
      <c r="IW378">
        <v>1.4889799402725099E-10</v>
      </c>
      <c r="IX378">
        <v>-8.8585551039319491E-2</v>
      </c>
      <c r="IY378">
        <v>-4.1396378324172131E-3</v>
      </c>
      <c r="IZ378">
        <v>3.3611760903076959E-4</v>
      </c>
      <c r="JA378">
        <v>-4.7261601022968622E-6</v>
      </c>
      <c r="JB378">
        <v>2</v>
      </c>
      <c r="JC378">
        <v>2182</v>
      </c>
      <c r="JD378">
        <v>4</v>
      </c>
      <c r="JE378">
        <v>31</v>
      </c>
      <c r="JF378">
        <v>29173077.100000001</v>
      </c>
      <c r="JG378">
        <v>29173077.100000001</v>
      </c>
      <c r="JH378">
        <v>0.99487300000000001</v>
      </c>
      <c r="JI378">
        <v>2.52197</v>
      </c>
      <c r="JJ378">
        <v>1.69434</v>
      </c>
      <c r="JK378">
        <v>2.2949199999999998</v>
      </c>
      <c r="JL378">
        <v>1.50146</v>
      </c>
      <c r="JM378">
        <v>2.4682599999999999</v>
      </c>
      <c r="JN378">
        <v>37.554000000000002</v>
      </c>
      <c r="JO378">
        <v>24.07</v>
      </c>
      <c r="JP378">
        <v>18</v>
      </c>
      <c r="JQ378">
        <v>632.01099999999997</v>
      </c>
      <c r="JR378">
        <v>367.82600000000002</v>
      </c>
      <c r="JS378">
        <v>27.999400000000001</v>
      </c>
      <c r="JT378">
        <v>30.813600000000001</v>
      </c>
      <c r="JU378">
        <v>30.0002</v>
      </c>
      <c r="JV378">
        <v>30.726900000000001</v>
      </c>
      <c r="JW378">
        <v>30.611499999999999</v>
      </c>
      <c r="JX378">
        <v>19.984500000000001</v>
      </c>
      <c r="JY378">
        <v>32.433500000000002</v>
      </c>
      <c r="JZ378">
        <v>0</v>
      </c>
      <c r="KA378">
        <v>28</v>
      </c>
      <c r="KB378">
        <v>400</v>
      </c>
      <c r="KC378">
        <v>22.493400000000001</v>
      </c>
      <c r="KD378">
        <v>99.954800000000006</v>
      </c>
      <c r="KE378">
        <v>98.599800000000002</v>
      </c>
    </row>
    <row r="379" spans="1:291" x14ac:dyDescent="0.2">
      <c r="A379">
        <v>363</v>
      </c>
      <c r="B379">
        <v>1750384656.5</v>
      </c>
      <c r="C379">
        <v>10710.400000095369</v>
      </c>
      <c r="D379" t="s">
        <v>1157</v>
      </c>
      <c r="E379" t="s">
        <v>1158</v>
      </c>
      <c r="F379">
        <v>15</v>
      </c>
      <c r="G379">
        <v>1750384648.5</v>
      </c>
      <c r="H379">
        <f t="shared" si="250"/>
        <v>2.4191971685622897E-4</v>
      </c>
      <c r="I379">
        <f t="shared" si="251"/>
        <v>0.24191971685622898</v>
      </c>
      <c r="J379">
        <f t="shared" si="252"/>
        <v>-0.59446951314960206</v>
      </c>
      <c r="K379">
        <f t="shared" si="253"/>
        <v>400.18932258064513</v>
      </c>
      <c r="L379">
        <f t="shared" si="254"/>
        <v>453.11848348798793</v>
      </c>
      <c r="M379">
        <f t="shared" si="255"/>
        <v>45.763746761073143</v>
      </c>
      <c r="N379">
        <f t="shared" si="256"/>
        <v>40.418044027002388</v>
      </c>
      <c r="O379">
        <f t="shared" si="257"/>
        <v>1.4884890977666732E-2</v>
      </c>
      <c r="P379">
        <f t="shared" si="258"/>
        <v>3.0255193026784903</v>
      </c>
      <c r="Q379">
        <f t="shared" si="259"/>
        <v>1.4844327145494577E-2</v>
      </c>
      <c r="R379">
        <f t="shared" si="260"/>
        <v>9.2813396870567947E-3</v>
      </c>
      <c r="S379">
        <f t="shared" si="261"/>
        <v>3.9902394035910026E-5</v>
      </c>
      <c r="T379">
        <f t="shared" si="262"/>
        <v>28.738102196024403</v>
      </c>
      <c r="U379">
        <f t="shared" si="263"/>
        <v>28.372077419354831</v>
      </c>
      <c r="V379">
        <f t="shared" si="264"/>
        <v>3.8779359332786467</v>
      </c>
      <c r="W379">
        <f t="shared" si="265"/>
        <v>57.409386437734987</v>
      </c>
      <c r="X379">
        <f t="shared" si="266"/>
        <v>2.2821670859727758</v>
      </c>
      <c r="Y379">
        <f t="shared" si="267"/>
        <v>3.9752507866426448</v>
      </c>
      <c r="Z379">
        <f t="shared" si="268"/>
        <v>1.5957688473058709</v>
      </c>
      <c r="AA379">
        <f t="shared" si="269"/>
        <v>-10.668659513359698</v>
      </c>
      <c r="AB379">
        <f t="shared" si="270"/>
        <v>69.649263334932058</v>
      </c>
      <c r="AC379">
        <f t="shared" si="271"/>
        <v>5.0473071900541555</v>
      </c>
      <c r="AD379">
        <f t="shared" si="272"/>
        <v>64.02795091402055</v>
      </c>
      <c r="AE379">
        <f t="shared" si="273"/>
        <v>-0.69230666358874604</v>
      </c>
      <c r="AF379">
        <f t="shared" si="274"/>
        <v>0.23917364267885252</v>
      </c>
      <c r="AG379">
        <f t="shared" si="275"/>
        <v>-0.59446951314960206</v>
      </c>
      <c r="AH379">
        <v>409.24221889573039</v>
      </c>
      <c r="AI379">
        <v>409.4466424242421</v>
      </c>
      <c r="AJ379">
        <v>-4.0836386808895539E-4</v>
      </c>
      <c r="AK379">
        <v>61.932444752818157</v>
      </c>
      <c r="AL379">
        <f t="shared" si="276"/>
        <v>0.24191971685622898</v>
      </c>
      <c r="AM379">
        <v>22.519163519445719</v>
      </c>
      <c r="AN379">
        <v>22.597977575757561</v>
      </c>
      <c r="AO379">
        <v>8.2433515021786293E-7</v>
      </c>
      <c r="AP379">
        <v>114.43531064555761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53022.24724348008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-0.59446951314960206</v>
      </c>
      <c r="BJ379" t="e">
        <f t="shared" si="284"/>
        <v>#DIV/0!</v>
      </c>
      <c r="BK379">
        <f t="shared" si="285"/>
        <v>-2830.6373646848388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1750384648.5</v>
      </c>
      <c r="DP379">
        <v>400.18932258064513</v>
      </c>
      <c r="DQ379">
        <v>399.99045161290331</v>
      </c>
      <c r="DR379">
        <v>22.59631612903226</v>
      </c>
      <c r="DS379">
        <v>22.51839032258064</v>
      </c>
      <c r="DT379">
        <v>402.74841935483869</v>
      </c>
      <c r="DU379">
        <v>22.66110322580645</v>
      </c>
      <c r="DV379">
        <v>599.97890322580622</v>
      </c>
      <c r="DW379">
        <v>100.94090322580649</v>
      </c>
      <c r="DX379">
        <v>5.6404164516129028E-2</v>
      </c>
      <c r="DY379">
        <v>28.7990806451613</v>
      </c>
      <c r="DZ379">
        <v>28.372077419354831</v>
      </c>
      <c r="EA379">
        <v>999.90000000000032</v>
      </c>
      <c r="EB379">
        <v>0</v>
      </c>
      <c r="EC379">
        <v>0</v>
      </c>
      <c r="ED379">
        <v>9993.2661290322576</v>
      </c>
      <c r="EE379">
        <v>0</v>
      </c>
      <c r="EF379">
        <v>0.30293999999999988</v>
      </c>
      <c r="EG379">
        <v>0.19878064516129029</v>
      </c>
      <c r="EH379">
        <v>409.44116129032261</v>
      </c>
      <c r="EI379">
        <v>409.20512903225813</v>
      </c>
      <c r="EJ379">
        <v>7.7928361290322573E-2</v>
      </c>
      <c r="EK379">
        <v>399.99045161290331</v>
      </c>
      <c r="EL379">
        <v>22.51839032258064</v>
      </c>
      <c r="EM379">
        <v>2.2808935483870969</v>
      </c>
      <c r="EN379">
        <v>2.2730277419354832</v>
      </c>
      <c r="EO379">
        <v>19.542106451612899</v>
      </c>
      <c r="EP379">
        <v>19.48651612903226</v>
      </c>
      <c r="EQ379">
        <v>5.0001500000000018E-3</v>
      </c>
      <c r="ER379">
        <v>0</v>
      </c>
      <c r="ES379">
        <v>0</v>
      </c>
      <c r="ET379">
        <v>0</v>
      </c>
      <c r="EU379">
        <v>244.92903225806441</v>
      </c>
      <c r="EV379">
        <v>5.0001500000000018E-3</v>
      </c>
      <c r="EW379">
        <v>-9.380645161290321</v>
      </c>
      <c r="EX379">
        <v>-0.70645161290322578</v>
      </c>
      <c r="EY379">
        <v>34.808</v>
      </c>
      <c r="EZ379">
        <v>38.277999999999999</v>
      </c>
      <c r="FA379">
        <v>36.686999999999983</v>
      </c>
      <c r="FB379">
        <v>37.884999999999991</v>
      </c>
      <c r="FC379">
        <v>37.25</v>
      </c>
      <c r="FD379">
        <v>0</v>
      </c>
      <c r="FE379">
        <v>0</v>
      </c>
      <c r="FF379">
        <v>0</v>
      </c>
      <c r="FG379">
        <v>1750384674.2</v>
      </c>
      <c r="FH379">
        <v>0</v>
      </c>
      <c r="FI379">
        <v>243.84</v>
      </c>
      <c r="FJ379">
        <v>-7.8076920753876013</v>
      </c>
      <c r="FK379">
        <v>-13.523076882729191</v>
      </c>
      <c r="FL379">
        <v>-8.7319999999999993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0.20053024999999999</v>
      </c>
      <c r="GB379">
        <v>3.8587227016884912E-2</v>
      </c>
      <c r="GC379">
        <v>3.1936638374091587E-2</v>
      </c>
      <c r="GD379">
        <v>1</v>
      </c>
      <c r="GE379">
        <v>7.7995302500000002E-2</v>
      </c>
      <c r="GF379">
        <v>8.434547842401136E-4</v>
      </c>
      <c r="GG379">
        <v>9.2392998936269451E-4</v>
      </c>
      <c r="GH379">
        <v>1</v>
      </c>
      <c r="GI379">
        <v>2</v>
      </c>
      <c r="GJ379">
        <v>2</v>
      </c>
      <c r="GK379" t="s">
        <v>434</v>
      </c>
      <c r="GL379">
        <v>3.22546</v>
      </c>
      <c r="GM379">
        <v>2.6456900000000001</v>
      </c>
      <c r="GN379">
        <v>9.4542399999999999E-2</v>
      </c>
      <c r="GO379">
        <v>9.4816700000000004E-2</v>
      </c>
      <c r="GP379">
        <v>0.103044</v>
      </c>
      <c r="GQ379">
        <v>0.104605</v>
      </c>
      <c r="GR379">
        <v>28586.7</v>
      </c>
      <c r="GS379">
        <v>24693.200000000001</v>
      </c>
      <c r="GT379">
        <v>30743.7</v>
      </c>
      <c r="GU379">
        <v>26438.6</v>
      </c>
      <c r="GV379">
        <v>37424.6</v>
      </c>
      <c r="GW379">
        <v>32486.6</v>
      </c>
      <c r="GX379">
        <v>43658.1</v>
      </c>
      <c r="GY379">
        <v>38231.1</v>
      </c>
      <c r="GZ379">
        <v>2.1173700000000002</v>
      </c>
      <c r="HA379">
        <v>1.7387300000000001</v>
      </c>
      <c r="HB379">
        <v>2.2269799999999999E-2</v>
      </c>
      <c r="HC379">
        <v>0</v>
      </c>
      <c r="HD379">
        <v>28.014399999999998</v>
      </c>
      <c r="HE379">
        <v>999.9</v>
      </c>
      <c r="HF379">
        <v>64.400000000000006</v>
      </c>
      <c r="HG379">
        <v>33.9</v>
      </c>
      <c r="HH379">
        <v>33.895899999999997</v>
      </c>
      <c r="HI379">
        <v>61.563299999999998</v>
      </c>
      <c r="HJ379">
        <v>24.839700000000001</v>
      </c>
      <c r="HK379">
        <v>1</v>
      </c>
      <c r="HL379">
        <v>0.27245200000000003</v>
      </c>
      <c r="HM379">
        <v>0.58734500000000001</v>
      </c>
      <c r="HN379">
        <v>20.416799999999999</v>
      </c>
      <c r="HO379">
        <v>5.2228300000000001</v>
      </c>
      <c r="HP379">
        <v>11.944100000000001</v>
      </c>
      <c r="HQ379">
        <v>5.0075500000000002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4.9710700000000001</v>
      </c>
      <c r="HX379">
        <v>1.8545499999999999</v>
      </c>
      <c r="HY379">
        <v>1.8615699999999999</v>
      </c>
      <c r="HZ379">
        <v>1.85639</v>
      </c>
      <c r="IA379">
        <v>1.86188</v>
      </c>
      <c r="IB379">
        <v>1.8541000000000001</v>
      </c>
      <c r="IC379">
        <v>1.8595600000000001</v>
      </c>
      <c r="ID379">
        <v>1.8534600000000001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-2.5590000000000002</v>
      </c>
      <c r="IS379">
        <v>-6.4699999999999994E-2</v>
      </c>
      <c r="IT379">
        <v>-1.752126935549541</v>
      </c>
      <c r="IU379">
        <v>-1.9763122991430832E-3</v>
      </c>
      <c r="IV379">
        <v>-1.2786778605912241E-7</v>
      </c>
      <c r="IW379">
        <v>1.4889799402725099E-10</v>
      </c>
      <c r="IX379">
        <v>-8.8585551039319491E-2</v>
      </c>
      <c r="IY379">
        <v>-4.1396378324172131E-3</v>
      </c>
      <c r="IZ379">
        <v>3.3611760903076959E-4</v>
      </c>
      <c r="JA379">
        <v>-4.7261601022968622E-6</v>
      </c>
      <c r="JB379">
        <v>2</v>
      </c>
      <c r="JC379">
        <v>2182</v>
      </c>
      <c r="JD379">
        <v>4</v>
      </c>
      <c r="JE379">
        <v>31</v>
      </c>
      <c r="JF379">
        <v>29173077.600000001</v>
      </c>
      <c r="JG379">
        <v>29173077.600000001</v>
      </c>
      <c r="JH379">
        <v>0.99487300000000001</v>
      </c>
      <c r="JI379">
        <v>2.5305200000000001</v>
      </c>
      <c r="JJ379">
        <v>1.69434</v>
      </c>
      <c r="JK379">
        <v>2.2949199999999998</v>
      </c>
      <c r="JL379">
        <v>1.50146</v>
      </c>
      <c r="JM379">
        <v>2.3938000000000001</v>
      </c>
      <c r="JN379">
        <v>37.53</v>
      </c>
      <c r="JO379">
        <v>24.07</v>
      </c>
      <c r="JP379">
        <v>18</v>
      </c>
      <c r="JQ379">
        <v>632.14200000000005</v>
      </c>
      <c r="JR379">
        <v>367.68599999999998</v>
      </c>
      <c r="JS379">
        <v>28.0001</v>
      </c>
      <c r="JT379">
        <v>30.8154</v>
      </c>
      <c r="JU379">
        <v>30.0001</v>
      </c>
      <c r="JV379">
        <v>30.729600000000001</v>
      </c>
      <c r="JW379">
        <v>30.6142</v>
      </c>
      <c r="JX379">
        <v>19.984999999999999</v>
      </c>
      <c r="JY379">
        <v>32.433500000000002</v>
      </c>
      <c r="JZ379">
        <v>0</v>
      </c>
      <c r="KA379">
        <v>28</v>
      </c>
      <c r="KB379">
        <v>400</v>
      </c>
      <c r="KC379">
        <v>22.493400000000001</v>
      </c>
      <c r="KD379">
        <v>99.9572</v>
      </c>
      <c r="KE379">
        <v>98.601600000000005</v>
      </c>
    </row>
    <row r="380" spans="1:291" x14ac:dyDescent="0.2">
      <c r="A380">
        <v>364</v>
      </c>
      <c r="B380">
        <v>1750384686.5</v>
      </c>
      <c r="C380">
        <v>10740.400000095369</v>
      </c>
      <c r="D380" t="s">
        <v>1159</v>
      </c>
      <c r="E380" t="s">
        <v>1160</v>
      </c>
      <c r="F380">
        <v>15</v>
      </c>
      <c r="G380">
        <v>1750384678.5</v>
      </c>
      <c r="H380">
        <f t="shared" si="250"/>
        <v>2.4340344010007886E-4</v>
      </c>
      <c r="I380">
        <f t="shared" si="251"/>
        <v>0.24340344010007886</v>
      </c>
      <c r="J380">
        <f t="shared" si="252"/>
        <v>-0.88797327877241738</v>
      </c>
      <c r="K380">
        <f t="shared" si="253"/>
        <v>400.21954838709672</v>
      </c>
      <c r="L380">
        <f t="shared" si="254"/>
        <v>483.895736670524</v>
      </c>
      <c r="M380">
        <f t="shared" si="255"/>
        <v>48.872271519826768</v>
      </c>
      <c r="N380">
        <f t="shared" si="256"/>
        <v>40.421183643604714</v>
      </c>
      <c r="O380">
        <f t="shared" si="257"/>
        <v>1.4956878475493825E-2</v>
      </c>
      <c r="P380">
        <f t="shared" si="258"/>
        <v>3.0265499843920685</v>
      </c>
      <c r="Q380">
        <f t="shared" si="259"/>
        <v>1.4915935827670311E-2</v>
      </c>
      <c r="R380">
        <f t="shared" si="260"/>
        <v>9.3261290203025884E-3</v>
      </c>
      <c r="S380">
        <f t="shared" si="261"/>
        <v>3.9902394035910026E-5</v>
      </c>
      <c r="T380">
        <f t="shared" si="262"/>
        <v>28.748225537287706</v>
      </c>
      <c r="U380">
        <f t="shared" si="263"/>
        <v>28.381880645161289</v>
      </c>
      <c r="V380">
        <f t="shared" si="264"/>
        <v>3.8801465824857542</v>
      </c>
      <c r="W380">
        <f t="shared" si="265"/>
        <v>57.378242954391887</v>
      </c>
      <c r="X380">
        <f t="shared" si="266"/>
        <v>2.2823143657813776</v>
      </c>
      <c r="Y380">
        <f t="shared" si="267"/>
        <v>3.9776651362355508</v>
      </c>
      <c r="Z380">
        <f t="shared" si="268"/>
        <v>1.5978322167043766</v>
      </c>
      <c r="AA380">
        <f t="shared" si="269"/>
        <v>-10.734091708413478</v>
      </c>
      <c r="AB380">
        <f t="shared" si="270"/>
        <v>69.782996627509618</v>
      </c>
      <c r="AC380">
        <f t="shared" si="271"/>
        <v>5.0557863127870331</v>
      </c>
      <c r="AD380">
        <f t="shared" si="272"/>
        <v>64.104731134277216</v>
      </c>
      <c r="AE380">
        <f t="shared" si="273"/>
        <v>-0.78043278902449542</v>
      </c>
      <c r="AF380">
        <f t="shared" si="274"/>
        <v>0.24258643903450591</v>
      </c>
      <c r="AG380">
        <f t="shared" si="275"/>
        <v>-0.88797327877241738</v>
      </c>
      <c r="AH380">
        <v>409.15620849750928</v>
      </c>
      <c r="AI380">
        <v>409.46008484848483</v>
      </c>
      <c r="AJ380">
        <v>-2.5933794773054151E-4</v>
      </c>
      <c r="AK380">
        <v>61.932444752818157</v>
      </c>
      <c r="AL380">
        <f t="shared" si="276"/>
        <v>0.24340344010007886</v>
      </c>
      <c r="AM380">
        <v>22.517744654089942</v>
      </c>
      <c r="AN380">
        <v>22.597049696969702</v>
      </c>
      <c r="AO380">
        <v>-8.5534427722036598E-7</v>
      </c>
      <c r="AP380">
        <v>114.43531064555761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53052.104283967994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-0.88797327877241738</v>
      </c>
      <c r="BJ380" t="e">
        <f t="shared" si="284"/>
        <v>#DIV/0!</v>
      </c>
      <c r="BK380">
        <f t="shared" si="285"/>
        <v>-4228.1904893958208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1750384678.5</v>
      </c>
      <c r="DP380">
        <v>400.21954838709672</v>
      </c>
      <c r="DQ380">
        <v>399.99177419354828</v>
      </c>
      <c r="DR380">
        <v>22.59772580645161</v>
      </c>
      <c r="DS380">
        <v>22.518693548387091</v>
      </c>
      <c r="DT380">
        <v>402.77864516129029</v>
      </c>
      <c r="DU380">
        <v>22.662506451612909</v>
      </c>
      <c r="DV380">
        <v>600.01964516129033</v>
      </c>
      <c r="DW380">
        <v>100.941129032258</v>
      </c>
      <c r="DX380">
        <v>5.6395467741935483E-2</v>
      </c>
      <c r="DY380">
        <v>28.809558064516128</v>
      </c>
      <c r="DZ380">
        <v>28.381880645161289</v>
      </c>
      <c r="EA380">
        <v>999.90000000000032</v>
      </c>
      <c r="EB380">
        <v>0</v>
      </c>
      <c r="EC380">
        <v>0</v>
      </c>
      <c r="ED380">
        <v>9999.4712903225809</v>
      </c>
      <c r="EE380">
        <v>0</v>
      </c>
      <c r="EF380">
        <v>0.30293999999999988</v>
      </c>
      <c r="EG380">
        <v>0.22784035483870971</v>
      </c>
      <c r="EH380">
        <v>409.47261290322581</v>
      </c>
      <c r="EI380">
        <v>409.20638709677422</v>
      </c>
      <c r="EJ380">
        <v>7.9030690322580657E-2</v>
      </c>
      <c r="EK380">
        <v>399.99177419354828</v>
      </c>
      <c r="EL380">
        <v>22.518693548387091</v>
      </c>
      <c r="EM380">
        <v>2.2810403225806448</v>
      </c>
      <c r="EN380">
        <v>2.2730625806451621</v>
      </c>
      <c r="EO380">
        <v>19.543132258064521</v>
      </c>
      <c r="EP380">
        <v>19.486754838709679</v>
      </c>
      <c r="EQ380">
        <v>5.0001500000000018E-3</v>
      </c>
      <c r="ER380">
        <v>0</v>
      </c>
      <c r="ES380">
        <v>0</v>
      </c>
      <c r="ET380">
        <v>0</v>
      </c>
      <c r="EU380">
        <v>243.55806451612901</v>
      </c>
      <c r="EV380">
        <v>5.0001500000000018E-3</v>
      </c>
      <c r="EW380">
        <v>-8.5290322580645164</v>
      </c>
      <c r="EX380">
        <v>-0.68064516129032249</v>
      </c>
      <c r="EY380">
        <v>34.811999999999991</v>
      </c>
      <c r="EZ380">
        <v>38.259999999999991</v>
      </c>
      <c r="FA380">
        <v>36.686999999999983</v>
      </c>
      <c r="FB380">
        <v>37.92499999999999</v>
      </c>
      <c r="FC380">
        <v>37.25</v>
      </c>
      <c r="FD380">
        <v>0</v>
      </c>
      <c r="FE380">
        <v>0</v>
      </c>
      <c r="FF380">
        <v>0</v>
      </c>
      <c r="FG380">
        <v>1750384704.2</v>
      </c>
      <c r="FH380">
        <v>0</v>
      </c>
      <c r="FI380">
        <v>243.38399999999999</v>
      </c>
      <c r="FJ380">
        <v>5.323077018443926</v>
      </c>
      <c r="FK380">
        <v>-10.992307397035461</v>
      </c>
      <c r="FL380">
        <v>-8.0759999999999987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0.211226675</v>
      </c>
      <c r="GB380">
        <v>0.1904337073170731</v>
      </c>
      <c r="GC380">
        <v>4.9579260864996519E-2</v>
      </c>
      <c r="GD380">
        <v>0</v>
      </c>
      <c r="GE380">
        <v>7.9345995000000002E-2</v>
      </c>
      <c r="GF380">
        <v>-5.6109568480302123E-3</v>
      </c>
      <c r="GG380">
        <v>8.2729955123582726E-4</v>
      </c>
      <c r="GH380">
        <v>1</v>
      </c>
      <c r="GI380">
        <v>1</v>
      </c>
      <c r="GJ380">
        <v>2</v>
      </c>
      <c r="GK380" t="s">
        <v>430</v>
      </c>
      <c r="GL380">
        <v>3.2253799999999999</v>
      </c>
      <c r="GM380">
        <v>2.6448499999999999</v>
      </c>
      <c r="GN380">
        <v>9.4540600000000002E-2</v>
      </c>
      <c r="GO380">
        <v>9.4815200000000002E-2</v>
      </c>
      <c r="GP380">
        <v>0.10304000000000001</v>
      </c>
      <c r="GQ380">
        <v>0.104606</v>
      </c>
      <c r="GR380">
        <v>28586.2</v>
      </c>
      <c r="GS380">
        <v>24692.5</v>
      </c>
      <c r="GT380">
        <v>30743.1</v>
      </c>
      <c r="GU380">
        <v>26437.9</v>
      </c>
      <c r="GV380">
        <v>37423.800000000003</v>
      </c>
      <c r="GW380">
        <v>32486</v>
      </c>
      <c r="GX380">
        <v>43656.9</v>
      </c>
      <c r="GY380">
        <v>38230.300000000003</v>
      </c>
      <c r="GZ380">
        <v>2.1172</v>
      </c>
      <c r="HA380">
        <v>1.7387999999999999</v>
      </c>
      <c r="HB380">
        <v>2.1614100000000001E-2</v>
      </c>
      <c r="HC380">
        <v>0</v>
      </c>
      <c r="HD380">
        <v>28.039000000000001</v>
      </c>
      <c r="HE380">
        <v>999.9</v>
      </c>
      <c r="HF380">
        <v>64.400000000000006</v>
      </c>
      <c r="HG380">
        <v>33.9</v>
      </c>
      <c r="HH380">
        <v>33.895699999999998</v>
      </c>
      <c r="HI380">
        <v>62.133299999999998</v>
      </c>
      <c r="HJ380">
        <v>24.895800000000001</v>
      </c>
      <c r="HK380">
        <v>1</v>
      </c>
      <c r="HL380">
        <v>0.27297500000000002</v>
      </c>
      <c r="HM380">
        <v>0.60249699999999995</v>
      </c>
      <c r="HN380">
        <v>20.416799999999999</v>
      </c>
      <c r="HO380">
        <v>5.2229799999999997</v>
      </c>
      <c r="HP380">
        <v>11.944100000000001</v>
      </c>
      <c r="HQ380">
        <v>5.0077499999999997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4.9710700000000001</v>
      </c>
      <c r="HX380">
        <v>1.8545499999999999</v>
      </c>
      <c r="HY380">
        <v>1.8615699999999999</v>
      </c>
      <c r="HZ380">
        <v>1.85639</v>
      </c>
      <c r="IA380">
        <v>1.86188</v>
      </c>
      <c r="IB380">
        <v>1.85409</v>
      </c>
      <c r="IC380">
        <v>1.8595699999999999</v>
      </c>
      <c r="ID380">
        <v>1.8534600000000001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-2.5590000000000002</v>
      </c>
      <c r="IS380">
        <v>-6.4799999999999996E-2</v>
      </c>
      <c r="IT380">
        <v>-1.752126935549541</v>
      </c>
      <c r="IU380">
        <v>-1.9763122991430832E-3</v>
      </c>
      <c r="IV380">
        <v>-1.2786778605912241E-7</v>
      </c>
      <c r="IW380">
        <v>1.4889799402725099E-10</v>
      </c>
      <c r="IX380">
        <v>-8.8585551039319491E-2</v>
      </c>
      <c r="IY380">
        <v>-4.1396378324172131E-3</v>
      </c>
      <c r="IZ380">
        <v>3.3611760903076959E-4</v>
      </c>
      <c r="JA380">
        <v>-4.7261601022968622E-6</v>
      </c>
      <c r="JB380">
        <v>2</v>
      </c>
      <c r="JC380">
        <v>2182</v>
      </c>
      <c r="JD380">
        <v>4</v>
      </c>
      <c r="JE380">
        <v>31</v>
      </c>
      <c r="JF380">
        <v>29173078.100000001</v>
      </c>
      <c r="JG380">
        <v>29173078.100000001</v>
      </c>
      <c r="JH380">
        <v>0.99487300000000001</v>
      </c>
      <c r="JI380">
        <v>2.5268600000000001</v>
      </c>
      <c r="JJ380">
        <v>1.69434</v>
      </c>
      <c r="JK380">
        <v>2.2949199999999998</v>
      </c>
      <c r="JL380">
        <v>1.50146</v>
      </c>
      <c r="JM380">
        <v>2.47803</v>
      </c>
      <c r="JN380">
        <v>37.554000000000002</v>
      </c>
      <c r="JO380">
        <v>24.07</v>
      </c>
      <c r="JP380">
        <v>18</v>
      </c>
      <c r="JQ380">
        <v>632.05799999999999</v>
      </c>
      <c r="JR380">
        <v>367.76799999999997</v>
      </c>
      <c r="JS380">
        <v>28.000399999999999</v>
      </c>
      <c r="JT380">
        <v>30.818899999999999</v>
      </c>
      <c r="JU380">
        <v>30.000299999999999</v>
      </c>
      <c r="JV380">
        <v>30.7349</v>
      </c>
      <c r="JW380">
        <v>30.62</v>
      </c>
      <c r="JX380">
        <v>19.9815</v>
      </c>
      <c r="JY380">
        <v>32.433500000000002</v>
      </c>
      <c r="JZ380">
        <v>0</v>
      </c>
      <c r="KA380">
        <v>28</v>
      </c>
      <c r="KB380">
        <v>400</v>
      </c>
      <c r="KC380">
        <v>22.493400000000001</v>
      </c>
      <c r="KD380">
        <v>99.954899999999995</v>
      </c>
      <c r="KE380">
        <v>98.599500000000006</v>
      </c>
    </row>
    <row r="381" spans="1:291" x14ac:dyDescent="0.2">
      <c r="A381">
        <v>365</v>
      </c>
      <c r="B381">
        <v>1750384716.5</v>
      </c>
      <c r="C381">
        <v>10770.400000095369</v>
      </c>
      <c r="D381" t="s">
        <v>1161</v>
      </c>
      <c r="E381" t="s">
        <v>1162</v>
      </c>
      <c r="F381">
        <v>15</v>
      </c>
      <c r="G381">
        <v>1750384708.5</v>
      </c>
      <c r="H381">
        <f t="shared" si="250"/>
        <v>2.247130170227717E-4</v>
      </c>
      <c r="I381">
        <f t="shared" si="251"/>
        <v>0.22471301702277172</v>
      </c>
      <c r="J381">
        <f t="shared" si="252"/>
        <v>-0.71847035647577828</v>
      </c>
      <c r="K381">
        <f t="shared" si="253"/>
        <v>400.20174193548382</v>
      </c>
      <c r="L381">
        <f t="shared" si="254"/>
        <v>472.29192786899495</v>
      </c>
      <c r="M381">
        <f t="shared" si="255"/>
        <v>47.699590530097908</v>
      </c>
      <c r="N381">
        <f t="shared" si="256"/>
        <v>40.418770877340833</v>
      </c>
      <c r="O381">
        <f t="shared" si="257"/>
        <v>1.3800165456089605E-2</v>
      </c>
      <c r="P381">
        <f t="shared" si="258"/>
        <v>3.0270499376493598</v>
      </c>
      <c r="Q381">
        <f t="shared" si="259"/>
        <v>1.376530843077858E-2</v>
      </c>
      <c r="R381">
        <f t="shared" si="260"/>
        <v>8.6064421391629457E-3</v>
      </c>
      <c r="S381">
        <f t="shared" si="261"/>
        <v>3.9902394035910026E-5</v>
      </c>
      <c r="T381">
        <f t="shared" si="262"/>
        <v>28.746859763083439</v>
      </c>
      <c r="U381">
        <f t="shared" si="263"/>
        <v>28.38156129032258</v>
      </c>
      <c r="V381">
        <f t="shared" si="264"/>
        <v>3.8800745499423273</v>
      </c>
      <c r="W381">
        <f t="shared" si="265"/>
        <v>57.38177309849506</v>
      </c>
      <c r="X381">
        <f t="shared" si="266"/>
        <v>2.2816502424329403</v>
      </c>
      <c r="Y381">
        <f t="shared" si="267"/>
        <v>3.9762630522352764</v>
      </c>
      <c r="Z381">
        <f t="shared" si="268"/>
        <v>1.5984243075093869</v>
      </c>
      <c r="AA381">
        <f t="shared" si="269"/>
        <v>-9.9098440507042316</v>
      </c>
      <c r="AB381">
        <f t="shared" si="270"/>
        <v>68.853787754158475</v>
      </c>
      <c r="AC381">
        <f t="shared" si="271"/>
        <v>4.9874822108932513</v>
      </c>
      <c r="AD381">
        <f t="shared" si="272"/>
        <v>63.931465816741529</v>
      </c>
      <c r="AE381">
        <f t="shared" si="273"/>
        <v>-0.68681779748447691</v>
      </c>
      <c r="AF381">
        <f t="shared" si="274"/>
        <v>0.23358275210823631</v>
      </c>
      <c r="AG381">
        <f t="shared" si="275"/>
        <v>-0.71847035647577828</v>
      </c>
      <c r="AH381">
        <v>409.20495885230878</v>
      </c>
      <c r="AI381">
        <v>409.47051515151497</v>
      </c>
      <c r="AJ381">
        <v>-4.9530256845888706E-3</v>
      </c>
      <c r="AK381">
        <v>61.932444752818157</v>
      </c>
      <c r="AL381">
        <f t="shared" si="276"/>
        <v>0.22471301702277172</v>
      </c>
      <c r="AM381">
        <v>22.516873369225511</v>
      </c>
      <c r="AN381">
        <v>22.590092121212109</v>
      </c>
      <c r="AO381">
        <v>-1.0900264229234841E-6</v>
      </c>
      <c r="AP381">
        <v>114.43531064555761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53068.516723024914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-0.71847035647577828</v>
      </c>
      <c r="BJ381" t="e">
        <f t="shared" si="284"/>
        <v>#DIV/0!</v>
      </c>
      <c r="BK381">
        <f t="shared" si="285"/>
        <v>-3421.0821437818172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1750384708.5</v>
      </c>
      <c r="DP381">
        <v>400.20174193548382</v>
      </c>
      <c r="DQ381">
        <v>400.00396774193553</v>
      </c>
      <c r="DR381">
        <v>22.591493548387099</v>
      </c>
      <c r="DS381">
        <v>22.515393548387099</v>
      </c>
      <c r="DT381">
        <v>402.76087096774188</v>
      </c>
      <c r="DU381">
        <v>22.656303225806461</v>
      </c>
      <c r="DV381">
        <v>600.01516129032268</v>
      </c>
      <c r="DW381">
        <v>100.93948387096771</v>
      </c>
      <c r="DX381">
        <v>5.6505506451612897E-2</v>
      </c>
      <c r="DY381">
        <v>28.803474193548389</v>
      </c>
      <c r="DZ381">
        <v>28.38156129032258</v>
      </c>
      <c r="EA381">
        <v>999.90000000000032</v>
      </c>
      <c r="EB381">
        <v>0</v>
      </c>
      <c r="EC381">
        <v>0</v>
      </c>
      <c r="ED381">
        <v>10002.6564516129</v>
      </c>
      <c r="EE381">
        <v>0</v>
      </c>
      <c r="EF381">
        <v>0.30293999999999988</v>
      </c>
      <c r="EG381">
        <v>0.1978611935483871</v>
      </c>
      <c r="EH381">
        <v>409.4519677419355</v>
      </c>
      <c r="EI381">
        <v>409.21761290322581</v>
      </c>
      <c r="EJ381">
        <v>7.6105487096774199E-2</v>
      </c>
      <c r="EK381">
        <v>400.00396774193553</v>
      </c>
      <c r="EL381">
        <v>22.515393548387099</v>
      </c>
      <c r="EM381">
        <v>2.2803745161290321</v>
      </c>
      <c r="EN381">
        <v>2.272692580645161</v>
      </c>
      <c r="EO381">
        <v>19.538441935483871</v>
      </c>
      <c r="EP381">
        <v>19.484145161290328</v>
      </c>
      <c r="EQ381">
        <v>5.0001500000000018E-3</v>
      </c>
      <c r="ER381">
        <v>0</v>
      </c>
      <c r="ES381">
        <v>0</v>
      </c>
      <c r="ET381">
        <v>0</v>
      </c>
      <c r="EU381">
        <v>244.3645161290323</v>
      </c>
      <c r="EV381">
        <v>5.0001500000000018E-3</v>
      </c>
      <c r="EW381">
        <v>-6.8322580645161297</v>
      </c>
      <c r="EX381">
        <v>-2.903225806451612E-2</v>
      </c>
      <c r="EY381">
        <v>34.811999999999991</v>
      </c>
      <c r="EZ381">
        <v>38.258000000000003</v>
      </c>
      <c r="FA381">
        <v>36.686999999999983</v>
      </c>
      <c r="FB381">
        <v>37.902999999999999</v>
      </c>
      <c r="FC381">
        <v>37.25</v>
      </c>
      <c r="FD381">
        <v>0</v>
      </c>
      <c r="FE381">
        <v>0</v>
      </c>
      <c r="FF381">
        <v>0</v>
      </c>
      <c r="FG381">
        <v>1750384734.2</v>
      </c>
      <c r="FH381">
        <v>0</v>
      </c>
      <c r="FI381">
        <v>243.45599999999999</v>
      </c>
      <c r="FJ381">
        <v>6.5153843439544286</v>
      </c>
      <c r="FK381">
        <v>4.8538459080916274</v>
      </c>
      <c r="FL381">
        <v>-6.6799999999999988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0.20949019999999999</v>
      </c>
      <c r="GB381">
        <v>0.1010334709193239</v>
      </c>
      <c r="GC381">
        <v>5.9671431928486507E-2</v>
      </c>
      <c r="GD381">
        <v>0</v>
      </c>
      <c r="GE381">
        <v>7.6642180000000004E-2</v>
      </c>
      <c r="GF381">
        <v>-1.6810804502814459E-2</v>
      </c>
      <c r="GG381">
        <v>1.7920842488845219E-3</v>
      </c>
      <c r="GH381">
        <v>1</v>
      </c>
      <c r="GI381">
        <v>1</v>
      </c>
      <c r="GJ381">
        <v>2</v>
      </c>
      <c r="GK381" t="s">
        <v>430</v>
      </c>
      <c r="GL381">
        <v>3.2254900000000002</v>
      </c>
      <c r="GM381">
        <v>2.64513</v>
      </c>
      <c r="GN381">
        <v>9.4539200000000004E-2</v>
      </c>
      <c r="GO381">
        <v>9.4822600000000007E-2</v>
      </c>
      <c r="GP381">
        <v>0.10301299999999999</v>
      </c>
      <c r="GQ381">
        <v>0.104598</v>
      </c>
      <c r="GR381">
        <v>28586.1</v>
      </c>
      <c r="GS381">
        <v>24692.7</v>
      </c>
      <c r="GT381">
        <v>30743</v>
      </c>
      <c r="GU381">
        <v>26438.3</v>
      </c>
      <c r="GV381">
        <v>37425.300000000003</v>
      </c>
      <c r="GW381">
        <v>32486.7</v>
      </c>
      <c r="GX381">
        <v>43657.3</v>
      </c>
      <c r="GY381">
        <v>38230.800000000003</v>
      </c>
      <c r="GZ381">
        <v>2.1171000000000002</v>
      </c>
      <c r="HA381">
        <v>1.7387999999999999</v>
      </c>
      <c r="HB381">
        <v>2.0936099999999999E-2</v>
      </c>
      <c r="HC381">
        <v>0</v>
      </c>
      <c r="HD381">
        <v>28.042300000000001</v>
      </c>
      <c r="HE381">
        <v>999.9</v>
      </c>
      <c r="HF381">
        <v>64.400000000000006</v>
      </c>
      <c r="HG381">
        <v>33.9</v>
      </c>
      <c r="HH381">
        <v>33.900100000000002</v>
      </c>
      <c r="HI381">
        <v>62.043300000000002</v>
      </c>
      <c r="HJ381">
        <v>24.679500000000001</v>
      </c>
      <c r="HK381">
        <v>1</v>
      </c>
      <c r="HL381">
        <v>0.27334900000000001</v>
      </c>
      <c r="HM381">
        <v>0.59444200000000003</v>
      </c>
      <c r="HN381">
        <v>20.417100000000001</v>
      </c>
      <c r="HO381">
        <v>5.2238800000000003</v>
      </c>
      <c r="HP381">
        <v>11.944100000000001</v>
      </c>
      <c r="HQ381">
        <v>5.0092999999999996</v>
      </c>
      <c r="HR381">
        <v>3.2909999999999999</v>
      </c>
      <c r="HS381">
        <v>9999</v>
      </c>
      <c r="HT381">
        <v>9999</v>
      </c>
      <c r="HU381">
        <v>9999</v>
      </c>
      <c r="HV381">
        <v>999.9</v>
      </c>
      <c r="HW381">
        <v>4.9710599999999996</v>
      </c>
      <c r="HX381">
        <v>1.8545499999999999</v>
      </c>
      <c r="HY381">
        <v>1.8615699999999999</v>
      </c>
      <c r="HZ381">
        <v>1.8563799999999999</v>
      </c>
      <c r="IA381">
        <v>1.86188</v>
      </c>
      <c r="IB381">
        <v>1.85409</v>
      </c>
      <c r="IC381">
        <v>1.8595600000000001</v>
      </c>
      <c r="ID381">
        <v>1.85344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-2.5590000000000002</v>
      </c>
      <c r="IS381">
        <v>-6.4799999999999996E-2</v>
      </c>
      <c r="IT381">
        <v>-1.752126935549541</v>
      </c>
      <c r="IU381">
        <v>-1.9763122991430832E-3</v>
      </c>
      <c r="IV381">
        <v>-1.2786778605912241E-7</v>
      </c>
      <c r="IW381">
        <v>1.4889799402725099E-10</v>
      </c>
      <c r="IX381">
        <v>-8.8585551039319491E-2</v>
      </c>
      <c r="IY381">
        <v>-4.1396378324172131E-3</v>
      </c>
      <c r="IZ381">
        <v>3.3611760903076959E-4</v>
      </c>
      <c r="JA381">
        <v>-4.7261601022968622E-6</v>
      </c>
      <c r="JB381">
        <v>2</v>
      </c>
      <c r="JC381">
        <v>2182</v>
      </c>
      <c r="JD381">
        <v>4</v>
      </c>
      <c r="JE381">
        <v>31</v>
      </c>
      <c r="JF381">
        <v>29173078.600000001</v>
      </c>
      <c r="JG381">
        <v>29173078.600000001</v>
      </c>
      <c r="JH381">
        <v>0.99487300000000001</v>
      </c>
      <c r="JI381">
        <v>2.5366200000000001</v>
      </c>
      <c r="JJ381">
        <v>1.69434</v>
      </c>
      <c r="JK381">
        <v>2.2949199999999998</v>
      </c>
      <c r="JL381">
        <v>1.50146</v>
      </c>
      <c r="JM381">
        <v>2.34863</v>
      </c>
      <c r="JN381">
        <v>37.53</v>
      </c>
      <c r="JO381">
        <v>24.061199999999999</v>
      </c>
      <c r="JP381">
        <v>18</v>
      </c>
      <c r="JQ381">
        <v>632.03700000000003</v>
      </c>
      <c r="JR381">
        <v>367.8</v>
      </c>
      <c r="JS381">
        <v>27.999400000000001</v>
      </c>
      <c r="JT381">
        <v>30.8262</v>
      </c>
      <c r="JU381">
        <v>30.0001</v>
      </c>
      <c r="JV381">
        <v>30.740300000000001</v>
      </c>
      <c r="JW381">
        <v>30.6248</v>
      </c>
      <c r="JX381">
        <v>19.982199999999999</v>
      </c>
      <c r="JY381">
        <v>32.433500000000002</v>
      </c>
      <c r="JZ381">
        <v>0</v>
      </c>
      <c r="KA381">
        <v>28</v>
      </c>
      <c r="KB381">
        <v>400</v>
      </c>
      <c r="KC381">
        <v>22.493400000000001</v>
      </c>
      <c r="KD381">
        <v>99.955299999999994</v>
      </c>
      <c r="KE381">
        <v>98.600800000000007</v>
      </c>
    </row>
    <row r="382" spans="1:291" x14ac:dyDescent="0.2">
      <c r="A382">
        <v>366</v>
      </c>
      <c r="B382">
        <v>1750384746.5</v>
      </c>
      <c r="C382">
        <v>10800.400000095369</v>
      </c>
      <c r="D382" t="s">
        <v>1163</v>
      </c>
      <c r="E382" t="s">
        <v>1164</v>
      </c>
      <c r="F382">
        <v>15</v>
      </c>
      <c r="G382">
        <v>1750384738.5</v>
      </c>
      <c r="H382">
        <f t="shared" si="250"/>
        <v>2.3301396278516443E-4</v>
      </c>
      <c r="I382">
        <f t="shared" si="251"/>
        <v>0.23301396278516442</v>
      </c>
      <c r="J382">
        <f t="shared" si="252"/>
        <v>-0.66113176821478092</v>
      </c>
      <c r="K382">
        <f t="shared" si="253"/>
        <v>400.21858064516118</v>
      </c>
      <c r="L382">
        <f t="shared" si="254"/>
        <v>462.90029215003074</v>
      </c>
      <c r="M382">
        <f t="shared" si="255"/>
        <v>46.751382589943262</v>
      </c>
      <c r="N382">
        <f t="shared" si="256"/>
        <v>40.420739197290544</v>
      </c>
      <c r="O382">
        <f t="shared" si="257"/>
        <v>1.4341294913202577E-2</v>
      </c>
      <c r="P382">
        <f t="shared" si="258"/>
        <v>3.0269579541317486</v>
      </c>
      <c r="Q382">
        <f t="shared" si="259"/>
        <v>1.4303653563403376E-2</v>
      </c>
      <c r="R382">
        <f t="shared" si="260"/>
        <v>8.9431571076181559E-3</v>
      </c>
      <c r="S382">
        <f t="shared" si="261"/>
        <v>3.9902394035910026E-5</v>
      </c>
      <c r="T382">
        <f t="shared" si="262"/>
        <v>28.730362947928086</v>
      </c>
      <c r="U382">
        <f t="shared" si="263"/>
        <v>28.364793548387102</v>
      </c>
      <c r="V382">
        <f t="shared" si="264"/>
        <v>3.8762941156519752</v>
      </c>
      <c r="W382">
        <f t="shared" si="265"/>
        <v>57.417351745873979</v>
      </c>
      <c r="X382">
        <f t="shared" si="266"/>
        <v>2.2811600431930055</v>
      </c>
      <c r="Y382">
        <f t="shared" si="267"/>
        <v>3.9729454142874676</v>
      </c>
      <c r="Z382">
        <f t="shared" si="268"/>
        <v>1.5951340724589698</v>
      </c>
      <c r="AA382">
        <f t="shared" si="269"/>
        <v>-10.275915758825752</v>
      </c>
      <c r="AB382">
        <f t="shared" si="270"/>
        <v>69.237559348813079</v>
      </c>
      <c r="AC382">
        <f t="shared" si="271"/>
        <v>5.0146559510427844</v>
      </c>
      <c r="AD382">
        <f t="shared" si="272"/>
        <v>63.976339443424145</v>
      </c>
      <c r="AE382">
        <f t="shared" si="273"/>
        <v>-0.74430522903347962</v>
      </c>
      <c r="AF382">
        <f t="shared" si="274"/>
        <v>0.22851062914342835</v>
      </c>
      <c r="AG382">
        <f t="shared" si="275"/>
        <v>-0.66113176821478092</v>
      </c>
      <c r="AH382">
        <v>409.19461928711161</v>
      </c>
      <c r="AI382">
        <v>409.42150303030297</v>
      </c>
      <c r="AJ382">
        <v>-3.4582941329092451E-4</v>
      </c>
      <c r="AK382">
        <v>61.932444752818157</v>
      </c>
      <c r="AL382">
        <f t="shared" si="276"/>
        <v>0.23301396278516442</v>
      </c>
      <c r="AM382">
        <v>22.50848467611435</v>
      </c>
      <c r="AN382">
        <v>22.584418181818169</v>
      </c>
      <c r="AO382">
        <v>-2.318309210800705E-6</v>
      </c>
      <c r="AP382">
        <v>114.43531064555761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53068.234312215041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-0.66113176821478092</v>
      </c>
      <c r="BJ382" t="e">
        <f t="shared" si="284"/>
        <v>#DIV/0!</v>
      </c>
      <c r="BK382">
        <f t="shared" si="285"/>
        <v>-3148.0576290174854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1750384738.5</v>
      </c>
      <c r="DP382">
        <v>400.21858064516118</v>
      </c>
      <c r="DQ382">
        <v>400.00096774193543</v>
      </c>
      <c r="DR382">
        <v>22.586490322580651</v>
      </c>
      <c r="DS382">
        <v>22.512041935483872</v>
      </c>
      <c r="DT382">
        <v>402.77780645161289</v>
      </c>
      <c r="DU382">
        <v>22.651309677419359</v>
      </c>
      <c r="DV382">
        <v>600.01132258064524</v>
      </c>
      <c r="DW382">
        <v>100.94016129032261</v>
      </c>
      <c r="DX382">
        <v>5.6496916129032237E-2</v>
      </c>
      <c r="DY382">
        <v>28.789070967741939</v>
      </c>
      <c r="DZ382">
        <v>28.364793548387102</v>
      </c>
      <c r="EA382">
        <v>999.90000000000032</v>
      </c>
      <c r="EB382">
        <v>0</v>
      </c>
      <c r="EC382">
        <v>0</v>
      </c>
      <c r="ED382">
        <v>10002.03322580645</v>
      </c>
      <c r="EE382">
        <v>0</v>
      </c>
      <c r="EF382">
        <v>0.30293999999999988</v>
      </c>
      <c r="EG382">
        <v>0.21762867741935479</v>
      </c>
      <c r="EH382">
        <v>409.46699999999998</v>
      </c>
      <c r="EI382">
        <v>409.2131935483871</v>
      </c>
      <c r="EJ382">
        <v>7.4450954838709685E-2</v>
      </c>
      <c r="EK382">
        <v>400.00096774193543</v>
      </c>
      <c r="EL382">
        <v>22.512041935483872</v>
      </c>
      <c r="EM382">
        <v>2.2798838709677418</v>
      </c>
      <c r="EN382">
        <v>2.2723693548387098</v>
      </c>
      <c r="EO382">
        <v>19.534974193548379</v>
      </c>
      <c r="EP382">
        <v>19.481851612903231</v>
      </c>
      <c r="EQ382">
        <v>5.0001500000000018E-3</v>
      </c>
      <c r="ER382">
        <v>0</v>
      </c>
      <c r="ES382">
        <v>0</v>
      </c>
      <c r="ET382">
        <v>0</v>
      </c>
      <c r="EU382">
        <v>243.40967741935489</v>
      </c>
      <c r="EV382">
        <v>5.0001500000000018E-3</v>
      </c>
      <c r="EW382">
        <v>-7.4322580645161302</v>
      </c>
      <c r="EX382">
        <v>-0.32258064516129031</v>
      </c>
      <c r="EY382">
        <v>34.798000000000002</v>
      </c>
      <c r="EZ382">
        <v>38.253999999999998</v>
      </c>
      <c r="FA382">
        <v>36.686999999999983</v>
      </c>
      <c r="FB382">
        <v>37.878999999999998</v>
      </c>
      <c r="FC382">
        <v>37.25</v>
      </c>
      <c r="FD382">
        <v>0</v>
      </c>
      <c r="FE382">
        <v>0</v>
      </c>
      <c r="FF382">
        <v>0</v>
      </c>
      <c r="FG382">
        <v>1750384764.2</v>
      </c>
      <c r="FH382">
        <v>0</v>
      </c>
      <c r="FI382">
        <v>244.43199999999999</v>
      </c>
      <c r="FJ382">
        <v>-6.6923082119374877</v>
      </c>
      <c r="FK382">
        <v>16.784615907913579</v>
      </c>
      <c r="FL382">
        <v>-8.5760000000000005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0.2224395609756098</v>
      </c>
      <c r="GB382">
        <v>-0.13672969337979149</v>
      </c>
      <c r="GC382">
        <v>2.9380521942472971E-2</v>
      </c>
      <c r="GD382">
        <v>0</v>
      </c>
      <c r="GE382">
        <v>7.376401219512195E-2</v>
      </c>
      <c r="GF382">
        <v>1.5116556794425209E-2</v>
      </c>
      <c r="GG382">
        <v>1.6399643003543231E-3</v>
      </c>
      <c r="GH382">
        <v>1</v>
      </c>
      <c r="GI382">
        <v>1</v>
      </c>
      <c r="GJ382">
        <v>2</v>
      </c>
      <c r="GK382" t="s">
        <v>430</v>
      </c>
      <c r="GL382">
        <v>3.2252299999999998</v>
      </c>
      <c r="GM382">
        <v>2.6451899999999999</v>
      </c>
      <c r="GN382">
        <v>9.4535099999999997E-2</v>
      </c>
      <c r="GO382">
        <v>9.4811400000000004E-2</v>
      </c>
      <c r="GP382">
        <v>0.10299899999999999</v>
      </c>
      <c r="GQ382">
        <v>0.104572</v>
      </c>
      <c r="GR382">
        <v>28586.6</v>
      </c>
      <c r="GS382">
        <v>24692.7</v>
      </c>
      <c r="GT382">
        <v>30743.4</v>
      </c>
      <c r="GU382">
        <v>26438</v>
      </c>
      <c r="GV382">
        <v>37426.199999999997</v>
      </c>
      <c r="GW382">
        <v>32487.1</v>
      </c>
      <c r="GX382">
        <v>43657.7</v>
      </c>
      <c r="GY382">
        <v>38230.199999999997</v>
      </c>
      <c r="GZ382">
        <v>2.1168999999999998</v>
      </c>
      <c r="HA382">
        <v>1.7390000000000001</v>
      </c>
      <c r="HB382">
        <v>2.1591800000000001E-2</v>
      </c>
      <c r="HC382">
        <v>0</v>
      </c>
      <c r="HD382">
        <v>28.0029</v>
      </c>
      <c r="HE382">
        <v>999.9</v>
      </c>
      <c r="HF382">
        <v>64.400000000000006</v>
      </c>
      <c r="HG382">
        <v>33.9</v>
      </c>
      <c r="HH382">
        <v>33.898899999999998</v>
      </c>
      <c r="HI382">
        <v>61.863300000000002</v>
      </c>
      <c r="HJ382">
        <v>25</v>
      </c>
      <c r="HK382">
        <v>1</v>
      </c>
      <c r="HL382">
        <v>0.27325199999999999</v>
      </c>
      <c r="HM382">
        <v>0.58038100000000004</v>
      </c>
      <c r="HN382">
        <v>20.416699999999999</v>
      </c>
      <c r="HO382">
        <v>5.22403</v>
      </c>
      <c r="HP382">
        <v>11.944100000000001</v>
      </c>
      <c r="HQ382">
        <v>5.0092999999999996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4.9710700000000001</v>
      </c>
      <c r="HX382">
        <v>1.8545499999999999</v>
      </c>
      <c r="HY382">
        <v>1.86158</v>
      </c>
      <c r="HZ382">
        <v>1.8563799999999999</v>
      </c>
      <c r="IA382">
        <v>1.86188</v>
      </c>
      <c r="IB382">
        <v>1.8541000000000001</v>
      </c>
      <c r="IC382">
        <v>1.85951</v>
      </c>
      <c r="ID382">
        <v>1.8534200000000001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-2.5590000000000002</v>
      </c>
      <c r="IS382">
        <v>-6.4799999999999996E-2</v>
      </c>
      <c r="IT382">
        <v>-1.752126935549541</v>
      </c>
      <c r="IU382">
        <v>-1.9763122991430832E-3</v>
      </c>
      <c r="IV382">
        <v>-1.2786778605912241E-7</v>
      </c>
      <c r="IW382">
        <v>1.4889799402725099E-10</v>
      </c>
      <c r="IX382">
        <v>-8.8585551039319491E-2</v>
      </c>
      <c r="IY382">
        <v>-4.1396378324172131E-3</v>
      </c>
      <c r="IZ382">
        <v>3.3611760903076959E-4</v>
      </c>
      <c r="JA382">
        <v>-4.7261601022968622E-6</v>
      </c>
      <c r="JB382">
        <v>2</v>
      </c>
      <c r="JC382">
        <v>2182</v>
      </c>
      <c r="JD382">
        <v>4</v>
      </c>
      <c r="JE382">
        <v>31</v>
      </c>
      <c r="JF382">
        <v>29173079.100000001</v>
      </c>
      <c r="JG382">
        <v>29173079.100000001</v>
      </c>
      <c r="JH382">
        <v>0.99487300000000001</v>
      </c>
      <c r="JI382">
        <v>2.52563</v>
      </c>
      <c r="JJ382">
        <v>1.69434</v>
      </c>
      <c r="JK382">
        <v>2.2949199999999998</v>
      </c>
      <c r="JL382">
        <v>1.50146</v>
      </c>
      <c r="JM382">
        <v>2.48169</v>
      </c>
      <c r="JN382">
        <v>37.53</v>
      </c>
      <c r="JO382">
        <v>24.07</v>
      </c>
      <c r="JP382">
        <v>18</v>
      </c>
      <c r="JQ382">
        <v>631.87400000000002</v>
      </c>
      <c r="JR382">
        <v>367.91500000000002</v>
      </c>
      <c r="JS382">
        <v>27.999600000000001</v>
      </c>
      <c r="JT382">
        <v>30.827000000000002</v>
      </c>
      <c r="JU382">
        <v>30</v>
      </c>
      <c r="JV382">
        <v>30.740300000000001</v>
      </c>
      <c r="JW382">
        <v>30.6248</v>
      </c>
      <c r="JX382">
        <v>19.983599999999999</v>
      </c>
      <c r="JY382">
        <v>32.433500000000002</v>
      </c>
      <c r="JZ382">
        <v>0</v>
      </c>
      <c r="KA382">
        <v>28</v>
      </c>
      <c r="KB382">
        <v>400</v>
      </c>
      <c r="KC382">
        <v>22.493400000000001</v>
      </c>
      <c r="KD382">
        <v>99.956299999999999</v>
      </c>
      <c r="KE382">
        <v>98.599400000000003</v>
      </c>
    </row>
    <row r="383" spans="1:291" x14ac:dyDescent="0.2">
      <c r="A383">
        <v>367</v>
      </c>
      <c r="B383">
        <v>1750384747.5</v>
      </c>
      <c r="C383">
        <v>10801.400000095369</v>
      </c>
      <c r="D383" t="s">
        <v>1165</v>
      </c>
      <c r="E383" t="s">
        <v>1166</v>
      </c>
      <c r="F383">
        <v>15</v>
      </c>
      <c r="G383">
        <v>1750384739.517241</v>
      </c>
      <c r="H383">
        <f t="shared" si="250"/>
        <v>2.3415217228219722E-4</v>
      </c>
      <c r="I383">
        <f t="shared" si="251"/>
        <v>0.23415217228219723</v>
      </c>
      <c r="J383">
        <f t="shared" si="252"/>
        <v>-0.65267813895993254</v>
      </c>
      <c r="K383">
        <f t="shared" si="253"/>
        <v>400.21262068965513</v>
      </c>
      <c r="L383">
        <f t="shared" si="254"/>
        <v>461.61067689094438</v>
      </c>
      <c r="M383">
        <f t="shared" si="255"/>
        <v>46.621154439515429</v>
      </c>
      <c r="N383">
        <f t="shared" si="256"/>
        <v>40.420153458070168</v>
      </c>
      <c r="O383">
        <f t="shared" si="257"/>
        <v>1.4411626649751298E-2</v>
      </c>
      <c r="P383">
        <f t="shared" si="258"/>
        <v>3.0270391047379794</v>
      </c>
      <c r="Q383">
        <f t="shared" si="259"/>
        <v>1.4373616742039163E-2</v>
      </c>
      <c r="R383">
        <f t="shared" si="260"/>
        <v>8.9869170861861004E-3</v>
      </c>
      <c r="S383">
        <f t="shared" si="261"/>
        <v>3.9902394035910005E-5</v>
      </c>
      <c r="T383">
        <f t="shared" si="262"/>
        <v>28.72973425357565</v>
      </c>
      <c r="U383">
        <f t="shared" si="263"/>
        <v>28.36474827586207</v>
      </c>
      <c r="V383">
        <f t="shared" si="264"/>
        <v>3.8762839129153264</v>
      </c>
      <c r="W383">
        <f t="shared" si="265"/>
        <v>57.41848066959917</v>
      </c>
      <c r="X383">
        <f t="shared" si="266"/>
        <v>2.2811594967910116</v>
      </c>
      <c r="Y383">
        <f t="shared" si="267"/>
        <v>3.9728663492811576</v>
      </c>
      <c r="Z383">
        <f t="shared" si="268"/>
        <v>1.5951244161243148</v>
      </c>
      <c r="AA383">
        <f t="shared" si="269"/>
        <v>-10.326110797644898</v>
      </c>
      <c r="AB383">
        <f t="shared" si="270"/>
        <v>69.190766036957626</v>
      </c>
      <c r="AC383">
        <f t="shared" si="271"/>
        <v>5.0111228250034507</v>
      </c>
      <c r="AD383">
        <f t="shared" si="272"/>
        <v>63.875817966710216</v>
      </c>
      <c r="AE383">
        <f t="shared" si="273"/>
        <v>-0.74438617941238416</v>
      </c>
      <c r="AF383">
        <f t="shared" si="274"/>
        <v>0.22919537334810497</v>
      </c>
      <c r="AG383">
        <f t="shared" si="275"/>
        <v>-0.65267813895993254</v>
      </c>
      <c r="AH383">
        <v>409.18383020023799</v>
      </c>
      <c r="AI383">
        <v>409.40883636363628</v>
      </c>
      <c r="AJ383">
        <v>-5.8733822071441134E-4</v>
      </c>
      <c r="AK383">
        <v>61.932444752818157</v>
      </c>
      <c r="AL383">
        <f t="shared" si="276"/>
        <v>0.23415217228219723</v>
      </c>
      <c r="AM383">
        <v>22.508297431168671</v>
      </c>
      <c r="AN383">
        <v>22.584599393939389</v>
      </c>
      <c r="AO383">
        <v>-1.8861913034429469E-6</v>
      </c>
      <c r="AP383">
        <v>114.43531064555761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53070.792159575947</v>
      </c>
      <c r="AV383" t="s">
        <v>427</v>
      </c>
      <c r="AW383" t="s">
        <v>427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427</v>
      </c>
      <c r="BC383" t="s">
        <v>427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-0.65267813895993254</v>
      </c>
      <c r="BJ383" t="e">
        <f t="shared" si="284"/>
        <v>#DIV/0!</v>
      </c>
      <c r="BK383">
        <f t="shared" si="285"/>
        <v>-3107.804666827406</v>
      </c>
      <c r="BL383" t="e">
        <f t="shared" si="286"/>
        <v>#DIV/0!</v>
      </c>
      <c r="BM383" t="e">
        <f t="shared" si="287"/>
        <v>#DIV/0!</v>
      </c>
      <c r="BN383" t="s">
        <v>427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428</v>
      </c>
      <c r="DM383">
        <v>2</v>
      </c>
      <c r="DN383" t="b">
        <v>1</v>
      </c>
      <c r="DO383">
        <v>1750384739.517241</v>
      </c>
      <c r="DP383">
        <v>400.21262068965513</v>
      </c>
      <c r="DQ383">
        <v>399.99506896551719</v>
      </c>
      <c r="DR383">
        <v>22.586475862068969</v>
      </c>
      <c r="DS383">
        <v>22.51180344827586</v>
      </c>
      <c r="DT383">
        <v>402.771827586207</v>
      </c>
      <c r="DU383">
        <v>22.651299999999999</v>
      </c>
      <c r="DV383">
        <v>600.00379310344829</v>
      </c>
      <c r="DW383">
        <v>100.9402068965517</v>
      </c>
      <c r="DX383">
        <v>5.6491779310344832E-2</v>
      </c>
      <c r="DY383">
        <v>28.788727586206889</v>
      </c>
      <c r="DZ383">
        <v>28.36474827586207</v>
      </c>
      <c r="EA383">
        <v>999.9000000000002</v>
      </c>
      <c r="EB383">
        <v>0</v>
      </c>
      <c r="EC383">
        <v>0</v>
      </c>
      <c r="ED383">
        <v>10002.519310344829</v>
      </c>
      <c r="EE383">
        <v>0</v>
      </c>
      <c r="EF383">
        <v>0.30293999999999988</v>
      </c>
      <c r="EG383">
        <v>0.21761972413793099</v>
      </c>
      <c r="EH383">
        <v>409.4608965517242</v>
      </c>
      <c r="EI383">
        <v>409.20696551724137</v>
      </c>
      <c r="EJ383">
        <v>7.4676448275862076E-2</v>
      </c>
      <c r="EK383">
        <v>399.99506896551719</v>
      </c>
      <c r="EL383">
        <v>22.51180344827586</v>
      </c>
      <c r="EM383">
        <v>2.2798844827586211</v>
      </c>
      <c r="EN383">
        <v>2.2723472413793102</v>
      </c>
      <c r="EO383">
        <v>19.534979310344831</v>
      </c>
      <c r="EP383">
        <v>19.481693103448279</v>
      </c>
      <c r="EQ383">
        <v>5.0001500000000009E-3</v>
      </c>
      <c r="ER383">
        <v>0</v>
      </c>
      <c r="ES383">
        <v>0</v>
      </c>
      <c r="ET383">
        <v>0</v>
      </c>
      <c r="EU383">
        <v>243.45862068965519</v>
      </c>
      <c r="EV383">
        <v>5.0001500000000009E-3</v>
      </c>
      <c r="EW383">
        <v>-7.7448275862068972</v>
      </c>
      <c r="EX383">
        <v>-0.3</v>
      </c>
      <c r="EY383">
        <v>34.797034482758619</v>
      </c>
      <c r="EZ383">
        <v>38.254275862068972</v>
      </c>
      <c r="FA383">
        <v>36.686999999999991</v>
      </c>
      <c r="FB383">
        <v>37.877137931034483</v>
      </c>
      <c r="FC383">
        <v>37.25</v>
      </c>
      <c r="FD383">
        <v>0</v>
      </c>
      <c r="FE383">
        <v>0</v>
      </c>
      <c r="FF383">
        <v>0</v>
      </c>
      <c r="FG383">
        <v>1750384764.8</v>
      </c>
      <c r="FH383">
        <v>0</v>
      </c>
      <c r="FI383">
        <v>244.5</v>
      </c>
      <c r="FJ383">
        <v>-4.4376073147670008</v>
      </c>
      <c r="FK383">
        <v>10.79658170160805</v>
      </c>
      <c r="FL383">
        <v>-8.7615384615384624</v>
      </c>
      <c r="FM383">
        <v>15</v>
      </c>
      <c r="FN383">
        <v>0</v>
      </c>
      <c r="FO383" t="s">
        <v>429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0.21806960975609749</v>
      </c>
      <c r="GB383">
        <v>-0.1064557839721252</v>
      </c>
      <c r="GC383">
        <v>2.6644273419307789E-2</v>
      </c>
      <c r="GD383">
        <v>0</v>
      </c>
      <c r="GE383">
        <v>7.4020807317073181E-2</v>
      </c>
      <c r="GF383">
        <v>1.518088013937278E-2</v>
      </c>
      <c r="GG383">
        <v>1.645814250016148E-3</v>
      </c>
      <c r="GH383">
        <v>1</v>
      </c>
      <c r="GI383">
        <v>1</v>
      </c>
      <c r="GJ383">
        <v>2</v>
      </c>
      <c r="GK383" t="s">
        <v>430</v>
      </c>
      <c r="GL383">
        <v>3.2252700000000001</v>
      </c>
      <c r="GM383">
        <v>2.6450499999999999</v>
      </c>
      <c r="GN383">
        <v>9.4532699999999997E-2</v>
      </c>
      <c r="GO383">
        <v>9.4815800000000006E-2</v>
      </c>
      <c r="GP383">
        <v>0.10299899999999999</v>
      </c>
      <c r="GQ383">
        <v>0.104576</v>
      </c>
      <c r="GR383">
        <v>28586.7</v>
      </c>
      <c r="GS383">
        <v>24692.6</v>
      </c>
      <c r="GT383">
        <v>30743.4</v>
      </c>
      <c r="GU383">
        <v>26438.1</v>
      </c>
      <c r="GV383">
        <v>37426.1</v>
      </c>
      <c r="GW383">
        <v>32487.1</v>
      </c>
      <c r="GX383">
        <v>43657.599999999999</v>
      </c>
      <c r="GY383">
        <v>38230.400000000001</v>
      </c>
      <c r="GZ383">
        <v>2.1169799999999999</v>
      </c>
      <c r="HA383">
        <v>1.73888</v>
      </c>
      <c r="HB383">
        <v>2.1584300000000001E-2</v>
      </c>
      <c r="HC383">
        <v>0</v>
      </c>
      <c r="HD383">
        <v>28.0017</v>
      </c>
      <c r="HE383">
        <v>999.9</v>
      </c>
      <c r="HF383">
        <v>64.400000000000006</v>
      </c>
      <c r="HG383">
        <v>33.9</v>
      </c>
      <c r="HH383">
        <v>33.8996</v>
      </c>
      <c r="HI383">
        <v>61.9133</v>
      </c>
      <c r="HJ383">
        <v>25.027999999999999</v>
      </c>
      <c r="HK383">
        <v>1</v>
      </c>
      <c r="HL383">
        <v>0.27323700000000001</v>
      </c>
      <c r="HM383">
        <v>0.57997299999999996</v>
      </c>
      <c r="HN383">
        <v>20.416699999999999</v>
      </c>
      <c r="HO383">
        <v>5.2235800000000001</v>
      </c>
      <c r="HP383">
        <v>11.944100000000001</v>
      </c>
      <c r="HQ383">
        <v>5.0092999999999996</v>
      </c>
      <c r="HR383">
        <v>3.2909999999999999</v>
      </c>
      <c r="HS383">
        <v>9999</v>
      </c>
      <c r="HT383">
        <v>9999</v>
      </c>
      <c r="HU383">
        <v>9999</v>
      </c>
      <c r="HV383">
        <v>999.9</v>
      </c>
      <c r="HW383">
        <v>4.9710700000000001</v>
      </c>
      <c r="HX383">
        <v>1.8545499999999999</v>
      </c>
      <c r="HY383">
        <v>1.86158</v>
      </c>
      <c r="HZ383">
        <v>1.8563799999999999</v>
      </c>
      <c r="IA383">
        <v>1.86188</v>
      </c>
      <c r="IB383">
        <v>1.85409</v>
      </c>
      <c r="IC383">
        <v>1.8594999999999999</v>
      </c>
      <c r="ID383">
        <v>1.85344</v>
      </c>
      <c r="IE383">
        <v>0</v>
      </c>
      <c r="IF383">
        <v>0</v>
      </c>
      <c r="IG383">
        <v>0</v>
      </c>
      <c r="IH383">
        <v>0</v>
      </c>
      <c r="II383" t="s">
        <v>431</v>
      </c>
      <c r="IJ383" t="s">
        <v>432</v>
      </c>
      <c r="IK383" t="s">
        <v>433</v>
      </c>
      <c r="IL383" t="s">
        <v>433</v>
      </c>
      <c r="IM383" t="s">
        <v>433</v>
      </c>
      <c r="IN383" t="s">
        <v>433</v>
      </c>
      <c r="IO383">
        <v>0</v>
      </c>
      <c r="IP383">
        <v>100</v>
      </c>
      <c r="IQ383">
        <v>100</v>
      </c>
      <c r="IR383">
        <v>-2.5590000000000002</v>
      </c>
      <c r="IS383">
        <v>-6.4799999999999996E-2</v>
      </c>
      <c r="IT383">
        <v>-1.752126935549541</v>
      </c>
      <c r="IU383">
        <v>-1.9763122991430832E-3</v>
      </c>
      <c r="IV383">
        <v>-1.2786778605912241E-7</v>
      </c>
      <c r="IW383">
        <v>1.4889799402725099E-10</v>
      </c>
      <c r="IX383">
        <v>-8.8585551039319491E-2</v>
      </c>
      <c r="IY383">
        <v>-4.1396378324172131E-3</v>
      </c>
      <c r="IZ383">
        <v>3.3611760903076959E-4</v>
      </c>
      <c r="JA383">
        <v>-4.7261601022968622E-6</v>
      </c>
      <c r="JB383">
        <v>2</v>
      </c>
      <c r="JC383">
        <v>2182</v>
      </c>
      <c r="JD383">
        <v>4</v>
      </c>
      <c r="JE383">
        <v>31</v>
      </c>
      <c r="JF383">
        <v>29173079.100000001</v>
      </c>
      <c r="JG383">
        <v>29173079.100000001</v>
      </c>
      <c r="JH383">
        <v>0.99487300000000001</v>
      </c>
      <c r="JI383">
        <v>2.5268600000000001</v>
      </c>
      <c r="JJ383">
        <v>1.69434</v>
      </c>
      <c r="JK383">
        <v>2.2949199999999998</v>
      </c>
      <c r="JL383">
        <v>1.50024</v>
      </c>
      <c r="JM383">
        <v>2.4609399999999999</v>
      </c>
      <c r="JN383">
        <v>37.53</v>
      </c>
      <c r="JO383">
        <v>24.07</v>
      </c>
      <c r="JP383">
        <v>18</v>
      </c>
      <c r="JQ383">
        <v>631.93499999999995</v>
      </c>
      <c r="JR383">
        <v>367.84300000000002</v>
      </c>
      <c r="JS383">
        <v>27.999600000000001</v>
      </c>
      <c r="JT383">
        <v>30.827000000000002</v>
      </c>
      <c r="JU383">
        <v>30</v>
      </c>
      <c r="JV383">
        <v>30.740300000000001</v>
      </c>
      <c r="JW383">
        <v>30.6248</v>
      </c>
      <c r="JX383">
        <v>19.982099999999999</v>
      </c>
      <c r="JY383">
        <v>32.433500000000002</v>
      </c>
      <c r="JZ383">
        <v>0</v>
      </c>
      <c r="KA383">
        <v>28</v>
      </c>
      <c r="KB383">
        <v>400</v>
      </c>
      <c r="KC383">
        <v>22.493400000000001</v>
      </c>
      <c r="KD383">
        <v>99.956299999999999</v>
      </c>
      <c r="KE383">
        <v>98.599900000000005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69"/>
  <sheetViews>
    <sheetView topLeftCell="A249" workbookViewId="0">
      <selection activeCell="K11" sqref="K11"/>
    </sheetView>
  </sheetViews>
  <sheetFormatPr baseColWidth="10" defaultRowHeight="15" x14ac:dyDescent="0.2"/>
  <cols>
    <col min="7" max="10" width="10.83203125" hidden="1" customWidth="1"/>
    <col min="11" max="11" width="10.83203125" customWidth="1"/>
    <col min="12" max="12" width="0" hidden="1" customWidth="1"/>
    <col min="13" max="15" width="10.83203125" hidden="1" customWidth="1"/>
    <col min="16" max="16" width="10.83203125" customWidth="1"/>
    <col min="17" max="17" width="0" hidden="1" customWidth="1"/>
    <col min="18" max="20" width="10.83203125" hidden="1" customWidth="1"/>
    <col min="21" max="21" width="10.83203125" customWidth="1"/>
    <col min="22" max="22" width="0" hidden="1" customWidth="1"/>
    <col min="23" max="110" width="10.83203125" hidden="1" customWidth="1"/>
    <col min="111" max="111" width="10.83203125" customWidth="1"/>
    <col min="112" max="112" width="0" hidden="1" customWidth="1"/>
    <col min="113" max="292" width="10.83203125" hidden="1" customWidth="1"/>
    <col min="293" max="293" width="10.83203125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s="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s="1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s="1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1750373947.0999999</v>
      </c>
      <c r="C4">
        <v>1</v>
      </c>
      <c r="D4" t="s">
        <v>439</v>
      </c>
      <c r="E4" t="s">
        <v>440</v>
      </c>
      <c r="F4" s="1">
        <f>0</f>
        <v>0</v>
      </c>
      <c r="G4" s="1">
        <v>15</v>
      </c>
      <c r="H4">
        <v>1750373939.1172409</v>
      </c>
      <c r="I4">
        <v>9.2899324286551919E-3</v>
      </c>
      <c r="J4">
        <v>9.2899324286551916</v>
      </c>
      <c r="K4">
        <v>27.447419285151888</v>
      </c>
      <c r="L4">
        <v>389.61706896551732</v>
      </c>
      <c r="M4">
        <v>305.05604397951026</v>
      </c>
      <c r="N4">
        <v>30.819937908376026</v>
      </c>
      <c r="O4">
        <v>39.363173130138811</v>
      </c>
      <c r="P4">
        <v>0.63817383316061604</v>
      </c>
      <c r="Q4">
        <v>3.0266983530113967</v>
      </c>
      <c r="R4">
        <v>0.57177158268702044</v>
      </c>
      <c r="S4">
        <v>0.36274574994637537</v>
      </c>
      <c r="T4">
        <v>161.90180851570113</v>
      </c>
      <c r="U4">
        <v>28.210902688737985</v>
      </c>
      <c r="V4">
        <v>27.923786206896551</v>
      </c>
      <c r="W4">
        <v>3.7780118402413554</v>
      </c>
      <c r="X4">
        <v>52.400090218256501</v>
      </c>
      <c r="Y4">
        <v>2.1849491927231752</v>
      </c>
      <c r="Z4">
        <v>4.169743188651851</v>
      </c>
      <c r="AA4">
        <v>1.5930626475181802</v>
      </c>
      <c r="AB4">
        <v>-409.68602010369398</v>
      </c>
      <c r="AC4">
        <v>277.73571892926464</v>
      </c>
      <c r="AD4">
        <v>20.157016895765192</v>
      </c>
      <c r="AE4">
        <v>50.108524237036988</v>
      </c>
      <c r="AF4">
        <v>27.522702331081131</v>
      </c>
      <c r="AG4">
        <v>9.2800616909898164</v>
      </c>
      <c r="AH4">
        <v>27.447419285151888</v>
      </c>
      <c r="AI4">
        <v>407.54018175109758</v>
      </c>
      <c r="AJ4">
        <v>398.21730303030313</v>
      </c>
      <c r="AK4">
        <v>6.8708596615309734E-5</v>
      </c>
      <c r="AL4">
        <v>61.932444752818157</v>
      </c>
      <c r="AM4">
        <v>9.2899324286551916</v>
      </c>
      <c r="AN4">
        <v>18.59734382770413</v>
      </c>
      <c r="AO4">
        <v>21.627144848484839</v>
      </c>
      <c r="AP4">
        <v>-1.451370960367485E-5</v>
      </c>
      <c r="AQ4">
        <v>114.43531064555761</v>
      </c>
      <c r="AR4">
        <v>0</v>
      </c>
      <c r="AS4">
        <v>0</v>
      </c>
      <c r="AT4">
        <v>1</v>
      </c>
      <c r="AU4">
        <v>0</v>
      </c>
      <c r="AV4">
        <v>52914.261679902789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841.18230575943051</v>
      </c>
      <c r="BJ4">
        <v>27.447419285151888</v>
      </c>
      <c r="BK4" t="e">
        <v>#DIV/0!</v>
      </c>
      <c r="BL4">
        <v>3.2629572801548642E-2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999.98634482758598</v>
      </c>
      <c r="DH4">
        <v>841.18230575943051</v>
      </c>
      <c r="DI4">
        <v>0.84119379240569936</v>
      </c>
      <c r="DJ4">
        <v>0.16190401934299978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1750373939.1172409</v>
      </c>
      <c r="DQ4">
        <v>389.61706896551732</v>
      </c>
      <c r="DR4">
        <v>399.9965862068965</v>
      </c>
      <c r="DS4">
        <v>21.62664827586207</v>
      </c>
      <c r="DT4">
        <v>18.600175862068959</v>
      </c>
      <c r="DU4">
        <v>392.15482758620681</v>
      </c>
      <c r="DV4">
        <v>21.69511034482759</v>
      </c>
      <c r="DW4">
        <v>599.99655172413793</v>
      </c>
      <c r="DX4">
        <v>100.97420689655171</v>
      </c>
      <c r="DY4">
        <v>5.6205437931034483E-2</v>
      </c>
      <c r="DZ4">
        <v>29.62585517241379</v>
      </c>
      <c r="EA4">
        <v>27.923786206896551</v>
      </c>
      <c r="EB4">
        <v>999.9000000000002</v>
      </c>
      <c r="EC4">
        <v>0</v>
      </c>
      <c r="ED4">
        <v>0</v>
      </c>
      <c r="EE4">
        <v>9997.0920689655159</v>
      </c>
      <c r="EF4">
        <v>0</v>
      </c>
      <c r="EG4">
        <v>79.307593103448255</v>
      </c>
      <c r="EH4">
        <v>-10.37954137931035</v>
      </c>
      <c r="EI4">
        <v>398.22937931034488</v>
      </c>
      <c r="EJ4">
        <v>407.5774827586207</v>
      </c>
      <c r="EK4">
        <v>3.026473103448275</v>
      </c>
      <c r="EL4">
        <v>399.9965862068965</v>
      </c>
      <c r="EM4">
        <v>18.600175862068959</v>
      </c>
      <c r="EN4">
        <v>2.1837334482758619</v>
      </c>
      <c r="EO4">
        <v>1.878137931034483</v>
      </c>
      <c r="EP4">
        <v>18.843472413793101</v>
      </c>
      <c r="EQ4">
        <v>16.452744827586201</v>
      </c>
      <c r="ER4">
        <v>999.98634482758598</v>
      </c>
      <c r="ES4">
        <v>0.96000475862068968</v>
      </c>
      <c r="ET4">
        <v>3.9995331034482773E-2</v>
      </c>
      <c r="EU4">
        <v>0</v>
      </c>
      <c r="EV4">
        <v>427.17603448275872</v>
      </c>
      <c r="EW4">
        <v>5.0001499999999988</v>
      </c>
      <c r="EX4">
        <v>4311.9968965517246</v>
      </c>
      <c r="EY4">
        <v>9793.2031034482752</v>
      </c>
      <c r="EZ4">
        <v>38.75</v>
      </c>
      <c r="FA4">
        <v>40.625</v>
      </c>
      <c r="FB4">
        <v>39.579379310344819</v>
      </c>
      <c r="FC4">
        <v>40.241310344827589</v>
      </c>
      <c r="FD4">
        <v>40.686999999999983</v>
      </c>
      <c r="FE4">
        <v>955.19068965517226</v>
      </c>
      <c r="FF4">
        <v>39.792413793103442</v>
      </c>
      <c r="FG4">
        <v>0</v>
      </c>
      <c r="FH4">
        <v>1750373965.3</v>
      </c>
      <c r="FI4">
        <v>0</v>
      </c>
      <c r="FJ4">
        <v>426.89400000000001</v>
      </c>
      <c r="FK4">
        <v>-21.7888949499782</v>
      </c>
      <c r="FL4">
        <v>-241.4097107669152</v>
      </c>
      <c r="FM4">
        <v>4308.5619999999999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-10.36251</v>
      </c>
      <c r="GC4">
        <v>-0.23726003752343969</v>
      </c>
      <c r="GD4">
        <v>6.1588455898812677E-2</v>
      </c>
      <c r="GE4">
        <v>0</v>
      </c>
      <c r="GF4">
        <v>3.0203190000000002</v>
      </c>
      <c r="GG4">
        <v>9.9666641651027066E-2</v>
      </c>
      <c r="GH4">
        <v>1.099487944454145E-2</v>
      </c>
      <c r="GI4">
        <v>1</v>
      </c>
      <c r="GJ4">
        <v>1</v>
      </c>
      <c r="GK4">
        <v>2</v>
      </c>
      <c r="GL4" t="s">
        <v>430</v>
      </c>
      <c r="GM4">
        <v>3.2241499999999998</v>
      </c>
      <c r="GN4">
        <v>2.6449199999999999</v>
      </c>
      <c r="GO4">
        <v>9.2626299999999995E-2</v>
      </c>
      <c r="GP4">
        <v>9.4794100000000006E-2</v>
      </c>
      <c r="GQ4">
        <v>9.9920999999999996E-2</v>
      </c>
      <c r="GR4">
        <v>9.1289999999999996E-2</v>
      </c>
      <c r="GS4">
        <v>28646.7</v>
      </c>
      <c r="GT4">
        <v>24691.8</v>
      </c>
      <c r="GU4">
        <v>30743.4</v>
      </c>
      <c r="GV4">
        <v>26436.7</v>
      </c>
      <c r="GW4">
        <v>37553.800000000003</v>
      </c>
      <c r="GX4">
        <v>32967.4</v>
      </c>
      <c r="GY4">
        <v>43657</v>
      </c>
      <c r="GZ4">
        <v>38228.300000000003</v>
      </c>
      <c r="HA4">
        <v>2.1190500000000001</v>
      </c>
      <c r="HB4">
        <v>1.7263299999999999</v>
      </c>
      <c r="HC4">
        <v>-2.5387900000000001E-2</v>
      </c>
      <c r="HD4">
        <v>0</v>
      </c>
      <c r="HE4">
        <v>28.3386</v>
      </c>
      <c r="HF4">
        <v>999.9</v>
      </c>
      <c r="HG4">
        <v>62.3</v>
      </c>
      <c r="HH4">
        <v>34.4</v>
      </c>
      <c r="HI4">
        <v>33.707299999999996</v>
      </c>
      <c r="HJ4">
        <v>62.399000000000001</v>
      </c>
      <c r="HK4">
        <v>25.380600000000001</v>
      </c>
      <c r="HL4">
        <v>1</v>
      </c>
      <c r="HM4">
        <v>0.27397100000000002</v>
      </c>
      <c r="HN4">
        <v>0.84119299999999997</v>
      </c>
      <c r="HO4">
        <v>20.404299999999999</v>
      </c>
      <c r="HP4">
        <v>5.2231300000000003</v>
      </c>
      <c r="HQ4">
        <v>11.944100000000001</v>
      </c>
      <c r="HR4">
        <v>5.0090000000000003</v>
      </c>
      <c r="HS4">
        <v>3.2909999999999999</v>
      </c>
      <c r="HT4">
        <v>9999</v>
      </c>
      <c r="HU4">
        <v>9999</v>
      </c>
      <c r="HV4">
        <v>9999</v>
      </c>
      <c r="HW4">
        <v>999.9</v>
      </c>
      <c r="HX4">
        <v>4.9711299999999996</v>
      </c>
      <c r="HY4">
        <v>1.8547</v>
      </c>
      <c r="HZ4">
        <v>1.86172</v>
      </c>
      <c r="IA4">
        <v>1.85653</v>
      </c>
      <c r="IB4">
        <v>1.8619399999999999</v>
      </c>
      <c r="IC4">
        <v>1.8541700000000001</v>
      </c>
      <c r="ID4">
        <v>1.8595900000000001</v>
      </c>
      <c r="IE4">
        <v>1.8535600000000001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-2.5379999999999998</v>
      </c>
      <c r="IT4">
        <v>-6.8400000000000002E-2</v>
      </c>
      <c r="IU4">
        <v>-1.752126935549541</v>
      </c>
      <c r="IV4">
        <v>-1.9763122991430832E-3</v>
      </c>
      <c r="IW4">
        <v>-1.2786778605912241E-7</v>
      </c>
      <c r="IX4">
        <v>1.4889799402725099E-10</v>
      </c>
      <c r="IY4">
        <v>-8.8585551039319491E-2</v>
      </c>
      <c r="IZ4">
        <v>-4.1396378324172131E-3</v>
      </c>
      <c r="JA4">
        <v>3.3611760903076959E-4</v>
      </c>
      <c r="JB4">
        <v>-4.7261601022968622E-6</v>
      </c>
      <c r="JC4">
        <v>2</v>
      </c>
      <c r="JD4">
        <v>2182</v>
      </c>
      <c r="JE4">
        <v>4</v>
      </c>
      <c r="JF4">
        <v>31</v>
      </c>
      <c r="JG4">
        <v>29172899.100000001</v>
      </c>
      <c r="JH4">
        <v>29172899.100000001</v>
      </c>
      <c r="JI4">
        <v>0.99243199999999998</v>
      </c>
      <c r="JJ4">
        <v>2.5293000000000001</v>
      </c>
      <c r="JK4">
        <v>1.69434</v>
      </c>
      <c r="JL4">
        <v>2.2936999999999999</v>
      </c>
      <c r="JM4">
        <v>1.50146</v>
      </c>
      <c r="JN4">
        <v>2.4670399999999999</v>
      </c>
      <c r="JO4">
        <v>38.354500000000002</v>
      </c>
      <c r="JP4">
        <v>24.043700000000001</v>
      </c>
      <c r="JQ4">
        <v>18</v>
      </c>
      <c r="JR4">
        <v>633.86500000000001</v>
      </c>
      <c r="JS4">
        <v>360.82600000000002</v>
      </c>
      <c r="JT4">
        <v>28.000399999999999</v>
      </c>
      <c r="JU4">
        <v>30.8781</v>
      </c>
      <c r="JV4">
        <v>30.0001</v>
      </c>
      <c r="JW4">
        <v>30.761700000000001</v>
      </c>
      <c r="JX4">
        <v>30.640799999999999</v>
      </c>
      <c r="JY4">
        <v>19.944600000000001</v>
      </c>
      <c r="JZ4">
        <v>43.5792</v>
      </c>
      <c r="KA4">
        <v>0</v>
      </c>
      <c r="KB4">
        <v>28</v>
      </c>
      <c r="KC4">
        <v>400</v>
      </c>
      <c r="KD4">
        <v>18.5684</v>
      </c>
      <c r="KE4">
        <v>99.955500000000001</v>
      </c>
      <c r="KF4">
        <v>98.5946</v>
      </c>
    </row>
    <row r="5" spans="1:292" x14ac:dyDescent="0.2">
      <c r="A5">
        <v>3</v>
      </c>
      <c r="B5">
        <v>1750373977.0999999</v>
      </c>
      <c r="C5">
        <v>31</v>
      </c>
      <c r="D5" t="s">
        <v>441</v>
      </c>
      <c r="E5" t="s">
        <v>442</v>
      </c>
      <c r="F5" s="1">
        <f>(E5-$E$4)*24*60</f>
        <v>0.49999999999999822</v>
      </c>
      <c r="G5" s="1">
        <v>15</v>
      </c>
      <c r="H5">
        <v>1750373969.099999</v>
      </c>
      <c r="I5">
        <v>8.2564408243714239E-3</v>
      </c>
      <c r="J5">
        <v>8.256440824371424</v>
      </c>
      <c r="K5">
        <v>-1.1138595439270789</v>
      </c>
      <c r="L5">
        <v>398.09419354838718</v>
      </c>
      <c r="M5">
        <v>391.7386196380146</v>
      </c>
      <c r="N5">
        <v>39.577488235571451</v>
      </c>
      <c r="O5">
        <v>40.219594065985895</v>
      </c>
      <c r="P5">
        <v>0.59022451064502501</v>
      </c>
      <c r="Q5">
        <v>3.0266686115822239</v>
      </c>
      <c r="R5">
        <v>0.53294675776444433</v>
      </c>
      <c r="S5">
        <v>0.33777349267852852</v>
      </c>
      <c r="T5">
        <v>3.9902394035910026E-5</v>
      </c>
      <c r="U5">
        <v>27.387134573079731</v>
      </c>
      <c r="V5">
        <v>27.303825806451609</v>
      </c>
      <c r="W5">
        <v>3.6435274156400488</v>
      </c>
      <c r="X5">
        <v>51.384546774991321</v>
      </c>
      <c r="Y5">
        <v>2.1230275713468174</v>
      </c>
      <c r="Z5">
        <v>4.1316459998049204</v>
      </c>
      <c r="AA5">
        <v>1.5204998442932314</v>
      </c>
      <c r="AB5">
        <v>-364.10904035477978</v>
      </c>
      <c r="AC5">
        <v>352.90694053856839</v>
      </c>
      <c r="AD5">
        <v>25.513963672158763</v>
      </c>
      <c r="AE5">
        <v>14.31190375834143</v>
      </c>
      <c r="AF5">
        <v>2.3198641685056405</v>
      </c>
      <c r="AG5">
        <v>9.5723445042108235</v>
      </c>
      <c r="AH5">
        <v>-1.1138595439270789</v>
      </c>
      <c r="AI5">
        <v>407.21163024760949</v>
      </c>
      <c r="AJ5">
        <v>407.42896969696972</v>
      </c>
      <c r="AK5">
        <v>3.8794138967581639E-2</v>
      </c>
      <c r="AL5">
        <v>61.932444752818157</v>
      </c>
      <c r="AM5">
        <v>8.256440824371424</v>
      </c>
      <c r="AN5">
        <v>17.572439815984431</v>
      </c>
      <c r="AO5">
        <v>20.63169515151516</v>
      </c>
      <c r="AP5">
        <v>-4.7539823736632257E-2</v>
      </c>
      <c r="AQ5">
        <v>114.43531064555761</v>
      </c>
      <c r="AR5">
        <v>0</v>
      </c>
      <c r="AS5">
        <v>0</v>
      </c>
      <c r="AT5">
        <v>1</v>
      </c>
      <c r="AU5">
        <v>0</v>
      </c>
      <c r="AV5">
        <v>52941.221186129376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-1.1138595439270789</v>
      </c>
      <c r="BK5" t="e">
        <v>#DIV/0!</v>
      </c>
      <c r="BL5">
        <v>-5303.7748350559186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1750373969.099999</v>
      </c>
      <c r="DQ5">
        <v>398.09419354838718</v>
      </c>
      <c r="DR5">
        <v>400.13770967741942</v>
      </c>
      <c r="DS5">
        <v>21.013761290322581</v>
      </c>
      <c r="DT5">
        <v>17.890035483870971</v>
      </c>
      <c r="DU5">
        <v>400.64903225806461</v>
      </c>
      <c r="DV5">
        <v>21.08450645161291</v>
      </c>
      <c r="DW5">
        <v>600.00103225806458</v>
      </c>
      <c r="DX5">
        <v>100.9747096774194</v>
      </c>
      <c r="DY5">
        <v>5.5636199999999997E-2</v>
      </c>
      <c r="DZ5">
        <v>29.466593548387099</v>
      </c>
      <c r="EA5">
        <v>27.303825806451609</v>
      </c>
      <c r="EB5">
        <v>999.90000000000032</v>
      </c>
      <c r="EC5">
        <v>0</v>
      </c>
      <c r="ED5">
        <v>0</v>
      </c>
      <c r="EE5">
        <v>9996.8625806451619</v>
      </c>
      <c r="EF5">
        <v>0</v>
      </c>
      <c r="EG5">
        <v>64.535387741935494</v>
      </c>
      <c r="EH5">
        <v>-2.043514516129032</v>
      </c>
      <c r="EI5">
        <v>406.63893548387102</v>
      </c>
      <c r="EJ5">
        <v>407.42658064516132</v>
      </c>
      <c r="EK5">
        <v>3.1237374193548382</v>
      </c>
      <c r="EL5">
        <v>400.13770967741942</v>
      </c>
      <c r="EM5">
        <v>17.890035483870971</v>
      </c>
      <c r="EN5">
        <v>2.1218599999999999</v>
      </c>
      <c r="EO5">
        <v>1.80644064516129</v>
      </c>
      <c r="EP5">
        <v>18.383325806451609</v>
      </c>
      <c r="EQ5">
        <v>15.84112903225806</v>
      </c>
      <c r="ER5">
        <v>5.0001500000000018E-3</v>
      </c>
      <c r="ES5">
        <v>0</v>
      </c>
      <c r="ET5">
        <v>0</v>
      </c>
      <c r="EU5">
        <v>0</v>
      </c>
      <c r="EV5">
        <v>244.67741935483869</v>
      </c>
      <c r="EW5">
        <v>5.0001500000000018E-3</v>
      </c>
      <c r="EX5">
        <v>36.335483870967728</v>
      </c>
      <c r="EY5">
        <v>0.15161290322580639</v>
      </c>
      <c r="EZ5">
        <v>38.320354838709683</v>
      </c>
      <c r="FA5">
        <v>40.625</v>
      </c>
      <c r="FB5">
        <v>39.568096774193528</v>
      </c>
      <c r="FC5">
        <v>40.186999999999983</v>
      </c>
      <c r="FD5">
        <v>40.465548387096767</v>
      </c>
      <c r="FE5">
        <v>0</v>
      </c>
      <c r="FF5">
        <v>0</v>
      </c>
      <c r="FG5">
        <v>0</v>
      </c>
      <c r="FH5">
        <v>1750373995.3</v>
      </c>
      <c r="FI5">
        <v>0</v>
      </c>
      <c r="FJ5">
        <v>244.72800000000001</v>
      </c>
      <c r="FK5">
        <v>-2.476923546047987</v>
      </c>
      <c r="FL5">
        <v>-305.20769296000458</v>
      </c>
      <c r="FM5">
        <v>31.7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-3.0055621951219509</v>
      </c>
      <c r="GC5">
        <v>18.513294146341469</v>
      </c>
      <c r="GD5">
        <v>1.944362055129365</v>
      </c>
      <c r="GE5">
        <v>0</v>
      </c>
      <c r="GF5">
        <v>3.0689241463414629</v>
      </c>
      <c r="GG5">
        <v>0.84785101045295819</v>
      </c>
      <c r="GH5">
        <v>0.10717757139269909</v>
      </c>
      <c r="GI5">
        <v>0</v>
      </c>
      <c r="GJ5">
        <v>0</v>
      </c>
      <c r="GK5">
        <v>2</v>
      </c>
      <c r="GL5" t="s">
        <v>435</v>
      </c>
      <c r="GM5">
        <v>3.2238600000000002</v>
      </c>
      <c r="GN5">
        <v>2.6449500000000001</v>
      </c>
      <c r="GO5">
        <v>9.4337199999999996E-2</v>
      </c>
      <c r="GP5">
        <v>9.4805200000000006E-2</v>
      </c>
      <c r="GQ5">
        <v>9.6573199999999998E-2</v>
      </c>
      <c r="GR5">
        <v>8.7511599999999995E-2</v>
      </c>
      <c r="GS5">
        <v>28591.8</v>
      </c>
      <c r="GT5">
        <v>24692.2</v>
      </c>
      <c r="GU5">
        <v>30742.6</v>
      </c>
      <c r="GV5">
        <v>26437.599999999999</v>
      </c>
      <c r="GW5">
        <v>37692.5</v>
      </c>
      <c r="GX5">
        <v>33105.300000000003</v>
      </c>
      <c r="GY5">
        <v>43655.7</v>
      </c>
      <c r="GZ5">
        <v>38229.1</v>
      </c>
      <c r="HA5">
        <v>2.1192000000000002</v>
      </c>
      <c r="HB5">
        <v>1.72455</v>
      </c>
      <c r="HC5">
        <v>-6.7390500000000006E-2</v>
      </c>
      <c r="HD5">
        <v>0</v>
      </c>
      <c r="HE5">
        <v>28.340699999999998</v>
      </c>
      <c r="HF5">
        <v>999.9</v>
      </c>
      <c r="HG5">
        <v>62.3</v>
      </c>
      <c r="HH5">
        <v>34.4</v>
      </c>
      <c r="HI5">
        <v>33.708799999999997</v>
      </c>
      <c r="HJ5">
        <v>61.978999999999999</v>
      </c>
      <c r="HK5">
        <v>25.504799999999999</v>
      </c>
      <c r="HL5">
        <v>1</v>
      </c>
      <c r="HM5">
        <v>0.27453499999999997</v>
      </c>
      <c r="HN5">
        <v>0.83765299999999998</v>
      </c>
      <c r="HO5">
        <v>20.4147</v>
      </c>
      <c r="HP5">
        <v>5.22403</v>
      </c>
      <c r="HQ5">
        <v>11.944100000000001</v>
      </c>
      <c r="HR5">
        <v>5.0091000000000001</v>
      </c>
      <c r="HS5">
        <v>3.2909299999999999</v>
      </c>
      <c r="HT5">
        <v>9999</v>
      </c>
      <c r="HU5">
        <v>9999</v>
      </c>
      <c r="HV5">
        <v>9999</v>
      </c>
      <c r="HW5">
        <v>999.9</v>
      </c>
      <c r="HX5">
        <v>4.9711600000000002</v>
      </c>
      <c r="HY5">
        <v>1.8547100000000001</v>
      </c>
      <c r="HZ5">
        <v>1.86172</v>
      </c>
      <c r="IA5">
        <v>1.8565400000000001</v>
      </c>
      <c r="IB5">
        <v>1.86198</v>
      </c>
      <c r="IC5">
        <v>1.85419</v>
      </c>
      <c r="ID5">
        <v>1.85961</v>
      </c>
      <c r="IE5">
        <v>1.8535600000000001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-2.5569999999999999</v>
      </c>
      <c r="IT5">
        <v>-7.22E-2</v>
      </c>
      <c r="IU5">
        <v>-1.752126935549541</v>
      </c>
      <c r="IV5">
        <v>-1.9763122991430832E-3</v>
      </c>
      <c r="IW5">
        <v>-1.2786778605912241E-7</v>
      </c>
      <c r="IX5">
        <v>1.4889799402725099E-10</v>
      </c>
      <c r="IY5">
        <v>-8.8585551039319491E-2</v>
      </c>
      <c r="IZ5">
        <v>-4.1396378324172131E-3</v>
      </c>
      <c r="JA5">
        <v>3.3611760903076959E-4</v>
      </c>
      <c r="JB5">
        <v>-4.7261601022968622E-6</v>
      </c>
      <c r="JC5">
        <v>2</v>
      </c>
      <c r="JD5">
        <v>2182</v>
      </c>
      <c r="JE5">
        <v>4</v>
      </c>
      <c r="JF5">
        <v>31</v>
      </c>
      <c r="JG5">
        <v>29172899.600000001</v>
      </c>
      <c r="JH5">
        <v>29172899.600000001</v>
      </c>
      <c r="JI5">
        <v>0.99121099999999995</v>
      </c>
      <c r="JJ5">
        <v>2.5341800000000001</v>
      </c>
      <c r="JK5">
        <v>1.69434</v>
      </c>
      <c r="JL5">
        <v>2.2936999999999999</v>
      </c>
      <c r="JM5">
        <v>1.50024</v>
      </c>
      <c r="JN5">
        <v>2.34497</v>
      </c>
      <c r="JO5">
        <v>38.378999999999998</v>
      </c>
      <c r="JP5">
        <v>24.052499999999998</v>
      </c>
      <c r="JQ5">
        <v>18</v>
      </c>
      <c r="JR5">
        <v>633.98699999999997</v>
      </c>
      <c r="JS5">
        <v>359.827</v>
      </c>
      <c r="JT5">
        <v>27.999400000000001</v>
      </c>
      <c r="JU5">
        <v>30.878399999999999</v>
      </c>
      <c r="JV5">
        <v>30.0002</v>
      </c>
      <c r="JW5">
        <v>30.761700000000001</v>
      </c>
      <c r="JX5">
        <v>30.640799999999999</v>
      </c>
      <c r="JY5">
        <v>19.921700000000001</v>
      </c>
      <c r="JZ5">
        <v>47.264600000000002</v>
      </c>
      <c r="KA5">
        <v>0</v>
      </c>
      <c r="KB5">
        <v>28</v>
      </c>
      <c r="KC5">
        <v>400</v>
      </c>
      <c r="KD5">
        <v>17.437999999999999</v>
      </c>
      <c r="KE5">
        <v>99.952500000000001</v>
      </c>
      <c r="KF5">
        <v>98.597200000000001</v>
      </c>
    </row>
    <row r="6" spans="1:292" x14ac:dyDescent="0.2">
      <c r="A6">
        <v>4</v>
      </c>
      <c r="B6">
        <v>1750374007.0999999</v>
      </c>
      <c r="C6">
        <v>61</v>
      </c>
      <c r="D6" t="s">
        <v>443</v>
      </c>
      <c r="E6" t="s">
        <v>444</v>
      </c>
      <c r="F6" s="1">
        <f t="shared" ref="F6:F69" si="0">(E6-$E$4)*24*60</f>
        <v>0.99999999999999645</v>
      </c>
      <c r="G6" s="1">
        <v>15</v>
      </c>
      <c r="H6">
        <v>1750373999.099999</v>
      </c>
      <c r="I6">
        <v>8.5051868335104131E-3</v>
      </c>
      <c r="J6">
        <v>8.5051868335104128</v>
      </c>
      <c r="K6">
        <v>-1.1096887721681927</v>
      </c>
      <c r="L6">
        <v>399.1933225806452</v>
      </c>
      <c r="M6">
        <v>392.49039387815822</v>
      </c>
      <c r="N6">
        <v>39.653378812199449</v>
      </c>
      <c r="O6">
        <v>40.330576968222076</v>
      </c>
      <c r="P6">
        <v>0.58821567513588713</v>
      </c>
      <c r="Q6">
        <v>3.0268379444671258</v>
      </c>
      <c r="R6">
        <v>0.53130991347897449</v>
      </c>
      <c r="S6">
        <v>0.33672149724035971</v>
      </c>
      <c r="T6">
        <v>3.9902394035910026E-5</v>
      </c>
      <c r="U6">
        <v>27.186853240778341</v>
      </c>
      <c r="V6">
        <v>27.13772258064515</v>
      </c>
      <c r="W6">
        <v>3.6082131703948148</v>
      </c>
      <c r="X6">
        <v>49.673310246440664</v>
      </c>
      <c r="Y6">
        <v>2.0361031216941425</v>
      </c>
      <c r="Z6">
        <v>4.0989881922355664</v>
      </c>
      <c r="AA6">
        <v>1.5721100487006723</v>
      </c>
      <c r="AB6">
        <v>-375.07873935780924</v>
      </c>
      <c r="AC6">
        <v>357.58687202875234</v>
      </c>
      <c r="AD6">
        <v>25.811821803997333</v>
      </c>
      <c r="AE6">
        <v>8.3199943773344671</v>
      </c>
      <c r="AF6">
        <v>-1.0466168349148861</v>
      </c>
      <c r="AG6">
        <v>8.9522655055204137</v>
      </c>
      <c r="AH6">
        <v>-1.1096887721681927</v>
      </c>
      <c r="AI6">
        <v>407.04878973011841</v>
      </c>
      <c r="AJ6">
        <v>407.42013939393951</v>
      </c>
      <c r="AK6">
        <v>1.213886343351045E-3</v>
      </c>
      <c r="AL6">
        <v>61.932444752818157</v>
      </c>
      <c r="AM6">
        <v>8.5051868335104128</v>
      </c>
      <c r="AN6">
        <v>17.158414824201849</v>
      </c>
      <c r="AO6">
        <v>20.04579636363637</v>
      </c>
      <c r="AP6">
        <v>-1.4253621339928E-2</v>
      </c>
      <c r="AQ6">
        <v>114.43531064555761</v>
      </c>
      <c r="AR6">
        <v>0</v>
      </c>
      <c r="AS6">
        <v>0</v>
      </c>
      <c r="AT6">
        <v>1</v>
      </c>
      <c r="AU6">
        <v>0</v>
      </c>
      <c r="AV6">
        <v>52970.49996032226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-1.1096887721681927</v>
      </c>
      <c r="BK6" t="e">
        <v>#DIV/0!</v>
      </c>
      <c r="BL6">
        <v>-5283.9152087519124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1750373999.099999</v>
      </c>
      <c r="DQ6">
        <v>399.1933225806452</v>
      </c>
      <c r="DR6">
        <v>400.03567741935501</v>
      </c>
      <c r="DS6">
        <v>20.15341290322581</v>
      </c>
      <c r="DT6">
        <v>17.22946774193549</v>
      </c>
      <c r="DU6">
        <v>401.75041935483881</v>
      </c>
      <c r="DV6">
        <v>20.22732580645161</v>
      </c>
      <c r="DW6">
        <v>600.0007741935483</v>
      </c>
      <c r="DX6">
        <v>100.97438709677419</v>
      </c>
      <c r="DY6">
        <v>5.5802254838709667E-2</v>
      </c>
      <c r="DZ6">
        <v>29.32904838709678</v>
      </c>
      <c r="EA6">
        <v>27.13772258064515</v>
      </c>
      <c r="EB6">
        <v>999.90000000000032</v>
      </c>
      <c r="EC6">
        <v>0</v>
      </c>
      <c r="ED6">
        <v>0</v>
      </c>
      <c r="EE6">
        <v>9997.9177419354837</v>
      </c>
      <c r="EF6">
        <v>0</v>
      </c>
      <c r="EG6">
        <v>0.30293999999999988</v>
      </c>
      <c r="EH6">
        <v>-0.84226838709677421</v>
      </c>
      <c r="EI6">
        <v>407.404</v>
      </c>
      <c r="EJ6">
        <v>407.04887096774212</v>
      </c>
      <c r="EK6">
        <v>2.9239412903225821</v>
      </c>
      <c r="EL6">
        <v>400.03567741935501</v>
      </c>
      <c r="EM6">
        <v>17.22946774193549</v>
      </c>
      <c r="EN6">
        <v>2.0349777419354842</v>
      </c>
      <c r="EO6">
        <v>1.739734838709678</v>
      </c>
      <c r="EP6">
        <v>17.719064516129031</v>
      </c>
      <c r="EQ6">
        <v>15.255516129032261</v>
      </c>
      <c r="ER6">
        <v>5.0001500000000018E-3</v>
      </c>
      <c r="ES6">
        <v>0</v>
      </c>
      <c r="ET6">
        <v>0</v>
      </c>
      <c r="EU6">
        <v>0</v>
      </c>
      <c r="EV6">
        <v>234.41935483870961</v>
      </c>
      <c r="EW6">
        <v>5.0001500000000018E-3</v>
      </c>
      <c r="EX6">
        <v>1.409677419354838</v>
      </c>
      <c r="EY6">
        <v>0.29354838709677422</v>
      </c>
      <c r="EZ6">
        <v>37.935290322580641</v>
      </c>
      <c r="FA6">
        <v>40.580290322580623</v>
      </c>
      <c r="FB6">
        <v>39.487806451612883</v>
      </c>
      <c r="FC6">
        <v>40.100612903225787</v>
      </c>
      <c r="FD6">
        <v>40.140838709677404</v>
      </c>
      <c r="FE6">
        <v>0</v>
      </c>
      <c r="FF6">
        <v>0</v>
      </c>
      <c r="FG6">
        <v>0</v>
      </c>
      <c r="FH6">
        <v>1750374024.0999999</v>
      </c>
      <c r="FI6">
        <v>0</v>
      </c>
      <c r="FJ6">
        <v>235.268</v>
      </c>
      <c r="FK6">
        <v>10.238461467052909</v>
      </c>
      <c r="FL6">
        <v>10.15384621544939</v>
      </c>
      <c r="FM6">
        <v>0.55999999999999983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-0.85282287499999998</v>
      </c>
      <c r="GC6">
        <v>0.13605657410881991</v>
      </c>
      <c r="GD6">
        <v>5.5967023533589642E-2</v>
      </c>
      <c r="GE6">
        <v>0</v>
      </c>
      <c r="GF6">
        <v>2.936493749999999</v>
      </c>
      <c r="GG6">
        <v>-0.22513474671669459</v>
      </c>
      <c r="GH6">
        <v>2.5097259181781181E-2</v>
      </c>
      <c r="GI6">
        <v>1</v>
      </c>
      <c r="GJ6">
        <v>1</v>
      </c>
      <c r="GK6">
        <v>2</v>
      </c>
      <c r="GL6" t="s">
        <v>430</v>
      </c>
      <c r="GM6">
        <v>3.2236099999999999</v>
      </c>
      <c r="GN6">
        <v>2.6455000000000002</v>
      </c>
      <c r="GO6">
        <v>9.4375200000000006E-2</v>
      </c>
      <c r="GP6">
        <v>9.4788399999999995E-2</v>
      </c>
      <c r="GQ6">
        <v>9.4649999999999998E-2</v>
      </c>
      <c r="GR6">
        <v>8.6110800000000001E-2</v>
      </c>
      <c r="GS6">
        <v>28591.200000000001</v>
      </c>
      <c r="GT6">
        <v>24693.5</v>
      </c>
      <c r="GU6">
        <v>30743.200000000001</v>
      </c>
      <c r="GV6">
        <v>26438.400000000001</v>
      </c>
      <c r="GW6">
        <v>37773.599999999999</v>
      </c>
      <c r="GX6">
        <v>33157.800000000003</v>
      </c>
      <c r="GY6">
        <v>43656.6</v>
      </c>
      <c r="GZ6">
        <v>38231.1</v>
      </c>
      <c r="HA6">
        <v>2.1193</v>
      </c>
      <c r="HB6">
        <v>1.7235</v>
      </c>
      <c r="HC6">
        <v>-7.1525599999999995E-2</v>
      </c>
      <c r="HD6">
        <v>0</v>
      </c>
      <c r="HE6">
        <v>28.272099999999998</v>
      </c>
      <c r="HF6">
        <v>999.9</v>
      </c>
      <c r="HG6">
        <v>62.2</v>
      </c>
      <c r="HH6">
        <v>34.4</v>
      </c>
      <c r="HI6">
        <v>33.653199999999998</v>
      </c>
      <c r="HJ6">
        <v>62.189</v>
      </c>
      <c r="HK6">
        <v>25.8093</v>
      </c>
      <c r="HL6">
        <v>1</v>
      </c>
      <c r="HM6">
        <v>0.27397100000000002</v>
      </c>
      <c r="HN6">
        <v>0.80044400000000004</v>
      </c>
      <c r="HO6">
        <v>20.415400000000002</v>
      </c>
      <c r="HP6">
        <v>5.2228300000000001</v>
      </c>
      <c r="HQ6">
        <v>11.944100000000001</v>
      </c>
      <c r="HR6">
        <v>5.0091999999999999</v>
      </c>
      <c r="HS6">
        <v>3.2909999999999999</v>
      </c>
      <c r="HT6">
        <v>9999</v>
      </c>
      <c r="HU6">
        <v>9999</v>
      </c>
      <c r="HV6">
        <v>9999</v>
      </c>
      <c r="HW6">
        <v>999.9</v>
      </c>
      <c r="HX6">
        <v>4.9711299999999996</v>
      </c>
      <c r="HY6">
        <v>1.8547</v>
      </c>
      <c r="HZ6">
        <v>1.86172</v>
      </c>
      <c r="IA6">
        <v>1.8565199999999999</v>
      </c>
      <c r="IB6">
        <v>1.8619699999999999</v>
      </c>
      <c r="IC6">
        <v>1.85419</v>
      </c>
      <c r="ID6">
        <v>1.85961</v>
      </c>
      <c r="IE6">
        <v>1.8535699999999999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-2.5569999999999999</v>
      </c>
      <c r="IT6">
        <v>-7.4300000000000005E-2</v>
      </c>
      <c r="IU6">
        <v>-1.752126935549541</v>
      </c>
      <c r="IV6">
        <v>-1.9763122991430832E-3</v>
      </c>
      <c r="IW6">
        <v>-1.2786778605912241E-7</v>
      </c>
      <c r="IX6">
        <v>1.4889799402725099E-10</v>
      </c>
      <c r="IY6">
        <v>-8.8585551039319491E-2</v>
      </c>
      <c r="IZ6">
        <v>-4.1396378324172131E-3</v>
      </c>
      <c r="JA6">
        <v>3.3611760903076959E-4</v>
      </c>
      <c r="JB6">
        <v>-4.7261601022968622E-6</v>
      </c>
      <c r="JC6">
        <v>2</v>
      </c>
      <c r="JD6">
        <v>2182</v>
      </c>
      <c r="JE6">
        <v>4</v>
      </c>
      <c r="JF6">
        <v>31</v>
      </c>
      <c r="JG6">
        <v>29172900.100000001</v>
      </c>
      <c r="JH6">
        <v>29172900.100000001</v>
      </c>
      <c r="JI6">
        <v>0.99243199999999998</v>
      </c>
      <c r="JJ6">
        <v>2.5329600000000001</v>
      </c>
      <c r="JK6">
        <v>1.69434</v>
      </c>
      <c r="JL6">
        <v>2.2936999999999999</v>
      </c>
      <c r="JM6">
        <v>1.50146</v>
      </c>
      <c r="JN6">
        <v>2.3742700000000001</v>
      </c>
      <c r="JO6">
        <v>38.378999999999998</v>
      </c>
      <c r="JP6">
        <v>24.052499999999998</v>
      </c>
      <c r="JQ6">
        <v>18</v>
      </c>
      <c r="JR6">
        <v>634.03899999999999</v>
      </c>
      <c r="JS6">
        <v>359.21899999999999</v>
      </c>
      <c r="JT6">
        <v>27.998000000000001</v>
      </c>
      <c r="JU6">
        <v>30.876999999999999</v>
      </c>
      <c r="JV6">
        <v>30.0001</v>
      </c>
      <c r="JW6">
        <v>30.759</v>
      </c>
      <c r="JX6">
        <v>30.638100000000001</v>
      </c>
      <c r="JY6">
        <v>19.921600000000002</v>
      </c>
      <c r="JZ6">
        <v>48.112900000000003</v>
      </c>
      <c r="KA6">
        <v>0</v>
      </c>
      <c r="KB6">
        <v>28</v>
      </c>
      <c r="KC6">
        <v>400</v>
      </c>
      <c r="KD6">
        <v>17.119700000000002</v>
      </c>
      <c r="KE6">
        <v>99.954599999999999</v>
      </c>
      <c r="KF6">
        <v>98.601500000000001</v>
      </c>
    </row>
    <row r="7" spans="1:292" x14ac:dyDescent="0.2">
      <c r="A7">
        <v>5</v>
      </c>
      <c r="B7">
        <v>1750374037.0999999</v>
      </c>
      <c r="C7">
        <v>91</v>
      </c>
      <c r="D7" t="s">
        <v>445</v>
      </c>
      <c r="E7" t="s">
        <v>446</v>
      </c>
      <c r="F7" s="1">
        <f t="shared" si="0"/>
        <v>1.4999999999999947</v>
      </c>
      <c r="G7" s="1">
        <v>15</v>
      </c>
      <c r="H7">
        <v>1750374029.099999</v>
      </c>
      <c r="I7">
        <v>8.3957848756788089E-3</v>
      </c>
      <c r="J7">
        <v>8.3957848756788085</v>
      </c>
      <c r="K7">
        <v>-1.381356346363072</v>
      </c>
      <c r="L7">
        <v>399.27880645161292</v>
      </c>
      <c r="M7">
        <v>393.38553929076949</v>
      </c>
      <c r="N7">
        <v>39.743871935488144</v>
      </c>
      <c r="O7">
        <v>40.33927067776132</v>
      </c>
      <c r="P7">
        <v>0.57585655761192633</v>
      </c>
      <c r="Q7">
        <v>3.0278141020787279</v>
      </c>
      <c r="R7">
        <v>0.52121405728650982</v>
      </c>
      <c r="S7">
        <v>0.33023503996300679</v>
      </c>
      <c r="T7">
        <v>3.9902394035910026E-5</v>
      </c>
      <c r="U7">
        <v>27.098222471109423</v>
      </c>
      <c r="V7">
        <v>27.042658064516122</v>
      </c>
      <c r="W7">
        <v>3.5881367804821509</v>
      </c>
      <c r="X7">
        <v>49.264321498005593</v>
      </c>
      <c r="Y7">
        <v>2.005780616717153</v>
      </c>
      <c r="Z7">
        <v>4.0714670490252356</v>
      </c>
      <c r="AA7">
        <v>1.5823561637649979</v>
      </c>
      <c r="AB7">
        <v>-370.25411301743549</v>
      </c>
      <c r="AC7">
        <v>354.17788667440453</v>
      </c>
      <c r="AD7">
        <v>25.530566230353589</v>
      </c>
      <c r="AE7">
        <v>9.4543797897166542</v>
      </c>
      <c r="AF7">
        <v>-1.2557419644650489</v>
      </c>
      <c r="AG7">
        <v>8.7435552157743839</v>
      </c>
      <c r="AH7">
        <v>-1.381356346363072</v>
      </c>
      <c r="AI7">
        <v>406.96373451642461</v>
      </c>
      <c r="AJ7">
        <v>407.40609696969699</v>
      </c>
      <c r="AK7">
        <v>6.2792673583113622E-3</v>
      </c>
      <c r="AL7">
        <v>61.932444752818157</v>
      </c>
      <c r="AM7">
        <v>8.3957848756788085</v>
      </c>
      <c r="AN7">
        <v>16.945568174933111</v>
      </c>
      <c r="AO7">
        <v>19.766587878787881</v>
      </c>
      <c r="AP7">
        <v>-1.0161853971929881E-2</v>
      </c>
      <c r="AQ7">
        <v>114.43531064555761</v>
      </c>
      <c r="AR7">
        <v>0</v>
      </c>
      <c r="AS7">
        <v>0</v>
      </c>
      <c r="AT7">
        <v>1</v>
      </c>
      <c r="AU7">
        <v>0</v>
      </c>
      <c r="AV7">
        <v>53020.943103649413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-1.381356346363072</v>
      </c>
      <c r="BK7" t="e">
        <v>#DIV/0!</v>
      </c>
      <c r="BL7">
        <v>-6577.4927081514388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1750374029.099999</v>
      </c>
      <c r="DQ7">
        <v>399.27880645161292</v>
      </c>
      <c r="DR7">
        <v>400.02390322580652</v>
      </c>
      <c r="DS7">
        <v>19.853251612903229</v>
      </c>
      <c r="DT7">
        <v>16.996703225806449</v>
      </c>
      <c r="DU7">
        <v>401.83600000000001</v>
      </c>
      <c r="DV7">
        <v>19.928251612903232</v>
      </c>
      <c r="DW7">
        <v>600.02254838709678</v>
      </c>
      <c r="DX7">
        <v>100.97445161290329</v>
      </c>
      <c r="DY7">
        <v>5.5881141935483873E-2</v>
      </c>
      <c r="DZ7">
        <v>29.212393548387102</v>
      </c>
      <c r="EA7">
        <v>27.042658064516122</v>
      </c>
      <c r="EB7">
        <v>999.90000000000032</v>
      </c>
      <c r="EC7">
        <v>0</v>
      </c>
      <c r="ED7">
        <v>0</v>
      </c>
      <c r="EE7">
        <v>10003.811935483869</v>
      </c>
      <c r="EF7">
        <v>0</v>
      </c>
      <c r="EG7">
        <v>0.30293999999999988</v>
      </c>
      <c r="EH7">
        <v>-0.74505516129032268</v>
      </c>
      <c r="EI7">
        <v>407.36629032258071</v>
      </c>
      <c r="EJ7">
        <v>406.94051612903218</v>
      </c>
      <c r="EK7">
        <v>2.8565512903225811</v>
      </c>
      <c r="EL7">
        <v>400.02390322580652</v>
      </c>
      <c r="EM7">
        <v>16.996703225806449</v>
      </c>
      <c r="EN7">
        <v>2.0046719354838709</v>
      </c>
      <c r="EO7">
        <v>1.716232258064516</v>
      </c>
      <c r="EP7">
        <v>17.48124193548388</v>
      </c>
      <c r="EQ7">
        <v>15.04396129032258</v>
      </c>
      <c r="ER7">
        <v>5.0001500000000018E-3</v>
      </c>
      <c r="ES7">
        <v>0</v>
      </c>
      <c r="ET7">
        <v>0</v>
      </c>
      <c r="EU7">
        <v>0</v>
      </c>
      <c r="EV7">
        <v>237.11935483870971</v>
      </c>
      <c r="EW7">
        <v>5.0001500000000018E-3</v>
      </c>
      <c r="EX7">
        <v>-0.82258064516129037</v>
      </c>
      <c r="EY7">
        <v>3.548387096774195E-2</v>
      </c>
      <c r="EZ7">
        <v>37.630806451612891</v>
      </c>
      <c r="FA7">
        <v>40.503999999999998</v>
      </c>
      <c r="FB7">
        <v>39.338419354838692</v>
      </c>
      <c r="FC7">
        <v>39.97154838709676</v>
      </c>
      <c r="FD7">
        <v>39.872677419354822</v>
      </c>
      <c r="FE7">
        <v>0</v>
      </c>
      <c r="FF7">
        <v>0</v>
      </c>
      <c r="FG7">
        <v>0</v>
      </c>
      <c r="FH7">
        <v>1750374054.0999999</v>
      </c>
      <c r="FI7">
        <v>0</v>
      </c>
      <c r="FJ7">
        <v>237.44800000000001</v>
      </c>
      <c r="FK7">
        <v>-0.6692310934468152</v>
      </c>
      <c r="FL7">
        <v>-5.8000005911557926</v>
      </c>
      <c r="FM7">
        <v>-0.33200000000000002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-0.76971585000000009</v>
      </c>
      <c r="GC7">
        <v>0.56224023264540357</v>
      </c>
      <c r="GD7">
        <v>7.8606650675229137E-2</v>
      </c>
      <c r="GE7">
        <v>0</v>
      </c>
      <c r="GF7">
        <v>2.8492525</v>
      </c>
      <c r="GG7">
        <v>0.1067709568480308</v>
      </c>
      <c r="GH7">
        <v>2.2323643043867209E-2</v>
      </c>
      <c r="GI7">
        <v>1</v>
      </c>
      <c r="GJ7">
        <v>1</v>
      </c>
      <c r="GK7">
        <v>2</v>
      </c>
      <c r="GL7" t="s">
        <v>430</v>
      </c>
      <c r="GM7">
        <v>3.2235299999999998</v>
      </c>
      <c r="GN7">
        <v>2.645</v>
      </c>
      <c r="GO7">
        <v>9.4389200000000006E-2</v>
      </c>
      <c r="GP7">
        <v>9.4799499999999995E-2</v>
      </c>
      <c r="GQ7">
        <v>9.3723100000000004E-2</v>
      </c>
      <c r="GR7">
        <v>8.5335300000000003E-2</v>
      </c>
      <c r="GS7">
        <v>28591.5</v>
      </c>
      <c r="GT7">
        <v>24694.5</v>
      </c>
      <c r="GU7">
        <v>30743.9</v>
      </c>
      <c r="GV7">
        <v>26439.8</v>
      </c>
      <c r="GW7">
        <v>37813.5</v>
      </c>
      <c r="GX7">
        <v>33188</v>
      </c>
      <c r="GY7">
        <v>43658.1</v>
      </c>
      <c r="GZ7">
        <v>38233.5</v>
      </c>
      <c r="HA7">
        <v>2.11937</v>
      </c>
      <c r="HB7">
        <v>1.7231799999999999</v>
      </c>
      <c r="HC7">
        <v>-6.9439399999999998E-2</v>
      </c>
      <c r="HD7">
        <v>0</v>
      </c>
      <c r="HE7">
        <v>28.154599999999999</v>
      </c>
      <c r="HF7">
        <v>999.9</v>
      </c>
      <c r="HG7">
        <v>62.2</v>
      </c>
      <c r="HH7">
        <v>34.4</v>
      </c>
      <c r="HI7">
        <v>33.656700000000001</v>
      </c>
      <c r="HJ7">
        <v>61.768999999999998</v>
      </c>
      <c r="HK7">
        <v>25.5809</v>
      </c>
      <c r="HL7">
        <v>1</v>
      </c>
      <c r="HM7">
        <v>0.272505</v>
      </c>
      <c r="HN7">
        <v>0.75999499999999998</v>
      </c>
      <c r="HO7">
        <v>20.415400000000002</v>
      </c>
      <c r="HP7">
        <v>5.2223800000000002</v>
      </c>
      <c r="HQ7">
        <v>11.944100000000001</v>
      </c>
      <c r="HR7">
        <v>5.0090500000000002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4.9710999999999999</v>
      </c>
      <c r="HY7">
        <v>1.8547100000000001</v>
      </c>
      <c r="HZ7">
        <v>1.86172</v>
      </c>
      <c r="IA7">
        <v>1.85653</v>
      </c>
      <c r="IB7">
        <v>1.8619300000000001</v>
      </c>
      <c r="IC7">
        <v>1.85412</v>
      </c>
      <c r="ID7">
        <v>1.8595900000000001</v>
      </c>
      <c r="IE7">
        <v>1.8535699999999999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-2.5579999999999998</v>
      </c>
      <c r="IT7">
        <v>-7.5399999999999995E-2</v>
      </c>
      <c r="IU7">
        <v>-1.752126935549541</v>
      </c>
      <c r="IV7">
        <v>-1.9763122991430832E-3</v>
      </c>
      <c r="IW7">
        <v>-1.2786778605912241E-7</v>
      </c>
      <c r="IX7">
        <v>1.4889799402725099E-10</v>
      </c>
      <c r="IY7">
        <v>-8.8585551039319491E-2</v>
      </c>
      <c r="IZ7">
        <v>-4.1396378324172131E-3</v>
      </c>
      <c r="JA7">
        <v>3.3611760903076959E-4</v>
      </c>
      <c r="JB7">
        <v>-4.7261601022968622E-6</v>
      </c>
      <c r="JC7">
        <v>2</v>
      </c>
      <c r="JD7">
        <v>2182</v>
      </c>
      <c r="JE7">
        <v>4</v>
      </c>
      <c r="JF7">
        <v>31</v>
      </c>
      <c r="JG7">
        <v>29172900.600000001</v>
      </c>
      <c r="JH7">
        <v>29172900.600000001</v>
      </c>
      <c r="JI7">
        <v>0.99121099999999995</v>
      </c>
      <c r="JJ7">
        <v>2.52563</v>
      </c>
      <c r="JK7">
        <v>1.69434</v>
      </c>
      <c r="JL7">
        <v>2.2936999999999999</v>
      </c>
      <c r="JM7">
        <v>1.50146</v>
      </c>
      <c r="JN7">
        <v>2.48169</v>
      </c>
      <c r="JO7">
        <v>38.354500000000002</v>
      </c>
      <c r="JP7">
        <v>24.061199999999999</v>
      </c>
      <c r="JQ7">
        <v>18</v>
      </c>
      <c r="JR7">
        <v>634.029</v>
      </c>
      <c r="JS7">
        <v>358.98500000000001</v>
      </c>
      <c r="JT7">
        <v>27.998899999999999</v>
      </c>
      <c r="JU7">
        <v>30.866299999999999</v>
      </c>
      <c r="JV7">
        <v>29.9998</v>
      </c>
      <c r="JW7">
        <v>30.752500000000001</v>
      </c>
      <c r="JX7">
        <v>30.630099999999999</v>
      </c>
      <c r="JY7">
        <v>19.9133</v>
      </c>
      <c r="JZ7">
        <v>48.715000000000003</v>
      </c>
      <c r="KA7">
        <v>0</v>
      </c>
      <c r="KB7">
        <v>28</v>
      </c>
      <c r="KC7">
        <v>400</v>
      </c>
      <c r="KD7">
        <v>16.98</v>
      </c>
      <c r="KE7">
        <v>99.957499999999996</v>
      </c>
      <c r="KF7">
        <v>98.607200000000006</v>
      </c>
    </row>
    <row r="8" spans="1:292" x14ac:dyDescent="0.2">
      <c r="A8">
        <v>6</v>
      </c>
      <c r="B8">
        <v>1750374067.0999999</v>
      </c>
      <c r="C8">
        <v>121</v>
      </c>
      <c r="D8" t="s">
        <v>447</v>
      </c>
      <c r="E8" t="s">
        <v>448</v>
      </c>
      <c r="F8" s="1">
        <f t="shared" si="0"/>
        <v>1.9999999999999929</v>
      </c>
      <c r="G8" s="1">
        <v>15</v>
      </c>
      <c r="H8">
        <v>1750374059.099999</v>
      </c>
      <c r="I8">
        <v>8.3599184410354833E-3</v>
      </c>
      <c r="J8">
        <v>8.3599184410354841</v>
      </c>
      <c r="K8">
        <v>-3.1125243497588517</v>
      </c>
      <c r="L8">
        <v>399.62609677419351</v>
      </c>
      <c r="M8">
        <v>398.93720684947948</v>
      </c>
      <c r="N8">
        <v>40.304587376725458</v>
      </c>
      <c r="O8">
        <v>40.374185859110327</v>
      </c>
      <c r="P8">
        <v>0.57020150151819338</v>
      </c>
      <c r="Q8">
        <v>3.0269495530779835</v>
      </c>
      <c r="R8">
        <v>0.5165597340217295</v>
      </c>
      <c r="S8">
        <v>0.32724777399468674</v>
      </c>
      <c r="T8">
        <v>3.9902394035910026E-5</v>
      </c>
      <c r="U8">
        <v>27.02296855465287</v>
      </c>
      <c r="V8">
        <v>26.991270967741929</v>
      </c>
      <c r="W8">
        <v>3.5773251480654524</v>
      </c>
      <c r="X8">
        <v>49.046883856637699</v>
      </c>
      <c r="Y8">
        <v>1.9873021921393466</v>
      </c>
      <c r="Z8">
        <v>4.0518419028376202</v>
      </c>
      <c r="AA8">
        <v>1.5900229559261059</v>
      </c>
      <c r="AB8">
        <v>-368.6724032496648</v>
      </c>
      <c r="AC8">
        <v>348.81891503219435</v>
      </c>
      <c r="AD8">
        <v>25.134533106144563</v>
      </c>
      <c r="AE8">
        <v>5.2810847910681673</v>
      </c>
      <c r="AF8">
        <v>-2.2780263317952425</v>
      </c>
      <c r="AG8">
        <v>8.4153131101127094</v>
      </c>
      <c r="AH8">
        <v>-3.1125243497588517</v>
      </c>
      <c r="AI8">
        <v>406.77420947757167</v>
      </c>
      <c r="AJ8">
        <v>407.81203030303033</v>
      </c>
      <c r="AK8">
        <v>4.2265527200718959E-3</v>
      </c>
      <c r="AL8">
        <v>61.932444752818157</v>
      </c>
      <c r="AM8">
        <v>8.3599184410354841</v>
      </c>
      <c r="AN8">
        <v>16.91768930760345</v>
      </c>
      <c r="AO8">
        <v>19.651208484848489</v>
      </c>
      <c r="AP8">
        <v>-2.1964586876936789E-4</v>
      </c>
      <c r="AQ8">
        <v>114.43531064555761</v>
      </c>
      <c r="AR8">
        <v>0</v>
      </c>
      <c r="AS8">
        <v>0</v>
      </c>
      <c r="AT8">
        <v>1</v>
      </c>
      <c r="AU8">
        <v>0</v>
      </c>
      <c r="AV8">
        <v>53009.027287583493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-3.1125243497588517</v>
      </c>
      <c r="BK8" t="e">
        <v>#DIV/0!</v>
      </c>
      <c r="BL8">
        <v>-14820.655270006398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1750374059.099999</v>
      </c>
      <c r="DQ8">
        <v>399.62609677419351</v>
      </c>
      <c r="DR8">
        <v>399.98774193548388</v>
      </c>
      <c r="DS8">
        <v>19.670435483870971</v>
      </c>
      <c r="DT8">
        <v>16.920551612903221</v>
      </c>
      <c r="DU8">
        <v>402.18412903225811</v>
      </c>
      <c r="DV8">
        <v>19.746112903225811</v>
      </c>
      <c r="DW8">
        <v>600.00935483870956</v>
      </c>
      <c r="DX8">
        <v>100.97377419354839</v>
      </c>
      <c r="DY8">
        <v>5.6128970967741942E-2</v>
      </c>
      <c r="DZ8">
        <v>29.12878709677419</v>
      </c>
      <c r="EA8">
        <v>26.991270967741929</v>
      </c>
      <c r="EB8">
        <v>999.90000000000032</v>
      </c>
      <c r="EC8">
        <v>0</v>
      </c>
      <c r="ED8">
        <v>0</v>
      </c>
      <c r="EE8">
        <v>9998.6529032258059</v>
      </c>
      <c r="EF8">
        <v>0</v>
      </c>
      <c r="EG8">
        <v>0.30293999999999988</v>
      </c>
      <c r="EH8">
        <v>-0.36162146451612898</v>
      </c>
      <c r="EI8">
        <v>407.64467741935482</v>
      </c>
      <c r="EJ8">
        <v>406.87225806451607</v>
      </c>
      <c r="EK8">
        <v>2.7498919354838711</v>
      </c>
      <c r="EL8">
        <v>399.98774193548388</v>
      </c>
      <c r="EM8">
        <v>16.920551612903221</v>
      </c>
      <c r="EN8">
        <v>1.9862006451612899</v>
      </c>
      <c r="EO8">
        <v>1.708533225806451</v>
      </c>
      <c r="EP8">
        <v>17.334754838709681</v>
      </c>
      <c r="EQ8">
        <v>14.97417741935484</v>
      </c>
      <c r="ER8">
        <v>5.0001500000000018E-3</v>
      </c>
      <c r="ES8">
        <v>0</v>
      </c>
      <c r="ET8">
        <v>0</v>
      </c>
      <c r="EU8">
        <v>0</v>
      </c>
      <c r="EV8">
        <v>236.1935483870968</v>
      </c>
      <c r="EW8">
        <v>5.0001500000000018E-3</v>
      </c>
      <c r="EX8">
        <v>-2.4193548387096779</v>
      </c>
      <c r="EY8">
        <v>-0.23548387096774179</v>
      </c>
      <c r="EZ8">
        <v>37.380806451612891</v>
      </c>
      <c r="FA8">
        <v>40.409000000000013</v>
      </c>
      <c r="FB8">
        <v>39.175064516129027</v>
      </c>
      <c r="FC8">
        <v>39.880935483870957</v>
      </c>
      <c r="FD8">
        <v>39.634870967741932</v>
      </c>
      <c r="FE8">
        <v>0</v>
      </c>
      <c r="FF8">
        <v>0</v>
      </c>
      <c r="FG8">
        <v>0</v>
      </c>
      <c r="FH8">
        <v>1750374084.0999999</v>
      </c>
      <c r="FI8">
        <v>0</v>
      </c>
      <c r="FJ8">
        <v>236.452</v>
      </c>
      <c r="FK8">
        <v>-16.24615410366523</v>
      </c>
      <c r="FL8">
        <v>-9.6384613729087434</v>
      </c>
      <c r="FM8">
        <v>-3.1640000000000001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-0.40923385999999989</v>
      </c>
      <c r="GC8">
        <v>1.4696569643527211</v>
      </c>
      <c r="GD8">
        <v>0.16132502275920471</v>
      </c>
      <c r="GE8">
        <v>0</v>
      </c>
      <c r="GF8">
        <v>2.7558965</v>
      </c>
      <c r="GG8">
        <v>-0.1239840900562881</v>
      </c>
      <c r="GH8">
        <v>1.2095712577190309E-2</v>
      </c>
      <c r="GI8">
        <v>1</v>
      </c>
      <c r="GJ8">
        <v>1</v>
      </c>
      <c r="GK8">
        <v>2</v>
      </c>
      <c r="GL8" t="s">
        <v>430</v>
      </c>
      <c r="GM8">
        <v>3.2235100000000001</v>
      </c>
      <c r="GN8">
        <v>2.6451099999999999</v>
      </c>
      <c r="GO8">
        <v>9.4472299999999995E-2</v>
      </c>
      <c r="GP8">
        <v>9.4794600000000007E-2</v>
      </c>
      <c r="GQ8">
        <v>9.3340900000000004E-2</v>
      </c>
      <c r="GR8">
        <v>8.5240200000000002E-2</v>
      </c>
      <c r="GS8">
        <v>28589.9</v>
      </c>
      <c r="GT8">
        <v>24696</v>
      </c>
      <c r="GU8">
        <v>30744.9</v>
      </c>
      <c r="GV8">
        <v>26441.200000000001</v>
      </c>
      <c r="GW8">
        <v>37830.699999999997</v>
      </c>
      <c r="GX8">
        <v>33193.300000000003</v>
      </c>
      <c r="GY8">
        <v>43659.5</v>
      </c>
      <c r="GZ8">
        <v>38235.599999999999</v>
      </c>
      <c r="HA8">
        <v>2.1194299999999999</v>
      </c>
      <c r="HB8">
        <v>1.72353</v>
      </c>
      <c r="HC8">
        <v>-6.6254300000000002E-2</v>
      </c>
      <c r="HD8">
        <v>0</v>
      </c>
      <c r="HE8">
        <v>28.073</v>
      </c>
      <c r="HF8">
        <v>999.9</v>
      </c>
      <c r="HG8">
        <v>62.2</v>
      </c>
      <c r="HH8">
        <v>34.4</v>
      </c>
      <c r="HI8">
        <v>33.654200000000003</v>
      </c>
      <c r="HJ8">
        <v>62.308999999999997</v>
      </c>
      <c r="HK8">
        <v>25.492799999999999</v>
      </c>
      <c r="HL8">
        <v>1</v>
      </c>
      <c r="HM8">
        <v>0.27138699999999999</v>
      </c>
      <c r="HN8">
        <v>0.73704199999999997</v>
      </c>
      <c r="HO8">
        <v>20.415900000000001</v>
      </c>
      <c r="HP8">
        <v>5.2228300000000001</v>
      </c>
      <c r="HQ8">
        <v>11.944100000000001</v>
      </c>
      <c r="HR8">
        <v>5.0076499999999999</v>
      </c>
      <c r="HS8">
        <v>3.2909999999999999</v>
      </c>
      <c r="HT8">
        <v>9999</v>
      </c>
      <c r="HU8">
        <v>9999</v>
      </c>
      <c r="HV8">
        <v>9999</v>
      </c>
      <c r="HW8">
        <v>999.9</v>
      </c>
      <c r="HX8">
        <v>4.9710999999999999</v>
      </c>
      <c r="HY8">
        <v>1.8547100000000001</v>
      </c>
      <c r="HZ8">
        <v>1.86172</v>
      </c>
      <c r="IA8">
        <v>1.8565199999999999</v>
      </c>
      <c r="IB8">
        <v>1.86195</v>
      </c>
      <c r="IC8">
        <v>1.8541300000000001</v>
      </c>
      <c r="ID8">
        <v>1.8595900000000001</v>
      </c>
      <c r="IE8">
        <v>1.8535299999999999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-2.5590000000000002</v>
      </c>
      <c r="IT8">
        <v>-7.5800000000000006E-2</v>
      </c>
      <c r="IU8">
        <v>-1.752126935549541</v>
      </c>
      <c r="IV8">
        <v>-1.9763122991430832E-3</v>
      </c>
      <c r="IW8">
        <v>-1.2786778605912241E-7</v>
      </c>
      <c r="IX8">
        <v>1.4889799402725099E-10</v>
      </c>
      <c r="IY8">
        <v>-8.8585551039319491E-2</v>
      </c>
      <c r="IZ8">
        <v>-4.1396378324172131E-3</v>
      </c>
      <c r="JA8">
        <v>3.3611760903076959E-4</v>
      </c>
      <c r="JB8">
        <v>-4.7261601022968622E-6</v>
      </c>
      <c r="JC8">
        <v>2</v>
      </c>
      <c r="JD8">
        <v>2182</v>
      </c>
      <c r="JE8">
        <v>4</v>
      </c>
      <c r="JF8">
        <v>31</v>
      </c>
      <c r="JG8">
        <v>29172901.100000001</v>
      </c>
      <c r="JH8">
        <v>29172901.100000001</v>
      </c>
      <c r="JI8">
        <v>0.99121099999999995</v>
      </c>
      <c r="JJ8">
        <v>2.5280800000000001</v>
      </c>
      <c r="JK8">
        <v>1.69434</v>
      </c>
      <c r="JL8">
        <v>2.2936999999999999</v>
      </c>
      <c r="JM8">
        <v>1.50024</v>
      </c>
      <c r="JN8">
        <v>2.4060100000000002</v>
      </c>
      <c r="JO8">
        <v>38.354500000000002</v>
      </c>
      <c r="JP8">
        <v>24.061199999999999</v>
      </c>
      <c r="JQ8">
        <v>18</v>
      </c>
      <c r="JR8">
        <v>633.99199999999996</v>
      </c>
      <c r="JS8">
        <v>359.14699999999999</v>
      </c>
      <c r="JT8">
        <v>27.999199999999998</v>
      </c>
      <c r="JU8">
        <v>30.8538</v>
      </c>
      <c r="JV8">
        <v>29.9999</v>
      </c>
      <c r="JW8">
        <v>30.7456</v>
      </c>
      <c r="JX8">
        <v>30.6248</v>
      </c>
      <c r="JY8">
        <v>19.915099999999999</v>
      </c>
      <c r="JZ8">
        <v>48.715000000000003</v>
      </c>
      <c r="KA8">
        <v>0</v>
      </c>
      <c r="KB8">
        <v>28</v>
      </c>
      <c r="KC8">
        <v>400</v>
      </c>
      <c r="KD8">
        <v>16.888500000000001</v>
      </c>
      <c r="KE8">
        <v>99.960800000000006</v>
      </c>
      <c r="KF8">
        <v>98.612499999999997</v>
      </c>
    </row>
    <row r="9" spans="1:292" x14ac:dyDescent="0.2">
      <c r="A9">
        <v>7</v>
      </c>
      <c r="B9">
        <v>1750374097.0999999</v>
      </c>
      <c r="C9">
        <v>151</v>
      </c>
      <c r="D9" t="s">
        <v>449</v>
      </c>
      <c r="E9" t="s">
        <v>450</v>
      </c>
      <c r="F9" s="1">
        <f t="shared" si="0"/>
        <v>2.5000000000000711</v>
      </c>
      <c r="G9" s="1">
        <v>15</v>
      </c>
      <c r="H9">
        <v>1750374089.099999</v>
      </c>
      <c r="I9">
        <v>8.213741673418852E-3</v>
      </c>
      <c r="J9">
        <v>8.213741673418852</v>
      </c>
      <c r="K9">
        <v>-4.1785387360456525</v>
      </c>
      <c r="L9">
        <v>400.32699999999988</v>
      </c>
      <c r="M9">
        <v>403.06000296105827</v>
      </c>
      <c r="N9">
        <v>40.721448083018387</v>
      </c>
      <c r="O9">
        <v>40.44533078690398</v>
      </c>
      <c r="P9">
        <v>0.55964940577985278</v>
      </c>
      <c r="Q9">
        <v>3.026626718565963</v>
      </c>
      <c r="R9">
        <v>0.50787329672355352</v>
      </c>
      <c r="S9">
        <v>0.32167256878970008</v>
      </c>
      <c r="T9">
        <v>3.9902394035910026E-5</v>
      </c>
      <c r="U9">
        <v>26.994535338138583</v>
      </c>
      <c r="V9">
        <v>26.954041935483868</v>
      </c>
      <c r="W9">
        <v>3.5695100885427045</v>
      </c>
      <c r="X9">
        <v>49.061403524490771</v>
      </c>
      <c r="Y9">
        <v>1.9804376969412736</v>
      </c>
      <c r="Z9">
        <v>4.0366511242440639</v>
      </c>
      <c r="AA9">
        <v>1.5890723916014309</v>
      </c>
      <c r="AB9">
        <v>-362.22600779777139</v>
      </c>
      <c r="AC9">
        <v>344.25712452566671</v>
      </c>
      <c r="AD9">
        <v>24.795837441989715</v>
      </c>
      <c r="AE9">
        <v>6.8269940722790921</v>
      </c>
      <c r="AF9">
        <v>-4.2554779543159054</v>
      </c>
      <c r="AG9">
        <v>8.248131213680221</v>
      </c>
      <c r="AH9">
        <v>-4.1785387360456525</v>
      </c>
      <c r="AI9">
        <v>406.93867318078702</v>
      </c>
      <c r="AJ9">
        <v>408.34163030303029</v>
      </c>
      <c r="AK9">
        <v>3.3327798819228838E-3</v>
      </c>
      <c r="AL9">
        <v>61.932444752818157</v>
      </c>
      <c r="AM9">
        <v>8.213741673418852</v>
      </c>
      <c r="AN9">
        <v>16.902292944139919</v>
      </c>
      <c r="AO9">
        <v>19.587074545454541</v>
      </c>
      <c r="AP9">
        <v>-6.9120408887263988E-5</v>
      </c>
      <c r="AQ9">
        <v>114.43531064555761</v>
      </c>
      <c r="AR9">
        <v>0</v>
      </c>
      <c r="AS9">
        <v>0</v>
      </c>
      <c r="AT9">
        <v>1</v>
      </c>
      <c r="AU9">
        <v>0</v>
      </c>
      <c r="AV9">
        <v>53010.51518426933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-4.1785387360456525</v>
      </c>
      <c r="BK9" t="e">
        <v>#DIV/0!</v>
      </c>
      <c r="BL9">
        <v>-19896.609690490906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1750374089.099999</v>
      </c>
      <c r="DQ9">
        <v>400.32699999999988</v>
      </c>
      <c r="DR9">
        <v>400.0091612903226</v>
      </c>
      <c r="DS9">
        <v>19.602329032258069</v>
      </c>
      <c r="DT9">
        <v>16.906880645161291</v>
      </c>
      <c r="DU9">
        <v>402.88651612903232</v>
      </c>
      <c r="DV9">
        <v>19.678238709677419</v>
      </c>
      <c r="DW9">
        <v>600.00767741935499</v>
      </c>
      <c r="DX9">
        <v>100.9742903225806</v>
      </c>
      <c r="DY9">
        <v>5.6444019354838712E-2</v>
      </c>
      <c r="DZ9">
        <v>29.063829032258059</v>
      </c>
      <c r="EA9">
        <v>26.954041935483868</v>
      </c>
      <c r="EB9">
        <v>999.90000000000032</v>
      </c>
      <c r="EC9">
        <v>0</v>
      </c>
      <c r="ED9">
        <v>0</v>
      </c>
      <c r="EE9">
        <v>9996.6509677419363</v>
      </c>
      <c r="EF9">
        <v>0</v>
      </c>
      <c r="EG9">
        <v>0.30293999999999988</v>
      </c>
      <c r="EH9">
        <v>0.31801967741935477</v>
      </c>
      <c r="EI9">
        <v>408.33132258064518</v>
      </c>
      <c r="EJ9">
        <v>406.88835483870969</v>
      </c>
      <c r="EK9">
        <v>2.695458709677419</v>
      </c>
      <c r="EL9">
        <v>400.0091612903226</v>
      </c>
      <c r="EM9">
        <v>16.906880645161291</v>
      </c>
      <c r="EN9">
        <v>1.979331935483871</v>
      </c>
      <c r="EO9">
        <v>1.7071593548387101</v>
      </c>
      <c r="EP9">
        <v>17.27995806451613</v>
      </c>
      <c r="EQ9">
        <v>14.961677419354841</v>
      </c>
      <c r="ER9">
        <v>5.0001500000000018E-3</v>
      </c>
      <c r="ES9">
        <v>0</v>
      </c>
      <c r="ET9">
        <v>0</v>
      </c>
      <c r="EU9">
        <v>0</v>
      </c>
      <c r="EV9">
        <v>232.87096774193549</v>
      </c>
      <c r="EW9">
        <v>5.0001500000000018E-3</v>
      </c>
      <c r="EX9">
        <v>0.67741935483870985</v>
      </c>
      <c r="EY9">
        <v>0.38064516129032261</v>
      </c>
      <c r="EZ9">
        <v>37.162999999999997</v>
      </c>
      <c r="FA9">
        <v>40.314096774193537</v>
      </c>
      <c r="FB9">
        <v>39.014000000000003</v>
      </c>
      <c r="FC9">
        <v>39.768000000000001</v>
      </c>
      <c r="FD9">
        <v>39.439161290322573</v>
      </c>
      <c r="FE9">
        <v>0</v>
      </c>
      <c r="FF9">
        <v>0</v>
      </c>
      <c r="FG9">
        <v>0</v>
      </c>
      <c r="FH9">
        <v>1750374114.0999999</v>
      </c>
      <c r="FI9">
        <v>0</v>
      </c>
      <c r="FJ9">
        <v>233.15199999999999</v>
      </c>
      <c r="FK9">
        <v>-17.053846150953941</v>
      </c>
      <c r="FL9">
        <v>21.346153649752381</v>
      </c>
      <c r="FM9">
        <v>-0.33600000000000002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0.30195155000000001</v>
      </c>
      <c r="GC9">
        <v>0.16472386491557189</v>
      </c>
      <c r="GD9">
        <v>5.8508955658920281E-2</v>
      </c>
      <c r="GE9">
        <v>0</v>
      </c>
      <c r="GF9">
        <v>2.7004232500000001</v>
      </c>
      <c r="GG9">
        <v>-0.1008446904315336</v>
      </c>
      <c r="GH9">
        <v>9.8263544581650084E-3</v>
      </c>
      <c r="GI9">
        <v>1</v>
      </c>
      <c r="GJ9">
        <v>1</v>
      </c>
      <c r="GK9">
        <v>2</v>
      </c>
      <c r="GL9" t="s">
        <v>430</v>
      </c>
      <c r="GM9">
        <v>3.2235100000000001</v>
      </c>
      <c r="GN9">
        <v>2.6455500000000001</v>
      </c>
      <c r="GO9">
        <v>9.4566200000000003E-2</v>
      </c>
      <c r="GP9">
        <v>9.4805600000000004E-2</v>
      </c>
      <c r="GQ9">
        <v>9.3121700000000002E-2</v>
      </c>
      <c r="GR9">
        <v>8.5186999999999999E-2</v>
      </c>
      <c r="GS9">
        <v>28586.9</v>
      </c>
      <c r="GT9">
        <v>24696</v>
      </c>
      <c r="GU9">
        <v>30744.9</v>
      </c>
      <c r="GV9">
        <v>26441.4</v>
      </c>
      <c r="GW9">
        <v>37839.800000000003</v>
      </c>
      <c r="GX9">
        <v>33195.599999999999</v>
      </c>
      <c r="GY9">
        <v>43659.4</v>
      </c>
      <c r="GZ9">
        <v>38236</v>
      </c>
      <c r="HA9">
        <v>2.1198999999999999</v>
      </c>
      <c r="HB9">
        <v>1.72333</v>
      </c>
      <c r="HC9">
        <v>-6.5732700000000005E-2</v>
      </c>
      <c r="HD9">
        <v>0</v>
      </c>
      <c r="HE9">
        <v>28.018000000000001</v>
      </c>
      <c r="HF9">
        <v>999.9</v>
      </c>
      <c r="HG9">
        <v>62.2</v>
      </c>
      <c r="HH9">
        <v>34.4</v>
      </c>
      <c r="HI9">
        <v>33.654000000000003</v>
      </c>
      <c r="HJ9">
        <v>62.189</v>
      </c>
      <c r="HK9">
        <v>25.833300000000001</v>
      </c>
      <c r="HL9">
        <v>1</v>
      </c>
      <c r="HM9">
        <v>0.27086100000000002</v>
      </c>
      <c r="HN9">
        <v>0.71648100000000003</v>
      </c>
      <c r="HO9">
        <v>20.415900000000001</v>
      </c>
      <c r="HP9">
        <v>5.2229799999999997</v>
      </c>
      <c r="HQ9">
        <v>11.944100000000001</v>
      </c>
      <c r="HR9">
        <v>5.0081499999999997</v>
      </c>
      <c r="HS9">
        <v>3.2909999999999999</v>
      </c>
      <c r="HT9">
        <v>9999</v>
      </c>
      <c r="HU9">
        <v>9999</v>
      </c>
      <c r="HV9">
        <v>9999</v>
      </c>
      <c r="HW9">
        <v>999.9</v>
      </c>
      <c r="HX9">
        <v>4.9711100000000004</v>
      </c>
      <c r="HY9">
        <v>1.8547</v>
      </c>
      <c r="HZ9">
        <v>1.86172</v>
      </c>
      <c r="IA9">
        <v>1.8565199999999999</v>
      </c>
      <c r="IB9">
        <v>1.86198</v>
      </c>
      <c r="IC9">
        <v>1.8541300000000001</v>
      </c>
      <c r="ID9">
        <v>1.8595900000000001</v>
      </c>
      <c r="IE9">
        <v>1.85358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-2.5590000000000002</v>
      </c>
      <c r="IT9">
        <v>-7.5899999999999995E-2</v>
      </c>
      <c r="IU9">
        <v>-1.752126935549541</v>
      </c>
      <c r="IV9">
        <v>-1.9763122991430832E-3</v>
      </c>
      <c r="IW9">
        <v>-1.2786778605912241E-7</v>
      </c>
      <c r="IX9">
        <v>1.4889799402725099E-10</v>
      </c>
      <c r="IY9">
        <v>-8.8585551039319491E-2</v>
      </c>
      <c r="IZ9">
        <v>-4.1396378324172131E-3</v>
      </c>
      <c r="JA9">
        <v>3.3611760903076959E-4</v>
      </c>
      <c r="JB9">
        <v>-4.7261601022968622E-6</v>
      </c>
      <c r="JC9">
        <v>2</v>
      </c>
      <c r="JD9">
        <v>2182</v>
      </c>
      <c r="JE9">
        <v>4</v>
      </c>
      <c r="JF9">
        <v>31</v>
      </c>
      <c r="JG9">
        <v>29172901.600000001</v>
      </c>
      <c r="JH9">
        <v>29172901.600000001</v>
      </c>
      <c r="JI9">
        <v>0.99121099999999995</v>
      </c>
      <c r="JJ9">
        <v>2.5341800000000001</v>
      </c>
      <c r="JK9">
        <v>1.69434</v>
      </c>
      <c r="JL9">
        <v>2.2936999999999999</v>
      </c>
      <c r="JM9">
        <v>1.50146</v>
      </c>
      <c r="JN9">
        <v>2.36084</v>
      </c>
      <c r="JO9">
        <v>38.330100000000002</v>
      </c>
      <c r="JP9">
        <v>24.052499999999998</v>
      </c>
      <c r="JQ9">
        <v>18</v>
      </c>
      <c r="JR9">
        <v>634.32000000000005</v>
      </c>
      <c r="JS9">
        <v>359.00200000000001</v>
      </c>
      <c r="JT9">
        <v>27.999199999999998</v>
      </c>
      <c r="JU9">
        <v>30.8431</v>
      </c>
      <c r="JV9">
        <v>30</v>
      </c>
      <c r="JW9">
        <v>30.740300000000001</v>
      </c>
      <c r="JX9">
        <v>30.619800000000001</v>
      </c>
      <c r="JY9">
        <v>19.9101</v>
      </c>
      <c r="JZ9">
        <v>48.715000000000003</v>
      </c>
      <c r="KA9">
        <v>0</v>
      </c>
      <c r="KB9">
        <v>28</v>
      </c>
      <c r="KC9">
        <v>400</v>
      </c>
      <c r="KD9">
        <v>16.892499999999998</v>
      </c>
      <c r="KE9">
        <v>99.960700000000003</v>
      </c>
      <c r="KF9">
        <v>98.613500000000002</v>
      </c>
    </row>
    <row r="10" spans="1:292" x14ac:dyDescent="0.2">
      <c r="A10">
        <v>8</v>
      </c>
      <c r="B10">
        <v>1750374127.0999999</v>
      </c>
      <c r="C10">
        <v>181</v>
      </c>
      <c r="D10" t="s">
        <v>451</v>
      </c>
      <c r="E10" t="s">
        <v>452</v>
      </c>
      <c r="F10" s="1">
        <f t="shared" si="0"/>
        <v>3.0000000000000693</v>
      </c>
      <c r="G10" s="1">
        <v>15</v>
      </c>
      <c r="H10">
        <v>1750374119.099999</v>
      </c>
      <c r="I10">
        <v>8.0496744824160704E-3</v>
      </c>
      <c r="J10">
        <v>8.0496744824160711</v>
      </c>
      <c r="K10">
        <v>-3.3013772787595839</v>
      </c>
      <c r="L10">
        <v>400.09745161290328</v>
      </c>
      <c r="M10">
        <v>400.35083269805881</v>
      </c>
      <c r="N10">
        <v>40.447541332874238</v>
      </c>
      <c r="O10">
        <v>40.421942180636364</v>
      </c>
      <c r="P10">
        <v>0.54621274323063151</v>
      </c>
      <c r="Q10">
        <v>3.0273574742834111</v>
      </c>
      <c r="R10">
        <v>0.49678632028594022</v>
      </c>
      <c r="S10">
        <v>0.31455865916277276</v>
      </c>
      <c r="T10">
        <v>3.9902394035910026E-5</v>
      </c>
      <c r="U10">
        <v>26.980377945899292</v>
      </c>
      <c r="V10">
        <v>26.939238709677419</v>
      </c>
      <c r="W10">
        <v>3.5664067625268716</v>
      </c>
      <c r="X10">
        <v>49.066519124252018</v>
      </c>
      <c r="Y10">
        <v>1.9742528080163873</v>
      </c>
      <c r="Z10">
        <v>4.0236251587705905</v>
      </c>
      <c r="AA10">
        <v>1.5921539545104844</v>
      </c>
      <c r="AB10">
        <v>-354.99064467454872</v>
      </c>
      <c r="AC10">
        <v>337.63753979345586</v>
      </c>
      <c r="AD10">
        <v>24.304604606392857</v>
      </c>
      <c r="AE10">
        <v>6.9515396276940464</v>
      </c>
      <c r="AF10">
        <v>-3.5050885924130943</v>
      </c>
      <c r="AG10">
        <v>8.0990523492638982</v>
      </c>
      <c r="AH10">
        <v>-3.3013772787595839</v>
      </c>
      <c r="AI10">
        <v>406.91552135046157</v>
      </c>
      <c r="AJ10">
        <v>408.03436363636359</v>
      </c>
      <c r="AK10">
        <v>1.2622042181213269E-4</v>
      </c>
      <c r="AL10">
        <v>61.932444752818157</v>
      </c>
      <c r="AM10">
        <v>8.0496744824160711</v>
      </c>
      <c r="AN10">
        <v>16.894801923030979</v>
      </c>
      <c r="AO10">
        <v>19.525952121212129</v>
      </c>
      <c r="AP10">
        <v>-4.2721775276563792E-5</v>
      </c>
      <c r="AQ10">
        <v>114.43531064555761</v>
      </c>
      <c r="AR10">
        <v>0</v>
      </c>
      <c r="AS10">
        <v>0</v>
      </c>
      <c r="AT10">
        <v>1</v>
      </c>
      <c r="AU10">
        <v>0</v>
      </c>
      <c r="AV10">
        <v>53042.783695963262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-3.3013772787595839</v>
      </c>
      <c r="BK10" t="e">
        <v>#DIV/0!</v>
      </c>
      <c r="BL10">
        <v>-15719.900976362944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1750374119.099999</v>
      </c>
      <c r="DQ10">
        <v>400.09745161290328</v>
      </c>
      <c r="DR10">
        <v>400.00922580645158</v>
      </c>
      <c r="DS10">
        <v>19.541206451612901</v>
      </c>
      <c r="DT10">
        <v>16.8942870967742</v>
      </c>
      <c r="DU10">
        <v>402.6563548387096</v>
      </c>
      <c r="DV10">
        <v>19.617325806451611</v>
      </c>
      <c r="DW10">
        <v>600.00219354838714</v>
      </c>
      <c r="DX10">
        <v>100.974064516129</v>
      </c>
      <c r="DY10">
        <v>5.6177035483870957E-2</v>
      </c>
      <c r="DZ10">
        <v>29.007958064516131</v>
      </c>
      <c r="EA10">
        <v>26.939238709677419</v>
      </c>
      <c r="EB10">
        <v>999.90000000000032</v>
      </c>
      <c r="EC10">
        <v>0</v>
      </c>
      <c r="ED10">
        <v>0</v>
      </c>
      <c r="EE10">
        <v>10001.089677419361</v>
      </c>
      <c r="EF10">
        <v>0</v>
      </c>
      <c r="EG10">
        <v>0.30293999999999988</v>
      </c>
      <c r="EH10">
        <v>8.8119068064516123E-2</v>
      </c>
      <c r="EI10">
        <v>408.0715483870967</v>
      </c>
      <c r="EJ10">
        <v>406.88319354838711</v>
      </c>
      <c r="EK10">
        <v>2.6469209677419352</v>
      </c>
      <c r="EL10">
        <v>400.00922580645158</v>
      </c>
      <c r="EM10">
        <v>16.8942870967742</v>
      </c>
      <c r="EN10">
        <v>1.9731551612903231</v>
      </c>
      <c r="EO10">
        <v>1.7058835483870971</v>
      </c>
      <c r="EP10">
        <v>17.23053225806451</v>
      </c>
      <c r="EQ10">
        <v>14.95008387096774</v>
      </c>
      <c r="ER10">
        <v>5.0001500000000018E-3</v>
      </c>
      <c r="ES10">
        <v>0</v>
      </c>
      <c r="ET10">
        <v>0</v>
      </c>
      <c r="EU10">
        <v>0</v>
      </c>
      <c r="EV10">
        <v>234.29032258064521</v>
      </c>
      <c r="EW10">
        <v>5.0001500000000018E-3</v>
      </c>
      <c r="EX10">
        <v>-0.135483870967742</v>
      </c>
      <c r="EY10">
        <v>0.3</v>
      </c>
      <c r="EZ10">
        <v>36.955354838709667</v>
      </c>
      <c r="FA10">
        <v>40.183064516129029</v>
      </c>
      <c r="FB10">
        <v>38.84654838709676</v>
      </c>
      <c r="FC10">
        <v>39.659000000000013</v>
      </c>
      <c r="FD10">
        <v>39.241806451612902</v>
      </c>
      <c r="FE10">
        <v>0</v>
      </c>
      <c r="FF10">
        <v>0</v>
      </c>
      <c r="FG10">
        <v>0</v>
      </c>
      <c r="FH10">
        <v>1750374144.0999999</v>
      </c>
      <c r="FI10">
        <v>0</v>
      </c>
      <c r="FJ10">
        <v>233.78</v>
      </c>
      <c r="FK10">
        <v>-1.2153847682644929</v>
      </c>
      <c r="FL10">
        <v>9.4615389104425702</v>
      </c>
      <c r="FM10">
        <v>0.98400000000000021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0.11780705275</v>
      </c>
      <c r="GC10">
        <v>-0.59803554968105077</v>
      </c>
      <c r="GD10">
        <v>8.3992305676264117E-2</v>
      </c>
      <c r="GE10">
        <v>0</v>
      </c>
      <c r="GF10">
        <v>2.6514345000000001</v>
      </c>
      <c r="GG10">
        <v>-0.1072505065666076</v>
      </c>
      <c r="GH10">
        <v>1.0456812360848739E-2</v>
      </c>
      <c r="GI10">
        <v>1</v>
      </c>
      <c r="GJ10">
        <v>1</v>
      </c>
      <c r="GK10">
        <v>2</v>
      </c>
      <c r="GL10" t="s">
        <v>430</v>
      </c>
      <c r="GM10">
        <v>3.2235100000000001</v>
      </c>
      <c r="GN10">
        <v>2.6456499999999998</v>
      </c>
      <c r="GO10">
        <v>9.4519599999999995E-2</v>
      </c>
      <c r="GP10">
        <v>9.4791799999999996E-2</v>
      </c>
      <c r="GQ10">
        <v>9.2914200000000002E-2</v>
      </c>
      <c r="GR10">
        <v>8.5157800000000006E-2</v>
      </c>
      <c r="GS10">
        <v>28589.1</v>
      </c>
      <c r="GT10">
        <v>24697.200000000001</v>
      </c>
      <c r="GU10">
        <v>30745.599999999999</v>
      </c>
      <c r="GV10">
        <v>26442.400000000001</v>
      </c>
      <c r="GW10">
        <v>37849.4</v>
      </c>
      <c r="GX10">
        <v>33198</v>
      </c>
      <c r="GY10">
        <v>43660.4</v>
      </c>
      <c r="GZ10">
        <v>38237.599999999999</v>
      </c>
      <c r="HA10">
        <v>2.1199300000000001</v>
      </c>
      <c r="HB10">
        <v>1.7231300000000001</v>
      </c>
      <c r="HC10">
        <v>-6.3311300000000001E-2</v>
      </c>
      <c r="HD10">
        <v>0</v>
      </c>
      <c r="HE10">
        <v>27.959</v>
      </c>
      <c r="HF10">
        <v>999.9</v>
      </c>
      <c r="HG10">
        <v>62.2</v>
      </c>
      <c r="HH10">
        <v>34.5</v>
      </c>
      <c r="HI10">
        <v>33.841999999999999</v>
      </c>
      <c r="HJ10">
        <v>62.338999999999999</v>
      </c>
      <c r="HK10">
        <v>25.813300000000002</v>
      </c>
      <c r="HL10">
        <v>1</v>
      </c>
      <c r="HM10">
        <v>0.27008399999999999</v>
      </c>
      <c r="HN10">
        <v>0.682917</v>
      </c>
      <c r="HO10">
        <v>20.416499999999999</v>
      </c>
      <c r="HP10">
        <v>5.2231300000000003</v>
      </c>
      <c r="HQ10">
        <v>11.944100000000001</v>
      </c>
      <c r="HR10">
        <v>5.0076999999999998</v>
      </c>
      <c r="HS10">
        <v>3.2909999999999999</v>
      </c>
      <c r="HT10">
        <v>9999</v>
      </c>
      <c r="HU10">
        <v>9999</v>
      </c>
      <c r="HV10">
        <v>9999</v>
      </c>
      <c r="HW10">
        <v>999.9</v>
      </c>
      <c r="HX10">
        <v>4.97112</v>
      </c>
      <c r="HY10">
        <v>1.8547100000000001</v>
      </c>
      <c r="HZ10">
        <v>1.86171</v>
      </c>
      <c r="IA10">
        <v>1.8565400000000001</v>
      </c>
      <c r="IB10">
        <v>1.8619600000000001</v>
      </c>
      <c r="IC10">
        <v>1.85416</v>
      </c>
      <c r="ID10">
        <v>1.85961</v>
      </c>
      <c r="IE10">
        <v>1.8535900000000001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-2.5590000000000002</v>
      </c>
      <c r="IT10">
        <v>-7.6200000000000004E-2</v>
      </c>
      <c r="IU10">
        <v>-1.752126935549541</v>
      </c>
      <c r="IV10">
        <v>-1.9763122991430832E-3</v>
      </c>
      <c r="IW10">
        <v>-1.2786778605912241E-7</v>
      </c>
      <c r="IX10">
        <v>1.4889799402725099E-10</v>
      </c>
      <c r="IY10">
        <v>-8.8585551039319491E-2</v>
      </c>
      <c r="IZ10">
        <v>-4.1396378324172131E-3</v>
      </c>
      <c r="JA10">
        <v>3.3611760903076959E-4</v>
      </c>
      <c r="JB10">
        <v>-4.7261601022968622E-6</v>
      </c>
      <c r="JC10">
        <v>2</v>
      </c>
      <c r="JD10">
        <v>2182</v>
      </c>
      <c r="JE10">
        <v>4</v>
      </c>
      <c r="JF10">
        <v>31</v>
      </c>
      <c r="JG10">
        <v>29172902.100000001</v>
      </c>
      <c r="JH10">
        <v>29172902.100000001</v>
      </c>
      <c r="JI10">
        <v>0.99121099999999995</v>
      </c>
      <c r="JJ10">
        <v>2.5366200000000001</v>
      </c>
      <c r="JK10">
        <v>1.69434</v>
      </c>
      <c r="JL10">
        <v>2.2936999999999999</v>
      </c>
      <c r="JM10">
        <v>1.50146</v>
      </c>
      <c r="JN10">
        <v>2.3938000000000001</v>
      </c>
      <c r="JO10">
        <v>38.330100000000002</v>
      </c>
      <c r="JP10">
        <v>24.061199999999999</v>
      </c>
      <c r="JQ10">
        <v>18</v>
      </c>
      <c r="JR10">
        <v>634.25099999999998</v>
      </c>
      <c r="JS10">
        <v>358.83600000000001</v>
      </c>
      <c r="JT10">
        <v>27.9984</v>
      </c>
      <c r="JU10">
        <v>30.832000000000001</v>
      </c>
      <c r="JV10">
        <v>29.9999</v>
      </c>
      <c r="JW10">
        <v>30.732199999999999</v>
      </c>
      <c r="JX10">
        <v>30.611499999999999</v>
      </c>
      <c r="JY10">
        <v>19.9117</v>
      </c>
      <c r="JZ10">
        <v>48.715000000000003</v>
      </c>
      <c r="KA10">
        <v>0</v>
      </c>
      <c r="KB10">
        <v>28</v>
      </c>
      <c r="KC10">
        <v>400</v>
      </c>
      <c r="KD10">
        <v>16.8444</v>
      </c>
      <c r="KE10">
        <v>99.962999999999994</v>
      </c>
      <c r="KF10">
        <v>98.6173</v>
      </c>
    </row>
    <row r="11" spans="1:292" x14ac:dyDescent="0.2">
      <c r="A11">
        <v>9</v>
      </c>
      <c r="B11">
        <v>1750374156.5999999</v>
      </c>
      <c r="C11">
        <v>210.5</v>
      </c>
      <c r="D11" t="s">
        <v>453</v>
      </c>
      <c r="E11" t="s">
        <v>454</v>
      </c>
      <c r="F11" s="1">
        <f t="shared" si="0"/>
        <v>3.4833333333333716</v>
      </c>
      <c r="G11" s="1">
        <v>15</v>
      </c>
      <c r="H11">
        <v>1750374148.849999</v>
      </c>
      <c r="I11">
        <v>7.8898350608496721E-3</v>
      </c>
      <c r="J11">
        <v>7.8898350608496717</v>
      </c>
      <c r="K11">
        <v>-2.9862206630509536</v>
      </c>
      <c r="L11">
        <v>399.97189999999989</v>
      </c>
      <c r="M11">
        <v>399.42867581262561</v>
      </c>
      <c r="N11">
        <v>40.35534017832402</v>
      </c>
      <c r="O11">
        <v>40.410223561020516</v>
      </c>
      <c r="P11">
        <v>0.53400485879835968</v>
      </c>
      <c r="Q11">
        <v>3.0272969799460618</v>
      </c>
      <c r="R11">
        <v>0.48665983186107303</v>
      </c>
      <c r="S11">
        <v>0.30806559463580574</v>
      </c>
      <c r="T11">
        <v>3.9902394035910005E-5</v>
      </c>
      <c r="U11">
        <v>26.970396679496595</v>
      </c>
      <c r="V11">
        <v>26.91357</v>
      </c>
      <c r="W11">
        <v>3.5610311953382339</v>
      </c>
      <c r="X11">
        <v>49.050398261891452</v>
      </c>
      <c r="Y11">
        <v>1.9678857931243692</v>
      </c>
      <c r="Z11">
        <v>4.0119670030350632</v>
      </c>
      <c r="AA11">
        <v>1.5931454022138647</v>
      </c>
      <c r="AB11">
        <v>-347.94172618347056</v>
      </c>
      <c r="AC11">
        <v>333.6372074048457</v>
      </c>
      <c r="AD11">
        <v>24.00804406027526</v>
      </c>
      <c r="AE11">
        <v>9.7035651840444075</v>
      </c>
      <c r="AF11">
        <v>-3.0912672664209242</v>
      </c>
      <c r="AG11">
        <v>7.9282233171573981</v>
      </c>
      <c r="AH11">
        <v>-2.9862206630509536</v>
      </c>
      <c r="AI11">
        <v>406.88586714228518</v>
      </c>
      <c r="AJ11">
        <v>407.91727272727258</v>
      </c>
      <c r="AK11">
        <v>-4.5525838811575469E-3</v>
      </c>
      <c r="AL11">
        <v>61.932444752818157</v>
      </c>
      <c r="AM11">
        <v>7.8898350608496717</v>
      </c>
      <c r="AN11">
        <v>16.88504555572203</v>
      </c>
      <c r="AO11">
        <v>19.464054545454552</v>
      </c>
      <c r="AP11">
        <v>-2.9997645799805729E-5</v>
      </c>
      <c r="AQ11">
        <v>114.43531064555761</v>
      </c>
      <c r="AR11">
        <v>0</v>
      </c>
      <c r="AS11">
        <v>0</v>
      </c>
      <c r="AT11">
        <v>1</v>
      </c>
      <c r="AU11">
        <v>0</v>
      </c>
      <c r="AV11">
        <v>53049.780133423454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2.1001260018900004E-4</v>
      </c>
      <c r="BJ11">
        <v>-2.9862206630509536</v>
      </c>
      <c r="BK11" t="e">
        <v>#DIV/0!</v>
      </c>
      <c r="BL11">
        <v>-14219.24522796973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5.0001500000000009E-3</v>
      </c>
      <c r="DH11">
        <v>2.1001260018900004E-4</v>
      </c>
      <c r="DI11">
        <v>4.2001259999999999E-2</v>
      </c>
      <c r="DJ11">
        <v>7.9802394000000002E-3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1750374148.849999</v>
      </c>
      <c r="DQ11">
        <v>399.97189999999989</v>
      </c>
      <c r="DR11">
        <v>399.99849999999992</v>
      </c>
      <c r="DS11">
        <v>19.477720000000001</v>
      </c>
      <c r="DT11">
        <v>16.886430000000001</v>
      </c>
      <c r="DU11">
        <v>402.53050000000002</v>
      </c>
      <c r="DV11">
        <v>19.554073333333331</v>
      </c>
      <c r="DW11">
        <v>599.99456666666663</v>
      </c>
      <c r="DX11">
        <v>100.97636666666671</v>
      </c>
      <c r="DY11">
        <v>5.6289779999999998E-2</v>
      </c>
      <c r="DZ11">
        <v>28.957820000000002</v>
      </c>
      <c r="EA11">
        <v>26.91357</v>
      </c>
      <c r="EB11">
        <v>999.9000000000002</v>
      </c>
      <c r="EC11">
        <v>0</v>
      </c>
      <c r="ED11">
        <v>0</v>
      </c>
      <c r="EE11">
        <v>10000.495999999999</v>
      </c>
      <c r="EF11">
        <v>0</v>
      </c>
      <c r="EG11">
        <v>0.30293999999999988</v>
      </c>
      <c r="EH11">
        <v>-2.6560465366666661E-2</v>
      </c>
      <c r="EI11">
        <v>407.91713333333342</v>
      </c>
      <c r="EJ11">
        <v>406.86903333333339</v>
      </c>
      <c r="EK11">
        <v>2.5913076666666668</v>
      </c>
      <c r="EL11">
        <v>399.99849999999992</v>
      </c>
      <c r="EM11">
        <v>16.886430000000001</v>
      </c>
      <c r="EN11">
        <v>1.966791</v>
      </c>
      <c r="EO11">
        <v>1.70513</v>
      </c>
      <c r="EP11">
        <v>17.179496666666669</v>
      </c>
      <c r="EQ11">
        <v>14.94321666666667</v>
      </c>
      <c r="ER11">
        <v>5.0001500000000009E-3</v>
      </c>
      <c r="ES11">
        <v>0</v>
      </c>
      <c r="ET11">
        <v>0</v>
      </c>
      <c r="EU11">
        <v>0</v>
      </c>
      <c r="EV11">
        <v>233.26</v>
      </c>
      <c r="EW11">
        <v>5.0001500000000009E-3</v>
      </c>
      <c r="EX11">
        <v>-5.25</v>
      </c>
      <c r="EY11">
        <v>-0.96000000000000019</v>
      </c>
      <c r="EZ11">
        <v>36.768599999999999</v>
      </c>
      <c r="FA11">
        <v>40.062099999999987</v>
      </c>
      <c r="FB11">
        <v>38.687033333333318</v>
      </c>
      <c r="FC11">
        <v>39.551666666666662</v>
      </c>
      <c r="FD11">
        <v>39.072499999999991</v>
      </c>
      <c r="FE11">
        <v>0</v>
      </c>
      <c r="FF11">
        <v>0</v>
      </c>
      <c r="FG11">
        <v>0</v>
      </c>
      <c r="FH11">
        <v>1750374173.5</v>
      </c>
      <c r="FI11">
        <v>0</v>
      </c>
      <c r="FJ11">
        <v>233.4576923076923</v>
      </c>
      <c r="FK11">
        <v>-7.6957263764602191</v>
      </c>
      <c r="FL11">
        <v>-16.96410310380044</v>
      </c>
      <c r="FM11">
        <v>-5.6923076923076934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-3.8993837524999998E-2</v>
      </c>
      <c r="GC11">
        <v>4.1031843714822219E-3</v>
      </c>
      <c r="GD11">
        <v>8.1377560344415234E-2</v>
      </c>
      <c r="GE11">
        <v>1</v>
      </c>
      <c r="GF11">
        <v>2.5953827500000002</v>
      </c>
      <c r="GG11">
        <v>-9.8407767354595735E-2</v>
      </c>
      <c r="GH11">
        <v>9.5230420527003794E-3</v>
      </c>
      <c r="GI11">
        <v>1</v>
      </c>
      <c r="GJ11">
        <v>2</v>
      </c>
      <c r="GK11">
        <v>2</v>
      </c>
      <c r="GL11" t="s">
        <v>434</v>
      </c>
      <c r="GM11">
        <v>3.2236799999999999</v>
      </c>
      <c r="GN11">
        <v>2.6453600000000002</v>
      </c>
      <c r="GO11">
        <v>9.4505199999999998E-2</v>
      </c>
      <c r="GP11">
        <v>9.4792899999999999E-2</v>
      </c>
      <c r="GQ11">
        <v>9.2709899999999998E-2</v>
      </c>
      <c r="GR11">
        <v>8.5128200000000001E-2</v>
      </c>
      <c r="GS11">
        <v>28590.5</v>
      </c>
      <c r="GT11">
        <v>24697.8</v>
      </c>
      <c r="GU11">
        <v>30746.6</v>
      </c>
      <c r="GV11">
        <v>26442.9</v>
      </c>
      <c r="GW11">
        <v>37859.199999999997</v>
      </c>
      <c r="GX11">
        <v>33200.1</v>
      </c>
      <c r="GY11">
        <v>43661.8</v>
      </c>
      <c r="GZ11">
        <v>38238.699999999997</v>
      </c>
      <c r="HA11">
        <v>2.1198000000000001</v>
      </c>
      <c r="HB11">
        <v>1.72333</v>
      </c>
      <c r="HC11">
        <v>-6.0536E-2</v>
      </c>
      <c r="HD11">
        <v>0</v>
      </c>
      <c r="HE11">
        <v>27.8996</v>
      </c>
      <c r="HF11">
        <v>999.9</v>
      </c>
      <c r="HG11">
        <v>62.2</v>
      </c>
      <c r="HH11">
        <v>34.4</v>
      </c>
      <c r="HI11">
        <v>33.653700000000001</v>
      </c>
      <c r="HJ11">
        <v>62.529000000000003</v>
      </c>
      <c r="HK11">
        <v>25.4527</v>
      </c>
      <c r="HL11">
        <v>1</v>
      </c>
      <c r="HM11">
        <v>0.26843499999999998</v>
      </c>
      <c r="HN11">
        <v>0.65673700000000002</v>
      </c>
      <c r="HO11">
        <v>20.416</v>
      </c>
      <c r="HP11">
        <v>5.2231300000000003</v>
      </c>
      <c r="HQ11">
        <v>11.944100000000001</v>
      </c>
      <c r="HR11">
        <v>5.0088999999999997</v>
      </c>
      <c r="HS11">
        <v>3.2909999999999999</v>
      </c>
      <c r="HT11">
        <v>9999</v>
      </c>
      <c r="HU11">
        <v>9999</v>
      </c>
      <c r="HV11">
        <v>9999</v>
      </c>
      <c r="HW11">
        <v>999.9</v>
      </c>
      <c r="HX11">
        <v>4.9711600000000002</v>
      </c>
      <c r="HY11">
        <v>1.8547</v>
      </c>
      <c r="HZ11">
        <v>1.86172</v>
      </c>
      <c r="IA11">
        <v>1.8565199999999999</v>
      </c>
      <c r="IB11">
        <v>1.8619699999999999</v>
      </c>
      <c r="IC11">
        <v>1.85415</v>
      </c>
      <c r="ID11">
        <v>1.8595900000000001</v>
      </c>
      <c r="IE11">
        <v>1.8535900000000001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-2.5590000000000002</v>
      </c>
      <c r="IT11">
        <v>-7.6399999999999996E-2</v>
      </c>
      <c r="IU11">
        <v>-1.752126935549541</v>
      </c>
      <c r="IV11">
        <v>-1.9763122991430832E-3</v>
      </c>
      <c r="IW11">
        <v>-1.2786778605912241E-7</v>
      </c>
      <c r="IX11">
        <v>1.4889799402725099E-10</v>
      </c>
      <c r="IY11">
        <v>-8.8585551039319491E-2</v>
      </c>
      <c r="IZ11">
        <v>-4.1396378324172131E-3</v>
      </c>
      <c r="JA11">
        <v>3.3611760903076959E-4</v>
      </c>
      <c r="JB11">
        <v>-4.7261601022968622E-6</v>
      </c>
      <c r="JC11">
        <v>2</v>
      </c>
      <c r="JD11">
        <v>2182</v>
      </c>
      <c r="JE11">
        <v>4</v>
      </c>
      <c r="JF11">
        <v>31</v>
      </c>
      <c r="JG11">
        <v>29172902.600000001</v>
      </c>
      <c r="JH11">
        <v>29172902.600000001</v>
      </c>
      <c r="JI11">
        <v>0.99121099999999995</v>
      </c>
      <c r="JJ11">
        <v>2.52441</v>
      </c>
      <c r="JK11">
        <v>1.69434</v>
      </c>
      <c r="JL11">
        <v>2.2936999999999999</v>
      </c>
      <c r="JM11">
        <v>1.50146</v>
      </c>
      <c r="JN11">
        <v>2.4584999999999999</v>
      </c>
      <c r="JO11">
        <v>38.305599999999998</v>
      </c>
      <c r="JP11">
        <v>24.061199999999999</v>
      </c>
      <c r="JQ11">
        <v>18</v>
      </c>
      <c r="JR11">
        <v>634.05200000000002</v>
      </c>
      <c r="JS11">
        <v>358.89600000000002</v>
      </c>
      <c r="JT11">
        <v>27.999199999999998</v>
      </c>
      <c r="JU11">
        <v>30.817599999999999</v>
      </c>
      <c r="JV11">
        <v>29.9999</v>
      </c>
      <c r="JW11">
        <v>30.723400000000002</v>
      </c>
      <c r="JX11">
        <v>30.6035</v>
      </c>
      <c r="JY11">
        <v>19.909400000000002</v>
      </c>
      <c r="JZ11">
        <v>48.715000000000003</v>
      </c>
      <c r="KA11">
        <v>0</v>
      </c>
      <c r="KB11">
        <v>28</v>
      </c>
      <c r="KC11">
        <v>400</v>
      </c>
      <c r="KD11">
        <v>16.8523</v>
      </c>
      <c r="KE11">
        <v>99.966200000000001</v>
      </c>
      <c r="KF11">
        <v>98.62</v>
      </c>
    </row>
    <row r="12" spans="1:292" x14ac:dyDescent="0.2">
      <c r="A12">
        <v>10</v>
      </c>
      <c r="B12">
        <v>1750374186.5999999</v>
      </c>
      <c r="C12">
        <v>240.5</v>
      </c>
      <c r="D12" t="s">
        <v>455</v>
      </c>
      <c r="E12" t="s">
        <v>456</v>
      </c>
      <c r="F12" s="1">
        <f t="shared" si="0"/>
        <v>3.9833333333333698</v>
      </c>
      <c r="G12" s="1">
        <v>15</v>
      </c>
      <c r="H12">
        <v>1750374178.599999</v>
      </c>
      <c r="I12">
        <v>7.7230342039025799E-3</v>
      </c>
      <c r="J12">
        <v>7.7230342039025794</v>
      </c>
      <c r="K12">
        <v>-2.8364116328143387</v>
      </c>
      <c r="L12">
        <v>399.9465161290322</v>
      </c>
      <c r="M12">
        <v>399.11596030844402</v>
      </c>
      <c r="N12">
        <v>40.324099997436569</v>
      </c>
      <c r="O12">
        <v>40.408013995606346</v>
      </c>
      <c r="P12">
        <v>0.51893620768059079</v>
      </c>
      <c r="Q12">
        <v>3.0269907765747561</v>
      </c>
      <c r="R12">
        <v>0.47410134523099179</v>
      </c>
      <c r="S12">
        <v>0.30001810751273683</v>
      </c>
      <c r="T12">
        <v>3.9902394035910026E-5</v>
      </c>
      <c r="U12">
        <v>26.984925704867191</v>
      </c>
      <c r="V12">
        <v>26.92237096774193</v>
      </c>
      <c r="W12">
        <v>3.5628735055448151</v>
      </c>
      <c r="X12">
        <v>48.982285958126411</v>
      </c>
      <c r="Y12">
        <v>1.9620535021181023</v>
      </c>
      <c r="Z12">
        <v>4.0056389034097082</v>
      </c>
      <c r="AA12">
        <v>1.6008200034267128</v>
      </c>
      <c r="AB12">
        <v>-340.58580839210379</v>
      </c>
      <c r="AC12">
        <v>327.71726219478222</v>
      </c>
      <c r="AD12">
        <v>23.582258612151403</v>
      </c>
      <c r="AE12">
        <v>10.71375231722385</v>
      </c>
      <c r="AF12">
        <v>-2.9379639187533848</v>
      </c>
      <c r="AG12">
        <v>7.7601414189150235</v>
      </c>
      <c r="AH12">
        <v>-2.8364116328143387</v>
      </c>
      <c r="AI12">
        <v>406.8985086923654</v>
      </c>
      <c r="AJ12">
        <v>407.85945454545453</v>
      </c>
      <c r="AK12">
        <v>1.8323594717864299E-4</v>
      </c>
      <c r="AL12">
        <v>61.932444752818157</v>
      </c>
      <c r="AM12">
        <v>7.7230342039025794</v>
      </c>
      <c r="AN12">
        <v>16.881901519126359</v>
      </c>
      <c r="AO12">
        <v>19.406437575757579</v>
      </c>
      <c r="AP12">
        <v>-1.99565661600996E-5</v>
      </c>
      <c r="AQ12">
        <v>114.43531064555761</v>
      </c>
      <c r="AR12">
        <v>0</v>
      </c>
      <c r="AS12">
        <v>0</v>
      </c>
      <c r="AT12">
        <v>1</v>
      </c>
      <c r="AU12">
        <v>0</v>
      </c>
      <c r="AV12">
        <v>53045.16710283987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-2.8364116328143387</v>
      </c>
      <c r="BK12" t="e">
        <v>#DIV/0!</v>
      </c>
      <c r="BL12">
        <v>-13505.91169416368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1750374178.599999</v>
      </c>
      <c r="DQ12">
        <v>399.9465161290322</v>
      </c>
      <c r="DR12">
        <v>400.00174193548389</v>
      </c>
      <c r="DS12">
        <v>19.41982258064516</v>
      </c>
      <c r="DT12">
        <v>16.883345161290329</v>
      </c>
      <c r="DU12">
        <v>402.50516129032258</v>
      </c>
      <c r="DV12">
        <v>19.49638387096774</v>
      </c>
      <c r="DW12">
        <v>600.00067741935482</v>
      </c>
      <c r="DX12">
        <v>100.9769677419355</v>
      </c>
      <c r="DY12">
        <v>5.6576409677419351E-2</v>
      </c>
      <c r="DZ12">
        <v>28.930551612903219</v>
      </c>
      <c r="EA12">
        <v>26.92237096774193</v>
      </c>
      <c r="EB12">
        <v>999.90000000000032</v>
      </c>
      <c r="EC12">
        <v>0</v>
      </c>
      <c r="ED12">
        <v>0</v>
      </c>
      <c r="EE12">
        <v>9998.5858064516142</v>
      </c>
      <c r="EF12">
        <v>0</v>
      </c>
      <c r="EG12">
        <v>0.30293999999999988</v>
      </c>
      <c r="EH12">
        <v>-5.5175793225806437E-2</v>
      </c>
      <c r="EI12">
        <v>407.86729032258057</v>
      </c>
      <c r="EJ12">
        <v>406.87109677419352</v>
      </c>
      <c r="EK12">
        <v>2.536476451612903</v>
      </c>
      <c r="EL12">
        <v>400.00174193548389</v>
      </c>
      <c r="EM12">
        <v>16.883345161290329</v>
      </c>
      <c r="EN12">
        <v>1.9609561290322579</v>
      </c>
      <c r="EO12">
        <v>1.7048303225806449</v>
      </c>
      <c r="EP12">
        <v>17.132548387096769</v>
      </c>
      <c r="EQ12">
        <v>14.940490322580651</v>
      </c>
      <c r="ER12">
        <v>5.0001500000000018E-3</v>
      </c>
      <c r="ES12">
        <v>0</v>
      </c>
      <c r="ET12">
        <v>0</v>
      </c>
      <c r="EU12">
        <v>0</v>
      </c>
      <c r="EV12">
        <v>231.19677419354841</v>
      </c>
      <c r="EW12">
        <v>5.0001500000000018E-3</v>
      </c>
      <c r="EX12">
        <v>-1.370967741935484</v>
      </c>
      <c r="EY12">
        <v>-0.1225806451612903</v>
      </c>
      <c r="EZ12">
        <v>36.618903225806442</v>
      </c>
      <c r="FA12">
        <v>39.95732258064514</v>
      </c>
      <c r="FB12">
        <v>38.531999999999996</v>
      </c>
      <c r="FC12">
        <v>39.441064516129018</v>
      </c>
      <c r="FD12">
        <v>38.931064516129027</v>
      </c>
      <c r="FE12">
        <v>0</v>
      </c>
      <c r="FF12">
        <v>0</v>
      </c>
      <c r="FG12">
        <v>0</v>
      </c>
      <c r="FH12">
        <v>1750374203.5</v>
      </c>
      <c r="FI12">
        <v>0</v>
      </c>
      <c r="FJ12">
        <v>231.94615384615381</v>
      </c>
      <c r="FK12">
        <v>-8.4786322626863466</v>
      </c>
      <c r="FL12">
        <v>9.1282050789503941</v>
      </c>
      <c r="FM12">
        <v>-1.2615384615384611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-5.5268856999999998E-2</v>
      </c>
      <c r="GC12">
        <v>-0.12958754003752351</v>
      </c>
      <c r="GD12">
        <v>5.0218191554064012E-2</v>
      </c>
      <c r="GE12">
        <v>0</v>
      </c>
      <c r="GF12">
        <v>2.5411049999999999</v>
      </c>
      <c r="GG12">
        <v>-0.1192205628517856</v>
      </c>
      <c r="GH12">
        <v>1.1564009469037991E-2</v>
      </c>
      <c r="GI12">
        <v>1</v>
      </c>
      <c r="GJ12">
        <v>1</v>
      </c>
      <c r="GK12">
        <v>2</v>
      </c>
      <c r="GL12" t="s">
        <v>430</v>
      </c>
      <c r="GM12">
        <v>3.2236099999999999</v>
      </c>
      <c r="GN12">
        <v>2.6457899999999999</v>
      </c>
      <c r="GO12">
        <v>9.4502699999999995E-2</v>
      </c>
      <c r="GP12">
        <v>9.4805299999999995E-2</v>
      </c>
      <c r="GQ12">
        <v>9.2517100000000005E-2</v>
      </c>
      <c r="GR12">
        <v>8.51161E-2</v>
      </c>
      <c r="GS12">
        <v>28590.7</v>
      </c>
      <c r="GT12">
        <v>24698.9</v>
      </c>
      <c r="GU12">
        <v>30746.6</v>
      </c>
      <c r="GV12">
        <v>26444.400000000001</v>
      </c>
      <c r="GW12">
        <v>37867.5</v>
      </c>
      <c r="GX12">
        <v>33202.400000000001</v>
      </c>
      <c r="GY12">
        <v>43662.2</v>
      </c>
      <c r="GZ12">
        <v>38240.800000000003</v>
      </c>
      <c r="HA12">
        <v>2.1198700000000001</v>
      </c>
      <c r="HB12">
        <v>1.7237800000000001</v>
      </c>
      <c r="HC12">
        <v>-5.8561599999999998E-2</v>
      </c>
      <c r="HD12">
        <v>0</v>
      </c>
      <c r="HE12">
        <v>27.883299999999998</v>
      </c>
      <c r="HF12">
        <v>999.9</v>
      </c>
      <c r="HG12">
        <v>62.2</v>
      </c>
      <c r="HH12">
        <v>34.4</v>
      </c>
      <c r="HI12">
        <v>33.651200000000003</v>
      </c>
      <c r="HJ12">
        <v>62.558999999999997</v>
      </c>
      <c r="HK12">
        <v>25.5168</v>
      </c>
      <c r="HL12">
        <v>1</v>
      </c>
      <c r="HM12">
        <v>0.268067</v>
      </c>
      <c r="HN12">
        <v>0.65164999999999995</v>
      </c>
      <c r="HO12">
        <v>20.416399999999999</v>
      </c>
      <c r="HP12">
        <v>5.2234299999999996</v>
      </c>
      <c r="HQ12">
        <v>11.944100000000001</v>
      </c>
      <c r="HR12">
        <v>5.0088999999999997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4.9711400000000001</v>
      </c>
      <c r="HY12">
        <v>1.8546899999999999</v>
      </c>
      <c r="HZ12">
        <v>1.86172</v>
      </c>
      <c r="IA12">
        <v>1.8565199999999999</v>
      </c>
      <c r="IB12">
        <v>1.86192</v>
      </c>
      <c r="IC12">
        <v>1.8541300000000001</v>
      </c>
      <c r="ID12">
        <v>1.8595900000000001</v>
      </c>
      <c r="IE12">
        <v>1.85358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-2.5579999999999998</v>
      </c>
      <c r="IT12">
        <v>-7.6600000000000001E-2</v>
      </c>
      <c r="IU12">
        <v>-1.752126935549541</v>
      </c>
      <c r="IV12">
        <v>-1.9763122991430832E-3</v>
      </c>
      <c r="IW12">
        <v>-1.2786778605912241E-7</v>
      </c>
      <c r="IX12">
        <v>1.4889799402725099E-10</v>
      </c>
      <c r="IY12">
        <v>-8.8585551039319491E-2</v>
      </c>
      <c r="IZ12">
        <v>-4.1396378324172131E-3</v>
      </c>
      <c r="JA12">
        <v>3.3611760903076959E-4</v>
      </c>
      <c r="JB12">
        <v>-4.7261601022968622E-6</v>
      </c>
      <c r="JC12">
        <v>2</v>
      </c>
      <c r="JD12">
        <v>2182</v>
      </c>
      <c r="JE12">
        <v>4</v>
      </c>
      <c r="JF12">
        <v>31</v>
      </c>
      <c r="JG12">
        <v>29172903.100000001</v>
      </c>
      <c r="JH12">
        <v>29172903.100000001</v>
      </c>
      <c r="JI12">
        <v>0.99121099999999995</v>
      </c>
      <c r="JJ12">
        <v>2.5317400000000001</v>
      </c>
      <c r="JK12">
        <v>1.69434</v>
      </c>
      <c r="JL12">
        <v>2.2936999999999999</v>
      </c>
      <c r="JM12">
        <v>1.50146</v>
      </c>
      <c r="JN12">
        <v>2.34375</v>
      </c>
      <c r="JO12">
        <v>38.281199999999998</v>
      </c>
      <c r="JP12">
        <v>24.043700000000001</v>
      </c>
      <c r="JQ12">
        <v>18</v>
      </c>
      <c r="JR12">
        <v>634.03200000000004</v>
      </c>
      <c r="JS12">
        <v>359.13200000000001</v>
      </c>
      <c r="JT12">
        <v>27.9998</v>
      </c>
      <c r="JU12">
        <v>30.805499999999999</v>
      </c>
      <c r="JV12">
        <v>30.0002</v>
      </c>
      <c r="JW12">
        <v>30.716200000000001</v>
      </c>
      <c r="JX12">
        <v>30.600899999999999</v>
      </c>
      <c r="JY12">
        <v>19.908000000000001</v>
      </c>
      <c r="JZ12">
        <v>48.715000000000003</v>
      </c>
      <c r="KA12">
        <v>0</v>
      </c>
      <c r="KB12">
        <v>28</v>
      </c>
      <c r="KC12">
        <v>400</v>
      </c>
      <c r="KD12">
        <v>16.9039</v>
      </c>
      <c r="KE12">
        <v>99.966700000000003</v>
      </c>
      <c r="KF12">
        <v>98.625399999999999</v>
      </c>
    </row>
    <row r="13" spans="1:292" x14ac:dyDescent="0.2">
      <c r="A13">
        <v>11</v>
      </c>
      <c r="B13">
        <v>1750374216.5999999</v>
      </c>
      <c r="C13">
        <v>270.5</v>
      </c>
      <c r="D13" t="s">
        <v>457</v>
      </c>
      <c r="E13" t="s">
        <v>458</v>
      </c>
      <c r="F13" s="1">
        <f t="shared" si="0"/>
        <v>4.483333333333368</v>
      </c>
      <c r="G13" s="1">
        <v>15</v>
      </c>
      <c r="H13">
        <v>1750374208.599999</v>
      </c>
      <c r="I13">
        <v>7.4178225427554813E-3</v>
      </c>
      <c r="J13">
        <v>7.4178225427554816</v>
      </c>
      <c r="K13">
        <v>-2.8695304492711515</v>
      </c>
      <c r="L13">
        <v>399.94635483870968</v>
      </c>
      <c r="M13">
        <v>399.61116387845323</v>
      </c>
      <c r="N13">
        <v>40.37446960988138</v>
      </c>
      <c r="O13">
        <v>40.408335423606488</v>
      </c>
      <c r="P13">
        <v>0.49333962979878193</v>
      </c>
      <c r="Q13">
        <v>3.027647728203112</v>
      </c>
      <c r="R13">
        <v>0.45264103931127381</v>
      </c>
      <c r="S13">
        <v>0.28627694476105114</v>
      </c>
      <c r="T13">
        <v>3.9902394035910026E-5</v>
      </c>
      <c r="U13">
        <v>27.031413606369142</v>
      </c>
      <c r="V13">
        <v>26.944312903225811</v>
      </c>
      <c r="W13">
        <v>3.5674702434368899</v>
      </c>
      <c r="X13">
        <v>48.943142156722438</v>
      </c>
      <c r="Y13">
        <v>1.9569989521005235</v>
      </c>
      <c r="Z13">
        <v>3.9985151460728723</v>
      </c>
      <c r="AA13">
        <v>1.6104712913363664</v>
      </c>
      <c r="AB13">
        <v>-327.12597413551674</v>
      </c>
      <c r="AC13">
        <v>319.18898088616419</v>
      </c>
      <c r="AD13">
        <v>22.962566341376881</v>
      </c>
      <c r="AE13">
        <v>15.025612994418339</v>
      </c>
      <c r="AF13">
        <v>-2.8554997044783876</v>
      </c>
      <c r="AG13">
        <v>7.5188845465757863</v>
      </c>
      <c r="AH13">
        <v>-2.8695304492711515</v>
      </c>
      <c r="AI13">
        <v>406.87228261719741</v>
      </c>
      <c r="AJ13">
        <v>407.84507878787849</v>
      </c>
      <c r="AK13">
        <v>3.199718885183418E-5</v>
      </c>
      <c r="AL13">
        <v>61.932444752818157</v>
      </c>
      <c r="AM13">
        <v>7.4178225427554816</v>
      </c>
      <c r="AN13">
        <v>16.954889062748379</v>
      </c>
      <c r="AO13">
        <v>19.379281818181809</v>
      </c>
      <c r="AP13">
        <v>2.7102739527043301E-5</v>
      </c>
      <c r="AQ13">
        <v>114.43531064555761</v>
      </c>
      <c r="AR13">
        <v>0</v>
      </c>
      <c r="AS13">
        <v>0</v>
      </c>
      <c r="AT13">
        <v>1</v>
      </c>
      <c r="AU13">
        <v>0</v>
      </c>
      <c r="AV13">
        <v>53070.798358119522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-2.8695304492711515</v>
      </c>
      <c r="BK13" t="e">
        <v>#DIV/0!</v>
      </c>
      <c r="BL13">
        <v>-13663.610881864835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1750374208.599999</v>
      </c>
      <c r="DQ13">
        <v>399.94635483870968</v>
      </c>
      <c r="DR13">
        <v>399.99690322580642</v>
      </c>
      <c r="DS13">
        <v>19.36963225806451</v>
      </c>
      <c r="DT13">
        <v>16.911974193548389</v>
      </c>
      <c r="DU13">
        <v>402.50487096774191</v>
      </c>
      <c r="DV13">
        <v>19.446367741935489</v>
      </c>
      <c r="DW13">
        <v>600.02216129032252</v>
      </c>
      <c r="DX13">
        <v>100.97799999999999</v>
      </c>
      <c r="DY13">
        <v>5.6388574193548383E-2</v>
      </c>
      <c r="DZ13">
        <v>28.899809677419359</v>
      </c>
      <c r="EA13">
        <v>26.944312903225811</v>
      </c>
      <c r="EB13">
        <v>999.90000000000032</v>
      </c>
      <c r="EC13">
        <v>0</v>
      </c>
      <c r="ED13">
        <v>0</v>
      </c>
      <c r="EE13">
        <v>10002.45451612903</v>
      </c>
      <c r="EF13">
        <v>0</v>
      </c>
      <c r="EG13">
        <v>0.30293999999999988</v>
      </c>
      <c r="EH13">
        <v>-5.0613877032258073E-2</v>
      </c>
      <c r="EI13">
        <v>407.84616129032253</v>
      </c>
      <c r="EJ13">
        <v>406.87803225806448</v>
      </c>
      <c r="EK13">
        <v>2.457653870967742</v>
      </c>
      <c r="EL13">
        <v>399.99690322580642</v>
      </c>
      <c r="EM13">
        <v>16.911974193548389</v>
      </c>
      <c r="EN13">
        <v>1.9559048387096769</v>
      </c>
      <c r="EO13">
        <v>1.707735806451613</v>
      </c>
      <c r="EP13">
        <v>17.091819354838709</v>
      </c>
      <c r="EQ13">
        <v>14.96691935483871</v>
      </c>
      <c r="ER13">
        <v>5.0001500000000018E-3</v>
      </c>
      <c r="ES13">
        <v>0</v>
      </c>
      <c r="ET13">
        <v>0</v>
      </c>
      <c r="EU13">
        <v>0</v>
      </c>
      <c r="EV13">
        <v>231.39999999999989</v>
      </c>
      <c r="EW13">
        <v>5.0001500000000018E-3</v>
      </c>
      <c r="EX13">
        <v>-1.0387096774193549</v>
      </c>
      <c r="EY13">
        <v>0.22580645161290319</v>
      </c>
      <c r="EZ13">
        <v>36.473580645161277</v>
      </c>
      <c r="FA13">
        <v>39.828258064516113</v>
      </c>
      <c r="FB13">
        <v>38.398999999999987</v>
      </c>
      <c r="FC13">
        <v>39.340451612903209</v>
      </c>
      <c r="FD13">
        <v>38.786000000000001</v>
      </c>
      <c r="FE13">
        <v>0</v>
      </c>
      <c r="FF13">
        <v>0</v>
      </c>
      <c r="FG13">
        <v>0</v>
      </c>
      <c r="FH13">
        <v>1750374233.5</v>
      </c>
      <c r="FI13">
        <v>0</v>
      </c>
      <c r="FJ13">
        <v>231.2692307692308</v>
      </c>
      <c r="FK13">
        <v>-10.639316005544931</v>
      </c>
      <c r="FL13">
        <v>3.3709401259165581</v>
      </c>
      <c r="FM13">
        <v>-0.32307692307692287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-5.6028737199999998E-2</v>
      </c>
      <c r="GC13">
        <v>0.2395674593470922</v>
      </c>
      <c r="GD13">
        <v>5.4599312374907623E-2</v>
      </c>
      <c r="GE13">
        <v>0</v>
      </c>
      <c r="GF13">
        <v>2.4675410000000002</v>
      </c>
      <c r="GG13">
        <v>-0.30615557223266099</v>
      </c>
      <c r="GH13">
        <v>3.0389173549144111E-2</v>
      </c>
      <c r="GI13">
        <v>1</v>
      </c>
      <c r="GJ13">
        <v>1</v>
      </c>
      <c r="GK13">
        <v>2</v>
      </c>
      <c r="GL13" t="s">
        <v>430</v>
      </c>
      <c r="GM13">
        <v>3.2237</v>
      </c>
      <c r="GN13">
        <v>2.6455600000000001</v>
      </c>
      <c r="GO13">
        <v>9.4507900000000006E-2</v>
      </c>
      <c r="GP13">
        <v>9.4806299999999996E-2</v>
      </c>
      <c r="GQ13">
        <v>9.2440599999999998E-2</v>
      </c>
      <c r="GR13">
        <v>8.5544700000000001E-2</v>
      </c>
      <c r="GS13">
        <v>28591.200000000001</v>
      </c>
      <c r="GT13">
        <v>24698.400000000001</v>
      </c>
      <c r="GU13">
        <v>30747.3</v>
      </c>
      <c r="GV13">
        <v>26443.9</v>
      </c>
      <c r="GW13">
        <v>37871.4</v>
      </c>
      <c r="GX13">
        <v>33186.6</v>
      </c>
      <c r="GY13">
        <v>43663</v>
      </c>
      <c r="GZ13">
        <v>38240.5</v>
      </c>
      <c r="HA13">
        <v>2.12</v>
      </c>
      <c r="HB13">
        <v>1.7238800000000001</v>
      </c>
      <c r="HC13">
        <v>-5.6922399999999998E-2</v>
      </c>
      <c r="HD13">
        <v>0</v>
      </c>
      <c r="HE13">
        <v>27.871099999999998</v>
      </c>
      <c r="HF13">
        <v>999.9</v>
      </c>
      <c r="HG13">
        <v>62.2</v>
      </c>
      <c r="HH13">
        <v>34.4</v>
      </c>
      <c r="HI13">
        <v>33.6526</v>
      </c>
      <c r="HJ13">
        <v>62.499000000000002</v>
      </c>
      <c r="HK13">
        <v>25.785299999999999</v>
      </c>
      <c r="HL13">
        <v>1</v>
      </c>
      <c r="HM13">
        <v>0.26778999999999997</v>
      </c>
      <c r="HN13">
        <v>0.63171600000000006</v>
      </c>
      <c r="HO13">
        <v>20.416399999999999</v>
      </c>
      <c r="HP13">
        <v>5.2228300000000001</v>
      </c>
      <c r="HQ13">
        <v>11.944100000000001</v>
      </c>
      <c r="HR13">
        <v>5.0087999999999999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4.97112</v>
      </c>
      <c r="HY13">
        <v>1.8547</v>
      </c>
      <c r="HZ13">
        <v>1.8616999999999999</v>
      </c>
      <c r="IA13">
        <v>1.8565199999999999</v>
      </c>
      <c r="IB13">
        <v>1.8619300000000001</v>
      </c>
      <c r="IC13">
        <v>1.85415</v>
      </c>
      <c r="ID13">
        <v>1.8595900000000001</v>
      </c>
      <c r="IE13">
        <v>1.8535699999999999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-2.5579999999999998</v>
      </c>
      <c r="IT13">
        <v>-7.6600000000000001E-2</v>
      </c>
      <c r="IU13">
        <v>-1.752126935549541</v>
      </c>
      <c r="IV13">
        <v>-1.9763122991430832E-3</v>
      </c>
      <c r="IW13">
        <v>-1.2786778605912241E-7</v>
      </c>
      <c r="IX13">
        <v>1.4889799402725099E-10</v>
      </c>
      <c r="IY13">
        <v>-8.8585551039319491E-2</v>
      </c>
      <c r="IZ13">
        <v>-4.1396378324172131E-3</v>
      </c>
      <c r="JA13">
        <v>3.3611760903076959E-4</v>
      </c>
      <c r="JB13">
        <v>-4.7261601022968622E-6</v>
      </c>
      <c r="JC13">
        <v>2</v>
      </c>
      <c r="JD13">
        <v>2182</v>
      </c>
      <c r="JE13">
        <v>4</v>
      </c>
      <c r="JF13">
        <v>31</v>
      </c>
      <c r="JG13">
        <v>29172903.600000001</v>
      </c>
      <c r="JH13">
        <v>29172903.600000001</v>
      </c>
      <c r="JI13">
        <v>0.99121099999999995</v>
      </c>
      <c r="JJ13">
        <v>2.5354000000000001</v>
      </c>
      <c r="JK13">
        <v>1.69434</v>
      </c>
      <c r="JL13">
        <v>2.2936999999999999</v>
      </c>
      <c r="JM13">
        <v>1.50146</v>
      </c>
      <c r="JN13">
        <v>2.36206</v>
      </c>
      <c r="JO13">
        <v>38.281199999999998</v>
      </c>
      <c r="JP13">
        <v>24.052499999999998</v>
      </c>
      <c r="JQ13">
        <v>18</v>
      </c>
      <c r="JR13">
        <v>634.07500000000005</v>
      </c>
      <c r="JS13">
        <v>359.149</v>
      </c>
      <c r="JT13">
        <v>27.998799999999999</v>
      </c>
      <c r="JU13">
        <v>30.797499999999999</v>
      </c>
      <c r="JV13">
        <v>30</v>
      </c>
      <c r="JW13">
        <v>30.710899999999999</v>
      </c>
      <c r="JX13">
        <v>30.594899999999999</v>
      </c>
      <c r="JY13">
        <v>19.908300000000001</v>
      </c>
      <c r="JZ13">
        <v>48.140500000000003</v>
      </c>
      <c r="KA13">
        <v>0</v>
      </c>
      <c r="KB13">
        <v>28</v>
      </c>
      <c r="KC13">
        <v>400</v>
      </c>
      <c r="KD13">
        <v>17.049600000000002</v>
      </c>
      <c r="KE13">
        <v>99.968699999999998</v>
      </c>
      <c r="KF13">
        <v>98.624200000000002</v>
      </c>
    </row>
    <row r="14" spans="1:292" x14ac:dyDescent="0.2">
      <c r="A14">
        <v>12</v>
      </c>
      <c r="B14">
        <v>1750374246.5999999</v>
      </c>
      <c r="C14">
        <v>300.5</v>
      </c>
      <c r="D14" t="s">
        <v>459</v>
      </c>
      <c r="E14" t="s">
        <v>460</v>
      </c>
      <c r="F14" s="1">
        <f t="shared" si="0"/>
        <v>4.9833333333333663</v>
      </c>
      <c r="G14" s="1">
        <v>15</v>
      </c>
      <c r="H14">
        <v>1750374238.599999</v>
      </c>
      <c r="I14">
        <v>7.2534254207249505E-3</v>
      </c>
      <c r="J14">
        <v>7.2534254207249509</v>
      </c>
      <c r="K14">
        <v>-2.5815909425566685</v>
      </c>
      <c r="L14">
        <v>399.92829032258061</v>
      </c>
      <c r="M14">
        <v>398.80340927753554</v>
      </c>
      <c r="N14">
        <v>40.292575872474806</v>
      </c>
      <c r="O14">
        <v>40.40622674355712</v>
      </c>
      <c r="P14">
        <v>0.48206526145946466</v>
      </c>
      <c r="Q14">
        <v>3.0274756615246607</v>
      </c>
      <c r="R14">
        <v>0.44312498292460872</v>
      </c>
      <c r="S14">
        <v>0.28018915061358013</v>
      </c>
      <c r="T14">
        <v>3.9902394035910026E-5</v>
      </c>
      <c r="U14">
        <v>27.039374408937459</v>
      </c>
      <c r="V14">
        <v>26.965390322580649</v>
      </c>
      <c r="W14">
        <v>3.5718907433560774</v>
      </c>
      <c r="X14">
        <v>49.197880388572926</v>
      </c>
      <c r="Y14">
        <v>1.9633933619504571</v>
      </c>
      <c r="Z14">
        <v>3.9908088446966707</v>
      </c>
      <c r="AA14">
        <v>1.6084973814056203</v>
      </c>
      <c r="AB14">
        <v>-319.87606105397032</v>
      </c>
      <c r="AC14">
        <v>310.29392745841989</v>
      </c>
      <c r="AD14">
        <v>22.322547745853381</v>
      </c>
      <c r="AE14">
        <v>12.740454052696975</v>
      </c>
      <c r="AF14">
        <v>-2.7254556304297246</v>
      </c>
      <c r="AG14">
        <v>7.2935131661178696</v>
      </c>
      <c r="AH14">
        <v>-2.5815909425566685</v>
      </c>
      <c r="AI14">
        <v>406.99981051088849</v>
      </c>
      <c r="AJ14">
        <v>407.87133939393942</v>
      </c>
      <c r="AK14">
        <v>9.381415936625555E-4</v>
      </c>
      <c r="AL14">
        <v>61.932444752818157</v>
      </c>
      <c r="AM14">
        <v>7.2534254207249509</v>
      </c>
      <c r="AN14">
        <v>17.048730982371211</v>
      </c>
      <c r="AO14">
        <v>19.420752727272731</v>
      </c>
      <c r="AP14">
        <v>-1.6414316881540011E-4</v>
      </c>
      <c r="AQ14">
        <v>114.43531064555761</v>
      </c>
      <c r="AR14">
        <v>0</v>
      </c>
      <c r="AS14">
        <v>0</v>
      </c>
      <c r="AT14">
        <v>1</v>
      </c>
      <c r="AU14">
        <v>0</v>
      </c>
      <c r="AV14">
        <v>53071.343333368997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-2.5815909425566685</v>
      </c>
      <c r="BK14" t="e">
        <v>#DIV/0!</v>
      </c>
      <c r="BL14">
        <v>-12292.55263842919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1750374238.599999</v>
      </c>
      <c r="DQ14">
        <v>399.92829032258061</v>
      </c>
      <c r="DR14">
        <v>399.9920967741935</v>
      </c>
      <c r="DS14">
        <v>19.433058064516128</v>
      </c>
      <c r="DT14">
        <v>17.049222580645161</v>
      </c>
      <c r="DU14">
        <v>402.48690322580637</v>
      </c>
      <c r="DV14">
        <v>19.509564516129029</v>
      </c>
      <c r="DW14">
        <v>600.02277419354834</v>
      </c>
      <c r="DX14">
        <v>100.97719354838711</v>
      </c>
      <c r="DY14">
        <v>5.6486041935483858E-2</v>
      </c>
      <c r="DZ14">
        <v>28.866499999999998</v>
      </c>
      <c r="EA14">
        <v>26.965390322580649</v>
      </c>
      <c r="EB14">
        <v>999.90000000000032</v>
      </c>
      <c r="EC14">
        <v>0</v>
      </c>
      <c r="ED14">
        <v>0</v>
      </c>
      <c r="EE14">
        <v>10001.494193548389</v>
      </c>
      <c r="EF14">
        <v>0</v>
      </c>
      <c r="EG14">
        <v>0.30293999999999988</v>
      </c>
      <c r="EH14">
        <v>-6.3791660967741942E-2</v>
      </c>
      <c r="EI14">
        <v>407.85419354838712</v>
      </c>
      <c r="EJ14">
        <v>406.92990322580641</v>
      </c>
      <c r="EK14">
        <v>2.3838293548387099</v>
      </c>
      <c r="EL14">
        <v>399.9920967741935</v>
      </c>
      <c r="EM14">
        <v>17.049222580645161</v>
      </c>
      <c r="EN14">
        <v>1.962296774193548</v>
      </c>
      <c r="EO14">
        <v>1.7215835483870969</v>
      </c>
      <c r="EP14">
        <v>17.14334516129032</v>
      </c>
      <c r="EQ14">
        <v>15.092425806451621</v>
      </c>
      <c r="ER14">
        <v>5.0001500000000018E-3</v>
      </c>
      <c r="ES14">
        <v>0</v>
      </c>
      <c r="ET14">
        <v>0</v>
      </c>
      <c r="EU14">
        <v>0</v>
      </c>
      <c r="EV14">
        <v>232.1387096774194</v>
      </c>
      <c r="EW14">
        <v>5.0001500000000018E-3</v>
      </c>
      <c r="EX14">
        <v>-4.6709677419354838</v>
      </c>
      <c r="EY14">
        <v>0.18064516129032249</v>
      </c>
      <c r="EZ14">
        <v>36.318129032258057</v>
      </c>
      <c r="FA14">
        <v>39.695129032258052</v>
      </c>
      <c r="FB14">
        <v>38.253999999999998</v>
      </c>
      <c r="FC14">
        <v>39.231709677419339</v>
      </c>
      <c r="FD14">
        <v>38.652999999999999</v>
      </c>
      <c r="FE14">
        <v>0</v>
      </c>
      <c r="FF14">
        <v>0</v>
      </c>
      <c r="FG14">
        <v>0</v>
      </c>
      <c r="FH14">
        <v>1750374263.5</v>
      </c>
      <c r="FI14">
        <v>0</v>
      </c>
      <c r="FJ14">
        <v>232.39615384615391</v>
      </c>
      <c r="FK14">
        <v>11.82564108643346</v>
      </c>
      <c r="FL14">
        <v>-37.121367291177783</v>
      </c>
      <c r="FM14">
        <v>-4.6461538461538456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-5.7933594878048777E-2</v>
      </c>
      <c r="GC14">
        <v>-0.2220015342857142</v>
      </c>
      <c r="GD14">
        <v>7.2772006224526162E-2</v>
      </c>
      <c r="GE14">
        <v>0</v>
      </c>
      <c r="GF14">
        <v>2.386570975609756</v>
      </c>
      <c r="GG14">
        <v>-6.2434285714281397E-2</v>
      </c>
      <c r="GH14">
        <v>6.6325379775614753E-3</v>
      </c>
      <c r="GI14">
        <v>1</v>
      </c>
      <c r="GJ14">
        <v>1</v>
      </c>
      <c r="GK14">
        <v>2</v>
      </c>
      <c r="GL14" t="s">
        <v>430</v>
      </c>
      <c r="GM14">
        <v>3.2236099999999999</v>
      </c>
      <c r="GN14">
        <v>2.64507</v>
      </c>
      <c r="GO14">
        <v>9.4507300000000002E-2</v>
      </c>
      <c r="GP14">
        <v>9.4836400000000001E-2</v>
      </c>
      <c r="GQ14">
        <v>9.2570600000000003E-2</v>
      </c>
      <c r="GR14">
        <v>8.5728700000000005E-2</v>
      </c>
      <c r="GS14">
        <v>28591.599999999999</v>
      </c>
      <c r="GT14">
        <v>24698.400000000001</v>
      </c>
      <c r="GU14">
        <v>30747.7</v>
      </c>
      <c r="GV14">
        <v>26444.7</v>
      </c>
      <c r="GW14">
        <v>37866.699999999997</v>
      </c>
      <c r="GX14">
        <v>33180.6</v>
      </c>
      <c r="GY14">
        <v>43663.8</v>
      </c>
      <c r="GZ14">
        <v>38241.300000000003</v>
      </c>
      <c r="HA14">
        <v>2.1202000000000001</v>
      </c>
      <c r="HB14">
        <v>1.7242500000000001</v>
      </c>
      <c r="HC14">
        <v>-5.2973600000000003E-2</v>
      </c>
      <c r="HD14">
        <v>0</v>
      </c>
      <c r="HE14">
        <v>27.830100000000002</v>
      </c>
      <c r="HF14">
        <v>999.9</v>
      </c>
      <c r="HG14">
        <v>62.2</v>
      </c>
      <c r="HH14">
        <v>34.4</v>
      </c>
      <c r="HI14">
        <v>33.655700000000003</v>
      </c>
      <c r="HJ14">
        <v>62.3489</v>
      </c>
      <c r="HK14">
        <v>25.629000000000001</v>
      </c>
      <c r="HL14">
        <v>1</v>
      </c>
      <c r="HM14">
        <v>0.26707799999999998</v>
      </c>
      <c r="HN14">
        <v>0.60711099999999996</v>
      </c>
      <c r="HO14">
        <v>20.4162</v>
      </c>
      <c r="HP14">
        <v>5.2238800000000003</v>
      </c>
      <c r="HQ14">
        <v>11.944100000000001</v>
      </c>
      <c r="HR14">
        <v>5.0088999999999997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4.9711299999999996</v>
      </c>
      <c r="HY14">
        <v>1.8546899999999999</v>
      </c>
      <c r="HZ14">
        <v>1.8616900000000001</v>
      </c>
      <c r="IA14">
        <v>1.8565199999999999</v>
      </c>
      <c r="IB14">
        <v>1.8619000000000001</v>
      </c>
      <c r="IC14">
        <v>1.85412</v>
      </c>
      <c r="ID14">
        <v>1.8595900000000001</v>
      </c>
      <c r="IE14">
        <v>1.85351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-2.5590000000000002</v>
      </c>
      <c r="IT14">
        <v>-7.6600000000000001E-2</v>
      </c>
      <c r="IU14">
        <v>-1.752126935549541</v>
      </c>
      <c r="IV14">
        <v>-1.9763122991430832E-3</v>
      </c>
      <c r="IW14">
        <v>-1.2786778605912241E-7</v>
      </c>
      <c r="IX14">
        <v>1.4889799402725099E-10</v>
      </c>
      <c r="IY14">
        <v>-8.8585551039319491E-2</v>
      </c>
      <c r="IZ14">
        <v>-4.1396378324172131E-3</v>
      </c>
      <c r="JA14">
        <v>3.3611760903076959E-4</v>
      </c>
      <c r="JB14">
        <v>-4.7261601022968622E-6</v>
      </c>
      <c r="JC14">
        <v>2</v>
      </c>
      <c r="JD14">
        <v>2182</v>
      </c>
      <c r="JE14">
        <v>4</v>
      </c>
      <c r="JF14">
        <v>31</v>
      </c>
      <c r="JG14">
        <v>29172904.100000001</v>
      </c>
      <c r="JH14">
        <v>29172904.100000001</v>
      </c>
      <c r="JI14">
        <v>0.99121099999999995</v>
      </c>
      <c r="JJ14">
        <v>2.5280800000000001</v>
      </c>
      <c r="JK14">
        <v>1.69434</v>
      </c>
      <c r="JL14">
        <v>2.2936999999999999</v>
      </c>
      <c r="JM14">
        <v>1.50146</v>
      </c>
      <c r="JN14">
        <v>2.4853499999999999</v>
      </c>
      <c r="JO14">
        <v>38.256799999999998</v>
      </c>
      <c r="JP14">
        <v>24.07</v>
      </c>
      <c r="JQ14">
        <v>18</v>
      </c>
      <c r="JR14">
        <v>634.14099999999996</v>
      </c>
      <c r="JS14">
        <v>359.29399999999998</v>
      </c>
      <c r="JT14">
        <v>27.999300000000002</v>
      </c>
      <c r="JU14">
        <v>30.785399999999999</v>
      </c>
      <c r="JV14">
        <v>29.9999</v>
      </c>
      <c r="JW14">
        <v>30.702100000000002</v>
      </c>
      <c r="JX14">
        <v>30.584900000000001</v>
      </c>
      <c r="JY14">
        <v>19.907399999999999</v>
      </c>
      <c r="JZ14">
        <v>48.140500000000003</v>
      </c>
      <c r="KA14">
        <v>0</v>
      </c>
      <c r="KB14">
        <v>28</v>
      </c>
      <c r="KC14">
        <v>400</v>
      </c>
      <c r="KD14">
        <v>17.0535</v>
      </c>
      <c r="KE14">
        <v>99.970200000000006</v>
      </c>
      <c r="KF14">
        <v>98.626599999999996</v>
      </c>
    </row>
    <row r="15" spans="1:292" x14ac:dyDescent="0.2">
      <c r="A15">
        <v>13</v>
      </c>
      <c r="B15">
        <v>1750374276.5999999</v>
      </c>
      <c r="C15">
        <v>330.5</v>
      </c>
      <c r="D15" t="s">
        <v>461</v>
      </c>
      <c r="E15" t="s">
        <v>462</v>
      </c>
      <c r="F15" s="1">
        <f t="shared" si="0"/>
        <v>5.4833333333333645</v>
      </c>
      <c r="G15" s="1">
        <v>15</v>
      </c>
      <c r="H15">
        <v>1750374268.599999</v>
      </c>
      <c r="I15">
        <v>6.974553293709892E-3</v>
      </c>
      <c r="J15">
        <v>6.9745532937098922</v>
      </c>
      <c r="K15">
        <v>-2.6289753466628412</v>
      </c>
      <c r="L15">
        <v>399.94912903225799</v>
      </c>
      <c r="M15">
        <v>399.35585628890107</v>
      </c>
      <c r="N15">
        <v>40.348513697014553</v>
      </c>
      <c r="O15">
        <v>40.408454406620884</v>
      </c>
      <c r="P15">
        <v>0.45782277140677557</v>
      </c>
      <c r="Q15">
        <v>3.0269026438714612</v>
      </c>
      <c r="R15">
        <v>0.42254094765115452</v>
      </c>
      <c r="S15">
        <v>0.26703108163367217</v>
      </c>
      <c r="T15">
        <v>3.9902394035910026E-5</v>
      </c>
      <c r="U15">
        <v>27.09548898737971</v>
      </c>
      <c r="V15">
        <v>27.002661290322578</v>
      </c>
      <c r="W15">
        <v>3.5797191685218732</v>
      </c>
      <c r="X15">
        <v>49.095250889355711</v>
      </c>
      <c r="Y15">
        <v>1.9577312954364565</v>
      </c>
      <c r="Z15">
        <v>3.9876184762728446</v>
      </c>
      <c r="AA15">
        <v>1.6219878730854167</v>
      </c>
      <c r="AB15">
        <v>-307.57780025260621</v>
      </c>
      <c r="AC15">
        <v>301.9000584489599</v>
      </c>
      <c r="AD15">
        <v>21.725333675430143</v>
      </c>
      <c r="AE15">
        <v>16.047631774177887</v>
      </c>
      <c r="AF15">
        <v>-2.6489055137540625</v>
      </c>
      <c r="AG15">
        <v>7.0867224892301159</v>
      </c>
      <c r="AH15">
        <v>-2.6289753466628412</v>
      </c>
      <c r="AI15">
        <v>406.92700513682342</v>
      </c>
      <c r="AJ15">
        <v>407.82150909090888</v>
      </c>
      <c r="AK15">
        <v>-7.1936882118810326E-4</v>
      </c>
      <c r="AL15">
        <v>61.932444752818157</v>
      </c>
      <c r="AM15">
        <v>6.9745532937098922</v>
      </c>
      <c r="AN15">
        <v>17.093999745023272</v>
      </c>
      <c r="AO15">
        <v>19.373523030303019</v>
      </c>
      <c r="AP15">
        <v>3.1650442393363713E-5</v>
      </c>
      <c r="AQ15">
        <v>114.43531064555761</v>
      </c>
      <c r="AR15">
        <v>0</v>
      </c>
      <c r="AS15">
        <v>0</v>
      </c>
      <c r="AT15">
        <v>1</v>
      </c>
      <c r="AU15">
        <v>0</v>
      </c>
      <c r="AV15">
        <v>53056.152849931867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-2.6289753466628412</v>
      </c>
      <c r="BK15" t="e">
        <v>#DIV/0!</v>
      </c>
      <c r="BL15">
        <v>-12518.179120190423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1750374268.599999</v>
      </c>
      <c r="DQ15">
        <v>399.94912903225799</v>
      </c>
      <c r="DR15">
        <v>400.01093548387092</v>
      </c>
      <c r="DS15">
        <v>19.376958064516131</v>
      </c>
      <c r="DT15">
        <v>17.060535483870961</v>
      </c>
      <c r="DU15">
        <v>402.50774193548392</v>
      </c>
      <c r="DV15">
        <v>19.45365806451613</v>
      </c>
      <c r="DW15">
        <v>600.01170967741928</v>
      </c>
      <c r="DX15">
        <v>100.9776451612903</v>
      </c>
      <c r="DY15">
        <v>5.6340096774193549E-2</v>
      </c>
      <c r="DZ15">
        <v>28.852693548387091</v>
      </c>
      <c r="EA15">
        <v>27.002661290322578</v>
      </c>
      <c r="EB15">
        <v>999.90000000000032</v>
      </c>
      <c r="EC15">
        <v>0</v>
      </c>
      <c r="ED15">
        <v>0</v>
      </c>
      <c r="EE15">
        <v>9997.9861290322588</v>
      </c>
      <c r="EF15">
        <v>0</v>
      </c>
      <c r="EG15">
        <v>0.30293999999999988</v>
      </c>
      <c r="EH15">
        <v>-6.1805973870967749E-2</v>
      </c>
      <c r="EI15">
        <v>407.85206451612902</v>
      </c>
      <c r="EJ15">
        <v>406.95380645161288</v>
      </c>
      <c r="EK15">
        <v>2.316419999999999</v>
      </c>
      <c r="EL15">
        <v>400.01093548387092</v>
      </c>
      <c r="EM15">
        <v>17.060535483870961</v>
      </c>
      <c r="EN15">
        <v>1.95663935483871</v>
      </c>
      <c r="EO15">
        <v>1.7227332258064509</v>
      </c>
      <c r="EP15">
        <v>17.097741935483871</v>
      </c>
      <c r="EQ15">
        <v>15.102793548387091</v>
      </c>
      <c r="ER15">
        <v>5.0001500000000018E-3</v>
      </c>
      <c r="ES15">
        <v>0</v>
      </c>
      <c r="ET15">
        <v>0</v>
      </c>
      <c r="EU15">
        <v>0</v>
      </c>
      <c r="EV15">
        <v>231.37741935483871</v>
      </c>
      <c r="EW15">
        <v>5.0001500000000018E-3</v>
      </c>
      <c r="EX15">
        <v>-3.9903225806451612</v>
      </c>
      <c r="EY15">
        <v>-0.29677419354838719</v>
      </c>
      <c r="EZ15">
        <v>36.199193548387093</v>
      </c>
      <c r="FA15">
        <v>39.614838709677407</v>
      </c>
      <c r="FB15">
        <v>38.128935483870961</v>
      </c>
      <c r="FC15">
        <v>39.128999999999998</v>
      </c>
      <c r="FD15">
        <v>38.54</v>
      </c>
      <c r="FE15">
        <v>0</v>
      </c>
      <c r="FF15">
        <v>0</v>
      </c>
      <c r="FG15">
        <v>0</v>
      </c>
      <c r="FH15">
        <v>1750374293.5</v>
      </c>
      <c r="FI15">
        <v>0</v>
      </c>
      <c r="FJ15">
        <v>231.18076923076919</v>
      </c>
      <c r="FK15">
        <v>-19.258119794355739</v>
      </c>
      <c r="FL15">
        <v>-4.7316239573497079</v>
      </c>
      <c r="FM15">
        <v>-3.5307692307692311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-4.8996724749999991E-2</v>
      </c>
      <c r="GC15">
        <v>6.913094780487819E-2</v>
      </c>
      <c r="GD15">
        <v>8.7232700819081771E-2</v>
      </c>
      <c r="GE15">
        <v>1</v>
      </c>
      <c r="GF15">
        <v>2.3225682499999998</v>
      </c>
      <c r="GG15">
        <v>-0.21539425891182659</v>
      </c>
      <c r="GH15">
        <v>2.2850470879995009E-2</v>
      </c>
      <c r="GI15">
        <v>1</v>
      </c>
      <c r="GJ15">
        <v>2</v>
      </c>
      <c r="GK15">
        <v>2</v>
      </c>
      <c r="GL15" t="s">
        <v>434</v>
      </c>
      <c r="GM15">
        <v>3.2237</v>
      </c>
      <c r="GN15">
        <v>2.64479</v>
      </c>
      <c r="GO15">
        <v>9.4502500000000003E-2</v>
      </c>
      <c r="GP15">
        <v>9.4817399999999996E-2</v>
      </c>
      <c r="GQ15">
        <v>9.2415499999999998E-2</v>
      </c>
      <c r="GR15">
        <v>8.6011900000000002E-2</v>
      </c>
      <c r="GS15">
        <v>28591.200000000001</v>
      </c>
      <c r="GT15">
        <v>24699.4</v>
      </c>
      <c r="GU15">
        <v>30747</v>
      </c>
      <c r="GV15">
        <v>26445.1</v>
      </c>
      <c r="GW15">
        <v>37872.300000000003</v>
      </c>
      <c r="GX15">
        <v>33171.199999999997</v>
      </c>
      <c r="GY15">
        <v>43662.8</v>
      </c>
      <c r="GZ15">
        <v>38242.300000000003</v>
      </c>
      <c r="HA15">
        <v>2.1200700000000001</v>
      </c>
      <c r="HB15">
        <v>1.7246999999999999</v>
      </c>
      <c r="HC15">
        <v>-4.9546399999999997E-2</v>
      </c>
      <c r="HD15">
        <v>0</v>
      </c>
      <c r="HE15">
        <v>27.830500000000001</v>
      </c>
      <c r="HF15">
        <v>999.9</v>
      </c>
      <c r="HG15">
        <v>62.2</v>
      </c>
      <c r="HH15">
        <v>34.4</v>
      </c>
      <c r="HI15">
        <v>33.6554</v>
      </c>
      <c r="HJ15">
        <v>62.3489</v>
      </c>
      <c r="HK15">
        <v>25.4087</v>
      </c>
      <c r="HL15">
        <v>1</v>
      </c>
      <c r="HM15">
        <v>0.26612799999999998</v>
      </c>
      <c r="HN15">
        <v>0.60825399999999996</v>
      </c>
      <c r="HO15">
        <v>20.4163</v>
      </c>
      <c r="HP15">
        <v>5.2204300000000003</v>
      </c>
      <c r="HQ15">
        <v>11.944100000000001</v>
      </c>
      <c r="HR15">
        <v>5.0077999999999996</v>
      </c>
      <c r="HS15">
        <v>3.2904499999999999</v>
      </c>
      <c r="HT15">
        <v>9999</v>
      </c>
      <c r="HU15">
        <v>9999</v>
      </c>
      <c r="HV15">
        <v>9999</v>
      </c>
      <c r="HW15">
        <v>999.9</v>
      </c>
      <c r="HX15">
        <v>4.97112</v>
      </c>
      <c r="HY15">
        <v>1.8546899999999999</v>
      </c>
      <c r="HZ15">
        <v>1.8616900000000001</v>
      </c>
      <c r="IA15">
        <v>1.8564799999999999</v>
      </c>
      <c r="IB15">
        <v>1.86189</v>
      </c>
      <c r="IC15">
        <v>1.8541099999999999</v>
      </c>
      <c r="ID15">
        <v>1.8595900000000001</v>
      </c>
      <c r="IE15">
        <v>1.8535200000000001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-2.5579999999999998</v>
      </c>
      <c r="IT15">
        <v>-7.6700000000000004E-2</v>
      </c>
      <c r="IU15">
        <v>-1.752126935549541</v>
      </c>
      <c r="IV15">
        <v>-1.9763122991430832E-3</v>
      </c>
      <c r="IW15">
        <v>-1.2786778605912241E-7</v>
      </c>
      <c r="IX15">
        <v>1.4889799402725099E-10</v>
      </c>
      <c r="IY15">
        <v>-8.8585551039319491E-2</v>
      </c>
      <c r="IZ15">
        <v>-4.1396378324172131E-3</v>
      </c>
      <c r="JA15">
        <v>3.3611760903076959E-4</v>
      </c>
      <c r="JB15">
        <v>-4.7261601022968622E-6</v>
      </c>
      <c r="JC15">
        <v>2</v>
      </c>
      <c r="JD15">
        <v>2182</v>
      </c>
      <c r="JE15">
        <v>4</v>
      </c>
      <c r="JF15">
        <v>31</v>
      </c>
      <c r="JG15">
        <v>29172904.600000001</v>
      </c>
      <c r="JH15">
        <v>29172904.600000001</v>
      </c>
      <c r="JI15">
        <v>0.99121099999999995</v>
      </c>
      <c r="JJ15">
        <v>2.52441</v>
      </c>
      <c r="JK15">
        <v>1.69434</v>
      </c>
      <c r="JL15">
        <v>2.2936999999999999</v>
      </c>
      <c r="JM15">
        <v>1.50146</v>
      </c>
      <c r="JN15">
        <v>2.4633799999999999</v>
      </c>
      <c r="JO15">
        <v>38.207999999999998</v>
      </c>
      <c r="JP15">
        <v>24.052499999999998</v>
      </c>
      <c r="JQ15">
        <v>18</v>
      </c>
      <c r="JR15">
        <v>633.95699999999999</v>
      </c>
      <c r="JS15">
        <v>359.51299999999998</v>
      </c>
      <c r="JT15">
        <v>28.0002</v>
      </c>
      <c r="JU15">
        <v>30.773299999999999</v>
      </c>
      <c r="JV15">
        <v>30.0001</v>
      </c>
      <c r="JW15">
        <v>30.694800000000001</v>
      </c>
      <c r="JX15">
        <v>30.579599999999999</v>
      </c>
      <c r="JY15">
        <v>19.909099999999999</v>
      </c>
      <c r="JZ15">
        <v>47.2928</v>
      </c>
      <c r="KA15">
        <v>0</v>
      </c>
      <c r="KB15">
        <v>28</v>
      </c>
      <c r="KC15">
        <v>400</v>
      </c>
      <c r="KD15">
        <v>17.343499999999999</v>
      </c>
      <c r="KE15">
        <v>99.968000000000004</v>
      </c>
      <c r="KF15">
        <v>98.628799999999998</v>
      </c>
    </row>
    <row r="16" spans="1:292" x14ac:dyDescent="0.2">
      <c r="A16">
        <v>14</v>
      </c>
      <c r="B16">
        <v>1750374306.5999999</v>
      </c>
      <c r="C16">
        <v>360.5</v>
      </c>
      <c r="D16" t="s">
        <v>463</v>
      </c>
      <c r="E16" t="s">
        <v>464</v>
      </c>
      <c r="F16" s="1">
        <f t="shared" si="0"/>
        <v>5.9833333333333627</v>
      </c>
      <c r="G16" s="1">
        <v>15</v>
      </c>
      <c r="H16">
        <v>1750374298.599999</v>
      </c>
      <c r="I16">
        <v>6.612708795440409E-3</v>
      </c>
      <c r="J16">
        <v>6.6127087954404091</v>
      </c>
      <c r="K16">
        <v>-2.5654685536515247</v>
      </c>
      <c r="L16">
        <v>399.95764516129037</v>
      </c>
      <c r="M16">
        <v>399.64866637895159</v>
      </c>
      <c r="N16">
        <v>40.377253582104089</v>
      </c>
      <c r="O16">
        <v>40.408470287414332</v>
      </c>
      <c r="P16">
        <v>0.43297602995132833</v>
      </c>
      <c r="Q16">
        <v>3.0279479269546967</v>
      </c>
      <c r="R16">
        <v>0.40128793439839822</v>
      </c>
      <c r="S16">
        <v>0.25345847492052653</v>
      </c>
      <c r="T16">
        <v>3.9902394035910026E-5</v>
      </c>
      <c r="U16">
        <v>27.177695659394733</v>
      </c>
      <c r="V16">
        <v>27.070103225806449</v>
      </c>
      <c r="W16">
        <v>3.5939228050900605</v>
      </c>
      <c r="X16">
        <v>49.553804055910348</v>
      </c>
      <c r="Y16">
        <v>1.9749313059674884</v>
      </c>
      <c r="Z16">
        <v>3.9854282503503096</v>
      </c>
      <c r="AA16">
        <v>1.618991499122572</v>
      </c>
      <c r="AB16">
        <v>-291.62045787892202</v>
      </c>
      <c r="AC16">
        <v>289.44673532690092</v>
      </c>
      <c r="AD16">
        <v>20.827977020585845</v>
      </c>
      <c r="AE16">
        <v>18.65429437095878</v>
      </c>
      <c r="AF16">
        <v>-2.5349160310711745</v>
      </c>
      <c r="AG16">
        <v>6.6176715160327939</v>
      </c>
      <c r="AH16">
        <v>-2.5654685536515247</v>
      </c>
      <c r="AI16">
        <v>407.0459039279101</v>
      </c>
      <c r="AJ16">
        <v>407.92442424242432</v>
      </c>
      <c r="AK16">
        <v>-1.9860805946113401E-3</v>
      </c>
      <c r="AL16">
        <v>61.932444752818157</v>
      </c>
      <c r="AM16">
        <v>6.6127087954404091</v>
      </c>
      <c r="AN16">
        <v>17.394303991678001</v>
      </c>
      <c r="AO16">
        <v>19.55617272727272</v>
      </c>
      <c r="AP16">
        <v>-9.9649196268609066E-5</v>
      </c>
      <c r="AQ16">
        <v>114.43531064555761</v>
      </c>
      <c r="AR16">
        <v>0</v>
      </c>
      <c r="AS16">
        <v>0</v>
      </c>
      <c r="AT16">
        <v>1</v>
      </c>
      <c r="AU16">
        <v>0</v>
      </c>
      <c r="AV16">
        <v>53089.937417437679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-2.5654685536515247</v>
      </c>
      <c r="BK16" t="e">
        <v>#DIV/0!</v>
      </c>
      <c r="BL16">
        <v>-12215.783964118056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1750374298.599999</v>
      </c>
      <c r="DQ16">
        <v>399.95764516129037</v>
      </c>
      <c r="DR16">
        <v>399.99493548387102</v>
      </c>
      <c r="DS16">
        <v>19.5476064516129</v>
      </c>
      <c r="DT16">
        <v>17.384861290322579</v>
      </c>
      <c r="DU16">
        <v>402.51616129032271</v>
      </c>
      <c r="DV16">
        <v>19.62371612903226</v>
      </c>
      <c r="DW16">
        <v>600.00706451612893</v>
      </c>
      <c r="DX16">
        <v>100.9756774193548</v>
      </c>
      <c r="DY16">
        <v>5.6196270967741942E-2</v>
      </c>
      <c r="DZ16">
        <v>28.84320967741936</v>
      </c>
      <c r="EA16">
        <v>27.070103225806449</v>
      </c>
      <c r="EB16">
        <v>999.90000000000032</v>
      </c>
      <c r="EC16">
        <v>0</v>
      </c>
      <c r="ED16">
        <v>0</v>
      </c>
      <c r="EE16">
        <v>10004.499677419361</v>
      </c>
      <c r="EF16">
        <v>0</v>
      </c>
      <c r="EG16">
        <v>0.30293999999999988</v>
      </c>
      <c r="EH16">
        <v>-3.7360410161290318E-2</v>
      </c>
      <c r="EI16">
        <v>407.93170967741929</v>
      </c>
      <c r="EJ16">
        <v>407.07174193548389</v>
      </c>
      <c r="EK16">
        <v>2.1627551612903231</v>
      </c>
      <c r="EL16">
        <v>399.99493548387102</v>
      </c>
      <c r="EM16">
        <v>17.384861290322579</v>
      </c>
      <c r="EN16">
        <v>1.973835483870968</v>
      </c>
      <c r="EO16">
        <v>1.75544935483871</v>
      </c>
      <c r="EP16">
        <v>17.235987096774199</v>
      </c>
      <c r="EQ16">
        <v>15.395632258064509</v>
      </c>
      <c r="ER16">
        <v>5.0001500000000018E-3</v>
      </c>
      <c r="ES16">
        <v>0</v>
      </c>
      <c r="ET16">
        <v>0</v>
      </c>
      <c r="EU16">
        <v>0</v>
      </c>
      <c r="EV16">
        <v>229.4451612903226</v>
      </c>
      <c r="EW16">
        <v>5.0001500000000018E-3</v>
      </c>
      <c r="EX16">
        <v>-2.6870967741935492</v>
      </c>
      <c r="EY16">
        <v>-0.2</v>
      </c>
      <c r="EZ16">
        <v>36.09451612903225</v>
      </c>
      <c r="FA16">
        <v>39.503999999999998</v>
      </c>
      <c r="FB16">
        <v>38.016000000000012</v>
      </c>
      <c r="FC16">
        <v>39.061999999999983</v>
      </c>
      <c r="FD16">
        <v>38.445129032258052</v>
      </c>
      <c r="FE16">
        <v>0</v>
      </c>
      <c r="FF16">
        <v>0</v>
      </c>
      <c r="FG16">
        <v>0</v>
      </c>
      <c r="FH16">
        <v>1750374323.5</v>
      </c>
      <c r="FI16">
        <v>0</v>
      </c>
      <c r="FJ16">
        <v>229.49230769230769</v>
      </c>
      <c r="FK16">
        <v>-12.13675231026941</v>
      </c>
      <c r="FL16">
        <v>1.57264976400213</v>
      </c>
      <c r="FM16">
        <v>-2.3461538461538458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-4.3118284625000003E-2</v>
      </c>
      <c r="GC16">
        <v>9.2729499793621203E-2</v>
      </c>
      <c r="GD16">
        <v>5.5835887148804969E-2</v>
      </c>
      <c r="GE16">
        <v>1</v>
      </c>
      <c r="GF16">
        <v>2.1593985</v>
      </c>
      <c r="GG16">
        <v>6.7857185741079601E-2</v>
      </c>
      <c r="GH16">
        <v>1.1212085566476919E-2</v>
      </c>
      <c r="GI16">
        <v>1</v>
      </c>
      <c r="GJ16">
        <v>2</v>
      </c>
      <c r="GK16">
        <v>2</v>
      </c>
      <c r="GL16" t="s">
        <v>434</v>
      </c>
      <c r="GM16">
        <v>3.2237100000000001</v>
      </c>
      <c r="GN16">
        <v>2.6446100000000001</v>
      </c>
      <c r="GO16">
        <v>9.4508300000000003E-2</v>
      </c>
      <c r="GP16">
        <v>9.4798099999999996E-2</v>
      </c>
      <c r="GQ16">
        <v>9.3034000000000006E-2</v>
      </c>
      <c r="GR16">
        <v>8.7061600000000003E-2</v>
      </c>
      <c r="GS16">
        <v>28591.4</v>
      </c>
      <c r="GT16">
        <v>24699.8</v>
      </c>
      <c r="GU16">
        <v>30747.4</v>
      </c>
      <c r="GV16">
        <v>26445</v>
      </c>
      <c r="GW16">
        <v>37847.1</v>
      </c>
      <c r="GX16">
        <v>33133.300000000003</v>
      </c>
      <c r="GY16">
        <v>43663.4</v>
      </c>
      <c r="GZ16">
        <v>38242.6</v>
      </c>
      <c r="HA16">
        <v>2.1198199999999998</v>
      </c>
      <c r="HB16">
        <v>1.72543</v>
      </c>
      <c r="HC16">
        <v>-4.6677900000000001E-2</v>
      </c>
      <c r="HD16">
        <v>0</v>
      </c>
      <c r="HE16">
        <v>27.852499999999999</v>
      </c>
      <c r="HF16">
        <v>999.9</v>
      </c>
      <c r="HG16">
        <v>62.2</v>
      </c>
      <c r="HH16">
        <v>34.4</v>
      </c>
      <c r="HI16">
        <v>33.654499999999999</v>
      </c>
      <c r="HJ16">
        <v>62.3489</v>
      </c>
      <c r="HK16">
        <v>25.584900000000001</v>
      </c>
      <c r="HL16">
        <v>1</v>
      </c>
      <c r="HM16">
        <v>0.26638499999999998</v>
      </c>
      <c r="HN16">
        <v>0.60602900000000004</v>
      </c>
      <c r="HO16">
        <v>20.416499999999999</v>
      </c>
      <c r="HP16">
        <v>5.2187900000000003</v>
      </c>
      <c r="HQ16">
        <v>11.944100000000001</v>
      </c>
      <c r="HR16">
        <v>5.0073499999999997</v>
      </c>
      <c r="HS16">
        <v>3.2902300000000002</v>
      </c>
      <c r="HT16">
        <v>9999</v>
      </c>
      <c r="HU16">
        <v>9999</v>
      </c>
      <c r="HV16">
        <v>9999</v>
      </c>
      <c r="HW16">
        <v>999.9</v>
      </c>
      <c r="HX16">
        <v>4.9710799999999997</v>
      </c>
      <c r="HY16">
        <v>1.85466</v>
      </c>
      <c r="HZ16">
        <v>1.8616900000000001</v>
      </c>
      <c r="IA16">
        <v>1.8565</v>
      </c>
      <c r="IB16">
        <v>1.86189</v>
      </c>
      <c r="IC16">
        <v>1.8541099999999999</v>
      </c>
      <c r="ID16">
        <v>1.8595900000000001</v>
      </c>
      <c r="IE16">
        <v>1.8534999999999999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-2.5579999999999998</v>
      </c>
      <c r="IT16">
        <v>-7.6100000000000001E-2</v>
      </c>
      <c r="IU16">
        <v>-1.752126935549541</v>
      </c>
      <c r="IV16">
        <v>-1.9763122991430832E-3</v>
      </c>
      <c r="IW16">
        <v>-1.2786778605912241E-7</v>
      </c>
      <c r="IX16">
        <v>1.4889799402725099E-10</v>
      </c>
      <c r="IY16">
        <v>-8.8585551039319491E-2</v>
      </c>
      <c r="IZ16">
        <v>-4.1396378324172131E-3</v>
      </c>
      <c r="JA16">
        <v>3.3611760903076959E-4</v>
      </c>
      <c r="JB16">
        <v>-4.7261601022968622E-6</v>
      </c>
      <c r="JC16">
        <v>2</v>
      </c>
      <c r="JD16">
        <v>2182</v>
      </c>
      <c r="JE16">
        <v>4</v>
      </c>
      <c r="JF16">
        <v>31</v>
      </c>
      <c r="JG16">
        <v>29172905.100000001</v>
      </c>
      <c r="JH16">
        <v>29172905.100000001</v>
      </c>
      <c r="JI16">
        <v>0.99121099999999995</v>
      </c>
      <c r="JJ16">
        <v>2.5354000000000001</v>
      </c>
      <c r="JK16">
        <v>1.69434</v>
      </c>
      <c r="JL16">
        <v>2.2936999999999999</v>
      </c>
      <c r="JM16">
        <v>1.50024</v>
      </c>
      <c r="JN16">
        <v>2.2997999999999998</v>
      </c>
      <c r="JO16">
        <v>38.207999999999998</v>
      </c>
      <c r="JP16">
        <v>24.052499999999998</v>
      </c>
      <c r="JQ16">
        <v>18</v>
      </c>
      <c r="JR16">
        <v>633.72299999999996</v>
      </c>
      <c r="JS16">
        <v>359.90300000000002</v>
      </c>
      <c r="JT16">
        <v>27.999600000000001</v>
      </c>
      <c r="JU16">
        <v>30.768000000000001</v>
      </c>
      <c r="JV16">
        <v>30.0001</v>
      </c>
      <c r="JW16">
        <v>30.6922</v>
      </c>
      <c r="JX16">
        <v>30.577000000000002</v>
      </c>
      <c r="JY16">
        <v>19.915900000000001</v>
      </c>
      <c r="JZ16">
        <v>46.7179</v>
      </c>
      <c r="KA16">
        <v>0</v>
      </c>
      <c r="KB16">
        <v>28</v>
      </c>
      <c r="KC16">
        <v>400</v>
      </c>
      <c r="KD16">
        <v>17.5825</v>
      </c>
      <c r="KE16">
        <v>99.969399999999993</v>
      </c>
      <c r="KF16">
        <v>98.629000000000005</v>
      </c>
    </row>
    <row r="17" spans="1:292" x14ac:dyDescent="0.2">
      <c r="A17">
        <v>15</v>
      </c>
      <c r="B17">
        <v>1750374336.5</v>
      </c>
      <c r="C17">
        <v>390.40000009536737</v>
      </c>
      <c r="D17" t="s">
        <v>465</v>
      </c>
      <c r="E17" t="s">
        <v>466</v>
      </c>
      <c r="F17" s="1">
        <f t="shared" si="0"/>
        <v>6.4833333333333609</v>
      </c>
      <c r="G17" s="1">
        <v>15</v>
      </c>
      <c r="H17">
        <v>1750374328.5225811</v>
      </c>
      <c r="I17">
        <v>6.2493818422438077E-3</v>
      </c>
      <c r="J17">
        <v>6.2493818422438077</v>
      </c>
      <c r="K17">
        <v>-2.4506326624700159</v>
      </c>
      <c r="L17">
        <v>399.99212903225799</v>
      </c>
      <c r="M17">
        <v>399.78956993471996</v>
      </c>
      <c r="N17">
        <v>40.391642886368246</v>
      </c>
      <c r="O17">
        <v>40.412107889325867</v>
      </c>
      <c r="P17">
        <v>0.40695505742154886</v>
      </c>
      <c r="Q17">
        <v>3.0273489447989945</v>
      </c>
      <c r="R17">
        <v>0.37882354465784396</v>
      </c>
      <c r="S17">
        <v>0.23912997125427213</v>
      </c>
      <c r="T17">
        <v>3.9902394035910026E-5</v>
      </c>
      <c r="U17">
        <v>27.248997047552134</v>
      </c>
      <c r="V17">
        <v>27.127922580645158</v>
      </c>
      <c r="W17">
        <v>3.6061390149902577</v>
      </c>
      <c r="X17">
        <v>49.877733858231956</v>
      </c>
      <c r="Y17">
        <v>1.9855511119436375</v>
      </c>
      <c r="Z17">
        <v>3.9808366546627636</v>
      </c>
      <c r="AA17">
        <v>1.6205879030466201</v>
      </c>
      <c r="AB17">
        <v>-275.59773924295195</v>
      </c>
      <c r="AC17">
        <v>276.70539426753487</v>
      </c>
      <c r="AD17">
        <v>19.91882607946609</v>
      </c>
      <c r="AE17">
        <v>21.026521006443062</v>
      </c>
      <c r="AF17">
        <v>-2.4525188058713647</v>
      </c>
      <c r="AG17">
        <v>6.2819054681979853</v>
      </c>
      <c r="AH17">
        <v>-2.4506326624700159</v>
      </c>
      <c r="AI17">
        <v>407.18934037508171</v>
      </c>
      <c r="AJ17">
        <v>408.02832121212123</v>
      </c>
      <c r="AK17">
        <v>-1.8003581612676791E-3</v>
      </c>
      <c r="AL17">
        <v>61.932444752818157</v>
      </c>
      <c r="AM17">
        <v>6.2493818422438077</v>
      </c>
      <c r="AN17">
        <v>17.61441620265575</v>
      </c>
      <c r="AO17">
        <v>19.657043030303029</v>
      </c>
      <c r="AP17">
        <v>-6.0077096380864621E-5</v>
      </c>
      <c r="AQ17">
        <v>114.43531064555761</v>
      </c>
      <c r="AR17">
        <v>0</v>
      </c>
      <c r="AS17">
        <v>0</v>
      </c>
      <c r="AT17">
        <v>1</v>
      </c>
      <c r="AU17">
        <v>0</v>
      </c>
      <c r="AV17">
        <v>53075.013320210441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-2.4506326624700159</v>
      </c>
      <c r="BK17" t="e">
        <v>#DIV/0!</v>
      </c>
      <c r="BL17">
        <v>-11668.979195841473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1750374328.5225811</v>
      </c>
      <c r="DQ17">
        <v>399.99212903225799</v>
      </c>
      <c r="DR17">
        <v>400.01219354838707</v>
      </c>
      <c r="DS17">
        <v>19.65264516129033</v>
      </c>
      <c r="DT17">
        <v>17.59984193548387</v>
      </c>
      <c r="DU17">
        <v>402.55080645161291</v>
      </c>
      <c r="DV17">
        <v>19.728370967741942</v>
      </c>
      <c r="DW17">
        <v>600.00387096774205</v>
      </c>
      <c r="DX17">
        <v>100.97603225806451</v>
      </c>
      <c r="DY17">
        <v>5.6225519354838709E-2</v>
      </c>
      <c r="DZ17">
        <v>28.823312903225801</v>
      </c>
      <c r="EA17">
        <v>27.127922580645158</v>
      </c>
      <c r="EB17">
        <v>999.90000000000032</v>
      </c>
      <c r="EC17">
        <v>0</v>
      </c>
      <c r="ED17">
        <v>0</v>
      </c>
      <c r="EE17">
        <v>10000.843225806449</v>
      </c>
      <c r="EF17">
        <v>0</v>
      </c>
      <c r="EG17">
        <v>0.30293999999999988</v>
      </c>
      <c r="EH17">
        <v>-2.0039214193548389E-2</v>
      </c>
      <c r="EI17">
        <v>408.01064516129031</v>
      </c>
      <c r="EJ17">
        <v>407.17845161290307</v>
      </c>
      <c r="EK17">
        <v>2.052805483870968</v>
      </c>
      <c r="EL17">
        <v>400.01219354838707</v>
      </c>
      <c r="EM17">
        <v>17.59984193548387</v>
      </c>
      <c r="EN17">
        <v>1.984447741935484</v>
      </c>
      <c r="EO17">
        <v>1.7771641935483871</v>
      </c>
      <c r="EP17">
        <v>17.32079677419355</v>
      </c>
      <c r="EQ17">
        <v>15.587354838709681</v>
      </c>
      <c r="ER17">
        <v>5.0001500000000018E-3</v>
      </c>
      <c r="ES17">
        <v>0</v>
      </c>
      <c r="ET17">
        <v>0</v>
      </c>
      <c r="EU17">
        <v>0</v>
      </c>
      <c r="EV17">
        <v>230.29354838709679</v>
      </c>
      <c r="EW17">
        <v>5.0001500000000018E-3</v>
      </c>
      <c r="EX17">
        <v>-0.17419354838709661</v>
      </c>
      <c r="EY17">
        <v>0.1903225806451613</v>
      </c>
      <c r="EZ17">
        <v>35.981709677419353</v>
      </c>
      <c r="FA17">
        <v>39.398999999999987</v>
      </c>
      <c r="FB17">
        <v>37.902999999999999</v>
      </c>
      <c r="FC17">
        <v>38.953258064516113</v>
      </c>
      <c r="FD17">
        <v>38.352645161290312</v>
      </c>
      <c r="FE17">
        <v>0</v>
      </c>
      <c r="FF17">
        <v>0</v>
      </c>
      <c r="FG17">
        <v>0</v>
      </c>
      <c r="FH17">
        <v>1750374353.5</v>
      </c>
      <c r="FI17">
        <v>0</v>
      </c>
      <c r="FJ17">
        <v>230.47307692307689</v>
      </c>
      <c r="FK17">
        <v>-1.0427350263162181</v>
      </c>
      <c r="FL17">
        <v>15.57606827343</v>
      </c>
      <c r="FM17">
        <v>-0.54615384615384588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-1.97195612195122E-2</v>
      </c>
      <c r="GC17">
        <v>-3.8204561008986108E-2</v>
      </c>
      <c r="GD17">
        <v>5.0794920237678433E-2</v>
      </c>
      <c r="GE17">
        <v>1</v>
      </c>
      <c r="GF17">
        <v>2.0583117073170731</v>
      </c>
      <c r="GG17">
        <v>-0.11255319734126561</v>
      </c>
      <c r="GH17">
        <v>1.322645019988156E-2</v>
      </c>
      <c r="GI17">
        <v>1</v>
      </c>
      <c r="GJ17">
        <v>2</v>
      </c>
      <c r="GK17">
        <v>2</v>
      </c>
      <c r="GL17" t="s">
        <v>434</v>
      </c>
      <c r="GM17">
        <v>3.2239</v>
      </c>
      <c r="GN17">
        <v>2.6450999999999998</v>
      </c>
      <c r="GO17">
        <v>9.4525300000000007E-2</v>
      </c>
      <c r="GP17">
        <v>9.4833500000000001E-2</v>
      </c>
      <c r="GQ17">
        <v>9.3376100000000004E-2</v>
      </c>
      <c r="GR17">
        <v>8.7792700000000001E-2</v>
      </c>
      <c r="GS17">
        <v>28591.1</v>
      </c>
      <c r="GT17">
        <v>24699.3</v>
      </c>
      <c r="GU17">
        <v>30747.599999999999</v>
      </c>
      <c r="GV17">
        <v>26445.5</v>
      </c>
      <c r="GW17">
        <v>37832.9</v>
      </c>
      <c r="GX17">
        <v>33107</v>
      </c>
      <c r="GY17">
        <v>43663.5</v>
      </c>
      <c r="GZ17">
        <v>38242.800000000003</v>
      </c>
      <c r="HA17">
        <v>2.1201699999999999</v>
      </c>
      <c r="HB17">
        <v>1.7253700000000001</v>
      </c>
      <c r="HC17">
        <v>-4.2729099999999999E-2</v>
      </c>
      <c r="HD17">
        <v>0</v>
      </c>
      <c r="HE17">
        <v>27.837199999999999</v>
      </c>
      <c r="HF17">
        <v>999.9</v>
      </c>
      <c r="HG17">
        <v>62.2</v>
      </c>
      <c r="HH17">
        <v>34.4</v>
      </c>
      <c r="HI17">
        <v>33.654699999999998</v>
      </c>
      <c r="HJ17">
        <v>62.259</v>
      </c>
      <c r="HK17">
        <v>25.737200000000001</v>
      </c>
      <c r="HL17">
        <v>1</v>
      </c>
      <c r="HM17">
        <v>0.26593</v>
      </c>
      <c r="HN17">
        <v>0.586754</v>
      </c>
      <c r="HO17">
        <v>20.417000000000002</v>
      </c>
      <c r="HP17">
        <v>5.2229799999999997</v>
      </c>
      <c r="HQ17">
        <v>11.944100000000001</v>
      </c>
      <c r="HR17">
        <v>5.0087999999999999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4.9710799999999997</v>
      </c>
      <c r="HY17">
        <v>1.8546800000000001</v>
      </c>
      <c r="HZ17">
        <v>1.8616999999999999</v>
      </c>
      <c r="IA17">
        <v>1.85646</v>
      </c>
      <c r="IB17">
        <v>1.86191</v>
      </c>
      <c r="IC17">
        <v>1.85412</v>
      </c>
      <c r="ID17">
        <v>1.8595900000000001</v>
      </c>
      <c r="IE17">
        <v>1.85355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-2.5579999999999998</v>
      </c>
      <c r="IT17">
        <v>-7.5700000000000003E-2</v>
      </c>
      <c r="IU17">
        <v>-1.752126935549541</v>
      </c>
      <c r="IV17">
        <v>-1.9763122991430832E-3</v>
      </c>
      <c r="IW17">
        <v>-1.2786778605912241E-7</v>
      </c>
      <c r="IX17">
        <v>1.4889799402725099E-10</v>
      </c>
      <c r="IY17">
        <v>-8.8585551039319491E-2</v>
      </c>
      <c r="IZ17">
        <v>-4.1396378324172131E-3</v>
      </c>
      <c r="JA17">
        <v>3.3611760903076959E-4</v>
      </c>
      <c r="JB17">
        <v>-4.7261601022968622E-6</v>
      </c>
      <c r="JC17">
        <v>2</v>
      </c>
      <c r="JD17">
        <v>2182</v>
      </c>
      <c r="JE17">
        <v>4</v>
      </c>
      <c r="JF17">
        <v>31</v>
      </c>
      <c r="JG17">
        <v>29172905.600000001</v>
      </c>
      <c r="JH17">
        <v>29172905.600000001</v>
      </c>
      <c r="JI17">
        <v>0.99243199999999998</v>
      </c>
      <c r="JJ17">
        <v>2.5354000000000001</v>
      </c>
      <c r="JK17">
        <v>1.69434</v>
      </c>
      <c r="JL17">
        <v>2.2936999999999999</v>
      </c>
      <c r="JM17">
        <v>1.50146</v>
      </c>
      <c r="JN17">
        <v>2.36816</v>
      </c>
      <c r="JO17">
        <v>38.183700000000002</v>
      </c>
      <c r="JP17">
        <v>24.052499999999998</v>
      </c>
      <c r="JQ17">
        <v>18</v>
      </c>
      <c r="JR17">
        <v>633.94100000000003</v>
      </c>
      <c r="JS17">
        <v>359.83199999999999</v>
      </c>
      <c r="JT17">
        <v>27.999199999999998</v>
      </c>
      <c r="JU17">
        <v>30.762599999999999</v>
      </c>
      <c r="JV17">
        <v>30</v>
      </c>
      <c r="JW17">
        <v>30.686</v>
      </c>
      <c r="JX17">
        <v>30.5703</v>
      </c>
      <c r="JY17">
        <v>19.914999999999999</v>
      </c>
      <c r="JZ17">
        <v>45.868600000000001</v>
      </c>
      <c r="KA17">
        <v>0</v>
      </c>
      <c r="KB17">
        <v>28</v>
      </c>
      <c r="KC17">
        <v>400</v>
      </c>
      <c r="KD17">
        <v>17.723600000000001</v>
      </c>
      <c r="KE17">
        <v>99.969800000000006</v>
      </c>
      <c r="KF17">
        <v>98.63</v>
      </c>
    </row>
    <row r="18" spans="1:292" x14ac:dyDescent="0.2">
      <c r="A18">
        <v>16</v>
      </c>
      <c r="B18">
        <v>1750374366.5</v>
      </c>
      <c r="C18">
        <v>420.40000009536737</v>
      </c>
      <c r="D18" t="s">
        <v>467</v>
      </c>
      <c r="E18" t="s">
        <v>468</v>
      </c>
      <c r="F18" s="1">
        <f t="shared" si="0"/>
        <v>6.9833333333333591</v>
      </c>
      <c r="G18" s="1">
        <v>15</v>
      </c>
      <c r="H18">
        <v>1750374358.5</v>
      </c>
      <c r="I18">
        <v>5.8243576028485667E-3</v>
      </c>
      <c r="J18">
        <v>5.8243576028485666</v>
      </c>
      <c r="K18">
        <v>-2.3218899863267435</v>
      </c>
      <c r="L18">
        <v>400.00638709677429</v>
      </c>
      <c r="M18">
        <v>399.9713507134594</v>
      </c>
      <c r="N18">
        <v>40.409030524084734</v>
      </c>
      <c r="O18">
        <v>40.412570243317873</v>
      </c>
      <c r="P18">
        <v>0.37661722254484231</v>
      </c>
      <c r="Q18">
        <v>3.0271593764688434</v>
      </c>
      <c r="R18">
        <v>0.35238839415875828</v>
      </c>
      <c r="S18">
        <v>0.22228959152476668</v>
      </c>
      <c r="T18">
        <v>3.9902394035910026E-5</v>
      </c>
      <c r="U18">
        <v>27.34719871824306</v>
      </c>
      <c r="V18">
        <v>27.19979032258064</v>
      </c>
      <c r="W18">
        <v>3.6213739145021533</v>
      </c>
      <c r="X18">
        <v>50.215186187493131</v>
      </c>
      <c r="Y18">
        <v>1.9979685029546059</v>
      </c>
      <c r="Z18">
        <v>3.9788132926453845</v>
      </c>
      <c r="AA18">
        <v>1.6234054115475474</v>
      </c>
      <c r="AB18">
        <v>-256.85417028562182</v>
      </c>
      <c r="AC18">
        <v>263.52728605103511</v>
      </c>
      <c r="AD18">
        <v>18.977331028459687</v>
      </c>
      <c r="AE18">
        <v>25.650486696267023</v>
      </c>
      <c r="AF18">
        <v>-2.3121849617326933</v>
      </c>
      <c r="AG18">
        <v>5.7910155111133843</v>
      </c>
      <c r="AH18">
        <v>-2.3218899863267435</v>
      </c>
      <c r="AI18">
        <v>407.34700787590299</v>
      </c>
      <c r="AJ18">
        <v>408.12054545454532</v>
      </c>
      <c r="AK18">
        <v>3.4900679687197571E-3</v>
      </c>
      <c r="AL18">
        <v>61.932444752818157</v>
      </c>
      <c r="AM18">
        <v>5.8243576028485666</v>
      </c>
      <c r="AN18">
        <v>17.901787456226671</v>
      </c>
      <c r="AO18">
        <v>19.802984242424252</v>
      </c>
      <c r="AP18">
        <v>2.2618846040433179E-4</v>
      </c>
      <c r="AQ18">
        <v>114.43531064555761</v>
      </c>
      <c r="AR18">
        <v>0</v>
      </c>
      <c r="AS18">
        <v>0</v>
      </c>
      <c r="AT18">
        <v>1</v>
      </c>
      <c r="AU18">
        <v>0</v>
      </c>
      <c r="AV18">
        <v>53070.673883876691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-2.3218899863267435</v>
      </c>
      <c r="BK18" t="e">
        <v>#DIV/0!</v>
      </c>
      <c r="BL18">
        <v>-11055.955615221021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1750374358.5</v>
      </c>
      <c r="DQ18">
        <v>400.00638709677429</v>
      </c>
      <c r="DR18">
        <v>400.00780645161302</v>
      </c>
      <c r="DS18">
        <v>19.776029032258069</v>
      </c>
      <c r="DT18">
        <v>17.88393870967742</v>
      </c>
      <c r="DU18">
        <v>402.56516129032252</v>
      </c>
      <c r="DV18">
        <v>19.85130645161291</v>
      </c>
      <c r="DW18">
        <v>600.02338709677429</v>
      </c>
      <c r="DX18">
        <v>100.97370967741939</v>
      </c>
      <c r="DY18">
        <v>5.6102712903225813E-2</v>
      </c>
      <c r="DZ18">
        <v>28.814538709677429</v>
      </c>
      <c r="EA18">
        <v>27.19979032258064</v>
      </c>
      <c r="EB18">
        <v>999.90000000000032</v>
      </c>
      <c r="EC18">
        <v>0</v>
      </c>
      <c r="ED18">
        <v>0</v>
      </c>
      <c r="EE18">
        <v>9999.927419354839</v>
      </c>
      <c r="EF18">
        <v>0</v>
      </c>
      <c r="EG18">
        <v>0.30293999999999988</v>
      </c>
      <c r="EH18">
        <v>-1.4343461935483869E-3</v>
      </c>
      <c r="EI18">
        <v>408.07651612903231</v>
      </c>
      <c r="EJ18">
        <v>407.29177419354841</v>
      </c>
      <c r="EK18">
        <v>1.8920893548387101</v>
      </c>
      <c r="EL18">
        <v>400.00780645161302</v>
      </c>
      <c r="EM18">
        <v>17.88393870967742</v>
      </c>
      <c r="EN18">
        <v>1.9968567741935479</v>
      </c>
      <c r="EO18">
        <v>1.805806451612904</v>
      </c>
      <c r="EP18">
        <v>17.41942580645161</v>
      </c>
      <c r="EQ18">
        <v>15.83713548387097</v>
      </c>
      <c r="ER18">
        <v>5.0001500000000018E-3</v>
      </c>
      <c r="ES18">
        <v>0</v>
      </c>
      <c r="ET18">
        <v>0</v>
      </c>
      <c r="EU18">
        <v>0</v>
      </c>
      <c r="EV18">
        <v>230.88064516129029</v>
      </c>
      <c r="EW18">
        <v>5.0001500000000018E-3</v>
      </c>
      <c r="EX18">
        <v>-4.4548387096774196</v>
      </c>
      <c r="EY18">
        <v>-0.45483870967741941</v>
      </c>
      <c r="EZ18">
        <v>35.878999999999998</v>
      </c>
      <c r="FA18">
        <v>39.311999999999983</v>
      </c>
      <c r="FB18">
        <v>37.814064516129029</v>
      </c>
      <c r="FC18">
        <v>38.875</v>
      </c>
      <c r="FD18">
        <v>38.25</v>
      </c>
      <c r="FE18">
        <v>0</v>
      </c>
      <c r="FF18">
        <v>0</v>
      </c>
      <c r="FG18">
        <v>0</v>
      </c>
      <c r="FH18">
        <v>1750374383.5</v>
      </c>
      <c r="FI18">
        <v>0</v>
      </c>
      <c r="FJ18">
        <v>231.6884615384615</v>
      </c>
      <c r="FK18">
        <v>6.4581195487380407</v>
      </c>
      <c r="FL18">
        <v>-20.24615383896419</v>
      </c>
      <c r="FM18">
        <v>-4.3538461538461544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-4.9818105365853653E-3</v>
      </c>
      <c r="GC18">
        <v>9.3964122397212524E-2</v>
      </c>
      <c r="GD18">
        <v>5.899079880098361E-2</v>
      </c>
      <c r="GE18">
        <v>1</v>
      </c>
      <c r="GF18">
        <v>1.9046541463414639</v>
      </c>
      <c r="GG18">
        <v>-0.12714188153310119</v>
      </c>
      <c r="GH18">
        <v>2.5706377397552809E-2</v>
      </c>
      <c r="GI18">
        <v>1</v>
      </c>
      <c r="GJ18">
        <v>2</v>
      </c>
      <c r="GK18">
        <v>2</v>
      </c>
      <c r="GL18" t="s">
        <v>434</v>
      </c>
      <c r="GM18">
        <v>3.22384</v>
      </c>
      <c r="GN18">
        <v>2.6444899999999998</v>
      </c>
      <c r="GO18">
        <v>9.4525399999999996E-2</v>
      </c>
      <c r="GP18">
        <v>9.4799099999999997E-2</v>
      </c>
      <c r="GQ18">
        <v>9.3873999999999999E-2</v>
      </c>
      <c r="GR18">
        <v>8.8879899999999998E-2</v>
      </c>
      <c r="GS18">
        <v>28591.7</v>
      </c>
      <c r="GT18">
        <v>24700.3</v>
      </c>
      <c r="GU18">
        <v>30748.2</v>
      </c>
      <c r="GV18">
        <v>26445.5</v>
      </c>
      <c r="GW18">
        <v>37813</v>
      </c>
      <c r="GX18">
        <v>33068</v>
      </c>
      <c r="GY18">
        <v>43664.5</v>
      </c>
      <c r="GZ18">
        <v>38243.300000000003</v>
      </c>
      <c r="HA18">
        <v>2.11985</v>
      </c>
      <c r="HB18">
        <v>1.7264999999999999</v>
      </c>
      <c r="HC18">
        <v>-3.6582400000000001E-2</v>
      </c>
      <c r="HD18">
        <v>0</v>
      </c>
      <c r="HE18">
        <v>27.828800000000001</v>
      </c>
      <c r="HF18">
        <v>999.9</v>
      </c>
      <c r="HG18">
        <v>62.2</v>
      </c>
      <c r="HH18">
        <v>34.4</v>
      </c>
      <c r="HI18">
        <v>33.656999999999996</v>
      </c>
      <c r="HJ18">
        <v>62.5289</v>
      </c>
      <c r="HK18">
        <v>25.5809</v>
      </c>
      <c r="HL18">
        <v>1</v>
      </c>
      <c r="HM18">
        <v>0.265206</v>
      </c>
      <c r="HN18">
        <v>0.58425400000000005</v>
      </c>
      <c r="HO18">
        <v>20.416499999999999</v>
      </c>
      <c r="HP18">
        <v>5.2207299999999996</v>
      </c>
      <c r="HQ18">
        <v>11.944100000000001</v>
      </c>
      <c r="HR18">
        <v>5.0065499999999998</v>
      </c>
      <c r="HS18">
        <v>3.2904800000000001</v>
      </c>
      <c r="HT18">
        <v>9999</v>
      </c>
      <c r="HU18">
        <v>9999</v>
      </c>
      <c r="HV18">
        <v>9999</v>
      </c>
      <c r="HW18">
        <v>999.9</v>
      </c>
      <c r="HX18">
        <v>4.9710900000000002</v>
      </c>
      <c r="HY18">
        <v>1.8546800000000001</v>
      </c>
      <c r="HZ18">
        <v>1.86168</v>
      </c>
      <c r="IA18">
        <v>1.8564499999999999</v>
      </c>
      <c r="IB18">
        <v>1.86188</v>
      </c>
      <c r="IC18">
        <v>1.8541099999999999</v>
      </c>
      <c r="ID18">
        <v>1.8595900000000001</v>
      </c>
      <c r="IE18">
        <v>1.8535299999999999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-2.5590000000000002</v>
      </c>
      <c r="IT18">
        <v>-7.5200000000000003E-2</v>
      </c>
      <c r="IU18">
        <v>-1.752126935549541</v>
      </c>
      <c r="IV18">
        <v>-1.9763122991430832E-3</v>
      </c>
      <c r="IW18">
        <v>-1.2786778605912241E-7</v>
      </c>
      <c r="IX18">
        <v>1.4889799402725099E-10</v>
      </c>
      <c r="IY18">
        <v>-8.8585551039319491E-2</v>
      </c>
      <c r="IZ18">
        <v>-4.1396378324172131E-3</v>
      </c>
      <c r="JA18">
        <v>3.3611760903076959E-4</v>
      </c>
      <c r="JB18">
        <v>-4.7261601022968622E-6</v>
      </c>
      <c r="JC18">
        <v>2</v>
      </c>
      <c r="JD18">
        <v>2182</v>
      </c>
      <c r="JE18">
        <v>4</v>
      </c>
      <c r="JF18">
        <v>31</v>
      </c>
      <c r="JG18">
        <v>29172906.100000001</v>
      </c>
      <c r="JH18">
        <v>29172906.100000001</v>
      </c>
      <c r="JI18">
        <v>0.99243199999999998</v>
      </c>
      <c r="JJ18">
        <v>2.5268600000000001</v>
      </c>
      <c r="JK18">
        <v>1.69434</v>
      </c>
      <c r="JL18">
        <v>2.2936999999999999</v>
      </c>
      <c r="JM18">
        <v>1.50146</v>
      </c>
      <c r="JN18">
        <v>2.48169</v>
      </c>
      <c r="JO18">
        <v>38.159300000000002</v>
      </c>
      <c r="JP18">
        <v>24.052499999999998</v>
      </c>
      <c r="JQ18">
        <v>18</v>
      </c>
      <c r="JR18">
        <v>633.601</v>
      </c>
      <c r="JS18">
        <v>360.43799999999999</v>
      </c>
      <c r="JT18">
        <v>28.0001</v>
      </c>
      <c r="JU18">
        <v>30.7546</v>
      </c>
      <c r="JV18">
        <v>29.9999</v>
      </c>
      <c r="JW18">
        <v>30.679300000000001</v>
      </c>
      <c r="JX18">
        <v>30.566299999999998</v>
      </c>
      <c r="JY18">
        <v>19.926100000000002</v>
      </c>
      <c r="JZ18">
        <v>44.686399999999999</v>
      </c>
      <c r="KA18">
        <v>0</v>
      </c>
      <c r="KB18">
        <v>28</v>
      </c>
      <c r="KC18">
        <v>400</v>
      </c>
      <c r="KD18">
        <v>18.1356</v>
      </c>
      <c r="KE18">
        <v>99.971999999999994</v>
      </c>
      <c r="KF18">
        <v>98.630899999999997</v>
      </c>
    </row>
    <row r="19" spans="1:292" x14ac:dyDescent="0.2">
      <c r="A19">
        <v>17</v>
      </c>
      <c r="B19">
        <v>1750374396.5</v>
      </c>
      <c r="C19">
        <v>450.40000009536737</v>
      </c>
      <c r="D19" t="s">
        <v>469</v>
      </c>
      <c r="E19" t="s">
        <v>470</v>
      </c>
      <c r="F19" s="1">
        <f t="shared" si="0"/>
        <v>7.4833333333333574</v>
      </c>
      <c r="G19" s="1">
        <v>15</v>
      </c>
      <c r="H19">
        <v>1750374388.5</v>
      </c>
      <c r="I19">
        <v>5.4878491860796182E-3</v>
      </c>
      <c r="J19">
        <v>5.4878491860796181</v>
      </c>
      <c r="K19">
        <v>-2.3741404300091467</v>
      </c>
      <c r="L19">
        <v>400.03641935483859</v>
      </c>
      <c r="M19">
        <v>400.88095267161953</v>
      </c>
      <c r="N19">
        <v>40.501177045852955</v>
      </c>
      <c r="O19">
        <v>40.415853477456615</v>
      </c>
      <c r="P19">
        <v>0.35281703890685573</v>
      </c>
      <c r="Q19">
        <v>3.0265633943525225</v>
      </c>
      <c r="R19">
        <v>0.33145663600510672</v>
      </c>
      <c r="S19">
        <v>0.20897169170972174</v>
      </c>
      <c r="T19">
        <v>3.9902394035910026E-5</v>
      </c>
      <c r="U19">
        <v>27.432264469137944</v>
      </c>
      <c r="V19">
        <v>27.299119354838709</v>
      </c>
      <c r="W19">
        <v>3.6425226670101538</v>
      </c>
      <c r="X19">
        <v>50.682724199735027</v>
      </c>
      <c r="Y19">
        <v>2.0166342937572339</v>
      </c>
      <c r="Z19">
        <v>3.9789382390139498</v>
      </c>
      <c r="AA19">
        <v>1.6258883732529199</v>
      </c>
      <c r="AB19">
        <v>-242.01414910611118</v>
      </c>
      <c r="AC19">
        <v>247.35650176199653</v>
      </c>
      <c r="AD19">
        <v>17.825188764113172</v>
      </c>
      <c r="AE19">
        <v>23.16758132239255</v>
      </c>
      <c r="AF19">
        <v>-2.4166738659220073</v>
      </c>
      <c r="AG19">
        <v>5.2892676016510833</v>
      </c>
      <c r="AH19">
        <v>-2.3741404300091467</v>
      </c>
      <c r="AI19">
        <v>407.34957593418551</v>
      </c>
      <c r="AJ19">
        <v>408.1587696969695</v>
      </c>
      <c r="AK19">
        <v>-7.5070707175967717E-4</v>
      </c>
      <c r="AL19">
        <v>61.932444752818157</v>
      </c>
      <c r="AM19">
        <v>5.4878491860796181</v>
      </c>
      <c r="AN19">
        <v>18.39129409201114</v>
      </c>
      <c r="AO19">
        <v>20.04491272727272</v>
      </c>
      <c r="AP19">
        <v>1.8119707954344151E-2</v>
      </c>
      <c r="AQ19">
        <v>114.43531064555761</v>
      </c>
      <c r="AR19">
        <v>0</v>
      </c>
      <c r="AS19">
        <v>0</v>
      </c>
      <c r="AT19">
        <v>1</v>
      </c>
      <c r="AU19">
        <v>0</v>
      </c>
      <c r="AV19">
        <v>53052.258025696392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-2.3741404300091467</v>
      </c>
      <c r="BK19" t="e">
        <v>#DIV/0!</v>
      </c>
      <c r="BL19">
        <v>-11304.752323777462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1750374388.5</v>
      </c>
      <c r="DQ19">
        <v>400.03641935483859</v>
      </c>
      <c r="DR19">
        <v>399.93616129032262</v>
      </c>
      <c r="DS19">
        <v>19.96066129032258</v>
      </c>
      <c r="DT19">
        <v>18.232764516129031</v>
      </c>
      <c r="DU19">
        <v>402.59522580645171</v>
      </c>
      <c r="DV19">
        <v>20.03527096774194</v>
      </c>
      <c r="DW19">
        <v>600</v>
      </c>
      <c r="DX19">
        <v>100.97432258064519</v>
      </c>
      <c r="DY19">
        <v>5.6112454838709663E-2</v>
      </c>
      <c r="DZ19">
        <v>28.815080645161281</v>
      </c>
      <c r="EA19">
        <v>27.299119354838709</v>
      </c>
      <c r="EB19">
        <v>999.90000000000032</v>
      </c>
      <c r="EC19">
        <v>0</v>
      </c>
      <c r="ED19">
        <v>0</v>
      </c>
      <c r="EE19">
        <v>9996.265161290321</v>
      </c>
      <c r="EF19">
        <v>0</v>
      </c>
      <c r="EG19">
        <v>0.30293999999999988</v>
      </c>
      <c r="EH19">
        <v>0.1002108208387097</v>
      </c>
      <c r="EI19">
        <v>408.18403225806452</v>
      </c>
      <c r="EJ19">
        <v>407.36351612903229</v>
      </c>
      <c r="EK19">
        <v>1.727891612903226</v>
      </c>
      <c r="EL19">
        <v>399.93616129032262</v>
      </c>
      <c r="EM19">
        <v>18.232764516129031</v>
      </c>
      <c r="EN19">
        <v>2.0155132258064521</v>
      </c>
      <c r="EO19">
        <v>1.8410406451612911</v>
      </c>
      <c r="EP19">
        <v>17.566706451612909</v>
      </c>
      <c r="EQ19">
        <v>16.13946774193548</v>
      </c>
      <c r="ER19">
        <v>5.0001500000000018E-3</v>
      </c>
      <c r="ES19">
        <v>0</v>
      </c>
      <c r="ET19">
        <v>0</v>
      </c>
      <c r="EU19">
        <v>0</v>
      </c>
      <c r="EV19">
        <v>230.93870967741941</v>
      </c>
      <c r="EW19">
        <v>5.0001500000000018E-3</v>
      </c>
      <c r="EX19">
        <v>-4.4709677419354836</v>
      </c>
      <c r="EY19">
        <v>-0.31935483870967751</v>
      </c>
      <c r="EZ19">
        <v>35.797999999999988</v>
      </c>
      <c r="FA19">
        <v>39.235774193548373</v>
      </c>
      <c r="FB19">
        <v>37.719516129032243</v>
      </c>
      <c r="FC19">
        <v>38.811999999999983</v>
      </c>
      <c r="FD19">
        <v>38.186999999999983</v>
      </c>
      <c r="FE19">
        <v>0</v>
      </c>
      <c r="FF19">
        <v>0</v>
      </c>
      <c r="FG19">
        <v>0</v>
      </c>
      <c r="FH19">
        <v>1750374413.5</v>
      </c>
      <c r="FI19">
        <v>0</v>
      </c>
      <c r="FJ19">
        <v>230.66923076923081</v>
      </c>
      <c r="FK19">
        <v>5.0940170068173458</v>
      </c>
      <c r="FL19">
        <v>21.124786077741749</v>
      </c>
      <c r="FM19">
        <v>-4.7423076923076906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8.6759927634146347E-2</v>
      </c>
      <c r="GC19">
        <v>0.25304199815331002</v>
      </c>
      <c r="GD19">
        <v>8.292952639517355E-2</v>
      </c>
      <c r="GE19">
        <v>0</v>
      </c>
      <c r="GF19">
        <v>1.7469497560975611</v>
      </c>
      <c r="GG19">
        <v>-0.46002271777003639</v>
      </c>
      <c r="GH19">
        <v>5.7662482518396771E-2</v>
      </c>
      <c r="GI19">
        <v>1</v>
      </c>
      <c r="GJ19">
        <v>1</v>
      </c>
      <c r="GK19">
        <v>2</v>
      </c>
      <c r="GL19" t="s">
        <v>430</v>
      </c>
      <c r="GM19">
        <v>3.2241</v>
      </c>
      <c r="GN19">
        <v>2.6453000000000002</v>
      </c>
      <c r="GO19">
        <v>9.45217E-2</v>
      </c>
      <c r="GP19">
        <v>9.4812900000000006E-2</v>
      </c>
      <c r="GQ19">
        <v>9.4711000000000004E-2</v>
      </c>
      <c r="GR19">
        <v>9.0605000000000005E-2</v>
      </c>
      <c r="GS19">
        <v>28592.1</v>
      </c>
      <c r="GT19">
        <v>24700</v>
      </c>
      <c r="GU19">
        <v>30748.5</v>
      </c>
      <c r="GV19">
        <v>26445.599999999999</v>
      </c>
      <c r="GW19">
        <v>37778.400000000001</v>
      </c>
      <c r="GX19">
        <v>33005.4</v>
      </c>
      <c r="GY19">
        <v>43664.9</v>
      </c>
      <c r="GZ19">
        <v>38243.300000000003</v>
      </c>
      <c r="HA19">
        <v>2.1196999999999999</v>
      </c>
      <c r="HB19">
        <v>1.7273499999999999</v>
      </c>
      <c r="HC19">
        <v>-3.2074699999999998E-2</v>
      </c>
      <c r="HD19">
        <v>0</v>
      </c>
      <c r="HE19">
        <v>27.852399999999999</v>
      </c>
      <c r="HF19">
        <v>999.9</v>
      </c>
      <c r="HG19">
        <v>62.2</v>
      </c>
      <c r="HH19">
        <v>34.4</v>
      </c>
      <c r="HI19">
        <v>33.6554</v>
      </c>
      <c r="HJ19">
        <v>62.3489</v>
      </c>
      <c r="HK19">
        <v>25.364599999999999</v>
      </c>
      <c r="HL19">
        <v>1</v>
      </c>
      <c r="HM19">
        <v>0.265152</v>
      </c>
      <c r="HN19">
        <v>0.58779999999999999</v>
      </c>
      <c r="HO19">
        <v>20.417000000000002</v>
      </c>
      <c r="HP19">
        <v>5.2235800000000001</v>
      </c>
      <c r="HQ19">
        <v>11.944100000000001</v>
      </c>
      <c r="HR19">
        <v>5.0086000000000004</v>
      </c>
      <c r="HS19">
        <v>3.2909999999999999</v>
      </c>
      <c r="HT19">
        <v>9999</v>
      </c>
      <c r="HU19">
        <v>9999</v>
      </c>
      <c r="HV19">
        <v>9999</v>
      </c>
      <c r="HW19">
        <v>999.9</v>
      </c>
      <c r="HX19">
        <v>4.97112</v>
      </c>
      <c r="HY19">
        <v>1.8546499999999999</v>
      </c>
      <c r="HZ19">
        <v>1.8616699999999999</v>
      </c>
      <c r="IA19">
        <v>1.8565</v>
      </c>
      <c r="IB19">
        <v>1.86188</v>
      </c>
      <c r="IC19">
        <v>1.8541099999999999</v>
      </c>
      <c r="ID19">
        <v>1.8595900000000001</v>
      </c>
      <c r="IE19">
        <v>1.85351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-2.5590000000000002</v>
      </c>
      <c r="IT19">
        <v>-7.4300000000000005E-2</v>
      </c>
      <c r="IU19">
        <v>-1.752126935549541</v>
      </c>
      <c r="IV19">
        <v>-1.9763122991430832E-3</v>
      </c>
      <c r="IW19">
        <v>-1.2786778605912241E-7</v>
      </c>
      <c r="IX19">
        <v>1.4889799402725099E-10</v>
      </c>
      <c r="IY19">
        <v>-8.8585551039319491E-2</v>
      </c>
      <c r="IZ19">
        <v>-4.1396378324172131E-3</v>
      </c>
      <c r="JA19">
        <v>3.3611760903076959E-4</v>
      </c>
      <c r="JB19">
        <v>-4.7261601022968622E-6</v>
      </c>
      <c r="JC19">
        <v>2</v>
      </c>
      <c r="JD19">
        <v>2182</v>
      </c>
      <c r="JE19">
        <v>4</v>
      </c>
      <c r="JF19">
        <v>31</v>
      </c>
      <c r="JG19">
        <v>29172906.600000001</v>
      </c>
      <c r="JH19">
        <v>29172906.600000001</v>
      </c>
      <c r="JI19">
        <v>0.99243199999999998</v>
      </c>
      <c r="JJ19">
        <v>2.5280800000000001</v>
      </c>
      <c r="JK19">
        <v>1.69434</v>
      </c>
      <c r="JL19">
        <v>2.2936999999999999</v>
      </c>
      <c r="JM19">
        <v>1.50024</v>
      </c>
      <c r="JN19">
        <v>2.4560499999999998</v>
      </c>
      <c r="JO19">
        <v>38.134999999999998</v>
      </c>
      <c r="JP19">
        <v>24.061199999999999</v>
      </c>
      <c r="JQ19">
        <v>18</v>
      </c>
      <c r="JR19">
        <v>633.47299999999996</v>
      </c>
      <c r="JS19">
        <v>360.916</v>
      </c>
      <c r="JT19">
        <v>28</v>
      </c>
      <c r="JU19">
        <v>30.751999999999999</v>
      </c>
      <c r="JV19">
        <v>30.0002</v>
      </c>
      <c r="JW19">
        <v>30.678799999999999</v>
      </c>
      <c r="JX19">
        <v>30.566299999999998</v>
      </c>
      <c r="JY19">
        <v>19.935099999999998</v>
      </c>
      <c r="JZ19">
        <v>43.764000000000003</v>
      </c>
      <c r="KA19">
        <v>0</v>
      </c>
      <c r="KB19">
        <v>28</v>
      </c>
      <c r="KC19">
        <v>400</v>
      </c>
      <c r="KD19">
        <v>18.415099999999999</v>
      </c>
      <c r="KE19">
        <v>99.972999999999999</v>
      </c>
      <c r="KF19">
        <v>98.631</v>
      </c>
    </row>
    <row r="20" spans="1:292" x14ac:dyDescent="0.2">
      <c r="A20">
        <v>18</v>
      </c>
      <c r="B20">
        <v>1750374426.5</v>
      </c>
      <c r="C20">
        <v>480.40000009536737</v>
      </c>
      <c r="D20" t="s">
        <v>471</v>
      </c>
      <c r="E20" t="s">
        <v>472</v>
      </c>
      <c r="F20" s="1">
        <f t="shared" si="0"/>
        <v>7.9833333333333556</v>
      </c>
      <c r="G20" s="1">
        <v>15</v>
      </c>
      <c r="H20">
        <v>1750374418.5</v>
      </c>
      <c r="I20">
        <v>5.0298924024473092E-3</v>
      </c>
      <c r="J20">
        <v>5.0298924024473095</v>
      </c>
      <c r="K20">
        <v>-2.0892834102945361</v>
      </c>
      <c r="L20">
        <v>400.09125806451613</v>
      </c>
      <c r="M20">
        <v>400.48800478376353</v>
      </c>
      <c r="N20">
        <v>40.461254930385792</v>
      </c>
      <c r="O20">
        <v>40.42117165708293</v>
      </c>
      <c r="P20">
        <v>0.32135653204592896</v>
      </c>
      <c r="Q20">
        <v>3.0274414070346336</v>
      </c>
      <c r="R20">
        <v>0.30353726189549624</v>
      </c>
      <c r="S20">
        <v>0.19122939330094518</v>
      </c>
      <c r="T20">
        <v>3.9902394035910026E-5</v>
      </c>
      <c r="U20">
        <v>27.532175750958515</v>
      </c>
      <c r="V20">
        <v>27.378748387096771</v>
      </c>
      <c r="W20">
        <v>3.6595547390906753</v>
      </c>
      <c r="X20">
        <v>51.129760070019479</v>
      </c>
      <c r="Y20">
        <v>2.0325582274312515</v>
      </c>
      <c r="Z20">
        <v>3.9752938888189022</v>
      </c>
      <c r="AA20">
        <v>1.6269965116594238</v>
      </c>
      <c r="AB20">
        <v>-221.81825494792633</v>
      </c>
      <c r="AC20">
        <v>231.8506647319135</v>
      </c>
      <c r="AD20">
        <v>16.708248507093884</v>
      </c>
      <c r="AE20">
        <v>26.740698193475083</v>
      </c>
      <c r="AF20">
        <v>-2.3288174893226938</v>
      </c>
      <c r="AG20">
        <v>4.9349281903525721</v>
      </c>
      <c r="AH20">
        <v>-2.0892834102945361</v>
      </c>
      <c r="AI20">
        <v>407.65167381043688</v>
      </c>
      <c r="AJ20">
        <v>408.35736363636369</v>
      </c>
      <c r="AK20">
        <v>9.2780461902303569E-4</v>
      </c>
      <c r="AL20">
        <v>61.932444752818157</v>
      </c>
      <c r="AM20">
        <v>5.0298924024473095</v>
      </c>
      <c r="AN20">
        <v>18.62972274413481</v>
      </c>
      <c r="AO20">
        <v>20.177135151515149</v>
      </c>
      <c r="AP20">
        <v>1.242938569436006E-2</v>
      </c>
      <c r="AQ20">
        <v>114.43531064555761</v>
      </c>
      <c r="AR20">
        <v>0</v>
      </c>
      <c r="AS20">
        <v>0</v>
      </c>
      <c r="AT20">
        <v>1</v>
      </c>
      <c r="AU20">
        <v>0</v>
      </c>
      <c r="AV20">
        <v>53082.038514963657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-2.0892834102945361</v>
      </c>
      <c r="BK20" t="e">
        <v>#DIV/0!</v>
      </c>
      <c r="BL20">
        <v>-9948.371709194078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1750374418.5</v>
      </c>
      <c r="DQ20">
        <v>400.09125806451613</v>
      </c>
      <c r="DR20">
        <v>399.97312903225799</v>
      </c>
      <c r="DS20">
        <v>20.1183870967742</v>
      </c>
      <c r="DT20">
        <v>18.506545161290319</v>
      </c>
      <c r="DU20">
        <v>402.65025806451609</v>
      </c>
      <c r="DV20">
        <v>20.19242580645162</v>
      </c>
      <c r="DW20">
        <v>600.01483870967752</v>
      </c>
      <c r="DX20">
        <v>100.97377419354839</v>
      </c>
      <c r="DY20">
        <v>5.6105470967741947E-2</v>
      </c>
      <c r="DZ20">
        <v>28.799267741935491</v>
      </c>
      <c r="EA20">
        <v>27.378748387096771</v>
      </c>
      <c r="EB20">
        <v>999.90000000000032</v>
      </c>
      <c r="EC20">
        <v>0</v>
      </c>
      <c r="ED20">
        <v>0</v>
      </c>
      <c r="EE20">
        <v>10001.62580645161</v>
      </c>
      <c r="EF20">
        <v>0</v>
      </c>
      <c r="EG20">
        <v>0.30293999999999988</v>
      </c>
      <c r="EH20">
        <v>0.1182191961290323</v>
      </c>
      <c r="EI20">
        <v>408.30580645161291</v>
      </c>
      <c r="EJ20">
        <v>407.51461290322578</v>
      </c>
      <c r="EK20">
        <v>1.611847096774194</v>
      </c>
      <c r="EL20">
        <v>399.97312903225799</v>
      </c>
      <c r="EM20">
        <v>18.506545161290319</v>
      </c>
      <c r="EN20">
        <v>2.0314287096774191</v>
      </c>
      <c r="EO20">
        <v>1.868675806451612</v>
      </c>
      <c r="EP20">
        <v>17.691454838709671</v>
      </c>
      <c r="EQ20">
        <v>16.37327419354839</v>
      </c>
      <c r="ER20">
        <v>5.0001500000000018E-3</v>
      </c>
      <c r="ES20">
        <v>0</v>
      </c>
      <c r="ET20">
        <v>0</v>
      </c>
      <c r="EU20">
        <v>0</v>
      </c>
      <c r="EV20">
        <v>234.3741935483871</v>
      </c>
      <c r="EW20">
        <v>5.0001500000000018E-3</v>
      </c>
      <c r="EX20">
        <v>-7.1354838709677413</v>
      </c>
      <c r="EY20">
        <v>-0.69032258064516128</v>
      </c>
      <c r="EZ20">
        <v>35.727645161290319</v>
      </c>
      <c r="FA20">
        <v>39.156999999999996</v>
      </c>
      <c r="FB20">
        <v>37.633000000000003</v>
      </c>
      <c r="FC20">
        <v>38.739838709677407</v>
      </c>
      <c r="FD20">
        <v>38.102645161290312</v>
      </c>
      <c r="FE20">
        <v>0</v>
      </c>
      <c r="FF20">
        <v>0</v>
      </c>
      <c r="FG20">
        <v>0</v>
      </c>
      <c r="FH20">
        <v>1750374443.5</v>
      </c>
      <c r="FI20">
        <v>0</v>
      </c>
      <c r="FJ20">
        <v>233.94615384615381</v>
      </c>
      <c r="FK20">
        <v>-53.182905712879347</v>
      </c>
      <c r="FL20">
        <v>49.641025642000933</v>
      </c>
      <c r="FM20">
        <v>-6.4076923076923071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9.9917521463414635E-2</v>
      </c>
      <c r="GC20">
        <v>0.1270356944947735</v>
      </c>
      <c r="GD20">
        <v>6.5934751732728711E-2</v>
      </c>
      <c r="GE20">
        <v>0</v>
      </c>
      <c r="GF20">
        <v>1.6389207317073169</v>
      </c>
      <c r="GG20">
        <v>-0.56560369337979166</v>
      </c>
      <c r="GH20">
        <v>6.1402280619845602E-2</v>
      </c>
      <c r="GI20">
        <v>0</v>
      </c>
      <c r="GJ20">
        <v>0</v>
      </c>
      <c r="GK20">
        <v>2</v>
      </c>
      <c r="GL20" t="s">
        <v>435</v>
      </c>
      <c r="GM20">
        <v>3.2242299999999999</v>
      </c>
      <c r="GN20">
        <v>2.6453199999999999</v>
      </c>
      <c r="GO20">
        <v>9.4547599999999996E-2</v>
      </c>
      <c r="GP20">
        <v>9.4815399999999994E-2</v>
      </c>
      <c r="GQ20">
        <v>9.5152500000000001E-2</v>
      </c>
      <c r="GR20">
        <v>9.1516100000000003E-2</v>
      </c>
      <c r="GS20">
        <v>28590.799999999999</v>
      </c>
      <c r="GT20">
        <v>24699.8</v>
      </c>
      <c r="GU20">
        <v>30748</v>
      </c>
      <c r="GV20">
        <v>26445.5</v>
      </c>
      <c r="GW20">
        <v>37759.5</v>
      </c>
      <c r="GX20">
        <v>32972.300000000003</v>
      </c>
      <c r="GY20">
        <v>43664.3</v>
      </c>
      <c r="GZ20">
        <v>38243.300000000003</v>
      </c>
      <c r="HA20">
        <v>2.1195200000000001</v>
      </c>
      <c r="HB20">
        <v>1.7278199999999999</v>
      </c>
      <c r="HC20">
        <v>-2.7455400000000001E-2</v>
      </c>
      <c r="HD20">
        <v>0</v>
      </c>
      <c r="HE20">
        <v>27.845500000000001</v>
      </c>
      <c r="HF20">
        <v>999.9</v>
      </c>
      <c r="HG20">
        <v>62.3</v>
      </c>
      <c r="HH20">
        <v>34.4</v>
      </c>
      <c r="HI20">
        <v>33.706400000000002</v>
      </c>
      <c r="HJ20">
        <v>62.438899999999997</v>
      </c>
      <c r="HK20">
        <v>25.360600000000002</v>
      </c>
      <c r="HL20">
        <v>1</v>
      </c>
      <c r="HM20">
        <v>0.26523400000000003</v>
      </c>
      <c r="HN20">
        <v>0.57457499999999995</v>
      </c>
      <c r="HO20">
        <v>20.416499999999999</v>
      </c>
      <c r="HP20">
        <v>5.2234299999999996</v>
      </c>
      <c r="HQ20">
        <v>11.944100000000001</v>
      </c>
      <c r="HR20">
        <v>5.0088999999999997</v>
      </c>
      <c r="HS20">
        <v>3.2909999999999999</v>
      </c>
      <c r="HT20">
        <v>9999</v>
      </c>
      <c r="HU20">
        <v>9999</v>
      </c>
      <c r="HV20">
        <v>9999</v>
      </c>
      <c r="HW20">
        <v>999.9</v>
      </c>
      <c r="HX20">
        <v>4.9711100000000004</v>
      </c>
      <c r="HY20">
        <v>1.85466</v>
      </c>
      <c r="HZ20">
        <v>1.8616999999999999</v>
      </c>
      <c r="IA20">
        <v>1.8564799999999999</v>
      </c>
      <c r="IB20">
        <v>1.86189</v>
      </c>
      <c r="IC20">
        <v>1.8541099999999999</v>
      </c>
      <c r="ID20">
        <v>1.8595999999999999</v>
      </c>
      <c r="IE20">
        <v>1.8534999999999999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-2.5590000000000002</v>
      </c>
      <c r="IT20">
        <v>-7.3800000000000004E-2</v>
      </c>
      <c r="IU20">
        <v>-1.752126935549541</v>
      </c>
      <c r="IV20">
        <v>-1.9763122991430832E-3</v>
      </c>
      <c r="IW20">
        <v>-1.2786778605912241E-7</v>
      </c>
      <c r="IX20">
        <v>1.4889799402725099E-10</v>
      </c>
      <c r="IY20">
        <v>-8.8585551039319491E-2</v>
      </c>
      <c r="IZ20">
        <v>-4.1396378324172131E-3</v>
      </c>
      <c r="JA20">
        <v>3.3611760903076959E-4</v>
      </c>
      <c r="JB20">
        <v>-4.7261601022968622E-6</v>
      </c>
      <c r="JC20">
        <v>2</v>
      </c>
      <c r="JD20">
        <v>2182</v>
      </c>
      <c r="JE20">
        <v>4</v>
      </c>
      <c r="JF20">
        <v>31</v>
      </c>
      <c r="JG20">
        <v>29172907.100000001</v>
      </c>
      <c r="JH20">
        <v>29172907.100000001</v>
      </c>
      <c r="JI20">
        <v>0.99243199999999998</v>
      </c>
      <c r="JJ20">
        <v>2.5305200000000001</v>
      </c>
      <c r="JK20">
        <v>1.69434</v>
      </c>
      <c r="JL20">
        <v>2.2949199999999998</v>
      </c>
      <c r="JM20">
        <v>1.50024</v>
      </c>
      <c r="JN20">
        <v>2.3950200000000001</v>
      </c>
      <c r="JO20">
        <v>38.134999999999998</v>
      </c>
      <c r="JP20">
        <v>24.061199999999999</v>
      </c>
      <c r="JQ20">
        <v>18</v>
      </c>
      <c r="JR20">
        <v>633.27700000000004</v>
      </c>
      <c r="JS20">
        <v>361.149</v>
      </c>
      <c r="JT20">
        <v>27.999400000000001</v>
      </c>
      <c r="JU20">
        <v>30.746600000000001</v>
      </c>
      <c r="JV20">
        <v>30.0001</v>
      </c>
      <c r="JW20">
        <v>30.673999999999999</v>
      </c>
      <c r="JX20">
        <v>30.561</v>
      </c>
      <c r="JY20">
        <v>19.933399999999999</v>
      </c>
      <c r="JZ20">
        <v>42.935099999999998</v>
      </c>
      <c r="KA20">
        <v>0</v>
      </c>
      <c r="KB20">
        <v>28</v>
      </c>
      <c r="KC20">
        <v>400</v>
      </c>
      <c r="KD20">
        <v>18.753499999999999</v>
      </c>
      <c r="KE20">
        <v>99.971299999999999</v>
      </c>
      <c r="KF20">
        <v>98.630799999999994</v>
      </c>
    </row>
    <row r="21" spans="1:292" x14ac:dyDescent="0.2">
      <c r="A21">
        <v>19</v>
      </c>
      <c r="B21">
        <v>1750374456.5</v>
      </c>
      <c r="C21">
        <v>510.40000009536737</v>
      </c>
      <c r="D21" t="s">
        <v>473</v>
      </c>
      <c r="E21" t="s">
        <v>474</v>
      </c>
      <c r="F21" s="1">
        <f t="shared" si="0"/>
        <v>8.4833333333333538</v>
      </c>
      <c r="G21" s="1">
        <v>15</v>
      </c>
      <c r="H21">
        <v>1750374448.5</v>
      </c>
      <c r="I21">
        <v>4.4535028572355506E-3</v>
      </c>
      <c r="J21">
        <v>4.4535028572355504</v>
      </c>
      <c r="K21">
        <v>-2.2267608428500196</v>
      </c>
      <c r="L21">
        <v>400.09751612903221</v>
      </c>
      <c r="M21">
        <v>402.68862390168641</v>
      </c>
      <c r="N21">
        <v>40.683758795090981</v>
      </c>
      <c r="O21">
        <v>40.42197835884879</v>
      </c>
      <c r="P21">
        <v>0.28320463975948412</v>
      </c>
      <c r="Q21">
        <v>3.0269719308883549</v>
      </c>
      <c r="R21">
        <v>0.26926467815671801</v>
      </c>
      <c r="S21">
        <v>0.16948567840240755</v>
      </c>
      <c r="T21">
        <v>3.9902394035910026E-5</v>
      </c>
      <c r="U21">
        <v>27.663457655853335</v>
      </c>
      <c r="V21">
        <v>27.454441935483871</v>
      </c>
      <c r="W21">
        <v>3.6758094354928001</v>
      </c>
      <c r="X21">
        <v>51.66468719471321</v>
      </c>
      <c r="Y21">
        <v>2.05218773855171</v>
      </c>
      <c r="Z21">
        <v>3.9721284497812817</v>
      </c>
      <c r="AA21">
        <v>1.6236216969410902</v>
      </c>
      <c r="AB21">
        <v>-196.39947600408777</v>
      </c>
      <c r="AC21">
        <v>217.21919788514816</v>
      </c>
      <c r="AD21">
        <v>15.661085831163508</v>
      </c>
      <c r="AE21">
        <v>36.480847614617943</v>
      </c>
      <c r="AF21">
        <v>-2.1789897488612144</v>
      </c>
      <c r="AG21">
        <v>4.5054730008702677</v>
      </c>
      <c r="AH21">
        <v>-2.2267608428500196</v>
      </c>
      <c r="AI21">
        <v>407.6330040018189</v>
      </c>
      <c r="AJ21">
        <v>408.39228484848468</v>
      </c>
      <c r="AK21">
        <v>-6.7112088683149538E-4</v>
      </c>
      <c r="AL21">
        <v>61.932444752818157</v>
      </c>
      <c r="AM21">
        <v>4.4535028572355504</v>
      </c>
      <c r="AN21">
        <v>18.888179715788969</v>
      </c>
      <c r="AO21">
        <v>20.337519393939392</v>
      </c>
      <c r="AP21">
        <v>6.4466727252595322E-4</v>
      </c>
      <c r="AQ21">
        <v>114.43531064555761</v>
      </c>
      <c r="AR21">
        <v>0</v>
      </c>
      <c r="AS21">
        <v>0</v>
      </c>
      <c r="AT21">
        <v>1</v>
      </c>
      <c r="AU21">
        <v>0</v>
      </c>
      <c r="AV21">
        <v>53070.023104658052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-2.2267608428500196</v>
      </c>
      <c r="BK21" t="e">
        <v>#DIV/0!</v>
      </c>
      <c r="BL21">
        <v>-10602.986872435527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1750374448.5</v>
      </c>
      <c r="DQ21">
        <v>400.09751612903221</v>
      </c>
      <c r="DR21">
        <v>399.97206451612902</v>
      </c>
      <c r="DS21">
        <v>20.312593548387099</v>
      </c>
      <c r="DT21">
        <v>18.8413</v>
      </c>
      <c r="DU21">
        <v>402.65645161290331</v>
      </c>
      <c r="DV21">
        <v>20.385922580645161</v>
      </c>
      <c r="DW21">
        <v>600.01012903225796</v>
      </c>
      <c r="DX21">
        <v>100.9743548387097</v>
      </c>
      <c r="DY21">
        <v>5.5960845161290317E-2</v>
      </c>
      <c r="DZ21">
        <v>28.78552258064515</v>
      </c>
      <c r="EA21">
        <v>27.454441935483871</v>
      </c>
      <c r="EB21">
        <v>999.90000000000032</v>
      </c>
      <c r="EC21">
        <v>0</v>
      </c>
      <c r="ED21">
        <v>0</v>
      </c>
      <c r="EE21">
        <v>9998.7306451612912</v>
      </c>
      <c r="EF21">
        <v>0</v>
      </c>
      <c r="EG21">
        <v>0.30293999999999988</v>
      </c>
      <c r="EH21">
        <v>0.12552271612903221</v>
      </c>
      <c r="EI21">
        <v>408.39306451612907</v>
      </c>
      <c r="EJ21">
        <v>407.65283870967738</v>
      </c>
      <c r="EK21">
        <v>1.4712841935483869</v>
      </c>
      <c r="EL21">
        <v>399.97206451612902</v>
      </c>
      <c r="EM21">
        <v>18.8413</v>
      </c>
      <c r="EN21">
        <v>2.0510522580645159</v>
      </c>
      <c r="EO21">
        <v>1.90249</v>
      </c>
      <c r="EP21">
        <v>17.84405806451613</v>
      </c>
      <c r="EQ21">
        <v>16.655309677419361</v>
      </c>
      <c r="ER21">
        <v>5.0001500000000018E-3</v>
      </c>
      <c r="ES21">
        <v>0</v>
      </c>
      <c r="ET21">
        <v>0</v>
      </c>
      <c r="EU21">
        <v>0</v>
      </c>
      <c r="EV21">
        <v>231.7516129032258</v>
      </c>
      <c r="EW21">
        <v>5.0001500000000018E-3</v>
      </c>
      <c r="EX21">
        <v>-6.3387096774193541</v>
      </c>
      <c r="EY21">
        <v>-0.6064516129032258</v>
      </c>
      <c r="EZ21">
        <v>35.628999999999998</v>
      </c>
      <c r="FA21">
        <v>39.086387096774168</v>
      </c>
      <c r="FB21">
        <v>37.559999999999988</v>
      </c>
      <c r="FC21">
        <v>38.661000000000001</v>
      </c>
      <c r="FD21">
        <v>38.016000000000012</v>
      </c>
      <c r="FE21">
        <v>0</v>
      </c>
      <c r="FF21">
        <v>0</v>
      </c>
      <c r="FG21">
        <v>0</v>
      </c>
      <c r="FH21">
        <v>1750374473.5</v>
      </c>
      <c r="FI21">
        <v>0</v>
      </c>
      <c r="FJ21">
        <v>231.87692307692311</v>
      </c>
      <c r="FK21">
        <v>24.841025570272159</v>
      </c>
      <c r="FL21">
        <v>-18.232478969844369</v>
      </c>
      <c r="FM21">
        <v>-6.888461538461538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0.13878573658536589</v>
      </c>
      <c r="GC21">
        <v>-0.16560978815330951</v>
      </c>
      <c r="GD21">
        <v>5.0097855659906813E-2</v>
      </c>
      <c r="GE21">
        <v>0</v>
      </c>
      <c r="GF21">
        <v>1.480611707317073</v>
      </c>
      <c r="GG21">
        <v>-0.1721121951219555</v>
      </c>
      <c r="GH21">
        <v>2.55276091475952E-2</v>
      </c>
      <c r="GI21">
        <v>1</v>
      </c>
      <c r="GJ21">
        <v>1</v>
      </c>
      <c r="GK21">
        <v>2</v>
      </c>
      <c r="GL21" t="s">
        <v>430</v>
      </c>
      <c r="GM21">
        <v>3.2242999999999999</v>
      </c>
      <c r="GN21">
        <v>2.64499</v>
      </c>
      <c r="GO21">
        <v>9.45434E-2</v>
      </c>
      <c r="GP21">
        <v>9.4808900000000002E-2</v>
      </c>
      <c r="GQ21">
        <v>9.5686199999999999E-2</v>
      </c>
      <c r="GR21">
        <v>9.2421199999999995E-2</v>
      </c>
      <c r="GS21">
        <v>28591.5</v>
      </c>
      <c r="GT21">
        <v>24700.5</v>
      </c>
      <c r="GU21">
        <v>30748.5</v>
      </c>
      <c r="GV21">
        <v>26445.9</v>
      </c>
      <c r="GW21">
        <v>37738</v>
      </c>
      <c r="GX21">
        <v>32939.9</v>
      </c>
      <c r="GY21">
        <v>43665.3</v>
      </c>
      <c r="GZ21">
        <v>38243.800000000003</v>
      </c>
      <c r="HA21">
        <v>2.1194500000000001</v>
      </c>
      <c r="HB21">
        <v>1.7285200000000001</v>
      </c>
      <c r="HC21">
        <v>-2.0936099999999999E-2</v>
      </c>
      <c r="HD21">
        <v>0</v>
      </c>
      <c r="HE21">
        <v>27.8247</v>
      </c>
      <c r="HF21">
        <v>999.9</v>
      </c>
      <c r="HG21">
        <v>62.3</v>
      </c>
      <c r="HH21">
        <v>34.4</v>
      </c>
      <c r="HI21">
        <v>33.7089</v>
      </c>
      <c r="HJ21">
        <v>62.198900000000002</v>
      </c>
      <c r="HK21">
        <v>25.5168</v>
      </c>
      <c r="HL21">
        <v>1</v>
      </c>
      <c r="HM21">
        <v>0.26471499999999998</v>
      </c>
      <c r="HN21">
        <v>0.56576499999999996</v>
      </c>
      <c r="HO21">
        <v>20.416499999999999</v>
      </c>
      <c r="HP21">
        <v>5.2244799999999998</v>
      </c>
      <c r="HQ21">
        <v>11.944100000000001</v>
      </c>
      <c r="HR21">
        <v>5.0091000000000001</v>
      </c>
      <c r="HS21">
        <v>3.2909999999999999</v>
      </c>
      <c r="HT21">
        <v>9999</v>
      </c>
      <c r="HU21">
        <v>9999</v>
      </c>
      <c r="HV21">
        <v>9999</v>
      </c>
      <c r="HW21">
        <v>999.9</v>
      </c>
      <c r="HX21">
        <v>4.97112</v>
      </c>
      <c r="HY21">
        <v>1.85466</v>
      </c>
      <c r="HZ21">
        <v>1.8616900000000001</v>
      </c>
      <c r="IA21">
        <v>1.8565</v>
      </c>
      <c r="IB21">
        <v>1.86189</v>
      </c>
      <c r="IC21">
        <v>1.8541099999999999</v>
      </c>
      <c r="ID21">
        <v>1.85961</v>
      </c>
      <c r="IE21">
        <v>1.85354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-2.5590000000000002</v>
      </c>
      <c r="IT21">
        <v>-7.3300000000000004E-2</v>
      </c>
      <c r="IU21">
        <v>-1.752126935549541</v>
      </c>
      <c r="IV21">
        <v>-1.9763122991430832E-3</v>
      </c>
      <c r="IW21">
        <v>-1.2786778605912241E-7</v>
      </c>
      <c r="IX21">
        <v>1.4889799402725099E-10</v>
      </c>
      <c r="IY21">
        <v>-8.8585551039319491E-2</v>
      </c>
      <c r="IZ21">
        <v>-4.1396378324172131E-3</v>
      </c>
      <c r="JA21">
        <v>3.3611760903076959E-4</v>
      </c>
      <c r="JB21">
        <v>-4.7261601022968622E-6</v>
      </c>
      <c r="JC21">
        <v>2</v>
      </c>
      <c r="JD21">
        <v>2182</v>
      </c>
      <c r="JE21">
        <v>4</v>
      </c>
      <c r="JF21">
        <v>31</v>
      </c>
      <c r="JG21">
        <v>29172907.600000001</v>
      </c>
      <c r="JH21">
        <v>29172907.600000001</v>
      </c>
      <c r="JI21">
        <v>0.99243199999999998</v>
      </c>
      <c r="JJ21">
        <v>2.5329600000000001</v>
      </c>
      <c r="JK21">
        <v>1.69434</v>
      </c>
      <c r="JL21">
        <v>2.2936999999999999</v>
      </c>
      <c r="JM21">
        <v>1.50024</v>
      </c>
      <c r="JN21">
        <v>2.31934</v>
      </c>
      <c r="JO21">
        <v>38.086300000000001</v>
      </c>
      <c r="JP21">
        <v>24.052499999999998</v>
      </c>
      <c r="JQ21">
        <v>18</v>
      </c>
      <c r="JR21">
        <v>633.17899999999997</v>
      </c>
      <c r="JS21">
        <v>361.50900000000001</v>
      </c>
      <c r="JT21">
        <v>27.9999</v>
      </c>
      <c r="JU21">
        <v>30.7439</v>
      </c>
      <c r="JV21">
        <v>30</v>
      </c>
      <c r="JW21">
        <v>30.6708</v>
      </c>
      <c r="JX21">
        <v>30.555700000000002</v>
      </c>
      <c r="JY21">
        <v>19.944400000000002</v>
      </c>
      <c r="JZ21">
        <v>42.095399999999998</v>
      </c>
      <c r="KA21">
        <v>0</v>
      </c>
      <c r="KB21">
        <v>28</v>
      </c>
      <c r="KC21">
        <v>400</v>
      </c>
      <c r="KD21">
        <v>19.0489</v>
      </c>
      <c r="KE21">
        <v>99.973399999999998</v>
      </c>
      <c r="KF21">
        <v>98.632300000000001</v>
      </c>
    </row>
    <row r="22" spans="1:292" x14ac:dyDescent="0.2">
      <c r="A22">
        <v>20</v>
      </c>
      <c r="B22">
        <v>1750374486.5</v>
      </c>
      <c r="C22">
        <v>540.40000009536743</v>
      </c>
      <c r="D22" t="s">
        <v>475</v>
      </c>
      <c r="E22" t="s">
        <v>476</v>
      </c>
      <c r="F22" s="1">
        <f t="shared" si="0"/>
        <v>8.983333333333352</v>
      </c>
      <c r="G22" s="1">
        <v>15</v>
      </c>
      <c r="H22">
        <v>1750374478.5</v>
      </c>
      <c r="I22">
        <v>4.2205982284054411E-3</v>
      </c>
      <c r="J22">
        <v>4.2205982284054411</v>
      </c>
      <c r="K22">
        <v>-2.2287433185657965</v>
      </c>
      <c r="L22">
        <v>400.18967741935478</v>
      </c>
      <c r="M22">
        <v>403.51209054913335</v>
      </c>
      <c r="N22">
        <v>40.766533534971487</v>
      </c>
      <c r="O22">
        <v>40.430872548734804</v>
      </c>
      <c r="P22">
        <v>0.26726931170992985</v>
      </c>
      <c r="Q22">
        <v>3.0278722654950441</v>
      </c>
      <c r="R22">
        <v>0.25482041960948004</v>
      </c>
      <c r="S22">
        <v>0.16033291728962246</v>
      </c>
      <c r="T22">
        <v>3.9902394035910026E-5</v>
      </c>
      <c r="U22">
        <v>27.723362747081371</v>
      </c>
      <c r="V22">
        <v>27.538512903225811</v>
      </c>
      <c r="W22">
        <v>3.693936949811464</v>
      </c>
      <c r="X22">
        <v>52.067671786102586</v>
      </c>
      <c r="Y22">
        <v>2.068306167533859</v>
      </c>
      <c r="Z22">
        <v>3.9723423317842914</v>
      </c>
      <c r="AA22">
        <v>1.625630782277605</v>
      </c>
      <c r="AB22">
        <v>-186.12838187267997</v>
      </c>
      <c r="AC22">
        <v>203.71182972306448</v>
      </c>
      <c r="AD22">
        <v>14.689072550378302</v>
      </c>
      <c r="AE22">
        <v>32.272560303156865</v>
      </c>
      <c r="AF22">
        <v>-2.2836997046445804</v>
      </c>
      <c r="AG22">
        <v>4.0843385939780763</v>
      </c>
      <c r="AH22">
        <v>-2.2287433185657965</v>
      </c>
      <c r="AI22">
        <v>407.89360392558223</v>
      </c>
      <c r="AJ22">
        <v>408.62121818181822</v>
      </c>
      <c r="AK22">
        <v>7.1688539378146621E-3</v>
      </c>
      <c r="AL22">
        <v>61.932444752818157</v>
      </c>
      <c r="AM22">
        <v>4.2205982284054411</v>
      </c>
      <c r="AN22">
        <v>19.24200210072647</v>
      </c>
      <c r="AO22">
        <v>20.53402606060606</v>
      </c>
      <c r="AP22">
        <v>1.119667974119498E-2</v>
      </c>
      <c r="AQ22">
        <v>114.43531064555761</v>
      </c>
      <c r="AR22">
        <v>0</v>
      </c>
      <c r="AS22">
        <v>0</v>
      </c>
      <c r="AT22">
        <v>1</v>
      </c>
      <c r="AU22">
        <v>0</v>
      </c>
      <c r="AV22">
        <v>53097.542754642709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-2.2287433185657965</v>
      </c>
      <c r="BK22" t="e">
        <v>#DIV/0!</v>
      </c>
      <c r="BL22">
        <v>-10612.426666590702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1750374478.5</v>
      </c>
      <c r="DQ22">
        <v>400.18967741935478</v>
      </c>
      <c r="DR22">
        <v>399.97329032258079</v>
      </c>
      <c r="DS22">
        <v>20.472345161290331</v>
      </c>
      <c r="DT22">
        <v>19.138829032258059</v>
      </c>
      <c r="DU22">
        <v>402.7488387096775</v>
      </c>
      <c r="DV22">
        <v>20.545090322580641</v>
      </c>
      <c r="DW22">
        <v>600.02612903225804</v>
      </c>
      <c r="DX22">
        <v>100.9733225806452</v>
      </c>
      <c r="DY22">
        <v>5.5951361290322577E-2</v>
      </c>
      <c r="DZ22">
        <v>28.786451612903221</v>
      </c>
      <c r="EA22">
        <v>27.538512903225811</v>
      </c>
      <c r="EB22">
        <v>999.90000000000032</v>
      </c>
      <c r="EC22">
        <v>0</v>
      </c>
      <c r="ED22">
        <v>0</v>
      </c>
      <c r="EE22">
        <v>10004.27548387097</v>
      </c>
      <c r="EF22">
        <v>0</v>
      </c>
      <c r="EG22">
        <v>0.30293999999999988</v>
      </c>
      <c r="EH22">
        <v>0.21641490967741939</v>
      </c>
      <c r="EI22">
        <v>408.55367741935493</v>
      </c>
      <c r="EJ22">
        <v>407.77764516129042</v>
      </c>
      <c r="EK22">
        <v>1.333517741935484</v>
      </c>
      <c r="EL22">
        <v>399.97329032258079</v>
      </c>
      <c r="EM22">
        <v>19.138829032258059</v>
      </c>
      <c r="EN22">
        <v>2.067159999999999</v>
      </c>
      <c r="EO22">
        <v>1.932510322580645</v>
      </c>
      <c r="EP22">
        <v>17.96834193548387</v>
      </c>
      <c r="EQ22">
        <v>16.901838709677421</v>
      </c>
      <c r="ER22">
        <v>5.0001500000000018E-3</v>
      </c>
      <c r="ES22">
        <v>0</v>
      </c>
      <c r="ET22">
        <v>0</v>
      </c>
      <c r="EU22">
        <v>0</v>
      </c>
      <c r="EV22">
        <v>231.6</v>
      </c>
      <c r="EW22">
        <v>5.0001500000000018E-3</v>
      </c>
      <c r="EX22">
        <v>-6.4709677419354854</v>
      </c>
      <c r="EY22">
        <v>-0.43225806451612908</v>
      </c>
      <c r="EZ22">
        <v>35.566064516129018</v>
      </c>
      <c r="FA22">
        <v>39</v>
      </c>
      <c r="FB22">
        <v>37.481709677419353</v>
      </c>
      <c r="FC22">
        <v>38.614838709677407</v>
      </c>
      <c r="FD22">
        <v>37.95732258064514</v>
      </c>
      <c r="FE22">
        <v>0</v>
      </c>
      <c r="FF22">
        <v>0</v>
      </c>
      <c r="FG22">
        <v>0</v>
      </c>
      <c r="FH22">
        <v>1750374503.5</v>
      </c>
      <c r="FI22">
        <v>0</v>
      </c>
      <c r="FJ22">
        <v>231.4307692307693</v>
      </c>
      <c r="FK22">
        <v>-11.692307416007271</v>
      </c>
      <c r="FL22">
        <v>21.494016996492281</v>
      </c>
      <c r="FM22">
        <v>-6.3576923076923073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0.18857631682926829</v>
      </c>
      <c r="GC22">
        <v>0.25135569909407668</v>
      </c>
      <c r="GD22">
        <v>8.4281199368746826E-2</v>
      </c>
      <c r="GE22">
        <v>0</v>
      </c>
      <c r="GF22">
        <v>1.347781219512195</v>
      </c>
      <c r="GG22">
        <v>-0.46494376306620028</v>
      </c>
      <c r="GH22">
        <v>5.0854413348787909E-2</v>
      </c>
      <c r="GI22">
        <v>1</v>
      </c>
      <c r="GJ22">
        <v>1</v>
      </c>
      <c r="GK22">
        <v>2</v>
      </c>
      <c r="GL22" t="s">
        <v>430</v>
      </c>
      <c r="GM22">
        <v>3.22444</v>
      </c>
      <c r="GN22">
        <v>2.6453000000000002</v>
      </c>
      <c r="GO22">
        <v>9.4571199999999994E-2</v>
      </c>
      <c r="GP22">
        <v>9.4838000000000006E-2</v>
      </c>
      <c r="GQ22">
        <v>9.6339599999999997E-2</v>
      </c>
      <c r="GR22">
        <v>9.3613100000000005E-2</v>
      </c>
      <c r="GS22">
        <v>28590.3</v>
      </c>
      <c r="GT22">
        <v>24699.5</v>
      </c>
      <c r="GU22">
        <v>30748.2</v>
      </c>
      <c r="GV22">
        <v>26445.8</v>
      </c>
      <c r="GW22">
        <v>37709.800000000003</v>
      </c>
      <c r="GX22">
        <v>32896.5</v>
      </c>
      <c r="GY22">
        <v>43664.2</v>
      </c>
      <c r="GZ22">
        <v>38243.699999999997</v>
      </c>
      <c r="HA22">
        <v>2.11958</v>
      </c>
      <c r="HB22">
        <v>1.7291300000000001</v>
      </c>
      <c r="HC22">
        <v>-1.6763799999999999E-2</v>
      </c>
      <c r="HD22">
        <v>0</v>
      </c>
      <c r="HE22">
        <v>27.8352</v>
      </c>
      <c r="HF22">
        <v>999.9</v>
      </c>
      <c r="HG22">
        <v>62.3</v>
      </c>
      <c r="HH22">
        <v>34.4</v>
      </c>
      <c r="HI22">
        <v>33.708300000000001</v>
      </c>
      <c r="HJ22">
        <v>62.558900000000001</v>
      </c>
      <c r="HK22">
        <v>25.5809</v>
      </c>
      <c r="HL22">
        <v>1</v>
      </c>
      <c r="HM22">
        <v>0.26448899999999997</v>
      </c>
      <c r="HN22">
        <v>0.57020199999999999</v>
      </c>
      <c r="HO22">
        <v>20.417200000000001</v>
      </c>
      <c r="HP22">
        <v>5.22403</v>
      </c>
      <c r="HQ22">
        <v>11.944100000000001</v>
      </c>
      <c r="HR22">
        <v>5.0091000000000001</v>
      </c>
      <c r="HS22">
        <v>3.2909999999999999</v>
      </c>
      <c r="HT22">
        <v>9999</v>
      </c>
      <c r="HU22">
        <v>9999</v>
      </c>
      <c r="HV22">
        <v>9999</v>
      </c>
      <c r="HW22">
        <v>999.9</v>
      </c>
      <c r="HX22">
        <v>4.9710999999999999</v>
      </c>
      <c r="HY22">
        <v>1.8546499999999999</v>
      </c>
      <c r="HZ22">
        <v>1.86168</v>
      </c>
      <c r="IA22">
        <v>1.8564499999999999</v>
      </c>
      <c r="IB22">
        <v>1.86189</v>
      </c>
      <c r="IC22">
        <v>1.8541099999999999</v>
      </c>
      <c r="ID22">
        <v>1.8595900000000001</v>
      </c>
      <c r="IE22">
        <v>1.8534999999999999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-2.5590000000000002</v>
      </c>
      <c r="IT22">
        <v>-7.2499999999999995E-2</v>
      </c>
      <c r="IU22">
        <v>-1.752126935549541</v>
      </c>
      <c r="IV22">
        <v>-1.9763122991430832E-3</v>
      </c>
      <c r="IW22">
        <v>-1.2786778605912241E-7</v>
      </c>
      <c r="IX22">
        <v>1.4889799402725099E-10</v>
      </c>
      <c r="IY22">
        <v>-8.8585551039319491E-2</v>
      </c>
      <c r="IZ22">
        <v>-4.1396378324172131E-3</v>
      </c>
      <c r="JA22">
        <v>3.3611760903076959E-4</v>
      </c>
      <c r="JB22">
        <v>-4.7261601022968622E-6</v>
      </c>
      <c r="JC22">
        <v>2</v>
      </c>
      <c r="JD22">
        <v>2182</v>
      </c>
      <c r="JE22">
        <v>4</v>
      </c>
      <c r="JF22">
        <v>31</v>
      </c>
      <c r="JG22">
        <v>29172908.100000001</v>
      </c>
      <c r="JH22">
        <v>29172908.100000001</v>
      </c>
      <c r="JI22">
        <v>0.99365199999999998</v>
      </c>
      <c r="JJ22">
        <v>2.5341800000000001</v>
      </c>
      <c r="JK22">
        <v>1.69434</v>
      </c>
      <c r="JL22">
        <v>2.2936999999999999</v>
      </c>
      <c r="JM22">
        <v>1.50146</v>
      </c>
      <c r="JN22">
        <v>2.34863</v>
      </c>
      <c r="JO22">
        <v>38.110599999999998</v>
      </c>
      <c r="JP22">
        <v>24.052499999999998</v>
      </c>
      <c r="JQ22">
        <v>18</v>
      </c>
      <c r="JR22">
        <v>633.25099999999998</v>
      </c>
      <c r="JS22">
        <v>361.84800000000001</v>
      </c>
      <c r="JT22">
        <v>28.000299999999999</v>
      </c>
      <c r="JU22">
        <v>30.738600000000002</v>
      </c>
      <c r="JV22">
        <v>30</v>
      </c>
      <c r="JW22">
        <v>30.668199999999999</v>
      </c>
      <c r="JX22">
        <v>30.555700000000002</v>
      </c>
      <c r="JY22">
        <v>19.9451</v>
      </c>
      <c r="JZ22">
        <v>41.2258</v>
      </c>
      <c r="KA22">
        <v>0</v>
      </c>
      <c r="KB22">
        <v>28</v>
      </c>
      <c r="KC22">
        <v>400</v>
      </c>
      <c r="KD22">
        <v>19.359100000000002</v>
      </c>
      <c r="KE22">
        <v>99.971500000000006</v>
      </c>
      <c r="KF22">
        <v>98.631799999999998</v>
      </c>
    </row>
    <row r="23" spans="1:292" x14ac:dyDescent="0.2">
      <c r="A23">
        <v>21</v>
      </c>
      <c r="B23">
        <v>1750374516.5</v>
      </c>
      <c r="C23">
        <v>570.40000009536743</v>
      </c>
      <c r="D23" t="s">
        <v>477</v>
      </c>
      <c r="E23" t="s">
        <v>478</v>
      </c>
      <c r="F23" s="1">
        <f t="shared" si="0"/>
        <v>9.4833333333333503</v>
      </c>
      <c r="G23" s="1">
        <v>15</v>
      </c>
      <c r="H23">
        <v>1750374508.5</v>
      </c>
      <c r="I23">
        <v>3.8986020040475506E-3</v>
      </c>
      <c r="J23">
        <v>3.8986020040475506</v>
      </c>
      <c r="K23">
        <v>-2.0337088975760089</v>
      </c>
      <c r="L23">
        <v>400.1415806451613</v>
      </c>
      <c r="M23">
        <v>403.30167917240669</v>
      </c>
      <c r="N23">
        <v>40.744567311165589</v>
      </c>
      <c r="O23">
        <v>40.425310402993333</v>
      </c>
      <c r="P23">
        <v>0.2458450969407158</v>
      </c>
      <c r="Q23">
        <v>3.0281231960551285</v>
      </c>
      <c r="R23">
        <v>0.2352704063356918</v>
      </c>
      <c r="S23">
        <v>0.14795619254059561</v>
      </c>
      <c r="T23">
        <v>3.9902394035910026E-5</v>
      </c>
      <c r="U23">
        <v>27.810415008840394</v>
      </c>
      <c r="V23">
        <v>27.62533548387097</v>
      </c>
      <c r="W23">
        <v>3.7127396089550775</v>
      </c>
      <c r="X23">
        <v>52.512617913144432</v>
      </c>
      <c r="Y23">
        <v>2.0866904514163145</v>
      </c>
      <c r="Z23">
        <v>3.9736934366282943</v>
      </c>
      <c r="AA23">
        <v>1.626049157538763</v>
      </c>
      <c r="AB23">
        <v>-171.92834837849699</v>
      </c>
      <c r="AC23">
        <v>190.51265832961874</v>
      </c>
      <c r="AD23">
        <v>13.742515037091612</v>
      </c>
      <c r="AE23">
        <v>32.326864890607396</v>
      </c>
      <c r="AF23">
        <v>-2.0042856416436829</v>
      </c>
      <c r="AG23">
        <v>3.6550173627270781</v>
      </c>
      <c r="AH23">
        <v>-2.0337088975760089</v>
      </c>
      <c r="AI23">
        <v>407.95210381086412</v>
      </c>
      <c r="AJ23">
        <v>408.63155757575743</v>
      </c>
      <c r="AK23">
        <v>2.8614065977371891E-3</v>
      </c>
      <c r="AL23">
        <v>61.932444752818157</v>
      </c>
      <c r="AM23">
        <v>3.8986020040475506</v>
      </c>
      <c r="AN23">
        <v>19.580123147217531</v>
      </c>
      <c r="AO23">
        <v>20.749695757575761</v>
      </c>
      <c r="AP23">
        <v>1.34205830553364E-2</v>
      </c>
      <c r="AQ23">
        <v>114.43531064555761</v>
      </c>
      <c r="AR23">
        <v>0</v>
      </c>
      <c r="AS23">
        <v>0</v>
      </c>
      <c r="AT23">
        <v>1</v>
      </c>
      <c r="AU23">
        <v>0</v>
      </c>
      <c r="AV23">
        <v>53104.203090700612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-2.0337088975760089</v>
      </c>
      <c r="BK23" t="e">
        <v>#DIV/0!</v>
      </c>
      <c r="BL23">
        <v>-9683.7470501568914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1750374508.5</v>
      </c>
      <c r="DQ23">
        <v>400.1415806451613</v>
      </c>
      <c r="DR23">
        <v>399.96100000000001</v>
      </c>
      <c r="DS23">
        <v>20.654674193548381</v>
      </c>
      <c r="DT23">
        <v>19.461541935483869</v>
      </c>
      <c r="DU23">
        <v>402.70064516129031</v>
      </c>
      <c r="DV23">
        <v>20.726754838709681</v>
      </c>
      <c r="DW23">
        <v>600.02135483870961</v>
      </c>
      <c r="DX23">
        <v>100.9719032258065</v>
      </c>
      <c r="DY23">
        <v>5.5613929032258071E-2</v>
      </c>
      <c r="DZ23">
        <v>28.79231935483871</v>
      </c>
      <c r="EA23">
        <v>27.62533548387097</v>
      </c>
      <c r="EB23">
        <v>999.90000000000032</v>
      </c>
      <c r="EC23">
        <v>0</v>
      </c>
      <c r="ED23">
        <v>0</v>
      </c>
      <c r="EE23">
        <v>10005.933548387089</v>
      </c>
      <c r="EF23">
        <v>0</v>
      </c>
      <c r="EG23">
        <v>0.30293999999999988</v>
      </c>
      <c r="EH23">
        <v>0.18051535161290319</v>
      </c>
      <c r="EI23">
        <v>408.58058064516132</v>
      </c>
      <c r="EJ23">
        <v>407.89938709677421</v>
      </c>
      <c r="EK23">
        <v>1.193145161290323</v>
      </c>
      <c r="EL23">
        <v>399.96100000000001</v>
      </c>
      <c r="EM23">
        <v>19.461541935483869</v>
      </c>
      <c r="EN23">
        <v>2.0855412903225812</v>
      </c>
      <c r="EO23">
        <v>1.9650677419354829</v>
      </c>
      <c r="EP23">
        <v>18.10913225806452</v>
      </c>
      <c r="EQ23">
        <v>17.165419354838711</v>
      </c>
      <c r="ER23">
        <v>5.0001500000000018E-3</v>
      </c>
      <c r="ES23">
        <v>0</v>
      </c>
      <c r="ET23">
        <v>0</v>
      </c>
      <c r="EU23">
        <v>0</v>
      </c>
      <c r="EV23">
        <v>232.6032258064516</v>
      </c>
      <c r="EW23">
        <v>5.0001500000000018E-3</v>
      </c>
      <c r="EX23">
        <v>-5.9838709677419351</v>
      </c>
      <c r="EY23">
        <v>-0.25161290322580648</v>
      </c>
      <c r="EZ23">
        <v>35.503999999999998</v>
      </c>
      <c r="FA23">
        <v>38.936999999999983</v>
      </c>
      <c r="FB23">
        <v>37.411000000000001</v>
      </c>
      <c r="FC23">
        <v>38.561999999999983</v>
      </c>
      <c r="FD23">
        <v>37.906999999999996</v>
      </c>
      <c r="FE23">
        <v>0</v>
      </c>
      <c r="FF23">
        <v>0</v>
      </c>
      <c r="FG23">
        <v>0</v>
      </c>
      <c r="FH23">
        <v>1750374533.5</v>
      </c>
      <c r="FI23">
        <v>0</v>
      </c>
      <c r="FJ23">
        <v>232.06923076923081</v>
      </c>
      <c r="FK23">
        <v>-9.7162395876250098</v>
      </c>
      <c r="FL23">
        <v>9.2615387901307606</v>
      </c>
      <c r="FM23">
        <v>-6.319230769230769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0.16861699268292679</v>
      </c>
      <c r="GC23">
        <v>0.16087326062717819</v>
      </c>
      <c r="GD23">
        <v>5.1406711776815488E-2</v>
      </c>
      <c r="GE23">
        <v>0</v>
      </c>
      <c r="GF23">
        <v>1.2153129268292679</v>
      </c>
      <c r="GG23">
        <v>-0.60965351916376209</v>
      </c>
      <c r="GH23">
        <v>6.9365311716177352E-2</v>
      </c>
      <c r="GI23">
        <v>0</v>
      </c>
      <c r="GJ23">
        <v>0</v>
      </c>
      <c r="GK23">
        <v>2</v>
      </c>
      <c r="GL23" t="s">
        <v>435</v>
      </c>
      <c r="GM23">
        <v>3.2243200000000001</v>
      </c>
      <c r="GN23">
        <v>2.6449699999999998</v>
      </c>
      <c r="GO23">
        <v>9.4564800000000004E-2</v>
      </c>
      <c r="GP23">
        <v>9.4825599999999996E-2</v>
      </c>
      <c r="GQ23">
        <v>9.7061499999999995E-2</v>
      </c>
      <c r="GR23">
        <v>9.4764200000000007E-2</v>
      </c>
      <c r="GS23">
        <v>28589.8</v>
      </c>
      <c r="GT23">
        <v>24698.9</v>
      </c>
      <c r="GU23">
        <v>30747.5</v>
      </c>
      <c r="GV23">
        <v>26444.799999999999</v>
      </c>
      <c r="GW23">
        <v>37678.9</v>
      </c>
      <c r="GX23">
        <v>32853.599999999999</v>
      </c>
      <c r="GY23">
        <v>43663.199999999997</v>
      </c>
      <c r="GZ23">
        <v>38242.5</v>
      </c>
      <c r="HA23">
        <v>2.1191499999999999</v>
      </c>
      <c r="HB23">
        <v>1.73</v>
      </c>
      <c r="HC23">
        <v>-1.32993E-2</v>
      </c>
      <c r="HD23">
        <v>0</v>
      </c>
      <c r="HE23">
        <v>27.8642</v>
      </c>
      <c r="HF23">
        <v>999.9</v>
      </c>
      <c r="HG23">
        <v>62.3</v>
      </c>
      <c r="HH23">
        <v>34.4</v>
      </c>
      <c r="HI23">
        <v>33.709600000000002</v>
      </c>
      <c r="HJ23">
        <v>62.5289</v>
      </c>
      <c r="HK23">
        <v>25.713100000000001</v>
      </c>
      <c r="HL23">
        <v>1</v>
      </c>
      <c r="HM23">
        <v>0.26499499999999998</v>
      </c>
      <c r="HN23">
        <v>0.57222200000000001</v>
      </c>
      <c r="HO23">
        <v>20.417100000000001</v>
      </c>
      <c r="HP23">
        <v>5.22403</v>
      </c>
      <c r="HQ23">
        <v>11.944100000000001</v>
      </c>
      <c r="HR23">
        <v>5.0091999999999999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4.9711100000000004</v>
      </c>
      <c r="HY23">
        <v>1.8546800000000001</v>
      </c>
      <c r="HZ23">
        <v>1.8616900000000001</v>
      </c>
      <c r="IA23">
        <v>1.85646</v>
      </c>
      <c r="IB23">
        <v>1.8619000000000001</v>
      </c>
      <c r="IC23">
        <v>1.8541099999999999</v>
      </c>
      <c r="ID23">
        <v>1.8595999999999999</v>
      </c>
      <c r="IE23">
        <v>1.85354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-2.5590000000000002</v>
      </c>
      <c r="IT23">
        <v>-7.17E-2</v>
      </c>
      <c r="IU23">
        <v>-1.752126935549541</v>
      </c>
      <c r="IV23">
        <v>-1.9763122991430832E-3</v>
      </c>
      <c r="IW23">
        <v>-1.2786778605912241E-7</v>
      </c>
      <c r="IX23">
        <v>1.4889799402725099E-10</v>
      </c>
      <c r="IY23">
        <v>-8.8585551039319491E-2</v>
      </c>
      <c r="IZ23">
        <v>-4.1396378324172131E-3</v>
      </c>
      <c r="JA23">
        <v>3.3611760903076959E-4</v>
      </c>
      <c r="JB23">
        <v>-4.7261601022968622E-6</v>
      </c>
      <c r="JC23">
        <v>2</v>
      </c>
      <c r="JD23">
        <v>2182</v>
      </c>
      <c r="JE23">
        <v>4</v>
      </c>
      <c r="JF23">
        <v>31</v>
      </c>
      <c r="JG23">
        <v>29172908.600000001</v>
      </c>
      <c r="JH23">
        <v>29172908.600000001</v>
      </c>
      <c r="JI23">
        <v>0.99365199999999998</v>
      </c>
      <c r="JJ23">
        <v>2.5341800000000001</v>
      </c>
      <c r="JK23">
        <v>1.69434</v>
      </c>
      <c r="JL23">
        <v>2.2936999999999999</v>
      </c>
      <c r="JM23">
        <v>1.50146</v>
      </c>
      <c r="JN23">
        <v>2.4035600000000001</v>
      </c>
      <c r="JO23">
        <v>38.086300000000001</v>
      </c>
      <c r="JP23">
        <v>24.061199999999999</v>
      </c>
      <c r="JQ23">
        <v>18</v>
      </c>
      <c r="JR23">
        <v>632.90499999999997</v>
      </c>
      <c r="JS23">
        <v>362.34199999999998</v>
      </c>
      <c r="JT23">
        <v>27.999700000000001</v>
      </c>
      <c r="JU23">
        <v>30.741199999999999</v>
      </c>
      <c r="JV23">
        <v>30.000299999999999</v>
      </c>
      <c r="JW23">
        <v>30.668199999999999</v>
      </c>
      <c r="JX23">
        <v>30.555700000000002</v>
      </c>
      <c r="JY23">
        <v>19.951799999999999</v>
      </c>
      <c r="JZ23">
        <v>40.540500000000002</v>
      </c>
      <c r="KA23">
        <v>0</v>
      </c>
      <c r="KB23">
        <v>28</v>
      </c>
      <c r="KC23">
        <v>400</v>
      </c>
      <c r="KD23">
        <v>19.640999999999998</v>
      </c>
      <c r="KE23">
        <v>99.969200000000001</v>
      </c>
      <c r="KF23">
        <v>98.628399999999999</v>
      </c>
    </row>
    <row r="24" spans="1:292" x14ac:dyDescent="0.2">
      <c r="A24">
        <v>22</v>
      </c>
      <c r="B24">
        <v>1750374546.5</v>
      </c>
      <c r="C24">
        <v>600.40000009536743</v>
      </c>
      <c r="D24" t="s">
        <v>479</v>
      </c>
      <c r="E24" t="s">
        <v>480</v>
      </c>
      <c r="F24" s="1">
        <f t="shared" si="0"/>
        <v>9.9833333333333485</v>
      </c>
      <c r="G24" s="1">
        <v>15</v>
      </c>
      <c r="H24">
        <v>1750374538.5</v>
      </c>
      <c r="I24">
        <v>3.5147336511002765E-3</v>
      </c>
      <c r="J24">
        <v>3.5147336511002765</v>
      </c>
      <c r="K24">
        <v>-2.1915620508546252</v>
      </c>
      <c r="L24">
        <v>400.18941935483872</v>
      </c>
      <c r="M24">
        <v>405.99381116408938</v>
      </c>
      <c r="N24">
        <v>41.016978889453796</v>
      </c>
      <c r="O24">
        <v>40.430569417783474</v>
      </c>
      <c r="P24">
        <v>0.22096988674594992</v>
      </c>
      <c r="Q24">
        <v>3.0284373935205071</v>
      </c>
      <c r="R24">
        <v>0.21238756492778901</v>
      </c>
      <c r="S24">
        <v>0.13348554192895701</v>
      </c>
      <c r="T24">
        <v>3.9902394035910026E-5</v>
      </c>
      <c r="U24">
        <v>27.898221816329297</v>
      </c>
      <c r="V24">
        <v>27.68751935483871</v>
      </c>
      <c r="W24">
        <v>3.7262576845582935</v>
      </c>
      <c r="X24">
        <v>52.940408936991865</v>
      </c>
      <c r="Y24">
        <v>2.1025980414655878</v>
      </c>
      <c r="Z24">
        <v>3.9716316584710158</v>
      </c>
      <c r="AA24">
        <v>1.6236596430927057</v>
      </c>
      <c r="AB24">
        <v>-154.99975401352219</v>
      </c>
      <c r="AC24">
        <v>178.91767158901965</v>
      </c>
      <c r="AD24">
        <v>12.908194034941108</v>
      </c>
      <c r="AE24">
        <v>36.82615151283261</v>
      </c>
      <c r="AF24">
        <v>-2.026891017405215</v>
      </c>
      <c r="AG24">
        <v>3.5120855509998328</v>
      </c>
      <c r="AH24">
        <v>-2.1915620508546252</v>
      </c>
      <c r="AI24">
        <v>408.03649896821639</v>
      </c>
      <c r="AJ24">
        <v>408.74850909090901</v>
      </c>
      <c r="AK24">
        <v>7.9866038473331707E-3</v>
      </c>
      <c r="AL24">
        <v>61.932444752818157</v>
      </c>
      <c r="AM24">
        <v>3.5147336511002765</v>
      </c>
      <c r="AN24">
        <v>19.677666815936188</v>
      </c>
      <c r="AO24">
        <v>20.824376363636361</v>
      </c>
      <c r="AP24">
        <v>6.0320135545753568E-5</v>
      </c>
      <c r="AQ24">
        <v>114.43531064555761</v>
      </c>
      <c r="AR24">
        <v>0</v>
      </c>
      <c r="AS24">
        <v>0</v>
      </c>
      <c r="AT24">
        <v>1</v>
      </c>
      <c r="AU24">
        <v>0</v>
      </c>
      <c r="AV24">
        <v>53115.466151445187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-2.1915620508546252</v>
      </c>
      <c r="BK24" t="e">
        <v>#DIV/0!</v>
      </c>
      <c r="BL24">
        <v>-10435.383633564539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1750374538.5</v>
      </c>
      <c r="DQ24">
        <v>400.18941935483872</v>
      </c>
      <c r="DR24">
        <v>399.98229032258058</v>
      </c>
      <c r="DS24">
        <v>20.81191290322581</v>
      </c>
      <c r="DT24">
        <v>19.665590322580648</v>
      </c>
      <c r="DU24">
        <v>402.74854838709689</v>
      </c>
      <c r="DV24">
        <v>20.88340322580645</v>
      </c>
      <c r="DW24">
        <v>600.00429032258046</v>
      </c>
      <c r="DX24">
        <v>100.97261290322579</v>
      </c>
      <c r="DY24">
        <v>5.59687193548387E-2</v>
      </c>
      <c r="DZ24">
        <v>28.783364516129041</v>
      </c>
      <c r="EA24">
        <v>27.68751935483871</v>
      </c>
      <c r="EB24">
        <v>999.90000000000032</v>
      </c>
      <c r="EC24">
        <v>0</v>
      </c>
      <c r="ED24">
        <v>0</v>
      </c>
      <c r="EE24">
        <v>10007.763548387091</v>
      </c>
      <c r="EF24">
        <v>0</v>
      </c>
      <c r="EG24">
        <v>0.30293999999999988</v>
      </c>
      <c r="EH24">
        <v>0.2071139677419355</v>
      </c>
      <c r="EI24">
        <v>408.69506451612898</v>
      </c>
      <c r="EJ24">
        <v>408.00599999999997</v>
      </c>
      <c r="EK24">
        <v>1.146310967741935</v>
      </c>
      <c r="EL24">
        <v>399.98229032258058</v>
      </c>
      <c r="EM24">
        <v>19.665590322580648</v>
      </c>
      <c r="EN24">
        <v>2.101432903225807</v>
      </c>
      <c r="EO24">
        <v>1.9856861290322581</v>
      </c>
      <c r="EP24">
        <v>18.230038709677419</v>
      </c>
      <c r="EQ24">
        <v>17.330658064516129</v>
      </c>
      <c r="ER24">
        <v>5.0001500000000018E-3</v>
      </c>
      <c r="ES24">
        <v>0</v>
      </c>
      <c r="ET24">
        <v>0</v>
      </c>
      <c r="EU24">
        <v>0</v>
      </c>
      <c r="EV24">
        <v>230.8193548387097</v>
      </c>
      <c r="EW24">
        <v>5.0001500000000018E-3</v>
      </c>
      <c r="EX24">
        <v>-6.0451612903225804</v>
      </c>
      <c r="EY24">
        <v>-0.50645161290322571</v>
      </c>
      <c r="EZ24">
        <v>35.436999999999991</v>
      </c>
      <c r="FA24">
        <v>38.875</v>
      </c>
      <c r="FB24">
        <v>37.332322580645148</v>
      </c>
      <c r="FC24">
        <v>38.5</v>
      </c>
      <c r="FD24">
        <v>37.840451612903223</v>
      </c>
      <c r="FE24">
        <v>0</v>
      </c>
      <c r="FF24">
        <v>0</v>
      </c>
      <c r="FG24">
        <v>0</v>
      </c>
      <c r="FH24">
        <v>1750374563.5</v>
      </c>
      <c r="FI24">
        <v>0</v>
      </c>
      <c r="FJ24">
        <v>230.58076923076919</v>
      </c>
      <c r="FK24">
        <v>-22.362392823954359</v>
      </c>
      <c r="FL24">
        <v>5.005127952974715</v>
      </c>
      <c r="FM24">
        <v>-5.9615384615384617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0.21041717500000001</v>
      </c>
      <c r="GC24">
        <v>-8.1438517823640089E-2</v>
      </c>
      <c r="GD24">
        <v>3.0826890116331471E-2</v>
      </c>
      <c r="GE24">
        <v>1</v>
      </c>
      <c r="GF24">
        <v>1.156293</v>
      </c>
      <c r="GG24">
        <v>-0.13186986866791989</v>
      </c>
      <c r="GH24">
        <v>1.7992069391818171E-2</v>
      </c>
      <c r="GI24">
        <v>1</v>
      </c>
      <c r="GJ24">
        <v>2</v>
      </c>
      <c r="GK24">
        <v>2</v>
      </c>
      <c r="GL24" t="s">
        <v>434</v>
      </c>
      <c r="GM24">
        <v>3.2245499999999998</v>
      </c>
      <c r="GN24">
        <v>2.64459</v>
      </c>
      <c r="GO24">
        <v>9.4575300000000001E-2</v>
      </c>
      <c r="GP24">
        <v>9.4823699999999997E-2</v>
      </c>
      <c r="GQ24">
        <v>9.7298700000000002E-2</v>
      </c>
      <c r="GR24">
        <v>9.5153000000000001E-2</v>
      </c>
      <c r="GS24">
        <v>28589.8</v>
      </c>
      <c r="GT24">
        <v>24699</v>
      </c>
      <c r="GU24">
        <v>30747.7</v>
      </c>
      <c r="GV24">
        <v>26444.799999999999</v>
      </c>
      <c r="GW24">
        <v>37669.4</v>
      </c>
      <c r="GX24">
        <v>32839.300000000003</v>
      </c>
      <c r="GY24">
        <v>43663.7</v>
      </c>
      <c r="GZ24">
        <v>38242.300000000003</v>
      </c>
      <c r="HA24">
        <v>2.11958</v>
      </c>
      <c r="HB24">
        <v>1.7300500000000001</v>
      </c>
      <c r="HC24">
        <v>-1.0021E-2</v>
      </c>
      <c r="HD24">
        <v>0</v>
      </c>
      <c r="HE24">
        <v>27.858000000000001</v>
      </c>
      <c r="HF24">
        <v>999.9</v>
      </c>
      <c r="HG24">
        <v>62.4</v>
      </c>
      <c r="HH24">
        <v>34.4</v>
      </c>
      <c r="HI24">
        <v>33.763500000000001</v>
      </c>
      <c r="HJ24">
        <v>62.408900000000003</v>
      </c>
      <c r="HK24">
        <v>25.5929</v>
      </c>
      <c r="HL24">
        <v>1</v>
      </c>
      <c r="HM24">
        <v>0.264878</v>
      </c>
      <c r="HN24">
        <v>0.55854300000000001</v>
      </c>
      <c r="HO24">
        <v>20.416899999999998</v>
      </c>
      <c r="HP24">
        <v>5.2204300000000003</v>
      </c>
      <c r="HQ24">
        <v>11.944100000000001</v>
      </c>
      <c r="HR24">
        <v>5.0083000000000002</v>
      </c>
      <c r="HS24">
        <v>3.2905500000000001</v>
      </c>
      <c r="HT24">
        <v>9999</v>
      </c>
      <c r="HU24">
        <v>9999</v>
      </c>
      <c r="HV24">
        <v>9999</v>
      </c>
      <c r="HW24">
        <v>999.9</v>
      </c>
      <c r="HX24">
        <v>4.9710999999999999</v>
      </c>
      <c r="HY24">
        <v>1.8546499999999999</v>
      </c>
      <c r="HZ24">
        <v>1.86165</v>
      </c>
      <c r="IA24">
        <v>1.8564700000000001</v>
      </c>
      <c r="IB24">
        <v>1.86189</v>
      </c>
      <c r="IC24">
        <v>1.8541000000000001</v>
      </c>
      <c r="ID24">
        <v>1.8595900000000001</v>
      </c>
      <c r="IE24">
        <v>1.8535299999999999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-2.5590000000000002</v>
      </c>
      <c r="IT24">
        <v>-7.1499999999999994E-2</v>
      </c>
      <c r="IU24">
        <v>-1.752126935549541</v>
      </c>
      <c r="IV24">
        <v>-1.9763122991430832E-3</v>
      </c>
      <c r="IW24">
        <v>-1.2786778605912241E-7</v>
      </c>
      <c r="IX24">
        <v>1.4889799402725099E-10</v>
      </c>
      <c r="IY24">
        <v>-8.8585551039319491E-2</v>
      </c>
      <c r="IZ24">
        <v>-4.1396378324172131E-3</v>
      </c>
      <c r="JA24">
        <v>3.3611760903076959E-4</v>
      </c>
      <c r="JB24">
        <v>-4.7261601022968622E-6</v>
      </c>
      <c r="JC24">
        <v>2</v>
      </c>
      <c r="JD24">
        <v>2182</v>
      </c>
      <c r="JE24">
        <v>4</v>
      </c>
      <c r="JF24">
        <v>31</v>
      </c>
      <c r="JG24">
        <v>29172909.100000001</v>
      </c>
      <c r="JH24">
        <v>29172909.100000001</v>
      </c>
      <c r="JI24">
        <v>0.99365199999999998</v>
      </c>
      <c r="JJ24">
        <v>2.5329600000000001</v>
      </c>
      <c r="JK24">
        <v>1.69434</v>
      </c>
      <c r="JL24">
        <v>2.2936999999999999</v>
      </c>
      <c r="JM24">
        <v>1.50146</v>
      </c>
      <c r="JN24">
        <v>2.4291999999999998</v>
      </c>
      <c r="JO24">
        <v>38.086300000000001</v>
      </c>
      <c r="JP24">
        <v>24.061199999999999</v>
      </c>
      <c r="JQ24">
        <v>18</v>
      </c>
      <c r="JR24">
        <v>633.22199999999998</v>
      </c>
      <c r="JS24">
        <v>362.35300000000001</v>
      </c>
      <c r="JT24">
        <v>27.999300000000002</v>
      </c>
      <c r="JU24">
        <v>30.738600000000002</v>
      </c>
      <c r="JV24">
        <v>30.0001</v>
      </c>
      <c r="JW24">
        <v>30.665500000000002</v>
      </c>
      <c r="JX24">
        <v>30.553100000000001</v>
      </c>
      <c r="JY24">
        <v>19.954999999999998</v>
      </c>
      <c r="JZ24">
        <v>39.950000000000003</v>
      </c>
      <c r="KA24">
        <v>0</v>
      </c>
      <c r="KB24">
        <v>28</v>
      </c>
      <c r="KC24">
        <v>400</v>
      </c>
      <c r="KD24">
        <v>19.911799999999999</v>
      </c>
      <c r="KE24">
        <v>99.970200000000006</v>
      </c>
      <c r="KF24">
        <v>98.628200000000007</v>
      </c>
    </row>
    <row r="25" spans="1:292" x14ac:dyDescent="0.2">
      <c r="A25">
        <v>23</v>
      </c>
      <c r="B25">
        <v>1750374576.5</v>
      </c>
      <c r="C25">
        <v>630.40000009536743</v>
      </c>
      <c r="D25" t="s">
        <v>481</v>
      </c>
      <c r="E25" t="s">
        <v>482</v>
      </c>
      <c r="F25" s="1">
        <f t="shared" si="0"/>
        <v>10.483333333333347</v>
      </c>
      <c r="G25" s="1">
        <v>15</v>
      </c>
      <c r="H25">
        <v>1750374568.5</v>
      </c>
      <c r="I25">
        <v>3.2342379834072047E-3</v>
      </c>
      <c r="J25">
        <v>3.2342379834072048</v>
      </c>
      <c r="K25">
        <v>-1.8316975779759583</v>
      </c>
      <c r="L25">
        <v>400.21390322580652</v>
      </c>
      <c r="M25">
        <v>404.50851051675664</v>
      </c>
      <c r="N25">
        <v>40.867770967638869</v>
      </c>
      <c r="O25">
        <v>40.43388386118891</v>
      </c>
      <c r="P25">
        <v>0.20391029327537252</v>
      </c>
      <c r="Q25">
        <v>3.0264468409012233</v>
      </c>
      <c r="R25">
        <v>0.19657369931337948</v>
      </c>
      <c r="S25">
        <v>0.12349573400597366</v>
      </c>
      <c r="T25">
        <v>3.9902394035910026E-5</v>
      </c>
      <c r="U25">
        <v>27.962332668988839</v>
      </c>
      <c r="V25">
        <v>27.736745161290319</v>
      </c>
      <c r="W25">
        <v>3.7369892590619158</v>
      </c>
      <c r="X25">
        <v>53.471076775823576</v>
      </c>
      <c r="Y25">
        <v>2.1229326404504416</v>
      </c>
      <c r="Z25">
        <v>3.9702447911247316</v>
      </c>
      <c r="AA25">
        <v>1.6140566186114742</v>
      </c>
      <c r="AB25">
        <v>-142.62989506825772</v>
      </c>
      <c r="AC25">
        <v>169.7851185945984</v>
      </c>
      <c r="AD25">
        <v>12.260006425512234</v>
      </c>
      <c r="AE25">
        <v>39.415269854246958</v>
      </c>
      <c r="AF25">
        <v>-1.9323352395179969</v>
      </c>
      <c r="AG25">
        <v>3.1750369234942974</v>
      </c>
      <c r="AH25">
        <v>-1.8316975779759583</v>
      </c>
      <c r="AI25">
        <v>408.2075061220844</v>
      </c>
      <c r="AJ25">
        <v>408.83244242424252</v>
      </c>
      <c r="AK25">
        <v>-4.6269313603233131E-4</v>
      </c>
      <c r="AL25">
        <v>61.932444752818157</v>
      </c>
      <c r="AM25">
        <v>3.2342379834072048</v>
      </c>
      <c r="AN25">
        <v>19.982997826621361</v>
      </c>
      <c r="AO25">
        <v>21.036110303030309</v>
      </c>
      <c r="AP25">
        <v>2.990585853209402E-4</v>
      </c>
      <c r="AQ25">
        <v>114.43531064555761</v>
      </c>
      <c r="AR25">
        <v>0</v>
      </c>
      <c r="AS25">
        <v>0</v>
      </c>
      <c r="AT25">
        <v>1</v>
      </c>
      <c r="AU25">
        <v>0</v>
      </c>
      <c r="AV25">
        <v>53055.307663889515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-1.8316975779759583</v>
      </c>
      <c r="BK25" t="e">
        <v>#DIV/0!</v>
      </c>
      <c r="BL25">
        <v>-8721.8461003174489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1750374568.5</v>
      </c>
      <c r="DQ25">
        <v>400.21390322580652</v>
      </c>
      <c r="DR25">
        <v>399.99335483870959</v>
      </c>
      <c r="DS25">
        <v>21.01275161290323</v>
      </c>
      <c r="DT25">
        <v>19.97663870967742</v>
      </c>
      <c r="DU25">
        <v>402.77299999999991</v>
      </c>
      <c r="DV25">
        <v>21.083506451612909</v>
      </c>
      <c r="DW25">
        <v>599.99651612903222</v>
      </c>
      <c r="DX25">
        <v>100.97432258064519</v>
      </c>
      <c r="DY25">
        <v>5.6360100000000003E-2</v>
      </c>
      <c r="DZ25">
        <v>28.777338709677419</v>
      </c>
      <c r="EA25">
        <v>27.736745161290319</v>
      </c>
      <c r="EB25">
        <v>999.90000000000032</v>
      </c>
      <c r="EC25">
        <v>0</v>
      </c>
      <c r="ED25">
        <v>0</v>
      </c>
      <c r="EE25">
        <v>9995.5609677419361</v>
      </c>
      <c r="EF25">
        <v>0</v>
      </c>
      <c r="EG25">
        <v>0.30293999999999988</v>
      </c>
      <c r="EH25">
        <v>0.22056725806451619</v>
      </c>
      <c r="EI25">
        <v>408.80406451612907</v>
      </c>
      <c r="EJ25">
        <v>408.14683870967741</v>
      </c>
      <c r="EK25">
        <v>1.0361096451612899</v>
      </c>
      <c r="EL25">
        <v>399.99335483870959</v>
      </c>
      <c r="EM25">
        <v>19.97663870967742</v>
      </c>
      <c r="EN25">
        <v>2.1217483870967739</v>
      </c>
      <c r="EO25">
        <v>2.0171283870967738</v>
      </c>
      <c r="EP25">
        <v>18.38339677419355</v>
      </c>
      <c r="EQ25">
        <v>17.579438709677419</v>
      </c>
      <c r="ER25">
        <v>5.0001500000000018E-3</v>
      </c>
      <c r="ES25">
        <v>0</v>
      </c>
      <c r="ET25">
        <v>0</v>
      </c>
      <c r="EU25">
        <v>0</v>
      </c>
      <c r="EV25">
        <v>232.5129032258065</v>
      </c>
      <c r="EW25">
        <v>5.0001500000000018E-3</v>
      </c>
      <c r="EX25">
        <v>-7.1870967741935479</v>
      </c>
      <c r="EY25">
        <v>-0.33225806451612888</v>
      </c>
      <c r="EZ25">
        <v>35.375</v>
      </c>
      <c r="FA25">
        <v>38.811999999999983</v>
      </c>
      <c r="FB25">
        <v>37.261999999999993</v>
      </c>
      <c r="FC25">
        <v>38.436999999999983</v>
      </c>
      <c r="FD25">
        <v>37.766000000000012</v>
      </c>
      <c r="FE25">
        <v>0</v>
      </c>
      <c r="FF25">
        <v>0</v>
      </c>
      <c r="FG25">
        <v>0</v>
      </c>
      <c r="FH25">
        <v>1750374593.5</v>
      </c>
      <c r="FI25">
        <v>0</v>
      </c>
      <c r="FJ25">
        <v>233.0192307692308</v>
      </c>
      <c r="FK25">
        <v>-11.736752293423329</v>
      </c>
      <c r="FL25">
        <v>27.33675255643195</v>
      </c>
      <c r="FM25">
        <v>-6.4384615384615378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0.21812326829268289</v>
      </c>
      <c r="GC25">
        <v>1.8792041811846981E-2</v>
      </c>
      <c r="GD25">
        <v>3.732467363033394E-2</v>
      </c>
      <c r="GE25">
        <v>1</v>
      </c>
      <c r="GF25">
        <v>1.0330489268292691</v>
      </c>
      <c r="GG25">
        <v>0.1167814912892015</v>
      </c>
      <c r="GH25">
        <v>1.836077078911055E-2</v>
      </c>
      <c r="GI25">
        <v>1</v>
      </c>
      <c r="GJ25">
        <v>2</v>
      </c>
      <c r="GK25">
        <v>2</v>
      </c>
      <c r="GL25" t="s">
        <v>434</v>
      </c>
      <c r="GM25">
        <v>3.2245200000000001</v>
      </c>
      <c r="GN25">
        <v>2.6451199999999999</v>
      </c>
      <c r="GO25">
        <v>9.4579200000000002E-2</v>
      </c>
      <c r="GP25">
        <v>9.4841999999999996E-2</v>
      </c>
      <c r="GQ25">
        <v>9.8005200000000001E-2</v>
      </c>
      <c r="GR25">
        <v>9.6147499999999997E-2</v>
      </c>
      <c r="GS25">
        <v>28589.9</v>
      </c>
      <c r="GT25">
        <v>24699.3</v>
      </c>
      <c r="GU25">
        <v>30748</v>
      </c>
      <c r="GV25">
        <v>26445.599999999999</v>
      </c>
      <c r="GW25">
        <v>37640.400000000001</v>
      </c>
      <c r="GX25">
        <v>32804.1</v>
      </c>
      <c r="GY25">
        <v>43664.3</v>
      </c>
      <c r="GZ25">
        <v>38243.199999999997</v>
      </c>
      <c r="HA25">
        <v>2.1188799999999999</v>
      </c>
      <c r="HB25">
        <v>1.73088</v>
      </c>
      <c r="HC25">
        <v>-6.0349699999999997E-3</v>
      </c>
      <c r="HD25">
        <v>0</v>
      </c>
      <c r="HE25">
        <v>27.8477</v>
      </c>
      <c r="HF25">
        <v>999.9</v>
      </c>
      <c r="HG25">
        <v>62.4</v>
      </c>
      <c r="HH25">
        <v>34.4</v>
      </c>
      <c r="HI25">
        <v>33.763399999999997</v>
      </c>
      <c r="HJ25">
        <v>62.258899999999997</v>
      </c>
      <c r="HK25">
        <v>25.632999999999999</v>
      </c>
      <c r="HL25">
        <v>1</v>
      </c>
      <c r="HM25">
        <v>0.26424500000000001</v>
      </c>
      <c r="HN25">
        <v>0.55535100000000004</v>
      </c>
      <c r="HO25">
        <v>20.4163</v>
      </c>
      <c r="HP25">
        <v>5.2207299999999996</v>
      </c>
      <c r="HQ25">
        <v>11.944100000000001</v>
      </c>
      <c r="HR25">
        <v>5.0078500000000004</v>
      </c>
      <c r="HS25">
        <v>3.2905500000000001</v>
      </c>
      <c r="HT25">
        <v>9999</v>
      </c>
      <c r="HU25">
        <v>9999</v>
      </c>
      <c r="HV25">
        <v>9999</v>
      </c>
      <c r="HW25">
        <v>999.9</v>
      </c>
      <c r="HX25">
        <v>4.9710999999999999</v>
      </c>
      <c r="HY25">
        <v>1.8546899999999999</v>
      </c>
      <c r="HZ25">
        <v>1.86164</v>
      </c>
      <c r="IA25">
        <v>1.8565</v>
      </c>
      <c r="IB25">
        <v>1.86191</v>
      </c>
      <c r="IC25">
        <v>1.8541000000000001</v>
      </c>
      <c r="ID25">
        <v>1.8595900000000001</v>
      </c>
      <c r="IE25">
        <v>1.8535200000000001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-2.5590000000000002</v>
      </c>
      <c r="IT25">
        <v>-7.0599999999999996E-2</v>
      </c>
      <c r="IU25">
        <v>-1.752126935549541</v>
      </c>
      <c r="IV25">
        <v>-1.9763122991430832E-3</v>
      </c>
      <c r="IW25">
        <v>-1.2786778605912241E-7</v>
      </c>
      <c r="IX25">
        <v>1.4889799402725099E-10</v>
      </c>
      <c r="IY25">
        <v>-8.8585551039319491E-2</v>
      </c>
      <c r="IZ25">
        <v>-4.1396378324172131E-3</v>
      </c>
      <c r="JA25">
        <v>3.3611760903076959E-4</v>
      </c>
      <c r="JB25">
        <v>-4.7261601022968622E-6</v>
      </c>
      <c r="JC25">
        <v>2</v>
      </c>
      <c r="JD25">
        <v>2182</v>
      </c>
      <c r="JE25">
        <v>4</v>
      </c>
      <c r="JF25">
        <v>31</v>
      </c>
      <c r="JG25">
        <v>29172909.600000001</v>
      </c>
      <c r="JH25">
        <v>29172909.600000001</v>
      </c>
      <c r="JI25">
        <v>0.99365199999999998</v>
      </c>
      <c r="JJ25">
        <v>2.5293000000000001</v>
      </c>
      <c r="JK25">
        <v>1.69434</v>
      </c>
      <c r="JL25">
        <v>2.2949199999999998</v>
      </c>
      <c r="JM25">
        <v>1.50146</v>
      </c>
      <c r="JN25">
        <v>2.4462899999999999</v>
      </c>
      <c r="JO25">
        <v>38.013399999999997</v>
      </c>
      <c r="JP25">
        <v>24.061199999999999</v>
      </c>
      <c r="JQ25">
        <v>18</v>
      </c>
      <c r="JR25">
        <v>632.62199999999996</v>
      </c>
      <c r="JS25">
        <v>362.78399999999999</v>
      </c>
      <c r="JT25">
        <v>28</v>
      </c>
      <c r="JU25">
        <v>30.735900000000001</v>
      </c>
      <c r="JV25">
        <v>30.0001</v>
      </c>
      <c r="JW25">
        <v>30.662800000000001</v>
      </c>
      <c r="JX25">
        <v>30.547699999999999</v>
      </c>
      <c r="JY25">
        <v>19.954799999999999</v>
      </c>
      <c r="JZ25">
        <v>39.375100000000003</v>
      </c>
      <c r="KA25">
        <v>0</v>
      </c>
      <c r="KB25">
        <v>28</v>
      </c>
      <c r="KC25">
        <v>400</v>
      </c>
      <c r="KD25">
        <v>19.9343</v>
      </c>
      <c r="KE25">
        <v>99.971400000000003</v>
      </c>
      <c r="KF25">
        <v>98.630799999999994</v>
      </c>
    </row>
    <row r="26" spans="1:292" x14ac:dyDescent="0.2">
      <c r="A26">
        <v>24</v>
      </c>
      <c r="B26">
        <v>1750374606.5</v>
      </c>
      <c r="C26">
        <v>660.40000009536743</v>
      </c>
      <c r="D26" t="s">
        <v>483</v>
      </c>
      <c r="E26" t="s">
        <v>484</v>
      </c>
      <c r="F26" s="1">
        <f t="shared" si="0"/>
        <v>10.983333333333345</v>
      </c>
      <c r="G26" s="1">
        <v>15</v>
      </c>
      <c r="H26">
        <v>1750374598.5</v>
      </c>
      <c r="I26">
        <v>3.1095533250075974E-3</v>
      </c>
      <c r="J26">
        <v>3.1095533250075973</v>
      </c>
      <c r="K26">
        <v>-1.7933029806288296</v>
      </c>
      <c r="L26">
        <v>400.21909677419347</v>
      </c>
      <c r="M26">
        <v>404.79604354330877</v>
      </c>
      <c r="N26">
        <v>40.89615921106801</v>
      </c>
      <c r="O26">
        <v>40.433754632871342</v>
      </c>
      <c r="P26">
        <v>0.19515432217269466</v>
      </c>
      <c r="Q26">
        <v>3.0270543178700602</v>
      </c>
      <c r="R26">
        <v>0.18842438309473541</v>
      </c>
      <c r="S26">
        <v>0.11835056312128824</v>
      </c>
      <c r="T26">
        <v>3.9902394035910026E-5</v>
      </c>
      <c r="U26">
        <v>27.995883895164624</v>
      </c>
      <c r="V26">
        <v>27.772835483870971</v>
      </c>
      <c r="W26">
        <v>3.7448743296749956</v>
      </c>
      <c r="X26">
        <v>53.543267558513882</v>
      </c>
      <c r="Y26">
        <v>2.1260432432837066</v>
      </c>
      <c r="Z26">
        <v>3.9707013416024619</v>
      </c>
      <c r="AA26">
        <v>1.6188310863912889</v>
      </c>
      <c r="AB26">
        <v>-137.13130163283503</v>
      </c>
      <c r="AC26">
        <v>164.25321123935294</v>
      </c>
      <c r="AD26">
        <v>11.860418845091061</v>
      </c>
      <c r="AE26">
        <v>38.982368354003</v>
      </c>
      <c r="AF26">
        <v>-1.9167724229171552</v>
      </c>
      <c r="AG26">
        <v>3.0376080033908512</v>
      </c>
      <c r="AH26">
        <v>-1.7933029806288296</v>
      </c>
      <c r="AI26">
        <v>408.21480630460502</v>
      </c>
      <c r="AJ26">
        <v>408.82455757575758</v>
      </c>
      <c r="AK26">
        <v>5.3273342927443227E-5</v>
      </c>
      <c r="AL26">
        <v>61.932444752818157</v>
      </c>
      <c r="AM26">
        <v>3.1095533250075973</v>
      </c>
      <c r="AN26">
        <v>20.14760569191316</v>
      </c>
      <c r="AO26">
        <v>21.089922424242431</v>
      </c>
      <c r="AP26">
        <v>9.4239698013926509E-3</v>
      </c>
      <c r="AQ26">
        <v>114.43531064555761</v>
      </c>
      <c r="AR26">
        <v>0</v>
      </c>
      <c r="AS26">
        <v>0</v>
      </c>
      <c r="AT26">
        <v>1</v>
      </c>
      <c r="AU26">
        <v>0</v>
      </c>
      <c r="AV26">
        <v>53073.60879607196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-1.7933029806288296</v>
      </c>
      <c r="BK26" t="e">
        <v>#DIV/0!</v>
      </c>
      <c r="BL26">
        <v>-8539.0256537700716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1750374598.5</v>
      </c>
      <c r="DQ26">
        <v>400.21909677419347</v>
      </c>
      <c r="DR26">
        <v>399.98541935483871</v>
      </c>
      <c r="DS26">
        <v>21.043880645161291</v>
      </c>
      <c r="DT26">
        <v>20.052696774193549</v>
      </c>
      <c r="DU26">
        <v>402.77832258064512</v>
      </c>
      <c r="DV26">
        <v>21.11451612903225</v>
      </c>
      <c r="DW26">
        <v>600.02690322580656</v>
      </c>
      <c r="DX26">
        <v>100.9725161290323</v>
      </c>
      <c r="DY26">
        <v>5.6532606451612913E-2</v>
      </c>
      <c r="DZ26">
        <v>28.779322580645161</v>
      </c>
      <c r="EA26">
        <v>27.772835483870971</v>
      </c>
      <c r="EB26">
        <v>999.90000000000032</v>
      </c>
      <c r="EC26">
        <v>0</v>
      </c>
      <c r="ED26">
        <v>0</v>
      </c>
      <c r="EE26">
        <v>9999.4106451612897</v>
      </c>
      <c r="EF26">
        <v>0</v>
      </c>
      <c r="EG26">
        <v>0.30293999999999988</v>
      </c>
      <c r="EH26">
        <v>0.23372529032258069</v>
      </c>
      <c r="EI26">
        <v>408.82235483870971</v>
      </c>
      <c r="EJ26">
        <v>408.17045161290321</v>
      </c>
      <c r="EK26">
        <v>0.99117690322580654</v>
      </c>
      <c r="EL26">
        <v>399.98541935483871</v>
      </c>
      <c r="EM26">
        <v>20.052696774193549</v>
      </c>
      <c r="EN26">
        <v>2.124851612903226</v>
      </c>
      <c r="EO26">
        <v>2.02476935483871</v>
      </c>
      <c r="EP26">
        <v>18.4066935483871</v>
      </c>
      <c r="EQ26">
        <v>17.63931612903226</v>
      </c>
      <c r="ER26">
        <v>5.0001500000000018E-3</v>
      </c>
      <c r="ES26">
        <v>0</v>
      </c>
      <c r="ET26">
        <v>0</v>
      </c>
      <c r="EU26">
        <v>0</v>
      </c>
      <c r="EV26">
        <v>229.77741935483871</v>
      </c>
      <c r="EW26">
        <v>5.0001500000000018E-3</v>
      </c>
      <c r="EX26">
        <v>-4.8419354838709676</v>
      </c>
      <c r="EY26">
        <v>-0.2870967741935484</v>
      </c>
      <c r="EZ26">
        <v>35.320129032258059</v>
      </c>
      <c r="FA26">
        <v>38.758000000000003</v>
      </c>
      <c r="FB26">
        <v>37.219516129032243</v>
      </c>
      <c r="FC26">
        <v>38.378999999999998</v>
      </c>
      <c r="FD26">
        <v>37.75</v>
      </c>
      <c r="FE26">
        <v>0</v>
      </c>
      <c r="FF26">
        <v>0</v>
      </c>
      <c r="FG26">
        <v>0</v>
      </c>
      <c r="FH26">
        <v>1750374623.5</v>
      </c>
      <c r="FI26">
        <v>0</v>
      </c>
      <c r="FJ26">
        <v>230.01153846153849</v>
      </c>
      <c r="FK26">
        <v>-5.7264958576552134</v>
      </c>
      <c r="FL26">
        <v>3.022222244441414</v>
      </c>
      <c r="FM26">
        <v>-4.8923076923076927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0.22962765853658529</v>
      </c>
      <c r="GC26">
        <v>0.17449774912892041</v>
      </c>
      <c r="GD26">
        <v>4.1277389283705002E-2</v>
      </c>
      <c r="GE26">
        <v>0</v>
      </c>
      <c r="GF26">
        <v>1.0091066585365851</v>
      </c>
      <c r="GG26">
        <v>-0.36480917770034937</v>
      </c>
      <c r="GH26">
        <v>3.8785457695686539E-2</v>
      </c>
      <c r="GI26">
        <v>1</v>
      </c>
      <c r="GJ26">
        <v>1</v>
      </c>
      <c r="GK26">
        <v>2</v>
      </c>
      <c r="GL26" t="s">
        <v>430</v>
      </c>
      <c r="GM26">
        <v>3.2245499999999998</v>
      </c>
      <c r="GN26">
        <v>2.6451799999999999</v>
      </c>
      <c r="GO26">
        <v>9.4576800000000003E-2</v>
      </c>
      <c r="GP26">
        <v>9.4840099999999997E-2</v>
      </c>
      <c r="GQ26">
        <v>9.8192699999999994E-2</v>
      </c>
      <c r="GR26">
        <v>9.6735000000000002E-2</v>
      </c>
      <c r="GS26">
        <v>28590.400000000001</v>
      </c>
      <c r="GT26">
        <v>24699.200000000001</v>
      </c>
      <c r="GU26">
        <v>30748.5</v>
      </c>
      <c r="GV26">
        <v>26445.4</v>
      </c>
      <c r="GW26">
        <v>37633.199999999997</v>
      </c>
      <c r="GX26">
        <v>32782.699999999997</v>
      </c>
      <c r="GY26">
        <v>43664.9</v>
      </c>
      <c r="GZ26">
        <v>38243.1</v>
      </c>
      <c r="HA26">
        <v>2.1190199999999999</v>
      </c>
      <c r="HB26">
        <v>1.73095</v>
      </c>
      <c r="HC26">
        <v>-4.6938700000000002E-3</v>
      </c>
      <c r="HD26">
        <v>0</v>
      </c>
      <c r="HE26">
        <v>27.863600000000002</v>
      </c>
      <c r="HF26">
        <v>999.9</v>
      </c>
      <c r="HG26">
        <v>62.4</v>
      </c>
      <c r="HH26">
        <v>34.4</v>
      </c>
      <c r="HI26">
        <v>33.7637</v>
      </c>
      <c r="HJ26">
        <v>62.618899999999996</v>
      </c>
      <c r="HK26">
        <v>25.552900000000001</v>
      </c>
      <c r="HL26">
        <v>1</v>
      </c>
      <c r="HM26">
        <v>0.26436700000000002</v>
      </c>
      <c r="HN26">
        <v>0.56318900000000005</v>
      </c>
      <c r="HO26">
        <v>20.417100000000001</v>
      </c>
      <c r="HP26">
        <v>5.2231300000000003</v>
      </c>
      <c r="HQ26">
        <v>11.944100000000001</v>
      </c>
      <c r="HR26">
        <v>5.0075500000000002</v>
      </c>
      <c r="HS26">
        <v>3.2909999999999999</v>
      </c>
      <c r="HT26">
        <v>9999</v>
      </c>
      <c r="HU26">
        <v>9999</v>
      </c>
      <c r="HV26">
        <v>9999</v>
      </c>
      <c r="HW26">
        <v>999.9</v>
      </c>
      <c r="HX26">
        <v>4.9710999999999999</v>
      </c>
      <c r="HY26">
        <v>1.8546499999999999</v>
      </c>
      <c r="HZ26">
        <v>1.86161</v>
      </c>
      <c r="IA26">
        <v>1.8564099999999999</v>
      </c>
      <c r="IB26">
        <v>1.86189</v>
      </c>
      <c r="IC26">
        <v>1.8541000000000001</v>
      </c>
      <c r="ID26">
        <v>1.8595900000000001</v>
      </c>
      <c r="IE26">
        <v>1.85354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-2.5590000000000002</v>
      </c>
      <c r="IT26">
        <v>-7.0400000000000004E-2</v>
      </c>
      <c r="IU26">
        <v>-1.752126935549541</v>
      </c>
      <c r="IV26">
        <v>-1.9763122991430832E-3</v>
      </c>
      <c r="IW26">
        <v>-1.2786778605912241E-7</v>
      </c>
      <c r="IX26">
        <v>1.4889799402725099E-10</v>
      </c>
      <c r="IY26">
        <v>-8.8585551039319491E-2</v>
      </c>
      <c r="IZ26">
        <v>-4.1396378324172131E-3</v>
      </c>
      <c r="JA26">
        <v>3.3611760903076959E-4</v>
      </c>
      <c r="JB26">
        <v>-4.7261601022968622E-6</v>
      </c>
      <c r="JC26">
        <v>2</v>
      </c>
      <c r="JD26">
        <v>2182</v>
      </c>
      <c r="JE26">
        <v>4</v>
      </c>
      <c r="JF26">
        <v>31</v>
      </c>
      <c r="JG26">
        <v>29172910.100000001</v>
      </c>
      <c r="JH26">
        <v>29172910.100000001</v>
      </c>
      <c r="JI26">
        <v>0.99365199999999998</v>
      </c>
      <c r="JJ26">
        <v>2.5305200000000001</v>
      </c>
      <c r="JK26">
        <v>1.69434</v>
      </c>
      <c r="JL26">
        <v>2.2936999999999999</v>
      </c>
      <c r="JM26">
        <v>1.50146</v>
      </c>
      <c r="JN26">
        <v>2.4560499999999998</v>
      </c>
      <c r="JO26">
        <v>38.037700000000001</v>
      </c>
      <c r="JP26">
        <v>24.061199999999999</v>
      </c>
      <c r="JQ26">
        <v>18</v>
      </c>
      <c r="JR26">
        <v>632.74400000000003</v>
      </c>
      <c r="JS26">
        <v>362.84399999999999</v>
      </c>
      <c r="JT26">
        <v>28.0002</v>
      </c>
      <c r="JU26">
        <v>30.7332</v>
      </c>
      <c r="JV26">
        <v>30.0002</v>
      </c>
      <c r="JW26">
        <v>30.662800000000001</v>
      </c>
      <c r="JX26">
        <v>30.5504</v>
      </c>
      <c r="JY26">
        <v>19.9605</v>
      </c>
      <c r="JZ26">
        <v>38.795200000000001</v>
      </c>
      <c r="KA26">
        <v>0</v>
      </c>
      <c r="KB26">
        <v>28</v>
      </c>
      <c r="KC26">
        <v>400</v>
      </c>
      <c r="KD26">
        <v>20.194099999999999</v>
      </c>
      <c r="KE26">
        <v>99.972899999999996</v>
      </c>
      <c r="KF26">
        <v>98.630399999999995</v>
      </c>
    </row>
    <row r="27" spans="1:292" x14ac:dyDescent="0.2">
      <c r="A27">
        <v>25</v>
      </c>
      <c r="B27">
        <v>1750374636.5</v>
      </c>
      <c r="C27">
        <v>690.40000009536743</v>
      </c>
      <c r="D27" t="s">
        <v>485</v>
      </c>
      <c r="E27" t="s">
        <v>486</v>
      </c>
      <c r="F27" s="1">
        <f t="shared" si="0"/>
        <v>11.483333333333343</v>
      </c>
      <c r="G27" s="1">
        <v>15</v>
      </c>
      <c r="H27">
        <v>1750374628.5</v>
      </c>
      <c r="I27">
        <v>2.9340846752570551E-3</v>
      </c>
      <c r="J27">
        <v>2.9340846752570551</v>
      </c>
      <c r="K27">
        <v>-1.8157164639544285</v>
      </c>
      <c r="L27">
        <v>400.19616129032272</v>
      </c>
      <c r="M27">
        <v>405.85883376593921</v>
      </c>
      <c r="N27">
        <v>41.003581074573347</v>
      </c>
      <c r="O27">
        <v>40.431485974909705</v>
      </c>
      <c r="P27">
        <v>0.1840747309997651</v>
      </c>
      <c r="Q27">
        <v>3.0275391689095299</v>
      </c>
      <c r="R27">
        <v>0.17807554949667398</v>
      </c>
      <c r="S27">
        <v>0.11181993351664003</v>
      </c>
      <c r="T27">
        <v>3.9902394035910026E-5</v>
      </c>
      <c r="U27">
        <v>28.035281061818516</v>
      </c>
      <c r="V27">
        <v>27.803532258064511</v>
      </c>
      <c r="W27">
        <v>3.751592430391852</v>
      </c>
      <c r="X27">
        <v>53.796057905083295</v>
      </c>
      <c r="Y27">
        <v>2.1354718147433598</v>
      </c>
      <c r="Z27">
        <v>3.9695693288737703</v>
      </c>
      <c r="AA27">
        <v>1.6161206156484922</v>
      </c>
      <c r="AB27">
        <v>-129.39313417883614</v>
      </c>
      <c r="AC27">
        <v>158.46623088128811</v>
      </c>
      <c r="AD27">
        <v>11.442185425161442</v>
      </c>
      <c r="AE27">
        <v>40.515322030007454</v>
      </c>
      <c r="AF27">
        <v>-1.7543166601196092</v>
      </c>
      <c r="AG27">
        <v>2.9556780427311544</v>
      </c>
      <c r="AH27">
        <v>-1.8157164639544285</v>
      </c>
      <c r="AI27">
        <v>408.2819244049104</v>
      </c>
      <c r="AJ27">
        <v>408.89797575757581</v>
      </c>
      <c r="AK27">
        <v>3.933149212468521E-4</v>
      </c>
      <c r="AL27">
        <v>61.932444752818157</v>
      </c>
      <c r="AM27">
        <v>2.9340846752570551</v>
      </c>
      <c r="AN27">
        <v>20.174976599522449</v>
      </c>
      <c r="AO27">
        <v>21.132595151515151</v>
      </c>
      <c r="AP27">
        <v>-3.6774326012001477E-5</v>
      </c>
      <c r="AQ27">
        <v>114.43531064555761</v>
      </c>
      <c r="AR27">
        <v>0</v>
      </c>
      <c r="AS27">
        <v>0</v>
      </c>
      <c r="AT27">
        <v>1</v>
      </c>
      <c r="AU27">
        <v>0</v>
      </c>
      <c r="AV27">
        <v>53089.397815382588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-1.8157164639544285</v>
      </c>
      <c r="BK27" t="e">
        <v>#DIV/0!</v>
      </c>
      <c r="BL27">
        <v>-8645.7501231848964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1750374628.5</v>
      </c>
      <c r="DQ27">
        <v>400.19616129032272</v>
      </c>
      <c r="DR27">
        <v>400.00567741935481</v>
      </c>
      <c r="DS27">
        <v>21.13718064516129</v>
      </c>
      <c r="DT27">
        <v>20.172803225806451</v>
      </c>
      <c r="DU27">
        <v>402.75532258064521</v>
      </c>
      <c r="DV27">
        <v>21.207467741935488</v>
      </c>
      <c r="DW27">
        <v>600.01474193548381</v>
      </c>
      <c r="DX27">
        <v>100.9727096774193</v>
      </c>
      <c r="DY27">
        <v>5.6460229032258058E-2</v>
      </c>
      <c r="DZ27">
        <v>28.774403225806449</v>
      </c>
      <c r="EA27">
        <v>27.803532258064511</v>
      </c>
      <c r="EB27">
        <v>999.90000000000032</v>
      </c>
      <c r="EC27">
        <v>0</v>
      </c>
      <c r="ED27">
        <v>0</v>
      </c>
      <c r="EE27">
        <v>10002.32225806452</v>
      </c>
      <c r="EF27">
        <v>0</v>
      </c>
      <c r="EG27">
        <v>0.30293999999999988</v>
      </c>
      <c r="EH27">
        <v>0.1904660967741936</v>
      </c>
      <c r="EI27">
        <v>408.83790322580649</v>
      </c>
      <c r="EJ27">
        <v>408.24116129032262</v>
      </c>
      <c r="EK27">
        <v>0.96437754838709688</v>
      </c>
      <c r="EL27">
        <v>400.00567741935481</v>
      </c>
      <c r="EM27">
        <v>20.172803225806451</v>
      </c>
      <c r="EN27">
        <v>2.1342783870967739</v>
      </c>
      <c r="EO27">
        <v>2.0369025806451608</v>
      </c>
      <c r="EP27">
        <v>18.477345161290319</v>
      </c>
      <c r="EQ27">
        <v>17.734141935483869</v>
      </c>
      <c r="ER27">
        <v>5.0001500000000018E-3</v>
      </c>
      <c r="ES27">
        <v>0</v>
      </c>
      <c r="ET27">
        <v>0</v>
      </c>
      <c r="EU27">
        <v>0</v>
      </c>
      <c r="EV27">
        <v>231.08709677419361</v>
      </c>
      <c r="EW27">
        <v>5.0001500000000018E-3</v>
      </c>
      <c r="EX27">
        <v>-3.8645161290322578</v>
      </c>
      <c r="EY27">
        <v>-0.1096774193548387</v>
      </c>
      <c r="EZ27">
        <v>35.25</v>
      </c>
      <c r="FA27">
        <v>38.703258064516113</v>
      </c>
      <c r="FB27">
        <v>37.184999999999988</v>
      </c>
      <c r="FC27">
        <v>38.336387096774168</v>
      </c>
      <c r="FD27">
        <v>37.686999999999983</v>
      </c>
      <c r="FE27">
        <v>0</v>
      </c>
      <c r="FF27">
        <v>0</v>
      </c>
      <c r="FG27">
        <v>0</v>
      </c>
      <c r="FH27">
        <v>1750374653.5</v>
      </c>
      <c r="FI27">
        <v>0</v>
      </c>
      <c r="FJ27">
        <v>231.53846153846149</v>
      </c>
      <c r="FK27">
        <v>0.18461582481479741</v>
      </c>
      <c r="FL27">
        <v>-9.3914531088515254</v>
      </c>
      <c r="FM27">
        <v>-4.203846153846154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0.2063903658536585</v>
      </c>
      <c r="GC27">
        <v>-0.28474703832752651</v>
      </c>
      <c r="GD27">
        <v>3.8413800176979138E-2</v>
      </c>
      <c r="GE27">
        <v>0</v>
      </c>
      <c r="GF27">
        <v>0.96566036585365855</v>
      </c>
      <c r="GG27">
        <v>-3.5736167247388761E-2</v>
      </c>
      <c r="GH27">
        <v>3.7560285964527229E-3</v>
      </c>
      <c r="GI27">
        <v>1</v>
      </c>
      <c r="GJ27">
        <v>1</v>
      </c>
      <c r="GK27">
        <v>2</v>
      </c>
      <c r="GL27" t="s">
        <v>430</v>
      </c>
      <c r="GM27">
        <v>3.2246600000000001</v>
      </c>
      <c r="GN27">
        <v>2.6451099999999999</v>
      </c>
      <c r="GO27">
        <v>9.4583799999999996E-2</v>
      </c>
      <c r="GP27">
        <v>9.4840499999999994E-2</v>
      </c>
      <c r="GQ27">
        <v>9.83179E-2</v>
      </c>
      <c r="GR27">
        <v>9.6813200000000002E-2</v>
      </c>
      <c r="GS27">
        <v>28589.599999999999</v>
      </c>
      <c r="GT27">
        <v>24699.4</v>
      </c>
      <c r="GU27">
        <v>30747.8</v>
      </c>
      <c r="GV27">
        <v>26445.599999999999</v>
      </c>
      <c r="GW27">
        <v>37627</v>
      </c>
      <c r="GX27">
        <v>32780.300000000003</v>
      </c>
      <c r="GY27">
        <v>43663.9</v>
      </c>
      <c r="GZ27">
        <v>38243.699999999997</v>
      </c>
      <c r="HA27">
        <v>2.11877</v>
      </c>
      <c r="HB27">
        <v>1.7312000000000001</v>
      </c>
      <c r="HC27">
        <v>-3.9488099999999996E-3</v>
      </c>
      <c r="HD27">
        <v>0</v>
      </c>
      <c r="HE27">
        <v>27.873799999999999</v>
      </c>
      <c r="HF27">
        <v>999.9</v>
      </c>
      <c r="HG27">
        <v>62.5</v>
      </c>
      <c r="HH27">
        <v>34.4</v>
      </c>
      <c r="HI27">
        <v>33.815800000000003</v>
      </c>
      <c r="HJ27">
        <v>62.168900000000001</v>
      </c>
      <c r="HK27">
        <v>25.428699999999999</v>
      </c>
      <c r="HL27">
        <v>1</v>
      </c>
      <c r="HM27">
        <v>0.26478200000000002</v>
      </c>
      <c r="HN27">
        <v>0.56066700000000003</v>
      </c>
      <c r="HO27">
        <v>20.417000000000002</v>
      </c>
      <c r="HP27">
        <v>5.2234299999999996</v>
      </c>
      <c r="HQ27">
        <v>11.944100000000001</v>
      </c>
      <c r="HR27">
        <v>5.0087000000000002</v>
      </c>
      <c r="HS27">
        <v>3.2909999999999999</v>
      </c>
      <c r="HT27">
        <v>9999</v>
      </c>
      <c r="HU27">
        <v>9999</v>
      </c>
      <c r="HV27">
        <v>9999</v>
      </c>
      <c r="HW27">
        <v>999.9</v>
      </c>
      <c r="HX27">
        <v>4.9710900000000002</v>
      </c>
      <c r="HY27">
        <v>1.8546100000000001</v>
      </c>
      <c r="HZ27">
        <v>1.86161</v>
      </c>
      <c r="IA27">
        <v>1.8564799999999999</v>
      </c>
      <c r="IB27">
        <v>1.86188</v>
      </c>
      <c r="IC27">
        <v>1.8541000000000001</v>
      </c>
      <c r="ID27">
        <v>1.8595900000000001</v>
      </c>
      <c r="IE27">
        <v>1.8535299999999999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-2.5590000000000002</v>
      </c>
      <c r="IT27">
        <v>-7.0300000000000001E-2</v>
      </c>
      <c r="IU27">
        <v>-1.752126935549541</v>
      </c>
      <c r="IV27">
        <v>-1.9763122991430832E-3</v>
      </c>
      <c r="IW27">
        <v>-1.2786778605912241E-7</v>
      </c>
      <c r="IX27">
        <v>1.4889799402725099E-10</v>
      </c>
      <c r="IY27">
        <v>-8.8585551039319491E-2</v>
      </c>
      <c r="IZ27">
        <v>-4.1396378324172131E-3</v>
      </c>
      <c r="JA27">
        <v>3.3611760903076959E-4</v>
      </c>
      <c r="JB27">
        <v>-4.7261601022968622E-6</v>
      </c>
      <c r="JC27">
        <v>2</v>
      </c>
      <c r="JD27">
        <v>2182</v>
      </c>
      <c r="JE27">
        <v>4</v>
      </c>
      <c r="JF27">
        <v>31</v>
      </c>
      <c r="JG27">
        <v>29172910.600000001</v>
      </c>
      <c r="JH27">
        <v>29172910.600000001</v>
      </c>
      <c r="JI27">
        <v>0.99365199999999998</v>
      </c>
      <c r="JJ27">
        <v>2.5280800000000001</v>
      </c>
      <c r="JK27">
        <v>1.69434</v>
      </c>
      <c r="JL27">
        <v>2.2936999999999999</v>
      </c>
      <c r="JM27">
        <v>1.50146</v>
      </c>
      <c r="JN27">
        <v>2.4597199999999999</v>
      </c>
      <c r="JO27">
        <v>38.013399999999997</v>
      </c>
      <c r="JP27">
        <v>24.061199999999999</v>
      </c>
      <c r="JQ27">
        <v>18</v>
      </c>
      <c r="JR27">
        <v>632.52599999999995</v>
      </c>
      <c r="JS27">
        <v>362.96800000000002</v>
      </c>
      <c r="JT27">
        <v>27.999700000000001</v>
      </c>
      <c r="JU27">
        <v>30.7332</v>
      </c>
      <c r="JV27">
        <v>30.0001</v>
      </c>
      <c r="JW27">
        <v>30.6615</v>
      </c>
      <c r="JX27">
        <v>30.547699999999999</v>
      </c>
      <c r="JY27">
        <v>19.959800000000001</v>
      </c>
      <c r="JZ27">
        <v>38.795200000000001</v>
      </c>
      <c r="KA27">
        <v>0</v>
      </c>
      <c r="KB27">
        <v>28</v>
      </c>
      <c r="KC27">
        <v>400</v>
      </c>
      <c r="KD27">
        <v>20.251300000000001</v>
      </c>
      <c r="KE27">
        <v>99.970500000000001</v>
      </c>
      <c r="KF27">
        <v>98.631500000000003</v>
      </c>
    </row>
    <row r="28" spans="1:292" x14ac:dyDescent="0.2">
      <c r="A28">
        <v>26</v>
      </c>
      <c r="B28">
        <v>1750374666.5</v>
      </c>
      <c r="C28">
        <v>720.40000009536743</v>
      </c>
      <c r="D28" t="s">
        <v>487</v>
      </c>
      <c r="E28" t="s">
        <v>488</v>
      </c>
      <c r="F28" s="1">
        <f t="shared" si="0"/>
        <v>11.983333333333341</v>
      </c>
      <c r="G28" s="1">
        <v>15</v>
      </c>
      <c r="H28">
        <v>1750374658.5</v>
      </c>
      <c r="I28">
        <v>2.7728444514594714E-3</v>
      </c>
      <c r="J28">
        <v>2.7728444514594712</v>
      </c>
      <c r="K28">
        <v>-1.7641004502833841</v>
      </c>
      <c r="L28">
        <v>400.16429032258071</v>
      </c>
      <c r="M28">
        <v>406.28483721389227</v>
      </c>
      <c r="N28">
        <v>41.046509206140819</v>
      </c>
      <c r="O28">
        <v>40.428157101140712</v>
      </c>
      <c r="P28">
        <v>0.17347232582473759</v>
      </c>
      <c r="Q28">
        <v>3.0277394542288114</v>
      </c>
      <c r="R28">
        <v>0.16813388217181191</v>
      </c>
      <c r="S28">
        <v>0.10554962937438256</v>
      </c>
      <c r="T28">
        <v>3.9902394035910026E-5</v>
      </c>
      <c r="U28">
        <v>28.062090345159781</v>
      </c>
      <c r="V28">
        <v>27.811909677419361</v>
      </c>
      <c r="W28">
        <v>3.753427684627491</v>
      </c>
      <c r="X28">
        <v>53.848363578378589</v>
      </c>
      <c r="Y28">
        <v>2.1358333474030555</v>
      </c>
      <c r="Z28">
        <v>3.9663848731340909</v>
      </c>
      <c r="AA28">
        <v>1.6175943372244355</v>
      </c>
      <c r="AB28">
        <v>-122.28244030936268</v>
      </c>
      <c r="AC28">
        <v>154.84928919620143</v>
      </c>
      <c r="AD28">
        <v>11.17997587280508</v>
      </c>
      <c r="AE28">
        <v>43.746864662037865</v>
      </c>
      <c r="AF28">
        <v>-1.6122351193422568</v>
      </c>
      <c r="AG28">
        <v>2.7873380454092174</v>
      </c>
      <c r="AH28">
        <v>-1.7641004502833841</v>
      </c>
      <c r="AI28">
        <v>408.22178828386802</v>
      </c>
      <c r="AJ28">
        <v>408.82126060606032</v>
      </c>
      <c r="AK28">
        <v>1.6848667520463461E-4</v>
      </c>
      <c r="AL28">
        <v>61.932444752818157</v>
      </c>
      <c r="AM28">
        <v>2.7728444514594712</v>
      </c>
      <c r="AN28">
        <v>20.234371571411259</v>
      </c>
      <c r="AO28">
        <v>21.139166060606051</v>
      </c>
      <c r="AP28">
        <v>-7.491877066312494E-6</v>
      </c>
      <c r="AQ28">
        <v>114.43531064555761</v>
      </c>
      <c r="AR28">
        <v>0</v>
      </c>
      <c r="AS28">
        <v>0</v>
      </c>
      <c r="AT28">
        <v>1</v>
      </c>
      <c r="AU28">
        <v>0</v>
      </c>
      <c r="AV28">
        <v>53097.999278550611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-1.7641004502833841</v>
      </c>
      <c r="BK28" t="e">
        <v>#DIV/0!</v>
      </c>
      <c r="BL28">
        <v>-8399.9743286630783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1750374658.5</v>
      </c>
      <c r="DQ28">
        <v>400.16429032258071</v>
      </c>
      <c r="DR28">
        <v>399.99867741935492</v>
      </c>
      <c r="DS28">
        <v>21.14081612903226</v>
      </c>
      <c r="DT28">
        <v>20.231351612903229</v>
      </c>
      <c r="DU28">
        <v>402.72341935483871</v>
      </c>
      <c r="DV28">
        <v>21.211099999999998</v>
      </c>
      <c r="DW28">
        <v>600.00393548387092</v>
      </c>
      <c r="DX28">
        <v>100.9727741935484</v>
      </c>
      <c r="DY28">
        <v>5.6123383870967727E-2</v>
      </c>
      <c r="DZ28">
        <v>28.760558064516129</v>
      </c>
      <c r="EA28">
        <v>27.811909677419361</v>
      </c>
      <c r="EB28">
        <v>999.90000000000032</v>
      </c>
      <c r="EC28">
        <v>0</v>
      </c>
      <c r="ED28">
        <v>0</v>
      </c>
      <c r="EE28">
        <v>10003.526774193549</v>
      </c>
      <c r="EF28">
        <v>0</v>
      </c>
      <c r="EG28">
        <v>0.30293999999999988</v>
      </c>
      <c r="EH28">
        <v>0.16568188387096769</v>
      </c>
      <c r="EI28">
        <v>408.80693548387097</v>
      </c>
      <c r="EJ28">
        <v>408.25832258064509</v>
      </c>
      <c r="EK28">
        <v>0.90946622580645142</v>
      </c>
      <c r="EL28">
        <v>399.99867741935492</v>
      </c>
      <c r="EM28">
        <v>20.231351612903229</v>
      </c>
      <c r="EN28">
        <v>2.1346470967741928</v>
      </c>
      <c r="EO28">
        <v>2.0428148387096781</v>
      </c>
      <c r="EP28">
        <v>18.480103225806449</v>
      </c>
      <c r="EQ28">
        <v>17.780154838709681</v>
      </c>
      <c r="ER28">
        <v>5.0001500000000018E-3</v>
      </c>
      <c r="ES28">
        <v>0</v>
      </c>
      <c r="ET28">
        <v>0</v>
      </c>
      <c r="EU28">
        <v>0</v>
      </c>
      <c r="EV28">
        <v>231.5322580645161</v>
      </c>
      <c r="EW28">
        <v>5.0001500000000018E-3</v>
      </c>
      <c r="EX28">
        <v>-2.754838709677419</v>
      </c>
      <c r="EY28">
        <v>-0.1290322580645161</v>
      </c>
      <c r="EZ28">
        <v>35.215451612903223</v>
      </c>
      <c r="FA28">
        <v>38.668999999999997</v>
      </c>
      <c r="FB28">
        <v>37.106709677419353</v>
      </c>
      <c r="FC28">
        <v>38.29</v>
      </c>
      <c r="FD28">
        <v>37.628999999999998</v>
      </c>
      <c r="FE28">
        <v>0</v>
      </c>
      <c r="FF28">
        <v>0</v>
      </c>
      <c r="FG28">
        <v>0</v>
      </c>
      <c r="FH28">
        <v>1750374683.5</v>
      </c>
      <c r="FI28">
        <v>0</v>
      </c>
      <c r="FJ28">
        <v>231.9</v>
      </c>
      <c r="FK28">
        <v>-1.8119661439523731</v>
      </c>
      <c r="FL28">
        <v>-23.507692389997128</v>
      </c>
      <c r="FM28">
        <v>-3.7999999999999989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0.16330176585365849</v>
      </c>
      <c r="GC28">
        <v>2.7612361672474231E-2</v>
      </c>
      <c r="GD28">
        <v>4.8394928577937923E-2</v>
      </c>
      <c r="GE28">
        <v>1</v>
      </c>
      <c r="GF28">
        <v>0.90966834146341469</v>
      </c>
      <c r="GG28">
        <v>-1.2987198606270791E-2</v>
      </c>
      <c r="GH28">
        <v>3.198274951265216E-3</v>
      </c>
      <c r="GI28">
        <v>1</v>
      </c>
      <c r="GJ28">
        <v>2</v>
      </c>
      <c r="GK28">
        <v>2</v>
      </c>
      <c r="GL28" t="s">
        <v>434</v>
      </c>
      <c r="GM28">
        <v>3.2246100000000002</v>
      </c>
      <c r="GN28">
        <v>2.64486</v>
      </c>
      <c r="GO28">
        <v>9.4570199999999993E-2</v>
      </c>
      <c r="GP28">
        <v>9.4850299999999999E-2</v>
      </c>
      <c r="GQ28">
        <v>9.8338599999999998E-2</v>
      </c>
      <c r="GR28">
        <v>9.7004000000000007E-2</v>
      </c>
      <c r="GS28">
        <v>28590.3</v>
      </c>
      <c r="GT28">
        <v>24698.7</v>
      </c>
      <c r="GU28">
        <v>30748.1</v>
      </c>
      <c r="GV28">
        <v>26445.1</v>
      </c>
      <c r="GW28">
        <v>37626.6</v>
      </c>
      <c r="GX28">
        <v>32772.300000000003</v>
      </c>
      <c r="GY28">
        <v>43664.5</v>
      </c>
      <c r="GZ28">
        <v>38242.400000000001</v>
      </c>
      <c r="HA28">
        <v>2.1191</v>
      </c>
      <c r="HB28">
        <v>1.73142</v>
      </c>
      <c r="HC28">
        <v>-2.12342E-3</v>
      </c>
      <c r="HD28">
        <v>0</v>
      </c>
      <c r="HE28">
        <v>27.849699999999999</v>
      </c>
      <c r="HF28">
        <v>999.9</v>
      </c>
      <c r="HG28">
        <v>62.5</v>
      </c>
      <c r="HH28">
        <v>34.4</v>
      </c>
      <c r="HI28">
        <v>33.814</v>
      </c>
      <c r="HJ28">
        <v>61.928899999999999</v>
      </c>
      <c r="HK28">
        <v>25.384599999999999</v>
      </c>
      <c r="HL28">
        <v>1</v>
      </c>
      <c r="HM28">
        <v>0.26425799999999999</v>
      </c>
      <c r="HN28">
        <v>0.54564500000000005</v>
      </c>
      <c r="HO28">
        <v>20.417400000000001</v>
      </c>
      <c r="HP28">
        <v>5.2238800000000003</v>
      </c>
      <c r="HQ28">
        <v>11.944100000000001</v>
      </c>
      <c r="HR28">
        <v>5.0089499999999996</v>
      </c>
      <c r="HS28">
        <v>3.2909999999999999</v>
      </c>
      <c r="HT28">
        <v>9999</v>
      </c>
      <c r="HU28">
        <v>9999</v>
      </c>
      <c r="HV28">
        <v>9999</v>
      </c>
      <c r="HW28">
        <v>999.9</v>
      </c>
      <c r="HX28">
        <v>4.9710900000000002</v>
      </c>
      <c r="HY28">
        <v>1.8546100000000001</v>
      </c>
      <c r="HZ28">
        <v>1.86164</v>
      </c>
      <c r="IA28">
        <v>1.8564700000000001</v>
      </c>
      <c r="IB28">
        <v>1.86188</v>
      </c>
      <c r="IC28">
        <v>1.8541000000000001</v>
      </c>
      <c r="ID28">
        <v>1.8595900000000001</v>
      </c>
      <c r="IE28">
        <v>1.8534900000000001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-2.5590000000000002</v>
      </c>
      <c r="IT28">
        <v>-7.0300000000000001E-2</v>
      </c>
      <c r="IU28">
        <v>-1.752126935549541</v>
      </c>
      <c r="IV28">
        <v>-1.9763122991430832E-3</v>
      </c>
      <c r="IW28">
        <v>-1.2786778605912241E-7</v>
      </c>
      <c r="IX28">
        <v>1.4889799402725099E-10</v>
      </c>
      <c r="IY28">
        <v>-8.8585551039319491E-2</v>
      </c>
      <c r="IZ28">
        <v>-4.1396378324172131E-3</v>
      </c>
      <c r="JA28">
        <v>3.3611760903076959E-4</v>
      </c>
      <c r="JB28">
        <v>-4.7261601022968622E-6</v>
      </c>
      <c r="JC28">
        <v>2</v>
      </c>
      <c r="JD28">
        <v>2182</v>
      </c>
      <c r="JE28">
        <v>4</v>
      </c>
      <c r="JF28">
        <v>31</v>
      </c>
      <c r="JG28">
        <v>29172911.100000001</v>
      </c>
      <c r="JH28">
        <v>29172911.100000001</v>
      </c>
      <c r="JI28">
        <v>0.99365199999999998</v>
      </c>
      <c r="JJ28">
        <v>2.5293000000000001</v>
      </c>
      <c r="JK28">
        <v>1.69434</v>
      </c>
      <c r="JL28">
        <v>2.2949199999999998</v>
      </c>
      <c r="JM28">
        <v>1.50024</v>
      </c>
      <c r="JN28">
        <v>2.4890099999999999</v>
      </c>
      <c r="JO28">
        <v>38.013399999999997</v>
      </c>
      <c r="JP28">
        <v>24.061199999999999</v>
      </c>
      <c r="JQ28">
        <v>18</v>
      </c>
      <c r="JR28">
        <v>632.74699999999996</v>
      </c>
      <c r="JS28">
        <v>363.07799999999997</v>
      </c>
      <c r="JT28">
        <v>27.999500000000001</v>
      </c>
      <c r="JU28">
        <v>30.730599999999999</v>
      </c>
      <c r="JV28">
        <v>30.0001</v>
      </c>
      <c r="JW28">
        <v>30.657499999999999</v>
      </c>
      <c r="JX28">
        <v>30.545100000000001</v>
      </c>
      <c r="JY28">
        <v>19.9572</v>
      </c>
      <c r="JZ28">
        <v>38.511600000000001</v>
      </c>
      <c r="KA28">
        <v>0</v>
      </c>
      <c r="KB28">
        <v>28</v>
      </c>
      <c r="KC28">
        <v>400</v>
      </c>
      <c r="KD28">
        <v>20.3154</v>
      </c>
      <c r="KE28">
        <v>99.971699999999998</v>
      </c>
      <c r="KF28">
        <v>98.628900000000002</v>
      </c>
    </row>
    <row r="29" spans="1:292" x14ac:dyDescent="0.2">
      <c r="A29">
        <v>27</v>
      </c>
      <c r="B29">
        <v>1750374696.5</v>
      </c>
      <c r="C29">
        <v>750.40000009536743</v>
      </c>
      <c r="D29" t="s">
        <v>489</v>
      </c>
      <c r="E29" t="s">
        <v>490</v>
      </c>
      <c r="F29" s="1">
        <f t="shared" si="0"/>
        <v>12.48333333333334</v>
      </c>
      <c r="G29" s="1">
        <v>15</v>
      </c>
      <c r="H29">
        <v>1750374688.5</v>
      </c>
      <c r="I29">
        <v>2.493584618136222E-3</v>
      </c>
      <c r="J29">
        <v>2.493584618136222</v>
      </c>
      <c r="K29">
        <v>-1.3381147375212195</v>
      </c>
      <c r="L29">
        <v>400.12558064516128</v>
      </c>
      <c r="M29">
        <v>403.66413406495928</v>
      </c>
      <c r="N29">
        <v>40.781946371621274</v>
      </c>
      <c r="O29">
        <v>40.424448433060064</v>
      </c>
      <c r="P29">
        <v>0.15561345809752627</v>
      </c>
      <c r="Q29">
        <v>3.0276526652166029</v>
      </c>
      <c r="R29">
        <v>0.15130279049421488</v>
      </c>
      <c r="S29">
        <v>9.494159427774454E-2</v>
      </c>
      <c r="T29">
        <v>3.9902394035910026E-5</v>
      </c>
      <c r="U29">
        <v>28.13431229247729</v>
      </c>
      <c r="V29">
        <v>27.836525806451611</v>
      </c>
      <c r="W29">
        <v>3.7588249116470296</v>
      </c>
      <c r="X29">
        <v>54.008301295595217</v>
      </c>
      <c r="Y29">
        <v>2.142412241708223</v>
      </c>
      <c r="Z29">
        <v>3.9668202670965189</v>
      </c>
      <c r="AA29">
        <v>1.6164126699388066</v>
      </c>
      <c r="AB29">
        <v>-109.96708165980739</v>
      </c>
      <c r="AC29">
        <v>151.13591613484525</v>
      </c>
      <c r="AD29">
        <v>10.91362555476417</v>
      </c>
      <c r="AE29">
        <v>52.082499932196058</v>
      </c>
      <c r="AF29">
        <v>-1.4469304543339261</v>
      </c>
      <c r="AG29">
        <v>2.5384365046879345</v>
      </c>
      <c r="AH29">
        <v>-1.3381147375212195</v>
      </c>
      <c r="AI29">
        <v>408.34492911798878</v>
      </c>
      <c r="AJ29">
        <v>408.80270303030312</v>
      </c>
      <c r="AK29">
        <v>-5.9470215525362681E-4</v>
      </c>
      <c r="AL29">
        <v>61.932444752818157</v>
      </c>
      <c r="AM29">
        <v>2.493584618136222</v>
      </c>
      <c r="AN29">
        <v>20.419867466619792</v>
      </c>
      <c r="AO29">
        <v>21.229378181818181</v>
      </c>
      <c r="AP29">
        <v>5.2360635515154297E-4</v>
      </c>
      <c r="AQ29">
        <v>114.43531064555761</v>
      </c>
      <c r="AR29">
        <v>0</v>
      </c>
      <c r="AS29">
        <v>0</v>
      </c>
      <c r="AT29">
        <v>1</v>
      </c>
      <c r="AU29">
        <v>0</v>
      </c>
      <c r="AV29">
        <v>53095.007404780328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-1.3381147375212195</v>
      </c>
      <c r="BK29" t="e">
        <v>#DIV/0!</v>
      </c>
      <c r="BL29">
        <v>-6371.5926392844403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1750374688.5</v>
      </c>
      <c r="DQ29">
        <v>400.12558064516128</v>
      </c>
      <c r="DR29">
        <v>399.98183870967739</v>
      </c>
      <c r="DS29">
        <v>21.20582903225807</v>
      </c>
      <c r="DT29">
        <v>20.37764838709677</v>
      </c>
      <c r="DU29">
        <v>402.68458064516142</v>
      </c>
      <c r="DV29">
        <v>21.275861290322581</v>
      </c>
      <c r="DW29">
        <v>600.01567741935492</v>
      </c>
      <c r="DX29">
        <v>100.9733548387097</v>
      </c>
      <c r="DY29">
        <v>5.6047899999999998E-2</v>
      </c>
      <c r="DZ29">
        <v>28.76245161290322</v>
      </c>
      <c r="EA29">
        <v>27.836525806451611</v>
      </c>
      <c r="EB29">
        <v>999.90000000000032</v>
      </c>
      <c r="EC29">
        <v>0</v>
      </c>
      <c r="ED29">
        <v>0</v>
      </c>
      <c r="EE29">
        <v>10002.94451612903</v>
      </c>
      <c r="EF29">
        <v>0</v>
      </c>
      <c r="EG29">
        <v>0.30293999999999988</v>
      </c>
      <c r="EH29">
        <v>0.14381656774193549</v>
      </c>
      <c r="EI29">
        <v>408.79451612903227</v>
      </c>
      <c r="EJ29">
        <v>408.30203225806451</v>
      </c>
      <c r="EK29">
        <v>0.82818258064516148</v>
      </c>
      <c r="EL29">
        <v>399.98183870967739</v>
      </c>
      <c r="EM29">
        <v>20.37764838709677</v>
      </c>
      <c r="EN29">
        <v>2.1412235483870972</v>
      </c>
      <c r="EO29">
        <v>2.057599999999999</v>
      </c>
      <c r="EP29">
        <v>18.529206451612911</v>
      </c>
      <c r="EQ29">
        <v>17.894670967741941</v>
      </c>
      <c r="ER29">
        <v>5.0001500000000018E-3</v>
      </c>
      <c r="ES29">
        <v>0</v>
      </c>
      <c r="ET29">
        <v>0</v>
      </c>
      <c r="EU29">
        <v>0</v>
      </c>
      <c r="EV29">
        <v>234.62903225806451</v>
      </c>
      <c r="EW29">
        <v>5.0001500000000018E-3</v>
      </c>
      <c r="EX29">
        <v>-7.2806451612903231</v>
      </c>
      <c r="EY29">
        <v>-0.70967741935483863</v>
      </c>
      <c r="EZ29">
        <v>35.180999999999997</v>
      </c>
      <c r="FA29">
        <v>38.625</v>
      </c>
      <c r="FB29">
        <v>37.061999999999983</v>
      </c>
      <c r="FC29">
        <v>38.25</v>
      </c>
      <c r="FD29">
        <v>37.590451612903223</v>
      </c>
      <c r="FE29">
        <v>0</v>
      </c>
      <c r="FF29">
        <v>0</v>
      </c>
      <c r="FG29">
        <v>0</v>
      </c>
      <c r="FH29">
        <v>1750374713.5</v>
      </c>
      <c r="FI29">
        <v>0</v>
      </c>
      <c r="FJ29">
        <v>234.6076923076923</v>
      </c>
      <c r="FK29">
        <v>5.5794873833204228</v>
      </c>
      <c r="FL29">
        <v>-6.4136753342738153</v>
      </c>
      <c r="FM29">
        <v>-7.6538461538461542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0.13464209024390239</v>
      </c>
      <c r="GC29">
        <v>-5.3595637630661982E-2</v>
      </c>
      <c r="GD29">
        <v>3.7714549879594113E-2</v>
      </c>
      <c r="GE29">
        <v>1</v>
      </c>
      <c r="GF29">
        <v>0.83044653658536582</v>
      </c>
      <c r="GG29">
        <v>-7.5008696864110908E-2</v>
      </c>
      <c r="GH29">
        <v>1.5515212439059581E-2</v>
      </c>
      <c r="GI29">
        <v>1</v>
      </c>
      <c r="GJ29">
        <v>2</v>
      </c>
      <c r="GK29">
        <v>2</v>
      </c>
      <c r="GL29" t="s">
        <v>434</v>
      </c>
      <c r="GM29">
        <v>3.2246899999999998</v>
      </c>
      <c r="GN29">
        <v>2.64534</v>
      </c>
      <c r="GO29">
        <v>9.4561699999999999E-2</v>
      </c>
      <c r="GP29">
        <v>9.48291E-2</v>
      </c>
      <c r="GQ29">
        <v>9.8646800000000007E-2</v>
      </c>
      <c r="GR29">
        <v>9.7738000000000005E-2</v>
      </c>
      <c r="GS29">
        <v>28590.6</v>
      </c>
      <c r="GT29">
        <v>24699.3</v>
      </c>
      <c r="GU29">
        <v>30748.1</v>
      </c>
      <c r="GV29">
        <v>26445.200000000001</v>
      </c>
      <c r="GW29">
        <v>37613.800000000003</v>
      </c>
      <c r="GX29">
        <v>32745.599999999999</v>
      </c>
      <c r="GY29">
        <v>43664.5</v>
      </c>
      <c r="GZ29">
        <v>38242.300000000003</v>
      </c>
      <c r="HA29">
        <v>2.1191200000000001</v>
      </c>
      <c r="HB29">
        <v>1.73248</v>
      </c>
      <c r="HC29">
        <v>-2.6077000000000001E-4</v>
      </c>
      <c r="HD29">
        <v>0</v>
      </c>
      <c r="HE29">
        <v>27.8459</v>
      </c>
      <c r="HF29">
        <v>999.9</v>
      </c>
      <c r="HG29">
        <v>62.5</v>
      </c>
      <c r="HH29">
        <v>34.4</v>
      </c>
      <c r="HI29">
        <v>33.816499999999998</v>
      </c>
      <c r="HJ29">
        <v>62.288899999999998</v>
      </c>
      <c r="HK29">
        <v>25.336500000000001</v>
      </c>
      <c r="HL29">
        <v>1</v>
      </c>
      <c r="HM29">
        <v>0.26417400000000002</v>
      </c>
      <c r="HN29">
        <v>0.54641300000000004</v>
      </c>
      <c r="HO29">
        <v>20.417300000000001</v>
      </c>
      <c r="HP29">
        <v>5.2238800000000003</v>
      </c>
      <c r="HQ29">
        <v>11.944100000000001</v>
      </c>
      <c r="HR29">
        <v>5.0090500000000002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4.9710799999999997</v>
      </c>
      <c r="HY29">
        <v>1.85463</v>
      </c>
      <c r="HZ29">
        <v>1.8616200000000001</v>
      </c>
      <c r="IA29">
        <v>1.8564400000000001</v>
      </c>
      <c r="IB29">
        <v>1.86189</v>
      </c>
      <c r="IC29">
        <v>1.8541000000000001</v>
      </c>
      <c r="ID29">
        <v>1.8595900000000001</v>
      </c>
      <c r="IE29">
        <v>1.8534900000000001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-2.5590000000000002</v>
      </c>
      <c r="IT29">
        <v>-7.0000000000000007E-2</v>
      </c>
      <c r="IU29">
        <v>-1.752126935549541</v>
      </c>
      <c r="IV29">
        <v>-1.9763122991430832E-3</v>
      </c>
      <c r="IW29">
        <v>-1.2786778605912241E-7</v>
      </c>
      <c r="IX29">
        <v>1.4889799402725099E-10</v>
      </c>
      <c r="IY29">
        <v>-8.8585551039319491E-2</v>
      </c>
      <c r="IZ29">
        <v>-4.1396378324172131E-3</v>
      </c>
      <c r="JA29">
        <v>3.3611760903076959E-4</v>
      </c>
      <c r="JB29">
        <v>-4.7261601022968622E-6</v>
      </c>
      <c r="JC29">
        <v>2</v>
      </c>
      <c r="JD29">
        <v>2182</v>
      </c>
      <c r="JE29">
        <v>4</v>
      </c>
      <c r="JF29">
        <v>31</v>
      </c>
      <c r="JG29">
        <v>29172911.600000001</v>
      </c>
      <c r="JH29">
        <v>29172911.600000001</v>
      </c>
      <c r="JI29">
        <v>0.99365199999999998</v>
      </c>
      <c r="JJ29">
        <v>2.52563</v>
      </c>
      <c r="JK29">
        <v>1.69434</v>
      </c>
      <c r="JL29">
        <v>2.2936999999999999</v>
      </c>
      <c r="JM29">
        <v>1.50024</v>
      </c>
      <c r="JN29">
        <v>2.4877899999999999</v>
      </c>
      <c r="JO29">
        <v>37.989100000000001</v>
      </c>
      <c r="JP29">
        <v>24.061199999999999</v>
      </c>
      <c r="JQ29">
        <v>18</v>
      </c>
      <c r="JR29">
        <v>632.74400000000003</v>
      </c>
      <c r="JS29">
        <v>363.65499999999997</v>
      </c>
      <c r="JT29">
        <v>28.0001</v>
      </c>
      <c r="JU29">
        <v>30.727900000000002</v>
      </c>
      <c r="JV29">
        <v>30</v>
      </c>
      <c r="JW29">
        <v>30.6555</v>
      </c>
      <c r="JX29">
        <v>30.542400000000001</v>
      </c>
      <c r="JY29">
        <v>19.964400000000001</v>
      </c>
      <c r="JZ29">
        <v>37.679900000000004</v>
      </c>
      <c r="KA29">
        <v>0</v>
      </c>
      <c r="KB29">
        <v>28</v>
      </c>
      <c r="KC29">
        <v>400</v>
      </c>
      <c r="KD29">
        <v>20.535299999999999</v>
      </c>
      <c r="KE29">
        <v>99.971800000000002</v>
      </c>
      <c r="KF29">
        <v>98.628799999999998</v>
      </c>
    </row>
    <row r="30" spans="1:292" x14ac:dyDescent="0.2">
      <c r="A30">
        <v>28</v>
      </c>
      <c r="B30">
        <v>1750374726.5</v>
      </c>
      <c r="C30">
        <v>780.40000009536743</v>
      </c>
      <c r="D30" t="s">
        <v>491</v>
      </c>
      <c r="E30" t="s">
        <v>492</v>
      </c>
      <c r="F30" s="1">
        <f t="shared" si="0"/>
        <v>12.983333333333338</v>
      </c>
      <c r="G30" s="1">
        <v>15</v>
      </c>
      <c r="H30">
        <v>1750374718.5</v>
      </c>
      <c r="I30">
        <v>2.3625646124642652E-3</v>
      </c>
      <c r="J30">
        <v>2.3625646124642654</v>
      </c>
      <c r="K30">
        <v>-1.2004525162961248</v>
      </c>
      <c r="L30">
        <v>400.11341935483881</v>
      </c>
      <c r="M30">
        <v>402.9079054836576</v>
      </c>
      <c r="N30">
        <v>40.705404293191776</v>
      </c>
      <c r="O30">
        <v>40.423080004893841</v>
      </c>
      <c r="P30">
        <v>0.14754007530566135</v>
      </c>
      <c r="Q30">
        <v>3.0269398608198634</v>
      </c>
      <c r="R30">
        <v>0.14365819398417176</v>
      </c>
      <c r="S30">
        <v>9.0126635856226073E-2</v>
      </c>
      <c r="T30">
        <v>3.9902394035910026E-5</v>
      </c>
      <c r="U30">
        <v>28.169170525220991</v>
      </c>
      <c r="V30">
        <v>27.876664516129029</v>
      </c>
      <c r="W30">
        <v>3.76764007684258</v>
      </c>
      <c r="X30">
        <v>54.31541833646525</v>
      </c>
      <c r="Y30">
        <v>2.1548428134902866</v>
      </c>
      <c r="Z30">
        <v>3.9672764741344344</v>
      </c>
      <c r="AA30">
        <v>1.6127972633522933</v>
      </c>
      <c r="AB30">
        <v>-104.1890994096741</v>
      </c>
      <c r="AC30">
        <v>144.87390761398271</v>
      </c>
      <c r="AD30">
        <v>10.466097748265049</v>
      </c>
      <c r="AE30">
        <v>51.150945854967688</v>
      </c>
      <c r="AF30">
        <v>-1.2735380956309432</v>
      </c>
      <c r="AG30">
        <v>2.3864560827363883</v>
      </c>
      <c r="AH30">
        <v>-1.2004525162961248</v>
      </c>
      <c r="AI30">
        <v>408.41554820361313</v>
      </c>
      <c r="AJ30">
        <v>408.82267878787871</v>
      </c>
      <c r="AK30">
        <v>3.387116857421323E-4</v>
      </c>
      <c r="AL30">
        <v>61.932444752818157</v>
      </c>
      <c r="AM30">
        <v>2.3625646124642654</v>
      </c>
      <c r="AN30">
        <v>20.55286920840711</v>
      </c>
      <c r="AO30">
        <v>21.324497575757569</v>
      </c>
      <c r="AP30">
        <v>-1.197401303746949E-4</v>
      </c>
      <c r="AQ30">
        <v>114.43531064555761</v>
      </c>
      <c r="AR30">
        <v>0</v>
      </c>
      <c r="AS30">
        <v>0</v>
      </c>
      <c r="AT30">
        <v>1</v>
      </c>
      <c r="AU30">
        <v>0</v>
      </c>
      <c r="AV30">
        <v>53072.708152835286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-1.2004525162961248</v>
      </c>
      <c r="BK30" t="e">
        <v>#DIV/0!</v>
      </c>
      <c r="BL30">
        <v>-5716.0975827916109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1750374718.5</v>
      </c>
      <c r="DQ30">
        <v>400.11341935483881</v>
      </c>
      <c r="DR30">
        <v>400.00719354838708</v>
      </c>
      <c r="DS30">
        <v>21.328941935483869</v>
      </c>
      <c r="DT30">
        <v>20.550441935483871</v>
      </c>
      <c r="DU30">
        <v>402.67241935483872</v>
      </c>
      <c r="DV30">
        <v>21.398506451612899</v>
      </c>
      <c r="DW30">
        <v>600.01425806451607</v>
      </c>
      <c r="DX30">
        <v>100.9726451612903</v>
      </c>
      <c r="DY30">
        <v>5.6408225806451613E-2</v>
      </c>
      <c r="DZ30">
        <v>28.764435483870969</v>
      </c>
      <c r="EA30">
        <v>27.876664516129029</v>
      </c>
      <c r="EB30">
        <v>999.90000000000032</v>
      </c>
      <c r="EC30">
        <v>0</v>
      </c>
      <c r="ED30">
        <v>0</v>
      </c>
      <c r="EE30">
        <v>9998.7061290322563</v>
      </c>
      <c r="EF30">
        <v>0</v>
      </c>
      <c r="EG30">
        <v>0.30293999999999988</v>
      </c>
      <c r="EH30">
        <v>0.1060879483870968</v>
      </c>
      <c r="EI30">
        <v>408.83332258064519</v>
      </c>
      <c r="EJ30">
        <v>408.40009677419351</v>
      </c>
      <c r="EK30">
        <v>0.7785012580645162</v>
      </c>
      <c r="EL30">
        <v>400.00719354838708</v>
      </c>
      <c r="EM30">
        <v>20.550441935483871</v>
      </c>
      <c r="EN30">
        <v>2.1536406451612899</v>
      </c>
      <c r="EO30">
        <v>2.075033548387097</v>
      </c>
      <c r="EP30">
        <v>18.62156451612903</v>
      </c>
      <c r="EQ30">
        <v>18.028803225806449</v>
      </c>
      <c r="ER30">
        <v>5.0001500000000018E-3</v>
      </c>
      <c r="ES30">
        <v>0</v>
      </c>
      <c r="ET30">
        <v>0</v>
      </c>
      <c r="EU30">
        <v>0</v>
      </c>
      <c r="EV30">
        <v>232.94193548387099</v>
      </c>
      <c r="EW30">
        <v>5.0001500000000018E-3</v>
      </c>
      <c r="EX30">
        <v>-3.6451612903225801</v>
      </c>
      <c r="EY30">
        <v>0.16451612903225801</v>
      </c>
      <c r="EZ30">
        <v>35.125</v>
      </c>
      <c r="FA30">
        <v>38.566064516129018</v>
      </c>
      <c r="FB30">
        <v>37.003999999999998</v>
      </c>
      <c r="FC30">
        <v>38.186999999999983</v>
      </c>
      <c r="FD30">
        <v>37.561999999999983</v>
      </c>
      <c r="FE30">
        <v>0</v>
      </c>
      <c r="FF30">
        <v>0</v>
      </c>
      <c r="FG30">
        <v>0</v>
      </c>
      <c r="FH30">
        <v>1750374743.5</v>
      </c>
      <c r="FI30">
        <v>0</v>
      </c>
      <c r="FJ30">
        <v>233.38846153846151</v>
      </c>
      <c r="FK30">
        <v>4.3042732703268873</v>
      </c>
      <c r="FL30">
        <v>4.8068377698402758</v>
      </c>
      <c r="FM30">
        <v>-4.5307692307692324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0.1124788634146341</v>
      </c>
      <c r="GC30">
        <v>-2.719298257839672E-2</v>
      </c>
      <c r="GD30">
        <v>4.2333602710519169E-2</v>
      </c>
      <c r="GE30">
        <v>1</v>
      </c>
      <c r="GF30">
        <v>0.77815895121951228</v>
      </c>
      <c r="GG30">
        <v>-9.1182439024369236E-3</v>
      </c>
      <c r="GH30">
        <v>3.174602782536548E-3</v>
      </c>
      <c r="GI30">
        <v>1</v>
      </c>
      <c r="GJ30">
        <v>2</v>
      </c>
      <c r="GK30">
        <v>2</v>
      </c>
      <c r="GL30" t="s">
        <v>434</v>
      </c>
      <c r="GM30">
        <v>3.2247499999999998</v>
      </c>
      <c r="GN30">
        <v>2.64554</v>
      </c>
      <c r="GO30">
        <v>9.4558900000000001E-2</v>
      </c>
      <c r="GP30">
        <v>9.4851000000000005E-2</v>
      </c>
      <c r="GQ30">
        <v>9.8952100000000001E-2</v>
      </c>
      <c r="GR30">
        <v>9.8093799999999995E-2</v>
      </c>
      <c r="GS30">
        <v>28590.6</v>
      </c>
      <c r="GT30">
        <v>24698.7</v>
      </c>
      <c r="GU30">
        <v>30748</v>
      </c>
      <c r="GV30">
        <v>26445.1</v>
      </c>
      <c r="GW30">
        <v>37601</v>
      </c>
      <c r="GX30">
        <v>32732.799999999999</v>
      </c>
      <c r="GY30">
        <v>43664.4</v>
      </c>
      <c r="GZ30">
        <v>38242.400000000001</v>
      </c>
      <c r="HA30">
        <v>2.1187</v>
      </c>
      <c r="HB30">
        <v>1.7323999999999999</v>
      </c>
      <c r="HC30">
        <v>1.4156100000000001E-3</v>
      </c>
      <c r="HD30">
        <v>0</v>
      </c>
      <c r="HE30">
        <v>27.8642</v>
      </c>
      <c r="HF30">
        <v>999.9</v>
      </c>
      <c r="HG30">
        <v>62.5</v>
      </c>
      <c r="HH30">
        <v>34.299999999999997</v>
      </c>
      <c r="HI30">
        <v>33.627699999999997</v>
      </c>
      <c r="HJ30">
        <v>62.078899999999997</v>
      </c>
      <c r="HK30">
        <v>25.244399999999999</v>
      </c>
      <c r="HL30">
        <v>1</v>
      </c>
      <c r="HM30">
        <v>0.264322</v>
      </c>
      <c r="HN30">
        <v>0.55147100000000004</v>
      </c>
      <c r="HO30">
        <v>20.417200000000001</v>
      </c>
      <c r="HP30">
        <v>5.2241799999999996</v>
      </c>
      <c r="HQ30">
        <v>11.944100000000001</v>
      </c>
      <c r="HR30">
        <v>5.0095999999999998</v>
      </c>
      <c r="HS30">
        <v>3.2909999999999999</v>
      </c>
      <c r="HT30">
        <v>9999</v>
      </c>
      <c r="HU30">
        <v>9999</v>
      </c>
      <c r="HV30">
        <v>9999</v>
      </c>
      <c r="HW30">
        <v>999.9</v>
      </c>
      <c r="HX30">
        <v>4.9710900000000002</v>
      </c>
      <c r="HY30">
        <v>1.8546100000000001</v>
      </c>
      <c r="HZ30">
        <v>1.86164</v>
      </c>
      <c r="IA30">
        <v>1.85646</v>
      </c>
      <c r="IB30">
        <v>1.86188</v>
      </c>
      <c r="IC30">
        <v>1.8541099999999999</v>
      </c>
      <c r="ID30">
        <v>1.8595900000000001</v>
      </c>
      <c r="IE30">
        <v>1.8534999999999999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-2.5590000000000002</v>
      </c>
      <c r="IT30">
        <v>-6.9500000000000006E-2</v>
      </c>
      <c r="IU30">
        <v>-1.752126935549541</v>
      </c>
      <c r="IV30">
        <v>-1.9763122991430832E-3</v>
      </c>
      <c r="IW30">
        <v>-1.2786778605912241E-7</v>
      </c>
      <c r="IX30">
        <v>1.4889799402725099E-10</v>
      </c>
      <c r="IY30">
        <v>-8.8585551039319491E-2</v>
      </c>
      <c r="IZ30">
        <v>-4.1396378324172131E-3</v>
      </c>
      <c r="JA30">
        <v>3.3611760903076959E-4</v>
      </c>
      <c r="JB30">
        <v>-4.7261601022968622E-6</v>
      </c>
      <c r="JC30">
        <v>2</v>
      </c>
      <c r="JD30">
        <v>2182</v>
      </c>
      <c r="JE30">
        <v>4</v>
      </c>
      <c r="JF30">
        <v>31</v>
      </c>
      <c r="JG30">
        <v>29172912.100000001</v>
      </c>
      <c r="JH30">
        <v>29172912.100000001</v>
      </c>
      <c r="JI30">
        <v>0.99365199999999998</v>
      </c>
      <c r="JJ30">
        <v>2.5268600000000001</v>
      </c>
      <c r="JK30">
        <v>1.69434</v>
      </c>
      <c r="JL30">
        <v>2.2949199999999998</v>
      </c>
      <c r="JM30">
        <v>1.50146</v>
      </c>
      <c r="JN30">
        <v>2.4731399999999999</v>
      </c>
      <c r="JO30">
        <v>37.9649</v>
      </c>
      <c r="JP30">
        <v>24.061199999999999</v>
      </c>
      <c r="JQ30">
        <v>18</v>
      </c>
      <c r="JR30">
        <v>632.40499999999997</v>
      </c>
      <c r="JS30">
        <v>363.61200000000002</v>
      </c>
      <c r="JT30">
        <v>27.9999</v>
      </c>
      <c r="JU30">
        <v>30.727900000000002</v>
      </c>
      <c r="JV30">
        <v>30.0001</v>
      </c>
      <c r="JW30">
        <v>30.656199999999998</v>
      </c>
      <c r="JX30">
        <v>30.542400000000001</v>
      </c>
      <c r="JY30">
        <v>19.9648</v>
      </c>
      <c r="JZ30">
        <v>37.679900000000004</v>
      </c>
      <c r="KA30">
        <v>0</v>
      </c>
      <c r="KB30">
        <v>28</v>
      </c>
      <c r="KC30">
        <v>400</v>
      </c>
      <c r="KD30">
        <v>20.5001</v>
      </c>
      <c r="KE30">
        <v>99.971599999999995</v>
      </c>
      <c r="KF30">
        <v>98.629000000000005</v>
      </c>
    </row>
    <row r="31" spans="1:292" x14ac:dyDescent="0.2">
      <c r="A31">
        <v>29</v>
      </c>
      <c r="B31">
        <v>1750374756.5</v>
      </c>
      <c r="C31">
        <v>810.40000009536743</v>
      </c>
      <c r="D31" t="s">
        <v>493</v>
      </c>
      <c r="E31" t="s">
        <v>494</v>
      </c>
      <c r="F31" s="1">
        <f t="shared" si="0"/>
        <v>13.483333333333336</v>
      </c>
      <c r="G31" s="1">
        <v>15</v>
      </c>
      <c r="H31">
        <v>1750374748.5</v>
      </c>
      <c r="I31">
        <v>2.2290752961611586E-3</v>
      </c>
      <c r="J31">
        <v>2.2290752961611586</v>
      </c>
      <c r="K31">
        <v>-1.1635277017801047</v>
      </c>
      <c r="L31">
        <v>400.11074193548382</v>
      </c>
      <c r="M31">
        <v>403.2712398949003</v>
      </c>
      <c r="N31">
        <v>40.742828516203147</v>
      </c>
      <c r="O31">
        <v>40.423520780744809</v>
      </c>
      <c r="P31">
        <v>0.13869320468526686</v>
      </c>
      <c r="Q31">
        <v>3.0270107940036324</v>
      </c>
      <c r="R31">
        <v>0.13525714020629956</v>
      </c>
      <c r="S31">
        <v>8.4837339141983339E-2</v>
      </c>
      <c r="T31">
        <v>3.9902394035910026E-5</v>
      </c>
      <c r="U31">
        <v>28.194129240409691</v>
      </c>
      <c r="V31">
        <v>27.898293548387102</v>
      </c>
      <c r="W31">
        <v>3.772397666359169</v>
      </c>
      <c r="X31">
        <v>54.377856763890065</v>
      </c>
      <c r="Y31">
        <v>2.1562342169744886</v>
      </c>
      <c r="Z31">
        <v>3.9652798865113574</v>
      </c>
      <c r="AA31">
        <v>1.6161634493846804</v>
      </c>
      <c r="AB31">
        <v>-98.302220560707099</v>
      </c>
      <c r="AC31">
        <v>139.93047303770169</v>
      </c>
      <c r="AD31">
        <v>10.109383239518786</v>
      </c>
      <c r="AE31">
        <v>51.737675618907417</v>
      </c>
      <c r="AF31">
        <v>-1.1652407829860301</v>
      </c>
      <c r="AG31">
        <v>2.0691187993237907</v>
      </c>
      <c r="AH31">
        <v>-1.1635277017801047</v>
      </c>
      <c r="AI31">
        <v>408.44546760445212</v>
      </c>
      <c r="AJ31">
        <v>408.8402303030303</v>
      </c>
      <c r="AK31">
        <v>3.0195916803793212E-4</v>
      </c>
      <c r="AL31">
        <v>61.932444752818157</v>
      </c>
      <c r="AM31">
        <v>2.2290752961611586</v>
      </c>
      <c r="AN31">
        <v>20.732329472307299</v>
      </c>
      <c r="AO31">
        <v>21.399371515151518</v>
      </c>
      <c r="AP31">
        <v>7.8285075378553542E-3</v>
      </c>
      <c r="AQ31">
        <v>114.43531064555761</v>
      </c>
      <c r="AR31">
        <v>0</v>
      </c>
      <c r="AS31">
        <v>0</v>
      </c>
      <c r="AT31">
        <v>1</v>
      </c>
      <c r="AU31">
        <v>0</v>
      </c>
      <c r="AV31">
        <v>53076.45406990945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-1.1635277017801047</v>
      </c>
      <c r="BK31" t="e">
        <v>#DIV/0!</v>
      </c>
      <c r="BL31">
        <v>-5540.275682187601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1750374748.5</v>
      </c>
      <c r="DQ31">
        <v>400.11074193548382</v>
      </c>
      <c r="DR31">
        <v>399.99829032258071</v>
      </c>
      <c r="DS31">
        <v>21.342338709677421</v>
      </c>
      <c r="DT31">
        <v>20.667370967741931</v>
      </c>
      <c r="DU31">
        <v>402.66964516129042</v>
      </c>
      <c r="DV31">
        <v>21.411851612903231</v>
      </c>
      <c r="DW31">
        <v>600.01651612903231</v>
      </c>
      <c r="DX31">
        <v>100.97432258064519</v>
      </c>
      <c r="DY31">
        <v>5.6508496774193548E-2</v>
      </c>
      <c r="DZ31">
        <v>28.755751612903222</v>
      </c>
      <c r="EA31">
        <v>27.898293548387102</v>
      </c>
      <c r="EB31">
        <v>999.90000000000032</v>
      </c>
      <c r="EC31">
        <v>0</v>
      </c>
      <c r="ED31">
        <v>0</v>
      </c>
      <c r="EE31">
        <v>9998.9687096774178</v>
      </c>
      <c r="EF31">
        <v>0</v>
      </c>
      <c r="EG31">
        <v>0.30293999999999988</v>
      </c>
      <c r="EH31">
        <v>0.1123902903225806</v>
      </c>
      <c r="EI31">
        <v>408.83619354838697</v>
      </c>
      <c r="EJ31">
        <v>408.43977419354837</v>
      </c>
      <c r="EK31">
        <v>0.67496574193548398</v>
      </c>
      <c r="EL31">
        <v>399.99829032258071</v>
      </c>
      <c r="EM31">
        <v>20.667370967741931</v>
      </c>
      <c r="EN31">
        <v>2.1550287096774201</v>
      </c>
      <c r="EO31">
        <v>2.086874193548387</v>
      </c>
      <c r="EP31">
        <v>18.63184838709677</v>
      </c>
      <c r="EQ31">
        <v>18.11928709677419</v>
      </c>
      <c r="ER31">
        <v>5.0001500000000018E-3</v>
      </c>
      <c r="ES31">
        <v>0</v>
      </c>
      <c r="ET31">
        <v>0</v>
      </c>
      <c r="EU31">
        <v>0</v>
      </c>
      <c r="EV31">
        <v>234.99677419354839</v>
      </c>
      <c r="EW31">
        <v>5.0001500000000018E-3</v>
      </c>
      <c r="EX31">
        <v>-6.5193548387096776</v>
      </c>
      <c r="EY31">
        <v>-0.34838709677419349</v>
      </c>
      <c r="EZ31">
        <v>35.086387096774189</v>
      </c>
      <c r="FA31">
        <v>38.55599999999999</v>
      </c>
      <c r="FB31">
        <v>36.969516129032243</v>
      </c>
      <c r="FC31">
        <v>38.16899999999999</v>
      </c>
      <c r="FD31">
        <v>37.503999999999998</v>
      </c>
      <c r="FE31">
        <v>0</v>
      </c>
      <c r="FF31">
        <v>0</v>
      </c>
      <c r="FG31">
        <v>0</v>
      </c>
      <c r="FH31">
        <v>1750374773.5</v>
      </c>
      <c r="FI31">
        <v>0</v>
      </c>
      <c r="FJ31">
        <v>234.88461538461539</v>
      </c>
      <c r="FK31">
        <v>27.001709519624271</v>
      </c>
      <c r="FL31">
        <v>-5.6273503109876231</v>
      </c>
      <c r="FM31">
        <v>-6.0923076923076929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0.12874170731707321</v>
      </c>
      <c r="GC31">
        <v>-0.1417230815331007</v>
      </c>
      <c r="GD31">
        <v>4.6392205868597547E-2</v>
      </c>
      <c r="GE31">
        <v>0</v>
      </c>
      <c r="GF31">
        <v>0.69484521951219513</v>
      </c>
      <c r="GG31">
        <v>-0.43122898954703781</v>
      </c>
      <c r="GH31">
        <v>4.6634206958617093E-2</v>
      </c>
      <c r="GI31">
        <v>1</v>
      </c>
      <c r="GJ31">
        <v>1</v>
      </c>
      <c r="GK31">
        <v>2</v>
      </c>
      <c r="GL31" t="s">
        <v>430</v>
      </c>
      <c r="GM31">
        <v>3.2248899999999998</v>
      </c>
      <c r="GN31">
        <v>2.6455000000000002</v>
      </c>
      <c r="GO31">
        <v>9.4559599999999994E-2</v>
      </c>
      <c r="GP31">
        <v>9.4848500000000002E-2</v>
      </c>
      <c r="GQ31">
        <v>9.9208500000000005E-2</v>
      </c>
      <c r="GR31">
        <v>9.8710000000000006E-2</v>
      </c>
      <c r="GS31">
        <v>28590.3</v>
      </c>
      <c r="GT31">
        <v>24698.7</v>
      </c>
      <c r="GU31">
        <v>30747.7</v>
      </c>
      <c r="GV31">
        <v>26445.1</v>
      </c>
      <c r="GW31">
        <v>37589.800000000003</v>
      </c>
      <c r="GX31">
        <v>32710.799999999999</v>
      </c>
      <c r="GY31">
        <v>43663.8</v>
      </c>
      <c r="GZ31">
        <v>38242.9</v>
      </c>
      <c r="HA31">
        <v>2.1186699999999998</v>
      </c>
      <c r="HB31">
        <v>1.73275</v>
      </c>
      <c r="HC31">
        <v>3.0547399999999998E-3</v>
      </c>
      <c r="HD31">
        <v>0</v>
      </c>
      <c r="HE31">
        <v>27.8538</v>
      </c>
      <c r="HF31">
        <v>999.9</v>
      </c>
      <c r="HG31">
        <v>62.6</v>
      </c>
      <c r="HH31">
        <v>34.299999999999997</v>
      </c>
      <c r="HI31">
        <v>33.684100000000001</v>
      </c>
      <c r="HJ31">
        <v>62.288899999999998</v>
      </c>
      <c r="HK31">
        <v>25.2163</v>
      </c>
      <c r="HL31">
        <v>1</v>
      </c>
      <c r="HM31">
        <v>0.26423000000000002</v>
      </c>
      <c r="HN31">
        <v>0.54154999999999998</v>
      </c>
      <c r="HO31">
        <v>20.416899999999998</v>
      </c>
      <c r="HP31">
        <v>5.2244799999999998</v>
      </c>
      <c r="HQ31">
        <v>11.944100000000001</v>
      </c>
      <c r="HR31">
        <v>5.0094500000000002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4.9710900000000002</v>
      </c>
      <c r="HY31">
        <v>1.8546899999999999</v>
      </c>
      <c r="HZ31">
        <v>1.8616600000000001</v>
      </c>
      <c r="IA31">
        <v>1.8564799999999999</v>
      </c>
      <c r="IB31">
        <v>1.86192</v>
      </c>
      <c r="IC31">
        <v>1.8541099999999999</v>
      </c>
      <c r="ID31">
        <v>1.8595999999999999</v>
      </c>
      <c r="IE31">
        <v>1.85351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-2.5590000000000002</v>
      </c>
      <c r="IT31">
        <v>-6.93E-2</v>
      </c>
      <c r="IU31">
        <v>-1.752126935549541</v>
      </c>
      <c r="IV31">
        <v>-1.9763122991430832E-3</v>
      </c>
      <c r="IW31">
        <v>-1.2786778605912241E-7</v>
      </c>
      <c r="IX31">
        <v>1.4889799402725099E-10</v>
      </c>
      <c r="IY31">
        <v>-8.8585551039319491E-2</v>
      </c>
      <c r="IZ31">
        <v>-4.1396378324172131E-3</v>
      </c>
      <c r="JA31">
        <v>3.3611760903076959E-4</v>
      </c>
      <c r="JB31">
        <v>-4.7261601022968622E-6</v>
      </c>
      <c r="JC31">
        <v>2</v>
      </c>
      <c r="JD31">
        <v>2182</v>
      </c>
      <c r="JE31">
        <v>4</v>
      </c>
      <c r="JF31">
        <v>31</v>
      </c>
      <c r="JG31">
        <v>29172912.600000001</v>
      </c>
      <c r="JH31">
        <v>29172912.600000001</v>
      </c>
      <c r="JI31">
        <v>0.99365199999999998</v>
      </c>
      <c r="JJ31">
        <v>2.5293000000000001</v>
      </c>
      <c r="JK31">
        <v>1.69434</v>
      </c>
      <c r="JL31">
        <v>2.2936999999999999</v>
      </c>
      <c r="JM31">
        <v>1.50146</v>
      </c>
      <c r="JN31">
        <v>2.3999000000000001</v>
      </c>
      <c r="JO31">
        <v>37.9649</v>
      </c>
      <c r="JP31">
        <v>24.061199999999999</v>
      </c>
      <c r="JQ31">
        <v>18</v>
      </c>
      <c r="JR31">
        <v>632.37</v>
      </c>
      <c r="JS31">
        <v>363.79300000000001</v>
      </c>
      <c r="JT31">
        <v>27.999500000000001</v>
      </c>
      <c r="JU31">
        <v>30.725200000000001</v>
      </c>
      <c r="JV31">
        <v>30.0001</v>
      </c>
      <c r="JW31">
        <v>30.654800000000002</v>
      </c>
      <c r="JX31">
        <v>30.5398</v>
      </c>
      <c r="JY31">
        <v>19.969000000000001</v>
      </c>
      <c r="JZ31">
        <v>37.134700000000002</v>
      </c>
      <c r="KA31">
        <v>0</v>
      </c>
      <c r="KB31">
        <v>28</v>
      </c>
      <c r="KC31">
        <v>400</v>
      </c>
      <c r="KD31">
        <v>20.783300000000001</v>
      </c>
      <c r="KE31">
        <v>99.970200000000006</v>
      </c>
      <c r="KF31">
        <v>98.629599999999996</v>
      </c>
    </row>
    <row r="32" spans="1:292" x14ac:dyDescent="0.2">
      <c r="A32">
        <v>30</v>
      </c>
      <c r="B32">
        <v>1750374786.5</v>
      </c>
      <c r="C32">
        <v>840.40000009536743</v>
      </c>
      <c r="D32" t="s">
        <v>495</v>
      </c>
      <c r="E32" t="s">
        <v>496</v>
      </c>
      <c r="F32" s="1">
        <f t="shared" si="0"/>
        <v>13.983333333333334</v>
      </c>
      <c r="G32" s="1">
        <v>15</v>
      </c>
      <c r="H32">
        <v>1750374778.5</v>
      </c>
      <c r="I32">
        <v>1.9572471822130273E-3</v>
      </c>
      <c r="J32">
        <v>1.9572471822130273</v>
      </c>
      <c r="K32">
        <v>-0.9177106017845813</v>
      </c>
      <c r="L32">
        <v>400.06161290322581</v>
      </c>
      <c r="M32">
        <v>401.84468177470751</v>
      </c>
      <c r="N32">
        <v>40.598566607269625</v>
      </c>
      <c r="O32">
        <v>40.418422278807959</v>
      </c>
      <c r="P32">
        <v>0.12157139306045547</v>
      </c>
      <c r="Q32">
        <v>3.0281277553482675</v>
      </c>
      <c r="R32">
        <v>0.11892356007093467</v>
      </c>
      <c r="S32">
        <v>7.4560319055689828E-2</v>
      </c>
      <c r="T32">
        <v>3.9902394035910026E-5</v>
      </c>
      <c r="U32">
        <v>28.255048747563325</v>
      </c>
      <c r="V32">
        <v>27.9230129032258</v>
      </c>
      <c r="W32">
        <v>3.7778414306774404</v>
      </c>
      <c r="X32">
        <v>54.597526434689627</v>
      </c>
      <c r="Y32">
        <v>2.1639741008874265</v>
      </c>
      <c r="Z32">
        <v>3.9635020891944701</v>
      </c>
      <c r="AA32">
        <v>1.6138673297900139</v>
      </c>
      <c r="AB32">
        <v>-86.31460073559451</v>
      </c>
      <c r="AC32">
        <v>134.68377604644931</v>
      </c>
      <c r="AD32">
        <v>9.727563393759409</v>
      </c>
      <c r="AE32">
        <v>58.096778607008247</v>
      </c>
      <c r="AF32">
        <v>-1.0085816675153956</v>
      </c>
      <c r="AG32">
        <v>1.9912979103349591</v>
      </c>
      <c r="AH32">
        <v>-0.9177106017845813</v>
      </c>
      <c r="AI32">
        <v>408.5371570042949</v>
      </c>
      <c r="AJ32">
        <v>408.84849696969678</v>
      </c>
      <c r="AK32">
        <v>2.5175983222483408E-4</v>
      </c>
      <c r="AL32">
        <v>61.932444752818157</v>
      </c>
      <c r="AM32">
        <v>1.9572471822130273</v>
      </c>
      <c r="AN32">
        <v>20.79586304395799</v>
      </c>
      <c r="AO32">
        <v>21.433102424242421</v>
      </c>
      <c r="AP32">
        <v>1.537968399125097E-4</v>
      </c>
      <c r="AQ32">
        <v>114.43531064555761</v>
      </c>
      <c r="AR32">
        <v>0</v>
      </c>
      <c r="AS32">
        <v>0</v>
      </c>
      <c r="AT32">
        <v>1</v>
      </c>
      <c r="AU32">
        <v>0</v>
      </c>
      <c r="AV32">
        <v>53112.182759894218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-0.9177106017845813</v>
      </c>
      <c r="BK32" t="e">
        <v>#DIV/0!</v>
      </c>
      <c r="BL32">
        <v>-4369.7882934580621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1750374778.5</v>
      </c>
      <c r="DQ32">
        <v>400.06161290322581</v>
      </c>
      <c r="DR32">
        <v>399.99096774193538</v>
      </c>
      <c r="DS32">
        <v>21.41901935483871</v>
      </c>
      <c r="DT32">
        <v>20.76948387096774</v>
      </c>
      <c r="DU32">
        <v>402.62048387096769</v>
      </c>
      <c r="DV32">
        <v>21.48825161290323</v>
      </c>
      <c r="DW32">
        <v>600.01225806451623</v>
      </c>
      <c r="DX32">
        <v>100.9738709677419</v>
      </c>
      <c r="DY32">
        <v>5.6622774193548393E-2</v>
      </c>
      <c r="DZ32">
        <v>28.748016129032258</v>
      </c>
      <c r="EA32">
        <v>27.9230129032258</v>
      </c>
      <c r="EB32">
        <v>999.90000000000032</v>
      </c>
      <c r="EC32">
        <v>0</v>
      </c>
      <c r="ED32">
        <v>0</v>
      </c>
      <c r="EE32">
        <v>10005.766129032259</v>
      </c>
      <c r="EF32">
        <v>0</v>
      </c>
      <c r="EG32">
        <v>0.30293999999999988</v>
      </c>
      <c r="EH32">
        <v>7.0687538064516123E-2</v>
      </c>
      <c r="EI32">
        <v>408.81803225806448</v>
      </c>
      <c r="EJ32">
        <v>408.47470967741941</v>
      </c>
      <c r="EK32">
        <v>0.64953209677419355</v>
      </c>
      <c r="EL32">
        <v>399.99096774193538</v>
      </c>
      <c r="EM32">
        <v>20.76948387096774</v>
      </c>
      <c r="EN32">
        <v>2.1627612903225799</v>
      </c>
      <c r="EO32">
        <v>2.0971751612903229</v>
      </c>
      <c r="EP32">
        <v>18.689109677419349</v>
      </c>
      <c r="EQ32">
        <v>18.197735483870972</v>
      </c>
      <c r="ER32">
        <v>5.0001500000000018E-3</v>
      </c>
      <c r="ES32">
        <v>0</v>
      </c>
      <c r="ET32">
        <v>0</v>
      </c>
      <c r="EU32">
        <v>0</v>
      </c>
      <c r="EV32">
        <v>233.93225806451619</v>
      </c>
      <c r="EW32">
        <v>5.0001500000000018E-3</v>
      </c>
      <c r="EX32">
        <v>-5.380645161290321</v>
      </c>
      <c r="EY32">
        <v>-0.49354838709677418</v>
      </c>
      <c r="EZ32">
        <v>35.057999999999993</v>
      </c>
      <c r="FA32">
        <v>38.5</v>
      </c>
      <c r="FB32">
        <v>36.936999999999983</v>
      </c>
      <c r="FC32">
        <v>38.125</v>
      </c>
      <c r="FD32">
        <v>37.491870967741939</v>
      </c>
      <c r="FE32">
        <v>0</v>
      </c>
      <c r="FF32">
        <v>0</v>
      </c>
      <c r="FG32">
        <v>0</v>
      </c>
      <c r="FH32">
        <v>1750374803.5</v>
      </c>
      <c r="FI32">
        <v>0</v>
      </c>
      <c r="FJ32">
        <v>233.59615384615381</v>
      </c>
      <c r="FK32">
        <v>-46.505982854071469</v>
      </c>
      <c r="FL32">
        <v>6.3076922878371473</v>
      </c>
      <c r="FM32">
        <v>-5.865384615384615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9.2794260487804869E-2</v>
      </c>
      <c r="GC32">
        <v>-0.32342984989547041</v>
      </c>
      <c r="GD32">
        <v>5.324463472059774E-2</v>
      </c>
      <c r="GE32">
        <v>0</v>
      </c>
      <c r="GF32">
        <v>0.65618843902439017</v>
      </c>
      <c r="GG32">
        <v>-0.18657896864111589</v>
      </c>
      <c r="GH32">
        <v>2.0149741647013841E-2</v>
      </c>
      <c r="GI32">
        <v>1</v>
      </c>
      <c r="GJ32">
        <v>1</v>
      </c>
      <c r="GK32">
        <v>2</v>
      </c>
      <c r="GL32" t="s">
        <v>430</v>
      </c>
      <c r="GM32">
        <v>3.2248999999999999</v>
      </c>
      <c r="GN32">
        <v>2.6451699999999998</v>
      </c>
      <c r="GO32">
        <v>9.4558699999999996E-2</v>
      </c>
      <c r="GP32">
        <v>9.4850799999999999E-2</v>
      </c>
      <c r="GQ32">
        <v>9.9315899999999999E-2</v>
      </c>
      <c r="GR32">
        <v>9.8928600000000005E-2</v>
      </c>
      <c r="GS32">
        <v>28590.9</v>
      </c>
      <c r="GT32">
        <v>24698.9</v>
      </c>
      <c r="GU32">
        <v>30748.3</v>
      </c>
      <c r="GV32">
        <v>26445.4</v>
      </c>
      <c r="GW32">
        <v>37586.199999999997</v>
      </c>
      <c r="GX32">
        <v>32702.799999999999</v>
      </c>
      <c r="GY32">
        <v>43664.800000000003</v>
      </c>
      <c r="GZ32">
        <v>38242.800000000003</v>
      </c>
      <c r="HA32">
        <v>2.1185299999999998</v>
      </c>
      <c r="HB32">
        <v>1.7327999999999999</v>
      </c>
      <c r="HC32">
        <v>6.2584900000000002E-3</v>
      </c>
      <c r="HD32">
        <v>0</v>
      </c>
      <c r="HE32">
        <v>27.837199999999999</v>
      </c>
      <c r="HF32">
        <v>999.9</v>
      </c>
      <c r="HG32">
        <v>62.6</v>
      </c>
      <c r="HH32">
        <v>34.299999999999997</v>
      </c>
      <c r="HI32">
        <v>33.680700000000002</v>
      </c>
      <c r="HJ32">
        <v>62.618899999999996</v>
      </c>
      <c r="HK32">
        <v>25.348600000000001</v>
      </c>
      <c r="HL32">
        <v>1</v>
      </c>
      <c r="HM32">
        <v>0.2636</v>
      </c>
      <c r="HN32">
        <v>0.53733699999999995</v>
      </c>
      <c r="HO32">
        <v>20.417400000000001</v>
      </c>
      <c r="HP32">
        <v>5.2241799999999996</v>
      </c>
      <c r="HQ32">
        <v>11.944100000000001</v>
      </c>
      <c r="HR32">
        <v>5.0093500000000004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4.97112</v>
      </c>
      <c r="HY32">
        <v>1.85466</v>
      </c>
      <c r="HZ32">
        <v>1.8616600000000001</v>
      </c>
      <c r="IA32">
        <v>1.8564700000000001</v>
      </c>
      <c r="IB32">
        <v>1.86189</v>
      </c>
      <c r="IC32">
        <v>1.8541099999999999</v>
      </c>
      <c r="ID32">
        <v>1.8595900000000001</v>
      </c>
      <c r="IE32">
        <v>1.8534999999999999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-2.5590000000000002</v>
      </c>
      <c r="IT32">
        <v>-6.9199999999999998E-2</v>
      </c>
      <c r="IU32">
        <v>-1.752126935549541</v>
      </c>
      <c r="IV32">
        <v>-1.9763122991430832E-3</v>
      </c>
      <c r="IW32">
        <v>-1.2786778605912241E-7</v>
      </c>
      <c r="IX32">
        <v>1.4889799402725099E-10</v>
      </c>
      <c r="IY32">
        <v>-8.8585551039319491E-2</v>
      </c>
      <c r="IZ32">
        <v>-4.1396378324172131E-3</v>
      </c>
      <c r="JA32">
        <v>3.3611760903076959E-4</v>
      </c>
      <c r="JB32">
        <v>-4.7261601022968622E-6</v>
      </c>
      <c r="JC32">
        <v>2</v>
      </c>
      <c r="JD32">
        <v>2182</v>
      </c>
      <c r="JE32">
        <v>4</v>
      </c>
      <c r="JF32">
        <v>31</v>
      </c>
      <c r="JG32">
        <v>29172913.100000001</v>
      </c>
      <c r="JH32">
        <v>29172913.100000001</v>
      </c>
      <c r="JI32">
        <v>0.99487300000000001</v>
      </c>
      <c r="JJ32">
        <v>2.5341800000000001</v>
      </c>
      <c r="JK32">
        <v>1.69434</v>
      </c>
      <c r="JL32">
        <v>2.2936999999999999</v>
      </c>
      <c r="JM32">
        <v>1.50146</v>
      </c>
      <c r="JN32">
        <v>2.3559600000000001</v>
      </c>
      <c r="JO32">
        <v>37.940600000000003</v>
      </c>
      <c r="JP32">
        <v>24.043700000000001</v>
      </c>
      <c r="JQ32">
        <v>18</v>
      </c>
      <c r="JR32">
        <v>632.20299999999997</v>
      </c>
      <c r="JS32">
        <v>363.80399999999997</v>
      </c>
      <c r="JT32">
        <v>27.9999</v>
      </c>
      <c r="JU32">
        <v>30.7225</v>
      </c>
      <c r="JV32">
        <v>30.0001</v>
      </c>
      <c r="JW32">
        <v>30.650700000000001</v>
      </c>
      <c r="JX32">
        <v>30.537099999999999</v>
      </c>
      <c r="JY32">
        <v>19.971</v>
      </c>
      <c r="JZ32">
        <v>36.863999999999997</v>
      </c>
      <c r="KA32">
        <v>0</v>
      </c>
      <c r="KB32">
        <v>28</v>
      </c>
      <c r="KC32">
        <v>400</v>
      </c>
      <c r="KD32">
        <v>20.8523</v>
      </c>
      <c r="KE32">
        <v>99.972499999999997</v>
      </c>
      <c r="KF32">
        <v>98.629800000000003</v>
      </c>
    </row>
    <row r="33" spans="1:292" x14ac:dyDescent="0.2">
      <c r="A33">
        <v>31</v>
      </c>
      <c r="B33">
        <v>1750374816.5</v>
      </c>
      <c r="C33">
        <v>870.40000009536743</v>
      </c>
      <c r="D33" t="s">
        <v>497</v>
      </c>
      <c r="E33" t="s">
        <v>498</v>
      </c>
      <c r="F33" s="1">
        <f t="shared" si="0"/>
        <v>14.483333333333333</v>
      </c>
      <c r="G33" s="1">
        <v>15</v>
      </c>
      <c r="H33">
        <v>1750374808.5</v>
      </c>
      <c r="I33">
        <v>1.8391444826837387E-3</v>
      </c>
      <c r="J33">
        <v>1.8391444826837386</v>
      </c>
      <c r="K33">
        <v>-0.76053671366017972</v>
      </c>
      <c r="L33">
        <v>400.04151612903229</v>
      </c>
      <c r="M33">
        <v>400.39171903449454</v>
      </c>
      <c r="N33">
        <v>40.451003139376475</v>
      </c>
      <c r="O33">
        <v>40.415622640343095</v>
      </c>
      <c r="P33">
        <v>0.11384373331133822</v>
      </c>
      <c r="Q33">
        <v>3.0278939265148836</v>
      </c>
      <c r="R33">
        <v>0.11151817496902931</v>
      </c>
      <c r="S33">
        <v>6.9903844812533589E-2</v>
      </c>
      <c r="T33">
        <v>3.9902394035910026E-5</v>
      </c>
      <c r="U33">
        <v>28.288304704201668</v>
      </c>
      <c r="V33">
        <v>27.965309677419359</v>
      </c>
      <c r="W33">
        <v>3.7871720409525631</v>
      </c>
      <c r="X33">
        <v>54.741966290436594</v>
      </c>
      <c r="Y33">
        <v>2.1701445412451825</v>
      </c>
      <c r="Z33">
        <v>3.9643160235263708</v>
      </c>
      <c r="AA33">
        <v>1.6170274997073806</v>
      </c>
      <c r="AB33">
        <v>-81.106271686352883</v>
      </c>
      <c r="AC33">
        <v>128.34704311420015</v>
      </c>
      <c r="AD33">
        <v>9.2727213332869916</v>
      </c>
      <c r="AE33">
        <v>56.513532663528295</v>
      </c>
      <c r="AF33">
        <v>-0.90139533722020904</v>
      </c>
      <c r="AG33">
        <v>1.6474952310900111</v>
      </c>
      <c r="AH33">
        <v>-0.76053671366017972</v>
      </c>
      <c r="AI33">
        <v>408.61246533578048</v>
      </c>
      <c r="AJ33">
        <v>408.86332121212109</v>
      </c>
      <c r="AK33">
        <v>1.944151394254768E-3</v>
      </c>
      <c r="AL33">
        <v>61.932444752818157</v>
      </c>
      <c r="AM33">
        <v>1.8391444826837386</v>
      </c>
      <c r="AN33">
        <v>21.00634774539401</v>
      </c>
      <c r="AO33">
        <v>21.549699393939392</v>
      </c>
      <c r="AP33">
        <v>7.3602658441812348E-3</v>
      </c>
      <c r="AQ33">
        <v>114.43531064555761</v>
      </c>
      <c r="AR33">
        <v>0</v>
      </c>
      <c r="AS33">
        <v>0</v>
      </c>
      <c r="AT33">
        <v>1</v>
      </c>
      <c r="AU33">
        <v>0</v>
      </c>
      <c r="AV33">
        <v>53104.326592878504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-0.76053671366017972</v>
      </c>
      <c r="BK33" t="e">
        <v>#DIV/0!</v>
      </c>
      <c r="BL33">
        <v>-3621.3861119558405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1750374808.5</v>
      </c>
      <c r="DQ33">
        <v>400.04151612903229</v>
      </c>
      <c r="DR33">
        <v>399.96074193548378</v>
      </c>
      <c r="DS33">
        <v>21.480503225806451</v>
      </c>
      <c r="DT33">
        <v>20.94314838709678</v>
      </c>
      <c r="DU33">
        <v>402.60029032258052</v>
      </c>
      <c r="DV33">
        <v>21.549519354838711</v>
      </c>
      <c r="DW33">
        <v>600.01551612903233</v>
      </c>
      <c r="DX33">
        <v>100.9722580645161</v>
      </c>
      <c r="DY33">
        <v>5.6312748387096781E-2</v>
      </c>
      <c r="DZ33">
        <v>28.751558064516122</v>
      </c>
      <c r="EA33">
        <v>27.965309677419359</v>
      </c>
      <c r="EB33">
        <v>999.90000000000032</v>
      </c>
      <c r="EC33">
        <v>0</v>
      </c>
      <c r="ED33">
        <v>0</v>
      </c>
      <c r="EE33">
        <v>10004.51193548387</v>
      </c>
      <c r="EF33">
        <v>0</v>
      </c>
      <c r="EG33">
        <v>0.30293999999999988</v>
      </c>
      <c r="EH33">
        <v>8.0817506451612911E-2</v>
      </c>
      <c r="EI33">
        <v>408.82319354838722</v>
      </c>
      <c r="EJ33">
        <v>408.51638709677422</v>
      </c>
      <c r="EK33">
        <v>0.53736458064516135</v>
      </c>
      <c r="EL33">
        <v>399.96074193548378</v>
      </c>
      <c r="EM33">
        <v>20.94314838709678</v>
      </c>
      <c r="EN33">
        <v>2.1689370967741932</v>
      </c>
      <c r="EO33">
        <v>2.114677096774193</v>
      </c>
      <c r="EP33">
        <v>18.734667741935478</v>
      </c>
      <c r="EQ33">
        <v>18.330083870967741</v>
      </c>
      <c r="ER33">
        <v>5.0001500000000018E-3</v>
      </c>
      <c r="ES33">
        <v>0</v>
      </c>
      <c r="ET33">
        <v>0</v>
      </c>
      <c r="EU33">
        <v>0</v>
      </c>
      <c r="EV33">
        <v>232.43225806451611</v>
      </c>
      <c r="EW33">
        <v>5.0001500000000018E-3</v>
      </c>
      <c r="EX33">
        <v>-5.725806451612903</v>
      </c>
      <c r="EY33">
        <v>-0.34516129032258058</v>
      </c>
      <c r="EZ33">
        <v>35</v>
      </c>
      <c r="FA33">
        <v>38.461387096774182</v>
      </c>
      <c r="FB33">
        <v>36.883000000000003</v>
      </c>
      <c r="FC33">
        <v>38.088419354838699</v>
      </c>
      <c r="FD33">
        <v>37.436999999999983</v>
      </c>
      <c r="FE33">
        <v>0</v>
      </c>
      <c r="FF33">
        <v>0</v>
      </c>
      <c r="FG33">
        <v>0</v>
      </c>
      <c r="FH33">
        <v>1750374833.5</v>
      </c>
      <c r="FI33">
        <v>0</v>
      </c>
      <c r="FJ33">
        <v>232.99615384615379</v>
      </c>
      <c r="FK33">
        <v>19.046153668879182</v>
      </c>
      <c r="FL33">
        <v>17.958974009676911</v>
      </c>
      <c r="FM33">
        <v>-5.4423076923076934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7.2992137804878038E-2</v>
      </c>
      <c r="GC33">
        <v>-0.1612889485714287</v>
      </c>
      <c r="GD33">
        <v>5.9598374785753173E-2</v>
      </c>
      <c r="GE33">
        <v>0</v>
      </c>
      <c r="GF33">
        <v>0.5590730487804878</v>
      </c>
      <c r="GG33">
        <v>-0.4195208780487788</v>
      </c>
      <c r="GH33">
        <v>5.1678497866653572E-2</v>
      </c>
      <c r="GI33">
        <v>1</v>
      </c>
      <c r="GJ33">
        <v>1</v>
      </c>
      <c r="GK33">
        <v>2</v>
      </c>
      <c r="GL33" t="s">
        <v>430</v>
      </c>
      <c r="GM33">
        <v>3.2249400000000001</v>
      </c>
      <c r="GN33">
        <v>2.6453000000000002</v>
      </c>
      <c r="GO33">
        <v>9.4553100000000001E-2</v>
      </c>
      <c r="GP33">
        <v>9.4869599999999998E-2</v>
      </c>
      <c r="GQ33">
        <v>9.9701300000000007E-2</v>
      </c>
      <c r="GR33">
        <v>9.9633899999999997E-2</v>
      </c>
      <c r="GS33">
        <v>28590.9</v>
      </c>
      <c r="GT33">
        <v>24698.1</v>
      </c>
      <c r="GU33">
        <v>30748.1</v>
      </c>
      <c r="GV33">
        <v>26445.1</v>
      </c>
      <c r="GW33">
        <v>37569.699999999997</v>
      </c>
      <c r="GX33">
        <v>32676.6</v>
      </c>
      <c r="GY33">
        <v>43664.4</v>
      </c>
      <c r="GZ33">
        <v>38242.199999999997</v>
      </c>
      <c r="HA33">
        <v>2.1185999999999998</v>
      </c>
      <c r="HB33">
        <v>1.73325</v>
      </c>
      <c r="HC33">
        <v>8.6054200000000008E-3</v>
      </c>
      <c r="HD33">
        <v>0</v>
      </c>
      <c r="HE33">
        <v>27.848700000000001</v>
      </c>
      <c r="HF33">
        <v>999.9</v>
      </c>
      <c r="HG33">
        <v>62.6</v>
      </c>
      <c r="HH33">
        <v>34.299999999999997</v>
      </c>
      <c r="HI33">
        <v>33.684100000000001</v>
      </c>
      <c r="HJ33">
        <v>62.618899999999996</v>
      </c>
      <c r="HK33">
        <v>25.424700000000001</v>
      </c>
      <c r="HL33">
        <v>1</v>
      </c>
      <c r="HM33">
        <v>0.26386199999999999</v>
      </c>
      <c r="HN33">
        <v>0.54379100000000002</v>
      </c>
      <c r="HO33">
        <v>20.417100000000001</v>
      </c>
      <c r="HP33">
        <v>5.2238800000000003</v>
      </c>
      <c r="HQ33">
        <v>11.944100000000001</v>
      </c>
      <c r="HR33">
        <v>5.0094000000000003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4.9710900000000002</v>
      </c>
      <c r="HY33">
        <v>1.85459</v>
      </c>
      <c r="HZ33">
        <v>1.8616200000000001</v>
      </c>
      <c r="IA33">
        <v>1.85646</v>
      </c>
      <c r="IB33">
        <v>1.86188</v>
      </c>
      <c r="IC33">
        <v>1.8541000000000001</v>
      </c>
      <c r="ID33">
        <v>1.8595900000000001</v>
      </c>
      <c r="IE33">
        <v>1.8534900000000001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-2.5590000000000002</v>
      </c>
      <c r="IT33">
        <v>-6.8699999999999997E-2</v>
      </c>
      <c r="IU33">
        <v>-1.752126935549541</v>
      </c>
      <c r="IV33">
        <v>-1.9763122991430832E-3</v>
      </c>
      <c r="IW33">
        <v>-1.2786778605912241E-7</v>
      </c>
      <c r="IX33">
        <v>1.4889799402725099E-10</v>
      </c>
      <c r="IY33">
        <v>-8.8585551039319491E-2</v>
      </c>
      <c r="IZ33">
        <v>-4.1396378324172131E-3</v>
      </c>
      <c r="JA33">
        <v>3.3611760903076959E-4</v>
      </c>
      <c r="JB33">
        <v>-4.7261601022968622E-6</v>
      </c>
      <c r="JC33">
        <v>2</v>
      </c>
      <c r="JD33">
        <v>2182</v>
      </c>
      <c r="JE33">
        <v>4</v>
      </c>
      <c r="JF33">
        <v>31</v>
      </c>
      <c r="JG33">
        <v>29172913.600000001</v>
      </c>
      <c r="JH33">
        <v>29172913.600000001</v>
      </c>
      <c r="JI33">
        <v>0.99487300000000001</v>
      </c>
      <c r="JJ33">
        <v>2.5378400000000001</v>
      </c>
      <c r="JK33">
        <v>1.69434</v>
      </c>
      <c r="JL33">
        <v>2.2936999999999999</v>
      </c>
      <c r="JM33">
        <v>1.50146</v>
      </c>
      <c r="JN33">
        <v>2.3046899999999999</v>
      </c>
      <c r="JO33">
        <v>37.892099999999999</v>
      </c>
      <c r="JP33">
        <v>24.052499999999998</v>
      </c>
      <c r="JQ33">
        <v>18</v>
      </c>
      <c r="JR33">
        <v>632.25099999999998</v>
      </c>
      <c r="JS33">
        <v>364.05900000000003</v>
      </c>
      <c r="JT33">
        <v>28.000299999999999</v>
      </c>
      <c r="JU33">
        <v>30.719899999999999</v>
      </c>
      <c r="JV33">
        <v>30.0001</v>
      </c>
      <c r="JW33">
        <v>30.6495</v>
      </c>
      <c r="JX33">
        <v>30.537099999999999</v>
      </c>
      <c r="JY33">
        <v>19.970400000000001</v>
      </c>
      <c r="JZ33">
        <v>36.209499999999998</v>
      </c>
      <c r="KA33">
        <v>0</v>
      </c>
      <c r="KB33">
        <v>28</v>
      </c>
      <c r="KC33">
        <v>400</v>
      </c>
      <c r="KD33">
        <v>21.065000000000001</v>
      </c>
      <c r="KE33">
        <v>99.971599999999995</v>
      </c>
      <c r="KF33">
        <v>98.628399999999999</v>
      </c>
    </row>
    <row r="34" spans="1:292" x14ac:dyDescent="0.2">
      <c r="A34">
        <v>32</v>
      </c>
      <c r="B34">
        <v>1750374846.5</v>
      </c>
      <c r="C34">
        <v>900.40000009536743</v>
      </c>
      <c r="D34" t="s">
        <v>499</v>
      </c>
      <c r="E34" t="s">
        <v>500</v>
      </c>
      <c r="F34" s="1">
        <f t="shared" si="0"/>
        <v>14.983333333333331</v>
      </c>
      <c r="G34" s="1">
        <v>15</v>
      </c>
      <c r="H34">
        <v>1750374838.5</v>
      </c>
      <c r="I34">
        <v>1.5942240074512397E-3</v>
      </c>
      <c r="J34">
        <v>1.5942240074512397</v>
      </c>
      <c r="K34">
        <v>-0.91615535650162405</v>
      </c>
      <c r="L34">
        <v>400.08148387096782</v>
      </c>
      <c r="M34">
        <v>404.61568314084394</v>
      </c>
      <c r="N34">
        <v>40.878140829213265</v>
      </c>
      <c r="O34">
        <v>40.420052712452858</v>
      </c>
      <c r="P34">
        <v>9.8439849523013892E-2</v>
      </c>
      <c r="Q34">
        <v>3.027080613438851</v>
      </c>
      <c r="R34">
        <v>9.6695389493046513E-2</v>
      </c>
      <c r="S34">
        <v>6.0588776311106818E-2</v>
      </c>
      <c r="T34">
        <v>3.9902394035910026E-5</v>
      </c>
      <c r="U34">
        <v>28.351315733778168</v>
      </c>
      <c r="V34">
        <v>28.008209677419352</v>
      </c>
      <c r="W34">
        <v>3.7966562538423609</v>
      </c>
      <c r="X34">
        <v>54.992236043004638</v>
      </c>
      <c r="Y34">
        <v>2.1802454140410403</v>
      </c>
      <c r="Z34">
        <v>3.964642231197983</v>
      </c>
      <c r="AA34">
        <v>1.6164108398013206</v>
      </c>
      <c r="AB34">
        <v>-70.305278728599674</v>
      </c>
      <c r="AC34">
        <v>121.54309409349202</v>
      </c>
      <c r="AD34">
        <v>8.785450246305766</v>
      </c>
      <c r="AE34">
        <v>60.023305513592142</v>
      </c>
      <c r="AF34">
        <v>-0.84406291500786457</v>
      </c>
      <c r="AG34">
        <v>1.597649014461032</v>
      </c>
      <c r="AH34">
        <v>-0.91615535650162405</v>
      </c>
      <c r="AI34">
        <v>408.58638572961661</v>
      </c>
      <c r="AJ34">
        <v>408.89863030303019</v>
      </c>
      <c r="AK34">
        <v>-7.0615735993571414E-5</v>
      </c>
      <c r="AL34">
        <v>61.932444752818157</v>
      </c>
      <c r="AM34">
        <v>1.5942240074512397</v>
      </c>
      <c r="AN34">
        <v>21.075678982352489</v>
      </c>
      <c r="AO34">
        <v>21.594939393939381</v>
      </c>
      <c r="AP34">
        <v>8.6854869042925125E-5</v>
      </c>
      <c r="AQ34">
        <v>114.43531064555761</v>
      </c>
      <c r="AR34">
        <v>0</v>
      </c>
      <c r="AS34">
        <v>0</v>
      </c>
      <c r="AT34">
        <v>1</v>
      </c>
      <c r="AU34">
        <v>0</v>
      </c>
      <c r="AV34">
        <v>53079.068266031871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-0.91615535650162405</v>
      </c>
      <c r="BK34" t="e">
        <v>#DIV/0!</v>
      </c>
      <c r="BL34">
        <v>-4362.3828078750184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1750374838.5</v>
      </c>
      <c r="DQ34">
        <v>400.08148387096782</v>
      </c>
      <c r="DR34">
        <v>400.01319354838711</v>
      </c>
      <c r="DS34">
        <v>21.580274193548391</v>
      </c>
      <c r="DT34">
        <v>21.059222580645159</v>
      </c>
      <c r="DU34">
        <v>402.64038709677419</v>
      </c>
      <c r="DV34">
        <v>21.648896774193538</v>
      </c>
      <c r="DW34">
        <v>600.00632258064525</v>
      </c>
      <c r="DX34">
        <v>100.9732903225807</v>
      </c>
      <c r="DY34">
        <v>5.6260761290322557E-2</v>
      </c>
      <c r="DZ34">
        <v>28.752977419354838</v>
      </c>
      <c r="EA34">
        <v>28.008209677419352</v>
      </c>
      <c r="EB34">
        <v>999.90000000000032</v>
      </c>
      <c r="EC34">
        <v>0</v>
      </c>
      <c r="ED34">
        <v>0</v>
      </c>
      <c r="EE34">
        <v>9999.4929032258078</v>
      </c>
      <c r="EF34">
        <v>0</v>
      </c>
      <c r="EG34">
        <v>0.30293999999999988</v>
      </c>
      <c r="EH34">
        <v>6.8227405161290319E-2</v>
      </c>
      <c r="EI34">
        <v>408.90577419354838</v>
      </c>
      <c r="EJ34">
        <v>408.61835483870959</v>
      </c>
      <c r="EK34">
        <v>0.52103903225806447</v>
      </c>
      <c r="EL34">
        <v>400.01319354838711</v>
      </c>
      <c r="EM34">
        <v>21.059222580645159</v>
      </c>
      <c r="EN34">
        <v>2.1790303225806449</v>
      </c>
      <c r="EO34">
        <v>2.1264190322580649</v>
      </c>
      <c r="EP34">
        <v>18.808970967741939</v>
      </c>
      <c r="EQ34">
        <v>18.418480645161289</v>
      </c>
      <c r="ER34">
        <v>5.0001500000000018E-3</v>
      </c>
      <c r="ES34">
        <v>0</v>
      </c>
      <c r="ET34">
        <v>0</v>
      </c>
      <c r="EU34">
        <v>0</v>
      </c>
      <c r="EV34">
        <v>231.83870967741939</v>
      </c>
      <c r="EW34">
        <v>5.0001500000000018E-3</v>
      </c>
      <c r="EX34">
        <v>-6.5677419354838724</v>
      </c>
      <c r="EY34">
        <v>-0.16774193548387101</v>
      </c>
      <c r="EZ34">
        <v>35</v>
      </c>
      <c r="FA34">
        <v>38.436999999999983</v>
      </c>
      <c r="FB34">
        <v>36.875</v>
      </c>
      <c r="FC34">
        <v>38.061999999999983</v>
      </c>
      <c r="FD34">
        <v>37.436999999999983</v>
      </c>
      <c r="FE34">
        <v>0</v>
      </c>
      <c r="FF34">
        <v>0</v>
      </c>
      <c r="FG34">
        <v>0</v>
      </c>
      <c r="FH34">
        <v>1750374863.5</v>
      </c>
      <c r="FI34">
        <v>0</v>
      </c>
      <c r="FJ34">
        <v>231.89615384615391</v>
      </c>
      <c r="FK34">
        <v>16.201709651671699</v>
      </c>
      <c r="FL34">
        <v>-10.235897549914791</v>
      </c>
      <c r="FM34">
        <v>-6.6230769230769244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7.9112699024390248E-2</v>
      </c>
      <c r="GC34">
        <v>-9.0290738885017194E-2</v>
      </c>
      <c r="GD34">
        <v>4.7720491158697038E-2</v>
      </c>
      <c r="GE34">
        <v>1</v>
      </c>
      <c r="GF34">
        <v>0.52872799999999998</v>
      </c>
      <c r="GG34">
        <v>-0.15102892682926741</v>
      </c>
      <c r="GH34">
        <v>1.7998820092764621E-2</v>
      </c>
      <c r="GI34">
        <v>1</v>
      </c>
      <c r="GJ34">
        <v>2</v>
      </c>
      <c r="GK34">
        <v>2</v>
      </c>
      <c r="GL34" t="s">
        <v>434</v>
      </c>
      <c r="GM34">
        <v>3.2249300000000001</v>
      </c>
      <c r="GN34">
        <v>2.6452300000000002</v>
      </c>
      <c r="GO34">
        <v>9.45574E-2</v>
      </c>
      <c r="GP34">
        <v>9.4837299999999999E-2</v>
      </c>
      <c r="GQ34">
        <v>9.9843299999999996E-2</v>
      </c>
      <c r="GR34">
        <v>9.98724E-2</v>
      </c>
      <c r="GS34">
        <v>28590.799999999999</v>
      </c>
      <c r="GT34">
        <v>24698.3</v>
      </c>
      <c r="GU34">
        <v>30748.2</v>
      </c>
      <c r="GV34">
        <v>26444.400000000001</v>
      </c>
      <c r="GW34">
        <v>37563.699999999997</v>
      </c>
      <c r="GX34">
        <v>32667.3</v>
      </c>
      <c r="GY34">
        <v>43664.3</v>
      </c>
      <c r="GZ34">
        <v>38241.4</v>
      </c>
      <c r="HA34">
        <v>2.11877</v>
      </c>
      <c r="HB34">
        <v>1.7336499999999999</v>
      </c>
      <c r="HC34">
        <v>8.7916899999999996E-3</v>
      </c>
      <c r="HD34">
        <v>0</v>
      </c>
      <c r="HE34">
        <v>27.8643</v>
      </c>
      <c r="HF34">
        <v>999.9</v>
      </c>
      <c r="HG34">
        <v>62.6</v>
      </c>
      <c r="HH34">
        <v>34.299999999999997</v>
      </c>
      <c r="HI34">
        <v>33.683599999999998</v>
      </c>
      <c r="HJ34">
        <v>62.228900000000003</v>
      </c>
      <c r="HK34">
        <v>25.5809</v>
      </c>
      <c r="HL34">
        <v>1</v>
      </c>
      <c r="HM34">
        <v>0.264156</v>
      </c>
      <c r="HN34">
        <v>0.54185700000000003</v>
      </c>
      <c r="HO34">
        <v>20.416599999999999</v>
      </c>
      <c r="HP34">
        <v>5.22403</v>
      </c>
      <c r="HQ34">
        <v>11.944100000000001</v>
      </c>
      <c r="HR34">
        <v>5.0092499999999998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4.9710900000000002</v>
      </c>
      <c r="HY34">
        <v>1.8546100000000001</v>
      </c>
      <c r="HZ34">
        <v>1.86165</v>
      </c>
      <c r="IA34">
        <v>1.85646</v>
      </c>
      <c r="IB34">
        <v>1.86188</v>
      </c>
      <c r="IC34">
        <v>1.8541000000000001</v>
      </c>
      <c r="ID34">
        <v>1.85958</v>
      </c>
      <c r="IE34">
        <v>1.8534900000000001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-2.5590000000000002</v>
      </c>
      <c r="IT34">
        <v>-6.8599999999999994E-2</v>
      </c>
      <c r="IU34">
        <v>-1.752126935549541</v>
      </c>
      <c r="IV34">
        <v>-1.9763122991430832E-3</v>
      </c>
      <c r="IW34">
        <v>-1.2786778605912241E-7</v>
      </c>
      <c r="IX34">
        <v>1.4889799402725099E-10</v>
      </c>
      <c r="IY34">
        <v>-8.8585551039319491E-2</v>
      </c>
      <c r="IZ34">
        <v>-4.1396378324172131E-3</v>
      </c>
      <c r="JA34">
        <v>3.3611760903076959E-4</v>
      </c>
      <c r="JB34">
        <v>-4.7261601022968622E-6</v>
      </c>
      <c r="JC34">
        <v>2</v>
      </c>
      <c r="JD34">
        <v>2182</v>
      </c>
      <c r="JE34">
        <v>4</v>
      </c>
      <c r="JF34">
        <v>31</v>
      </c>
      <c r="JG34">
        <v>29172914.100000001</v>
      </c>
      <c r="JH34">
        <v>29172914.100000001</v>
      </c>
      <c r="JI34">
        <v>0.99487300000000001</v>
      </c>
      <c r="JJ34">
        <v>2.5366200000000001</v>
      </c>
      <c r="JK34">
        <v>1.69434</v>
      </c>
      <c r="JL34">
        <v>2.2936999999999999</v>
      </c>
      <c r="JM34">
        <v>1.50146</v>
      </c>
      <c r="JN34">
        <v>2.3974600000000001</v>
      </c>
      <c r="JO34">
        <v>37.892099999999999</v>
      </c>
      <c r="JP34">
        <v>24.061199999999999</v>
      </c>
      <c r="JQ34">
        <v>18</v>
      </c>
      <c r="JR34">
        <v>632.39300000000003</v>
      </c>
      <c r="JS34">
        <v>364.286</v>
      </c>
      <c r="JT34">
        <v>27.9998</v>
      </c>
      <c r="JU34">
        <v>30.719899999999999</v>
      </c>
      <c r="JV34">
        <v>30.0001</v>
      </c>
      <c r="JW34">
        <v>30.6495</v>
      </c>
      <c r="JX34">
        <v>30.537099999999999</v>
      </c>
      <c r="JY34">
        <v>19.976500000000001</v>
      </c>
      <c r="JZ34">
        <v>35.938000000000002</v>
      </c>
      <c r="KA34">
        <v>0</v>
      </c>
      <c r="KB34">
        <v>28</v>
      </c>
      <c r="KC34">
        <v>400</v>
      </c>
      <c r="KD34">
        <v>21.103300000000001</v>
      </c>
      <c r="KE34">
        <v>99.971500000000006</v>
      </c>
      <c r="KF34">
        <v>98.626199999999997</v>
      </c>
    </row>
    <row r="35" spans="1:292" x14ac:dyDescent="0.2">
      <c r="A35">
        <v>33</v>
      </c>
      <c r="B35">
        <v>1750374876.5</v>
      </c>
      <c r="C35">
        <v>930.40000009536743</v>
      </c>
      <c r="D35" t="s">
        <v>501</v>
      </c>
      <c r="E35" t="s">
        <v>502</v>
      </c>
      <c r="F35" s="1">
        <f t="shared" si="0"/>
        <v>15.483333333333329</v>
      </c>
      <c r="G35" s="1">
        <v>15</v>
      </c>
      <c r="H35">
        <v>1750374868.5</v>
      </c>
      <c r="I35">
        <v>1.4960991469796002E-3</v>
      </c>
      <c r="J35">
        <v>1.4960991469796003</v>
      </c>
      <c r="K35">
        <v>-0.72978395690797759</v>
      </c>
      <c r="L35">
        <v>400.07477419354842</v>
      </c>
      <c r="M35">
        <v>402.34775463631053</v>
      </c>
      <c r="N35">
        <v>40.649144480117151</v>
      </c>
      <c r="O35">
        <v>40.419505543765112</v>
      </c>
      <c r="P35">
        <v>9.250448333702134E-2</v>
      </c>
      <c r="Q35">
        <v>3.0268955124815924</v>
      </c>
      <c r="R35">
        <v>9.096217462613157E-2</v>
      </c>
      <c r="S35">
        <v>5.698778749754102E-2</v>
      </c>
      <c r="T35">
        <v>3.9902394035910026E-5</v>
      </c>
      <c r="U35">
        <v>28.369556925424408</v>
      </c>
      <c r="V35">
        <v>28.02876451612903</v>
      </c>
      <c r="W35">
        <v>3.8012077985969066</v>
      </c>
      <c r="X35">
        <v>55.228185881577282</v>
      </c>
      <c r="Y35">
        <v>2.188780363849844</v>
      </c>
      <c r="Z35">
        <v>3.9631581753257721</v>
      </c>
      <c r="AA35">
        <v>1.6124274347470626</v>
      </c>
      <c r="AB35">
        <v>-65.97797238180037</v>
      </c>
      <c r="AC35">
        <v>117.12753455579046</v>
      </c>
      <c r="AD35">
        <v>8.4673930069518235</v>
      </c>
      <c r="AE35">
        <v>59.616995083335951</v>
      </c>
      <c r="AF35">
        <v>-0.8517548604141727</v>
      </c>
      <c r="AG35">
        <v>1.3155037182142957</v>
      </c>
      <c r="AH35">
        <v>-0.72978395690797759</v>
      </c>
      <c r="AI35">
        <v>408.69398642491791</v>
      </c>
      <c r="AJ35">
        <v>408.94053939393939</v>
      </c>
      <c r="AK35">
        <v>4.7771062074554883E-4</v>
      </c>
      <c r="AL35">
        <v>61.932444752818157</v>
      </c>
      <c r="AM35">
        <v>1.4960991469796003</v>
      </c>
      <c r="AN35">
        <v>21.272822116723091</v>
      </c>
      <c r="AO35">
        <v>21.716517575757571</v>
      </c>
      <c r="AP35">
        <v>5.7567200269651488E-3</v>
      </c>
      <c r="AQ35">
        <v>114.43531064555761</v>
      </c>
      <c r="AR35">
        <v>0</v>
      </c>
      <c r="AS35">
        <v>0</v>
      </c>
      <c r="AT35">
        <v>1</v>
      </c>
      <c r="AU35">
        <v>0</v>
      </c>
      <c r="AV35">
        <v>53074.514823398909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-0.72978395690797759</v>
      </c>
      <c r="BK35" t="e">
        <v>#DIV/0!</v>
      </c>
      <c r="BL35">
        <v>-3474.9531992423831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1750374868.5</v>
      </c>
      <c r="DQ35">
        <v>400.07477419354842</v>
      </c>
      <c r="DR35">
        <v>399.96629032258062</v>
      </c>
      <c r="DS35">
        <v>21.664683870967739</v>
      </c>
      <c r="DT35">
        <v>21.235687096774189</v>
      </c>
      <c r="DU35">
        <v>402.63364516129019</v>
      </c>
      <c r="DV35">
        <v>21.73299032258064</v>
      </c>
      <c r="DW35">
        <v>600.00625806451615</v>
      </c>
      <c r="DX35">
        <v>100.97358064516131</v>
      </c>
      <c r="DY35">
        <v>5.6297145161290321E-2</v>
      </c>
      <c r="DZ35">
        <v>28.7465193548387</v>
      </c>
      <c r="EA35">
        <v>28.02876451612903</v>
      </c>
      <c r="EB35">
        <v>999.90000000000032</v>
      </c>
      <c r="EC35">
        <v>0</v>
      </c>
      <c r="ED35">
        <v>0</v>
      </c>
      <c r="EE35">
        <v>9998.3454838709677</v>
      </c>
      <c r="EF35">
        <v>0</v>
      </c>
      <c r="EG35">
        <v>0.30293999999999988</v>
      </c>
      <c r="EH35">
        <v>0.10841709516129031</v>
      </c>
      <c r="EI35">
        <v>408.9341935483871</v>
      </c>
      <c r="EJ35">
        <v>408.64419354838708</v>
      </c>
      <c r="EK35">
        <v>0.42899858064516122</v>
      </c>
      <c r="EL35">
        <v>399.96629032258062</v>
      </c>
      <c r="EM35">
        <v>21.235687096774189</v>
      </c>
      <c r="EN35">
        <v>2.1875616129032252</v>
      </c>
      <c r="EO35">
        <v>2.144243548387097</v>
      </c>
      <c r="EP35">
        <v>18.87148387096774</v>
      </c>
      <c r="EQ35">
        <v>18.551703225806449</v>
      </c>
      <c r="ER35">
        <v>5.0001500000000018E-3</v>
      </c>
      <c r="ES35">
        <v>0</v>
      </c>
      <c r="ET35">
        <v>0</v>
      </c>
      <c r="EU35">
        <v>0</v>
      </c>
      <c r="EV35">
        <v>235.01935483870969</v>
      </c>
      <c r="EW35">
        <v>5.0001500000000018E-3</v>
      </c>
      <c r="EX35">
        <v>-6.1870967741935488</v>
      </c>
      <c r="EY35">
        <v>-0.5903225806451613</v>
      </c>
      <c r="EZ35">
        <v>34.936999999999991</v>
      </c>
      <c r="FA35">
        <v>38.375</v>
      </c>
      <c r="FB35">
        <v>36.811999999999983</v>
      </c>
      <c r="FC35">
        <v>38.003999999999998</v>
      </c>
      <c r="FD35">
        <v>37.375</v>
      </c>
      <c r="FE35">
        <v>0</v>
      </c>
      <c r="FF35">
        <v>0</v>
      </c>
      <c r="FG35">
        <v>0</v>
      </c>
      <c r="FH35">
        <v>1750374893.5</v>
      </c>
      <c r="FI35">
        <v>0</v>
      </c>
      <c r="FJ35">
        <v>234.19615384615381</v>
      </c>
      <c r="FK35">
        <v>28.372649496104351</v>
      </c>
      <c r="FL35">
        <v>-27.429059570863888</v>
      </c>
      <c r="FM35">
        <v>-5.4653846153846164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0.1100850743902439</v>
      </c>
      <c r="GC35">
        <v>-0.1671164289198607</v>
      </c>
      <c r="GD35">
        <v>6.5546264085649814E-2</v>
      </c>
      <c r="GE35">
        <v>0</v>
      </c>
      <c r="GF35">
        <v>0.44291351219512198</v>
      </c>
      <c r="GG35">
        <v>-0.18594804878048679</v>
      </c>
      <c r="GH35">
        <v>2.8454360887536091E-2</v>
      </c>
      <c r="GI35">
        <v>1</v>
      </c>
      <c r="GJ35">
        <v>1</v>
      </c>
      <c r="GK35">
        <v>2</v>
      </c>
      <c r="GL35" t="s">
        <v>430</v>
      </c>
      <c r="GM35">
        <v>3.2249699999999999</v>
      </c>
      <c r="GN35">
        <v>2.6451899999999999</v>
      </c>
      <c r="GO35">
        <v>9.4560400000000003E-2</v>
      </c>
      <c r="GP35">
        <v>9.4853099999999996E-2</v>
      </c>
      <c r="GQ35">
        <v>0.100246</v>
      </c>
      <c r="GR35">
        <v>0.100532</v>
      </c>
      <c r="GS35">
        <v>28590.799999999999</v>
      </c>
      <c r="GT35">
        <v>24698.1</v>
      </c>
      <c r="GU35">
        <v>30748.3</v>
      </c>
      <c r="GV35">
        <v>26444.5</v>
      </c>
      <c r="GW35">
        <v>37547.4</v>
      </c>
      <c r="GX35">
        <v>32643.200000000001</v>
      </c>
      <c r="GY35">
        <v>43664.800000000003</v>
      </c>
      <c r="GZ35">
        <v>38241.199999999997</v>
      </c>
      <c r="HA35">
        <v>2.1186500000000001</v>
      </c>
      <c r="HB35">
        <v>1.7343299999999999</v>
      </c>
      <c r="HC35">
        <v>1.21817E-2</v>
      </c>
      <c r="HD35">
        <v>0</v>
      </c>
      <c r="HE35">
        <v>27.841899999999999</v>
      </c>
      <c r="HF35">
        <v>999.9</v>
      </c>
      <c r="HG35">
        <v>62.6</v>
      </c>
      <c r="HH35">
        <v>34.299999999999997</v>
      </c>
      <c r="HI35">
        <v>33.680700000000002</v>
      </c>
      <c r="HJ35">
        <v>61.988900000000001</v>
      </c>
      <c r="HK35">
        <v>25.456700000000001</v>
      </c>
      <c r="HL35">
        <v>1</v>
      </c>
      <c r="HM35">
        <v>0.26374999999999998</v>
      </c>
      <c r="HN35">
        <v>0.52041700000000002</v>
      </c>
      <c r="HO35">
        <v>20.4175</v>
      </c>
      <c r="HP35">
        <v>5.2235800000000001</v>
      </c>
      <c r="HQ35">
        <v>11.944100000000001</v>
      </c>
      <c r="HR35">
        <v>5.0092999999999996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4.9710999999999999</v>
      </c>
      <c r="HY35">
        <v>1.8546400000000001</v>
      </c>
      <c r="HZ35">
        <v>1.8616600000000001</v>
      </c>
      <c r="IA35">
        <v>1.8565</v>
      </c>
      <c r="IB35">
        <v>1.86188</v>
      </c>
      <c r="IC35">
        <v>1.8541000000000001</v>
      </c>
      <c r="ID35">
        <v>1.8595900000000001</v>
      </c>
      <c r="IE35">
        <v>1.8534999999999999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-2.5590000000000002</v>
      </c>
      <c r="IT35">
        <v>-6.8099999999999994E-2</v>
      </c>
      <c r="IU35">
        <v>-1.752126935549541</v>
      </c>
      <c r="IV35">
        <v>-1.9763122991430832E-3</v>
      </c>
      <c r="IW35">
        <v>-1.2786778605912241E-7</v>
      </c>
      <c r="IX35">
        <v>1.4889799402725099E-10</v>
      </c>
      <c r="IY35">
        <v>-8.8585551039319491E-2</v>
      </c>
      <c r="IZ35">
        <v>-4.1396378324172131E-3</v>
      </c>
      <c r="JA35">
        <v>3.3611760903076959E-4</v>
      </c>
      <c r="JB35">
        <v>-4.7261601022968622E-6</v>
      </c>
      <c r="JC35">
        <v>2</v>
      </c>
      <c r="JD35">
        <v>2182</v>
      </c>
      <c r="JE35">
        <v>4</v>
      </c>
      <c r="JF35">
        <v>31</v>
      </c>
      <c r="JG35">
        <v>29172914.600000001</v>
      </c>
      <c r="JH35">
        <v>29172914.600000001</v>
      </c>
      <c r="JI35">
        <v>0.99487300000000001</v>
      </c>
      <c r="JJ35">
        <v>2.5293000000000001</v>
      </c>
      <c r="JK35">
        <v>1.69434</v>
      </c>
      <c r="JL35">
        <v>2.2949199999999998</v>
      </c>
      <c r="JM35">
        <v>1.50146</v>
      </c>
      <c r="JN35">
        <v>2.4645999999999999</v>
      </c>
      <c r="JO35">
        <v>37.892099999999999</v>
      </c>
      <c r="JP35">
        <v>24.061199999999999</v>
      </c>
      <c r="JQ35">
        <v>18</v>
      </c>
      <c r="JR35">
        <v>632.245</v>
      </c>
      <c r="JS35">
        <v>364.63400000000001</v>
      </c>
      <c r="JT35">
        <v>27.999600000000001</v>
      </c>
      <c r="JU35">
        <v>30.717199999999998</v>
      </c>
      <c r="JV35">
        <v>30.0001</v>
      </c>
      <c r="JW35">
        <v>30.645399999999999</v>
      </c>
      <c r="JX35">
        <v>30.5319</v>
      </c>
      <c r="JY35">
        <v>19.977699999999999</v>
      </c>
      <c r="JZ35">
        <v>35.369100000000003</v>
      </c>
      <c r="KA35">
        <v>0</v>
      </c>
      <c r="KB35">
        <v>28</v>
      </c>
      <c r="KC35">
        <v>400</v>
      </c>
      <c r="KD35">
        <v>21.304200000000002</v>
      </c>
      <c r="KE35">
        <v>99.972399999999993</v>
      </c>
      <c r="KF35">
        <v>98.626000000000005</v>
      </c>
    </row>
    <row r="36" spans="1:292" x14ac:dyDescent="0.2">
      <c r="A36">
        <v>34</v>
      </c>
      <c r="B36">
        <v>1750374906.5</v>
      </c>
      <c r="C36">
        <v>960.40000009536743</v>
      </c>
      <c r="D36" t="s">
        <v>503</v>
      </c>
      <c r="E36" t="s">
        <v>504</v>
      </c>
      <c r="F36" s="1">
        <f t="shared" si="0"/>
        <v>15.983333333333327</v>
      </c>
      <c r="G36" s="1">
        <v>15</v>
      </c>
      <c r="H36">
        <v>1750374898.5</v>
      </c>
      <c r="I36">
        <v>1.3534459217725298E-3</v>
      </c>
      <c r="J36">
        <v>1.3534459217725299</v>
      </c>
      <c r="K36">
        <v>-0.81287010862079279</v>
      </c>
      <c r="L36">
        <v>400.06261290322578</v>
      </c>
      <c r="M36">
        <v>405.26579105938191</v>
      </c>
      <c r="N36">
        <v>40.943965075118761</v>
      </c>
      <c r="O36">
        <v>40.418288471257419</v>
      </c>
      <c r="P36">
        <v>8.3455367495646499E-2</v>
      </c>
      <c r="Q36">
        <v>3.0268787828773696</v>
      </c>
      <c r="R36">
        <v>8.2197829743909434E-2</v>
      </c>
      <c r="S36">
        <v>5.1485049822570357E-2</v>
      </c>
      <c r="T36">
        <v>3.9902394035910026E-5</v>
      </c>
      <c r="U36">
        <v>28.410431989964248</v>
      </c>
      <c r="V36">
        <v>28.06603225806451</v>
      </c>
      <c r="W36">
        <v>3.8094722932442413</v>
      </c>
      <c r="X36">
        <v>55.378870116311639</v>
      </c>
      <c r="Y36">
        <v>2.1953798734321612</v>
      </c>
      <c r="Z36">
        <v>3.9642915588946264</v>
      </c>
      <c r="AA36">
        <v>1.6140924198120801</v>
      </c>
      <c r="AB36">
        <v>-59.686965150168568</v>
      </c>
      <c r="AC36">
        <v>111.85021838225555</v>
      </c>
      <c r="AD36">
        <v>8.0876269221579413</v>
      </c>
      <c r="AE36">
        <v>60.250920056638961</v>
      </c>
      <c r="AF36">
        <v>-0.7598684730958315</v>
      </c>
      <c r="AG36">
        <v>1.3809869930456331</v>
      </c>
      <c r="AH36">
        <v>-0.81287010862079279</v>
      </c>
      <c r="AI36">
        <v>408.69570801300551</v>
      </c>
      <c r="AJ36">
        <v>408.96989696969678</v>
      </c>
      <c r="AK36">
        <v>6.4031301407705386E-4</v>
      </c>
      <c r="AL36">
        <v>61.932444752818157</v>
      </c>
      <c r="AM36">
        <v>1.3534459217725299</v>
      </c>
      <c r="AN36">
        <v>21.281309644534861</v>
      </c>
      <c r="AO36">
        <v>21.723236969696959</v>
      </c>
      <c r="AP36">
        <v>-7.5506833611600245E-5</v>
      </c>
      <c r="AQ36">
        <v>114.43531064555761</v>
      </c>
      <c r="AR36">
        <v>0</v>
      </c>
      <c r="AS36">
        <v>0</v>
      </c>
      <c r="AT36">
        <v>1</v>
      </c>
      <c r="AU36">
        <v>0</v>
      </c>
      <c r="AV36">
        <v>53073.128391174803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-0.81287010862079279</v>
      </c>
      <c r="BK36" t="e">
        <v>#DIV/0!</v>
      </c>
      <c r="BL36">
        <v>-3870.5778028996974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1750374898.5</v>
      </c>
      <c r="DQ36">
        <v>400.06261290322578</v>
      </c>
      <c r="DR36">
        <v>399.99348387096768</v>
      </c>
      <c r="DS36">
        <v>21.73</v>
      </c>
      <c r="DT36">
        <v>21.279674193548399</v>
      </c>
      <c r="DU36">
        <v>402.62151612903227</v>
      </c>
      <c r="DV36">
        <v>21.79805806451613</v>
      </c>
      <c r="DW36">
        <v>600.00032258064516</v>
      </c>
      <c r="DX36">
        <v>100.9733870967742</v>
      </c>
      <c r="DY36">
        <v>5.6519641935483873E-2</v>
      </c>
      <c r="DZ36">
        <v>28.751451612903221</v>
      </c>
      <c r="EA36">
        <v>28.06603225806451</v>
      </c>
      <c r="EB36">
        <v>999.90000000000032</v>
      </c>
      <c r="EC36">
        <v>0</v>
      </c>
      <c r="ED36">
        <v>0</v>
      </c>
      <c r="EE36">
        <v>9998.2635483870963</v>
      </c>
      <c r="EF36">
        <v>0</v>
      </c>
      <c r="EG36">
        <v>0.30293999999999988</v>
      </c>
      <c r="EH36">
        <v>6.9213880645161291E-2</v>
      </c>
      <c r="EI36">
        <v>408.94909677419349</v>
      </c>
      <c r="EJ36">
        <v>408.69029032258072</v>
      </c>
      <c r="EK36">
        <v>0.45033322580645158</v>
      </c>
      <c r="EL36">
        <v>399.99348387096768</v>
      </c>
      <c r="EM36">
        <v>21.279674193548399</v>
      </c>
      <c r="EN36">
        <v>2.194150967741936</v>
      </c>
      <c r="EO36">
        <v>2.1486783870967741</v>
      </c>
      <c r="EP36">
        <v>18.919674193548389</v>
      </c>
      <c r="EQ36">
        <v>18.584729032258071</v>
      </c>
      <c r="ER36">
        <v>5.0001500000000018E-3</v>
      </c>
      <c r="ES36">
        <v>0</v>
      </c>
      <c r="ET36">
        <v>0</v>
      </c>
      <c r="EU36">
        <v>0</v>
      </c>
      <c r="EV36">
        <v>235.67741935483869</v>
      </c>
      <c r="EW36">
        <v>5.0001500000000018E-3</v>
      </c>
      <c r="EX36">
        <v>-7.2290322580645174</v>
      </c>
      <c r="EY36">
        <v>-0.33548387096774201</v>
      </c>
      <c r="EZ36">
        <v>34.914999999999999</v>
      </c>
      <c r="FA36">
        <v>38.368903225806449</v>
      </c>
      <c r="FB36">
        <v>36.771999999999991</v>
      </c>
      <c r="FC36">
        <v>38</v>
      </c>
      <c r="FD36">
        <v>37.36077419354838</v>
      </c>
      <c r="FE36">
        <v>0</v>
      </c>
      <c r="FF36">
        <v>0</v>
      </c>
      <c r="FG36">
        <v>0</v>
      </c>
      <c r="FH36">
        <v>1750374923.5</v>
      </c>
      <c r="FI36">
        <v>0</v>
      </c>
      <c r="FJ36">
        <v>235.8576923076923</v>
      </c>
      <c r="FK36">
        <v>-6.5743587945614719</v>
      </c>
      <c r="FL36">
        <v>17.791452680105611</v>
      </c>
      <c r="FM36">
        <v>-8.4461538461538463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6.469801707317073E-2</v>
      </c>
      <c r="GC36">
        <v>-4.5284257839721979E-3</v>
      </c>
      <c r="GD36">
        <v>2.757289172556459E-2</v>
      </c>
      <c r="GE36">
        <v>1</v>
      </c>
      <c r="GF36">
        <v>0.45220809756097569</v>
      </c>
      <c r="GG36">
        <v>-4.9971721254354402E-2</v>
      </c>
      <c r="GH36">
        <v>5.0916141616357468E-3</v>
      </c>
      <c r="GI36">
        <v>1</v>
      </c>
      <c r="GJ36">
        <v>2</v>
      </c>
      <c r="GK36">
        <v>2</v>
      </c>
      <c r="GL36" t="s">
        <v>434</v>
      </c>
      <c r="GM36">
        <v>3.2248700000000001</v>
      </c>
      <c r="GN36">
        <v>2.6453199999999999</v>
      </c>
      <c r="GO36">
        <v>9.4560099999999994E-2</v>
      </c>
      <c r="GP36">
        <v>9.4864400000000002E-2</v>
      </c>
      <c r="GQ36">
        <v>0.100261</v>
      </c>
      <c r="GR36">
        <v>0.100553</v>
      </c>
      <c r="GS36">
        <v>28591</v>
      </c>
      <c r="GT36">
        <v>24698</v>
      </c>
      <c r="GU36">
        <v>30748.400000000001</v>
      </c>
      <c r="GV36">
        <v>26444.7</v>
      </c>
      <c r="GW36">
        <v>37546.6</v>
      </c>
      <c r="GX36">
        <v>32642.7</v>
      </c>
      <c r="GY36">
        <v>43664.6</v>
      </c>
      <c r="GZ36">
        <v>38241.5</v>
      </c>
      <c r="HA36">
        <v>2.1187499999999999</v>
      </c>
      <c r="HB36">
        <v>1.7344200000000001</v>
      </c>
      <c r="HC36">
        <v>1.37091E-2</v>
      </c>
      <c r="HD36">
        <v>0</v>
      </c>
      <c r="HE36">
        <v>27.853400000000001</v>
      </c>
      <c r="HF36">
        <v>999.9</v>
      </c>
      <c r="HG36">
        <v>62.7</v>
      </c>
      <c r="HH36">
        <v>34.299999999999997</v>
      </c>
      <c r="HI36">
        <v>33.736600000000003</v>
      </c>
      <c r="HJ36">
        <v>62.3489</v>
      </c>
      <c r="HK36">
        <v>25.372599999999998</v>
      </c>
      <c r="HL36">
        <v>1</v>
      </c>
      <c r="HM36">
        <v>0.263465</v>
      </c>
      <c r="HN36">
        <v>0.53277200000000002</v>
      </c>
      <c r="HO36">
        <v>20.4176</v>
      </c>
      <c r="HP36">
        <v>5.2237299999999998</v>
      </c>
      <c r="HQ36">
        <v>11.944100000000001</v>
      </c>
      <c r="HR36">
        <v>5.0092499999999998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4.9710999999999999</v>
      </c>
      <c r="HY36">
        <v>1.8546100000000001</v>
      </c>
      <c r="HZ36">
        <v>1.86161</v>
      </c>
      <c r="IA36">
        <v>1.8564400000000001</v>
      </c>
      <c r="IB36">
        <v>1.86189</v>
      </c>
      <c r="IC36">
        <v>1.8541000000000001</v>
      </c>
      <c r="ID36">
        <v>1.8595900000000001</v>
      </c>
      <c r="IE36">
        <v>1.8534999999999999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-2.5590000000000002</v>
      </c>
      <c r="IT36">
        <v>-6.8099999999999994E-2</v>
      </c>
      <c r="IU36">
        <v>-1.752126935549541</v>
      </c>
      <c r="IV36">
        <v>-1.9763122991430832E-3</v>
      </c>
      <c r="IW36">
        <v>-1.2786778605912241E-7</v>
      </c>
      <c r="IX36">
        <v>1.4889799402725099E-10</v>
      </c>
      <c r="IY36">
        <v>-8.8585551039319491E-2</v>
      </c>
      <c r="IZ36">
        <v>-4.1396378324172131E-3</v>
      </c>
      <c r="JA36">
        <v>3.3611760903076959E-4</v>
      </c>
      <c r="JB36">
        <v>-4.7261601022968622E-6</v>
      </c>
      <c r="JC36">
        <v>2</v>
      </c>
      <c r="JD36">
        <v>2182</v>
      </c>
      <c r="JE36">
        <v>4</v>
      </c>
      <c r="JF36">
        <v>31</v>
      </c>
      <c r="JG36">
        <v>29172915.100000001</v>
      </c>
      <c r="JH36">
        <v>29172915.100000001</v>
      </c>
      <c r="JI36">
        <v>0.99487300000000001</v>
      </c>
      <c r="JJ36">
        <v>2.5280800000000001</v>
      </c>
      <c r="JK36">
        <v>1.69434</v>
      </c>
      <c r="JL36">
        <v>2.2949199999999998</v>
      </c>
      <c r="JM36">
        <v>1.50146</v>
      </c>
      <c r="JN36">
        <v>2.4939</v>
      </c>
      <c r="JO36">
        <v>37.892099999999999</v>
      </c>
      <c r="JP36">
        <v>24.061199999999999</v>
      </c>
      <c r="JQ36">
        <v>18</v>
      </c>
      <c r="JR36">
        <v>632.31299999999999</v>
      </c>
      <c r="JS36">
        <v>364.69</v>
      </c>
      <c r="JT36">
        <v>28.000499999999999</v>
      </c>
      <c r="JU36">
        <v>30.7119</v>
      </c>
      <c r="JV36">
        <v>30</v>
      </c>
      <c r="JW36">
        <v>30.644200000000001</v>
      </c>
      <c r="JX36">
        <v>30.5319</v>
      </c>
      <c r="JY36">
        <v>19.976500000000001</v>
      </c>
      <c r="JZ36">
        <v>35.369100000000003</v>
      </c>
      <c r="KA36">
        <v>0</v>
      </c>
      <c r="KB36">
        <v>28</v>
      </c>
      <c r="KC36">
        <v>400</v>
      </c>
      <c r="KD36">
        <v>21.339099999999998</v>
      </c>
      <c r="KE36">
        <v>99.972399999999993</v>
      </c>
      <c r="KF36">
        <v>98.626900000000006</v>
      </c>
    </row>
    <row r="37" spans="1:292" x14ac:dyDescent="0.2">
      <c r="A37">
        <v>35</v>
      </c>
      <c r="B37">
        <v>1750374936.5</v>
      </c>
      <c r="C37">
        <v>990.40000009536743</v>
      </c>
      <c r="D37" t="s">
        <v>505</v>
      </c>
      <c r="E37" t="s">
        <v>506</v>
      </c>
      <c r="F37" s="1">
        <f t="shared" si="0"/>
        <v>16.483333333333327</v>
      </c>
      <c r="G37" s="1">
        <v>15</v>
      </c>
      <c r="H37">
        <v>1750374928.5</v>
      </c>
      <c r="I37">
        <v>1.1234791497387333E-3</v>
      </c>
      <c r="J37">
        <v>1.1234791497387333</v>
      </c>
      <c r="K37">
        <v>-0.99187000664425651</v>
      </c>
      <c r="L37">
        <v>400.04003225806451</v>
      </c>
      <c r="M37">
        <v>412.62412154566016</v>
      </c>
      <c r="N37">
        <v>41.687407215803667</v>
      </c>
      <c r="O37">
        <v>40.416036912470631</v>
      </c>
      <c r="P37">
        <v>6.8804077403716205E-2</v>
      </c>
      <c r="Q37">
        <v>3.0271019710225429</v>
      </c>
      <c r="R37">
        <v>6.7946940927084018E-2</v>
      </c>
      <c r="S37">
        <v>4.2542958663102926E-2</v>
      </c>
      <c r="T37">
        <v>3.9902394035910026E-5</v>
      </c>
      <c r="U37">
        <v>28.478783905636931</v>
      </c>
      <c r="V37">
        <v>28.10998064516129</v>
      </c>
      <c r="W37">
        <v>3.8192384271575501</v>
      </c>
      <c r="X37">
        <v>55.424021661214404</v>
      </c>
      <c r="Y37">
        <v>2.1984932134930384</v>
      </c>
      <c r="Z37">
        <v>3.9666793343355278</v>
      </c>
      <c r="AA37">
        <v>1.6207452136645117</v>
      </c>
      <c r="AB37">
        <v>-49.545430503478137</v>
      </c>
      <c r="AC37">
        <v>106.3813597306697</v>
      </c>
      <c r="AD37">
        <v>7.6936985450336426</v>
      </c>
      <c r="AE37">
        <v>64.529667674619247</v>
      </c>
      <c r="AF37">
        <v>-0.70025071993656074</v>
      </c>
      <c r="AG37">
        <v>1.1055096403694518</v>
      </c>
      <c r="AH37">
        <v>-0.99187000664425651</v>
      </c>
      <c r="AI37">
        <v>408.58620602693168</v>
      </c>
      <c r="AJ37">
        <v>408.92412727272699</v>
      </c>
      <c r="AK37">
        <v>-1.7135869587941799E-5</v>
      </c>
      <c r="AL37">
        <v>61.932444752818157</v>
      </c>
      <c r="AM37">
        <v>1.1234791497387333</v>
      </c>
      <c r="AN37">
        <v>21.437016123962511</v>
      </c>
      <c r="AO37">
        <v>21.79646727272727</v>
      </c>
      <c r="AP37">
        <v>8.9615989063206159E-4</v>
      </c>
      <c r="AQ37">
        <v>114.43531064555761</v>
      </c>
      <c r="AR37">
        <v>0</v>
      </c>
      <c r="AS37">
        <v>0</v>
      </c>
      <c r="AT37">
        <v>1</v>
      </c>
      <c r="AU37">
        <v>0</v>
      </c>
      <c r="AV37">
        <v>53078.179937230925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-0.99187000664425651</v>
      </c>
      <c r="BK37" t="e">
        <v>#DIV/0!</v>
      </c>
      <c r="BL37">
        <v>-4722.9071291514238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1750374928.5</v>
      </c>
      <c r="DQ37">
        <v>400.04003225806451</v>
      </c>
      <c r="DR37">
        <v>399.95403225806461</v>
      </c>
      <c r="DS37">
        <v>21.7608</v>
      </c>
      <c r="DT37">
        <v>21.400319354838711</v>
      </c>
      <c r="DU37">
        <v>402.59896774193538</v>
      </c>
      <c r="DV37">
        <v>21.82874838709678</v>
      </c>
      <c r="DW37">
        <v>600.00606451612907</v>
      </c>
      <c r="DX37">
        <v>100.9739032258065</v>
      </c>
      <c r="DY37">
        <v>5.6077909677419352E-2</v>
      </c>
      <c r="DZ37">
        <v>28.761838709677409</v>
      </c>
      <c r="EA37">
        <v>28.10998064516129</v>
      </c>
      <c r="EB37">
        <v>999.90000000000032</v>
      </c>
      <c r="EC37">
        <v>0</v>
      </c>
      <c r="ED37">
        <v>0</v>
      </c>
      <c r="EE37">
        <v>9999.561290322581</v>
      </c>
      <c r="EF37">
        <v>0</v>
      </c>
      <c r="EG37">
        <v>0.30293999999999988</v>
      </c>
      <c r="EH37">
        <v>8.6210145161290316E-2</v>
      </c>
      <c r="EI37">
        <v>408.93909677419362</v>
      </c>
      <c r="EJ37">
        <v>408.70032258064521</v>
      </c>
      <c r="EK37">
        <v>0.36048387096774198</v>
      </c>
      <c r="EL37">
        <v>399.95403225806461</v>
      </c>
      <c r="EM37">
        <v>21.400319354838711</v>
      </c>
      <c r="EN37">
        <v>2.197269032258065</v>
      </c>
      <c r="EO37">
        <v>2.1608696774193552</v>
      </c>
      <c r="EP37">
        <v>18.942403225806451</v>
      </c>
      <c r="EQ37">
        <v>18.675106451612901</v>
      </c>
      <c r="ER37">
        <v>5.0001500000000018E-3</v>
      </c>
      <c r="ES37">
        <v>0</v>
      </c>
      <c r="ET37">
        <v>0</v>
      </c>
      <c r="EU37">
        <v>0</v>
      </c>
      <c r="EV37">
        <v>232.80967741935481</v>
      </c>
      <c r="EW37">
        <v>5.0001500000000018E-3</v>
      </c>
      <c r="EX37">
        <v>-3.8580645161290321</v>
      </c>
      <c r="EY37">
        <v>5.4838709677419377E-2</v>
      </c>
      <c r="EZ37">
        <v>34.886999999999993</v>
      </c>
      <c r="FA37">
        <v>38.311999999999983</v>
      </c>
      <c r="FB37">
        <v>36.75</v>
      </c>
      <c r="FC37">
        <v>37.995935483870959</v>
      </c>
      <c r="FD37">
        <v>37.332322580645148</v>
      </c>
      <c r="FE37">
        <v>0</v>
      </c>
      <c r="FF37">
        <v>0</v>
      </c>
      <c r="FG37">
        <v>0</v>
      </c>
      <c r="FH37">
        <v>1750374953.5</v>
      </c>
      <c r="FI37">
        <v>0</v>
      </c>
      <c r="FJ37">
        <v>233.11923076923071</v>
      </c>
      <c r="FK37">
        <v>7.4358974319962376</v>
      </c>
      <c r="FL37">
        <v>-20.311111452067038</v>
      </c>
      <c r="FM37">
        <v>-4.5961538461538458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6.8550843700000003E-2</v>
      </c>
      <c r="GC37">
        <v>0.43236399809380871</v>
      </c>
      <c r="GD37">
        <v>5.1191681206371187E-2</v>
      </c>
      <c r="GE37">
        <v>0</v>
      </c>
      <c r="GF37">
        <v>0.37821107500000001</v>
      </c>
      <c r="GG37">
        <v>-0.23110409380863109</v>
      </c>
      <c r="GH37">
        <v>3.2129714018636617E-2</v>
      </c>
      <c r="GI37">
        <v>1</v>
      </c>
      <c r="GJ37">
        <v>1</v>
      </c>
      <c r="GK37">
        <v>2</v>
      </c>
      <c r="GL37" t="s">
        <v>430</v>
      </c>
      <c r="GM37">
        <v>3.2249500000000002</v>
      </c>
      <c r="GN37">
        <v>2.64527</v>
      </c>
      <c r="GO37">
        <v>9.4550800000000004E-2</v>
      </c>
      <c r="GP37">
        <v>9.4838900000000004E-2</v>
      </c>
      <c r="GQ37">
        <v>0.10051300000000001</v>
      </c>
      <c r="GR37">
        <v>0.10115499999999999</v>
      </c>
      <c r="GS37">
        <v>28590.7</v>
      </c>
      <c r="GT37">
        <v>24698.1</v>
      </c>
      <c r="GU37">
        <v>30747.8</v>
      </c>
      <c r="GV37">
        <v>26444.1</v>
      </c>
      <c r="GW37">
        <v>37535.199999999997</v>
      </c>
      <c r="GX37">
        <v>32620.400000000001</v>
      </c>
      <c r="GY37">
        <v>43663.7</v>
      </c>
      <c r="GZ37">
        <v>38241</v>
      </c>
      <c r="HA37">
        <v>2.1185299999999998</v>
      </c>
      <c r="HB37">
        <v>1.7350699999999999</v>
      </c>
      <c r="HC37">
        <v>1.3820799999999999E-2</v>
      </c>
      <c r="HD37">
        <v>0</v>
      </c>
      <c r="HE37">
        <v>27.893899999999999</v>
      </c>
      <c r="HF37">
        <v>999.9</v>
      </c>
      <c r="HG37">
        <v>62.7</v>
      </c>
      <c r="HH37">
        <v>34.299999999999997</v>
      </c>
      <c r="HI37">
        <v>33.741500000000002</v>
      </c>
      <c r="HJ37">
        <v>62.588900000000002</v>
      </c>
      <c r="HK37">
        <v>25.1843</v>
      </c>
      <c r="HL37">
        <v>1</v>
      </c>
      <c r="HM37">
        <v>0.26403500000000002</v>
      </c>
      <c r="HN37">
        <v>0.54501599999999994</v>
      </c>
      <c r="HO37">
        <v>20.417300000000001</v>
      </c>
      <c r="HP37">
        <v>5.2235800000000001</v>
      </c>
      <c r="HQ37">
        <v>11.944100000000001</v>
      </c>
      <c r="HR37">
        <v>5.0092999999999996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4.9710900000000002</v>
      </c>
      <c r="HY37">
        <v>1.8546100000000001</v>
      </c>
      <c r="HZ37">
        <v>1.86164</v>
      </c>
      <c r="IA37">
        <v>1.85642</v>
      </c>
      <c r="IB37">
        <v>1.86188</v>
      </c>
      <c r="IC37">
        <v>1.8541099999999999</v>
      </c>
      <c r="ID37">
        <v>1.8595900000000001</v>
      </c>
      <c r="IE37">
        <v>1.8534999999999999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-2.5579999999999998</v>
      </c>
      <c r="IT37">
        <v>-6.7799999999999999E-2</v>
      </c>
      <c r="IU37">
        <v>-1.752126935549541</v>
      </c>
      <c r="IV37">
        <v>-1.9763122991430832E-3</v>
      </c>
      <c r="IW37">
        <v>-1.2786778605912241E-7</v>
      </c>
      <c r="IX37">
        <v>1.4889799402725099E-10</v>
      </c>
      <c r="IY37">
        <v>-8.8585551039319491E-2</v>
      </c>
      <c r="IZ37">
        <v>-4.1396378324172131E-3</v>
      </c>
      <c r="JA37">
        <v>3.3611760903076959E-4</v>
      </c>
      <c r="JB37">
        <v>-4.7261601022968622E-6</v>
      </c>
      <c r="JC37">
        <v>2</v>
      </c>
      <c r="JD37">
        <v>2182</v>
      </c>
      <c r="JE37">
        <v>4</v>
      </c>
      <c r="JF37">
        <v>31</v>
      </c>
      <c r="JG37">
        <v>29172915.600000001</v>
      </c>
      <c r="JH37">
        <v>29172915.600000001</v>
      </c>
      <c r="JI37">
        <v>0.99487300000000001</v>
      </c>
      <c r="JJ37">
        <v>2.5268600000000001</v>
      </c>
      <c r="JK37">
        <v>1.69434</v>
      </c>
      <c r="JL37">
        <v>2.2936999999999999</v>
      </c>
      <c r="JM37">
        <v>1.50024</v>
      </c>
      <c r="JN37">
        <v>2.4706999999999999</v>
      </c>
      <c r="JO37">
        <v>37.892099999999999</v>
      </c>
      <c r="JP37">
        <v>24.061199999999999</v>
      </c>
      <c r="JQ37">
        <v>18</v>
      </c>
      <c r="JR37">
        <v>632.15200000000004</v>
      </c>
      <c r="JS37">
        <v>365.077</v>
      </c>
      <c r="JT37">
        <v>27.9999</v>
      </c>
      <c r="JU37">
        <v>30.714500000000001</v>
      </c>
      <c r="JV37">
        <v>30.0001</v>
      </c>
      <c r="JW37">
        <v>30.6463</v>
      </c>
      <c r="JX37">
        <v>30.534500000000001</v>
      </c>
      <c r="JY37">
        <v>19.9862</v>
      </c>
      <c r="JZ37">
        <v>34.814900000000002</v>
      </c>
      <c r="KA37">
        <v>0</v>
      </c>
      <c r="KB37">
        <v>28</v>
      </c>
      <c r="KC37">
        <v>400</v>
      </c>
      <c r="KD37">
        <v>21.5807</v>
      </c>
      <c r="KE37">
        <v>99.970200000000006</v>
      </c>
      <c r="KF37">
        <v>98.625100000000003</v>
      </c>
    </row>
    <row r="38" spans="1:292" x14ac:dyDescent="0.2">
      <c r="A38">
        <v>36</v>
      </c>
      <c r="B38">
        <v>1750374966.5</v>
      </c>
      <c r="C38">
        <v>1020.400000095367</v>
      </c>
      <c r="D38" t="s">
        <v>507</v>
      </c>
      <c r="E38" t="s">
        <v>508</v>
      </c>
      <c r="F38" s="1">
        <f t="shared" si="0"/>
        <v>16.983333333333405</v>
      </c>
      <c r="G38" s="1">
        <v>15</v>
      </c>
      <c r="H38">
        <v>1750374958.5</v>
      </c>
      <c r="I38">
        <v>1.0326611949500386E-3</v>
      </c>
      <c r="J38">
        <v>1.0326611949500386</v>
      </c>
      <c r="K38">
        <v>-0.51045646923957244</v>
      </c>
      <c r="L38">
        <v>400.04919354838722</v>
      </c>
      <c r="M38">
        <v>402.48822279089404</v>
      </c>
      <c r="N38">
        <v>40.663891913695252</v>
      </c>
      <c r="O38">
        <v>40.417473718390276</v>
      </c>
      <c r="P38">
        <v>6.3659665975601978E-2</v>
      </c>
      <c r="Q38">
        <v>3.0267867148787468</v>
      </c>
      <c r="R38">
        <v>6.2925098746745498E-2</v>
      </c>
      <c r="S38">
        <v>3.939347831119179E-2</v>
      </c>
      <c r="T38">
        <v>3.9902394035910026E-5</v>
      </c>
      <c r="U38">
        <v>28.492567221177438</v>
      </c>
      <c r="V38">
        <v>28.13269032258064</v>
      </c>
      <c r="W38">
        <v>3.8242934860468152</v>
      </c>
      <c r="X38">
        <v>55.890610807408393</v>
      </c>
      <c r="Y38">
        <v>2.215835824964802</v>
      </c>
      <c r="Z38">
        <v>3.9645940399547204</v>
      </c>
      <c r="AA38">
        <v>1.6084576610820132</v>
      </c>
      <c r="AB38">
        <v>-45.540358697296703</v>
      </c>
      <c r="AC38">
        <v>101.18431103100558</v>
      </c>
      <c r="AD38">
        <v>7.3190963734924255</v>
      </c>
      <c r="AE38">
        <v>62.963088609595339</v>
      </c>
      <c r="AF38">
        <v>-0.57969163540912183</v>
      </c>
      <c r="AG38">
        <v>0.90887052606326368</v>
      </c>
      <c r="AH38">
        <v>-0.51045646923957244</v>
      </c>
      <c r="AI38">
        <v>408.88838513687239</v>
      </c>
      <c r="AJ38">
        <v>409.05641212121208</v>
      </c>
      <c r="AK38">
        <v>1.4175915815896091E-3</v>
      </c>
      <c r="AL38">
        <v>61.932444752818157</v>
      </c>
      <c r="AM38">
        <v>1.0326611949500386</v>
      </c>
      <c r="AN38">
        <v>21.670153161077511</v>
      </c>
      <c r="AO38">
        <v>21.98274787878788</v>
      </c>
      <c r="AP38">
        <v>3.1352883475499749E-3</v>
      </c>
      <c r="AQ38">
        <v>114.43531064555761</v>
      </c>
      <c r="AR38">
        <v>0</v>
      </c>
      <c r="AS38">
        <v>0</v>
      </c>
      <c r="AT38">
        <v>1</v>
      </c>
      <c r="AU38">
        <v>0</v>
      </c>
      <c r="AV38">
        <v>53070.097362838256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-0.51045646923957244</v>
      </c>
      <c r="BK38" t="e">
        <v>#DIV/0!</v>
      </c>
      <c r="BL38">
        <v>-2430.5992534742622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1750374958.5</v>
      </c>
      <c r="DQ38">
        <v>400.04919354838722</v>
      </c>
      <c r="DR38">
        <v>399.97716129032261</v>
      </c>
      <c r="DS38">
        <v>21.932180645161289</v>
      </c>
      <c r="DT38">
        <v>21.635870967741941</v>
      </c>
      <c r="DU38">
        <v>402.6080322580645</v>
      </c>
      <c r="DV38">
        <v>21.999490322580641</v>
      </c>
      <c r="DW38">
        <v>600.00538709677426</v>
      </c>
      <c r="DX38">
        <v>100.97493548387099</v>
      </c>
      <c r="DY38">
        <v>5.6323596774193539E-2</v>
      </c>
      <c r="DZ38">
        <v>28.752767741935479</v>
      </c>
      <c r="EA38">
        <v>28.13269032258064</v>
      </c>
      <c r="EB38">
        <v>999.90000000000032</v>
      </c>
      <c r="EC38">
        <v>0</v>
      </c>
      <c r="ED38">
        <v>0</v>
      </c>
      <c r="EE38">
        <v>9997.5538709677421</v>
      </c>
      <c r="EF38">
        <v>0</v>
      </c>
      <c r="EG38">
        <v>0.30293999999999988</v>
      </c>
      <c r="EH38">
        <v>7.2033338387096774E-2</v>
      </c>
      <c r="EI38">
        <v>409.01993548387088</v>
      </c>
      <c r="EJ38">
        <v>408.82241935483881</v>
      </c>
      <c r="EK38">
        <v>0.29632232258064523</v>
      </c>
      <c r="EL38">
        <v>399.97716129032261</v>
      </c>
      <c r="EM38">
        <v>21.635870967741941</v>
      </c>
      <c r="EN38">
        <v>2.2146009677419349</v>
      </c>
      <c r="EO38">
        <v>2.184680322580645</v>
      </c>
      <c r="EP38">
        <v>19.068303225806449</v>
      </c>
      <c r="EQ38">
        <v>18.85037419354839</v>
      </c>
      <c r="ER38">
        <v>5.0001500000000018E-3</v>
      </c>
      <c r="ES38">
        <v>0</v>
      </c>
      <c r="ET38">
        <v>0</v>
      </c>
      <c r="EU38">
        <v>0</v>
      </c>
      <c r="EV38">
        <v>233.683870967742</v>
      </c>
      <c r="EW38">
        <v>5.0001500000000018E-3</v>
      </c>
      <c r="EX38">
        <v>-5.8838709677419363</v>
      </c>
      <c r="EY38">
        <v>-0.36129032258064508</v>
      </c>
      <c r="EZ38">
        <v>34.875</v>
      </c>
      <c r="FA38">
        <v>38.311999999999983</v>
      </c>
      <c r="FB38">
        <v>36.75</v>
      </c>
      <c r="FC38">
        <v>37.936999999999983</v>
      </c>
      <c r="FD38">
        <v>37.311999999999983</v>
      </c>
      <c r="FE38">
        <v>0</v>
      </c>
      <c r="FF38">
        <v>0</v>
      </c>
      <c r="FG38">
        <v>0</v>
      </c>
      <c r="FH38">
        <v>1750374983.5</v>
      </c>
      <c r="FI38">
        <v>0</v>
      </c>
      <c r="FJ38">
        <v>233.37692307692299</v>
      </c>
      <c r="FK38">
        <v>8.9709396716313172</v>
      </c>
      <c r="FL38">
        <v>31.463247947303639</v>
      </c>
      <c r="FM38">
        <v>-5.75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6.2004305780487802E-2</v>
      </c>
      <c r="GC38">
        <v>1.6741606515679561E-2</v>
      </c>
      <c r="GD38">
        <v>3.5572555915870357E-2</v>
      </c>
      <c r="GE38">
        <v>1</v>
      </c>
      <c r="GF38">
        <v>0.30703717073170728</v>
      </c>
      <c r="GG38">
        <v>-0.17891140766550509</v>
      </c>
      <c r="GH38">
        <v>2.787528076192626E-2</v>
      </c>
      <c r="GI38">
        <v>1</v>
      </c>
      <c r="GJ38">
        <v>2</v>
      </c>
      <c r="GK38">
        <v>2</v>
      </c>
      <c r="GL38" t="s">
        <v>434</v>
      </c>
      <c r="GM38">
        <v>3.22519</v>
      </c>
      <c r="GN38">
        <v>2.64527</v>
      </c>
      <c r="GO38">
        <v>9.4568799999999995E-2</v>
      </c>
      <c r="GP38">
        <v>9.4862100000000005E-2</v>
      </c>
      <c r="GQ38">
        <v>0.10112</v>
      </c>
      <c r="GR38">
        <v>0.101869</v>
      </c>
      <c r="GS38">
        <v>28590</v>
      </c>
      <c r="GT38">
        <v>24697.1</v>
      </c>
      <c r="GU38">
        <v>30747.599999999999</v>
      </c>
      <c r="GV38">
        <v>26443.7</v>
      </c>
      <c r="GW38">
        <v>37509.800000000003</v>
      </c>
      <c r="GX38">
        <v>32594</v>
      </c>
      <c r="GY38">
        <v>43663.5</v>
      </c>
      <c r="GZ38">
        <v>38240.400000000001</v>
      </c>
      <c r="HA38">
        <v>2.1185800000000001</v>
      </c>
      <c r="HB38">
        <v>1.73505</v>
      </c>
      <c r="HC38">
        <v>1.53854E-2</v>
      </c>
      <c r="HD38">
        <v>0</v>
      </c>
      <c r="HE38">
        <v>27.882300000000001</v>
      </c>
      <c r="HF38">
        <v>999.9</v>
      </c>
      <c r="HG38">
        <v>62.7</v>
      </c>
      <c r="HH38">
        <v>34.299999999999997</v>
      </c>
      <c r="HI38">
        <v>33.735199999999999</v>
      </c>
      <c r="HJ38">
        <v>62.078899999999997</v>
      </c>
      <c r="HK38">
        <v>25.152200000000001</v>
      </c>
      <c r="HL38">
        <v>1</v>
      </c>
      <c r="HM38">
        <v>0.26382100000000003</v>
      </c>
      <c r="HN38">
        <v>0.53107300000000002</v>
      </c>
      <c r="HO38">
        <v>20.417000000000002</v>
      </c>
      <c r="HP38">
        <v>5.2235800000000001</v>
      </c>
      <c r="HQ38">
        <v>11.944100000000001</v>
      </c>
      <c r="HR38">
        <v>5.0090000000000003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4.9710900000000002</v>
      </c>
      <c r="HY38">
        <v>1.8545799999999999</v>
      </c>
      <c r="HZ38">
        <v>1.86165</v>
      </c>
      <c r="IA38">
        <v>1.85643</v>
      </c>
      <c r="IB38">
        <v>1.86188</v>
      </c>
      <c r="IC38">
        <v>1.8541000000000001</v>
      </c>
      <c r="ID38">
        <v>1.8595900000000001</v>
      </c>
      <c r="IE38">
        <v>1.8534900000000001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-2.5590000000000002</v>
      </c>
      <c r="IT38">
        <v>-6.7100000000000007E-2</v>
      </c>
      <c r="IU38">
        <v>-1.752126935549541</v>
      </c>
      <c r="IV38">
        <v>-1.9763122991430832E-3</v>
      </c>
      <c r="IW38">
        <v>-1.2786778605912241E-7</v>
      </c>
      <c r="IX38">
        <v>1.4889799402725099E-10</v>
      </c>
      <c r="IY38">
        <v>-8.8585551039319491E-2</v>
      </c>
      <c r="IZ38">
        <v>-4.1396378324172131E-3</v>
      </c>
      <c r="JA38">
        <v>3.3611760903076959E-4</v>
      </c>
      <c r="JB38">
        <v>-4.7261601022968622E-6</v>
      </c>
      <c r="JC38">
        <v>2</v>
      </c>
      <c r="JD38">
        <v>2182</v>
      </c>
      <c r="JE38">
        <v>4</v>
      </c>
      <c r="JF38">
        <v>31</v>
      </c>
      <c r="JG38">
        <v>29172916.100000001</v>
      </c>
      <c r="JH38">
        <v>29172916.100000001</v>
      </c>
      <c r="JI38">
        <v>0.99487300000000001</v>
      </c>
      <c r="JJ38">
        <v>2.52441</v>
      </c>
      <c r="JK38">
        <v>1.69434</v>
      </c>
      <c r="JL38">
        <v>2.2949199999999998</v>
      </c>
      <c r="JM38">
        <v>1.50024</v>
      </c>
      <c r="JN38">
        <v>2.47925</v>
      </c>
      <c r="JO38">
        <v>37.892099999999999</v>
      </c>
      <c r="JP38">
        <v>24.061199999999999</v>
      </c>
      <c r="JQ38">
        <v>18</v>
      </c>
      <c r="JR38">
        <v>632.16999999999996</v>
      </c>
      <c r="JS38">
        <v>365.04599999999999</v>
      </c>
      <c r="JT38">
        <v>27.999500000000001</v>
      </c>
      <c r="JU38">
        <v>30.714500000000001</v>
      </c>
      <c r="JV38">
        <v>30</v>
      </c>
      <c r="JW38">
        <v>30.644200000000001</v>
      </c>
      <c r="JX38">
        <v>30.5319</v>
      </c>
      <c r="JY38">
        <v>19.9876</v>
      </c>
      <c r="JZ38">
        <v>34.260399999999997</v>
      </c>
      <c r="KA38">
        <v>0</v>
      </c>
      <c r="KB38">
        <v>28</v>
      </c>
      <c r="KC38">
        <v>400</v>
      </c>
      <c r="KD38">
        <v>21.602599999999999</v>
      </c>
      <c r="KE38">
        <v>99.969800000000006</v>
      </c>
      <c r="KF38">
        <v>98.623800000000003</v>
      </c>
    </row>
    <row r="39" spans="1:292" x14ac:dyDescent="0.2">
      <c r="A39">
        <v>37</v>
      </c>
      <c r="B39">
        <v>1750374996.5</v>
      </c>
      <c r="C39">
        <v>1050.400000095367</v>
      </c>
      <c r="D39" t="s">
        <v>509</v>
      </c>
      <c r="E39" t="s">
        <v>510</v>
      </c>
      <c r="F39" s="1">
        <f t="shared" si="0"/>
        <v>17.483333333333402</v>
      </c>
      <c r="G39" s="1">
        <v>15</v>
      </c>
      <c r="H39">
        <v>1750374988.5</v>
      </c>
      <c r="I39">
        <v>1.0043670818280232E-3</v>
      </c>
      <c r="J39">
        <v>1.0043670818280233</v>
      </c>
      <c r="K39">
        <v>-0.5075599892157594</v>
      </c>
      <c r="L39">
        <v>400.02232258064521</v>
      </c>
      <c r="M39">
        <v>402.75241035737935</v>
      </c>
      <c r="N39">
        <v>40.690639750954801</v>
      </c>
      <c r="O39">
        <v>40.414815161567496</v>
      </c>
      <c r="P39">
        <v>6.1790216806897891E-2</v>
      </c>
      <c r="Q39">
        <v>3.0268675505199605</v>
      </c>
      <c r="R39">
        <v>6.1097924363493955E-2</v>
      </c>
      <c r="S39">
        <v>3.8247756047446235E-2</v>
      </c>
      <c r="T39">
        <v>3.9902394035910026E-5</v>
      </c>
      <c r="U39">
        <v>28.498973664198939</v>
      </c>
      <c r="V39">
        <v>28.15731612903226</v>
      </c>
      <c r="W39">
        <v>3.8297816610400099</v>
      </c>
      <c r="X39">
        <v>55.964629315394887</v>
      </c>
      <c r="Y39">
        <v>2.2186765877545005</v>
      </c>
      <c r="Z39">
        <v>3.9644264866848347</v>
      </c>
      <c r="AA39">
        <v>1.6111050732855094</v>
      </c>
      <c r="AB39">
        <v>-44.292588308615827</v>
      </c>
      <c r="AC39">
        <v>97.049497079161128</v>
      </c>
      <c r="AD39">
        <v>7.0206541999720447</v>
      </c>
      <c r="AE39">
        <v>59.77760287291138</v>
      </c>
      <c r="AF39">
        <v>-0.47308560886348339</v>
      </c>
      <c r="AG39">
        <v>1.0544294131061005</v>
      </c>
      <c r="AH39">
        <v>-0.5075599892157594</v>
      </c>
      <c r="AI39">
        <v>408.84112031161732</v>
      </c>
      <c r="AJ39">
        <v>409.01510303030278</v>
      </c>
      <c r="AK39">
        <v>-2.5478260907368548E-4</v>
      </c>
      <c r="AL39">
        <v>61.932444752818157</v>
      </c>
      <c r="AM39">
        <v>1.0043670818280233</v>
      </c>
      <c r="AN39">
        <v>21.613463470673949</v>
      </c>
      <c r="AO39">
        <v>21.942596363636369</v>
      </c>
      <c r="AP39">
        <v>-2.202495871755212E-4</v>
      </c>
      <c r="AQ39">
        <v>114.43531064555761</v>
      </c>
      <c r="AR39">
        <v>0</v>
      </c>
      <c r="AS39">
        <v>0</v>
      </c>
      <c r="AT39">
        <v>1</v>
      </c>
      <c r="AU39">
        <v>0</v>
      </c>
      <c r="AV39">
        <v>53072.710676072616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-0.5075599892157594</v>
      </c>
      <c r="BK39" t="e">
        <v>#DIV/0!</v>
      </c>
      <c r="BL39">
        <v>-2416.8073189845868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1750374988.5</v>
      </c>
      <c r="DQ39">
        <v>400.02232258064521</v>
      </c>
      <c r="DR39">
        <v>400.00522580645162</v>
      </c>
      <c r="DS39">
        <v>21.960267741935489</v>
      </c>
      <c r="DT39">
        <v>21.616509677419351</v>
      </c>
      <c r="DU39">
        <v>402.58109677419361</v>
      </c>
      <c r="DV39">
        <v>22.02747096774193</v>
      </c>
      <c r="DW39">
        <v>599.99980645161315</v>
      </c>
      <c r="DX39">
        <v>100.9748387096774</v>
      </c>
      <c r="DY39">
        <v>5.6560990322580627E-2</v>
      </c>
      <c r="DZ39">
        <v>28.752038709677421</v>
      </c>
      <c r="EA39">
        <v>28.15731612903226</v>
      </c>
      <c r="EB39">
        <v>999.90000000000032</v>
      </c>
      <c r="EC39">
        <v>0</v>
      </c>
      <c r="ED39">
        <v>0</v>
      </c>
      <c r="EE39">
        <v>9998.0519354838707</v>
      </c>
      <c r="EF39">
        <v>0</v>
      </c>
      <c r="EG39">
        <v>0.30293999999999988</v>
      </c>
      <c r="EH39">
        <v>1.7058341612903229E-2</v>
      </c>
      <c r="EI39">
        <v>409.00419354838709</v>
      </c>
      <c r="EJ39">
        <v>408.84300000000002</v>
      </c>
      <c r="EK39">
        <v>0.34375125806451617</v>
      </c>
      <c r="EL39">
        <v>400.00522580645162</v>
      </c>
      <c r="EM39">
        <v>21.616509677419351</v>
      </c>
      <c r="EN39">
        <v>2.2174335483870959</v>
      </c>
      <c r="EO39">
        <v>2.1827251612903229</v>
      </c>
      <c r="EP39">
        <v>19.088832258064521</v>
      </c>
      <c r="EQ39">
        <v>18.836074193548381</v>
      </c>
      <c r="ER39">
        <v>5.0001500000000018E-3</v>
      </c>
      <c r="ES39">
        <v>0</v>
      </c>
      <c r="ET39">
        <v>0</v>
      </c>
      <c r="EU39">
        <v>0</v>
      </c>
      <c r="EV39">
        <v>234.63870967741931</v>
      </c>
      <c r="EW39">
        <v>5.0001500000000018E-3</v>
      </c>
      <c r="EX39">
        <v>-6.6580645161290306</v>
      </c>
      <c r="EY39">
        <v>-0.36774193548387091</v>
      </c>
      <c r="EZ39">
        <v>34.836387096774189</v>
      </c>
      <c r="FA39">
        <v>38.270000000000003</v>
      </c>
      <c r="FB39">
        <v>36.686999999999983</v>
      </c>
      <c r="FC39">
        <v>37.936999999999983</v>
      </c>
      <c r="FD39">
        <v>37.270000000000003</v>
      </c>
      <c r="FE39">
        <v>0</v>
      </c>
      <c r="FF39">
        <v>0</v>
      </c>
      <c r="FG39">
        <v>0</v>
      </c>
      <c r="FH39">
        <v>1750375013.5</v>
      </c>
      <c r="FI39">
        <v>0</v>
      </c>
      <c r="FJ39">
        <v>233.86153846153849</v>
      </c>
      <c r="FK39">
        <v>-2.0923077969334138</v>
      </c>
      <c r="FL39">
        <v>-22.557264810118529</v>
      </c>
      <c r="FM39">
        <v>-6.546153846153846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2.2396182243902441E-2</v>
      </c>
      <c r="GC39">
        <v>7.4650851512195124E-2</v>
      </c>
      <c r="GD39">
        <v>3.46810391834853E-2</v>
      </c>
      <c r="GE39">
        <v>1</v>
      </c>
      <c r="GF39">
        <v>0.34282365853658542</v>
      </c>
      <c r="GG39">
        <v>-4.5839581881533073E-2</v>
      </c>
      <c r="GH39">
        <v>1.1683494896877131E-2</v>
      </c>
      <c r="GI39">
        <v>1</v>
      </c>
      <c r="GJ39">
        <v>2</v>
      </c>
      <c r="GK39">
        <v>2</v>
      </c>
      <c r="GL39" t="s">
        <v>434</v>
      </c>
      <c r="GM39">
        <v>3.22512</v>
      </c>
      <c r="GN39">
        <v>2.6453899999999999</v>
      </c>
      <c r="GO39">
        <v>9.4559900000000002E-2</v>
      </c>
      <c r="GP39">
        <v>9.4853400000000004E-2</v>
      </c>
      <c r="GQ39">
        <v>0.100976</v>
      </c>
      <c r="GR39">
        <v>0.101676</v>
      </c>
      <c r="GS39">
        <v>28591.1</v>
      </c>
      <c r="GT39">
        <v>24697.3</v>
      </c>
      <c r="GU39">
        <v>30748.5</v>
      </c>
      <c r="GV39">
        <v>26443.599999999999</v>
      </c>
      <c r="GW39">
        <v>37517.300000000003</v>
      </c>
      <c r="GX39">
        <v>32600.7</v>
      </c>
      <c r="GY39">
        <v>43665.3</v>
      </c>
      <c r="GZ39">
        <v>38240</v>
      </c>
      <c r="HA39">
        <v>2.11863</v>
      </c>
      <c r="HB39">
        <v>1.7353499999999999</v>
      </c>
      <c r="HC39">
        <v>1.7993200000000001E-2</v>
      </c>
      <c r="HD39">
        <v>0</v>
      </c>
      <c r="HE39">
        <v>27.8749</v>
      </c>
      <c r="HF39">
        <v>999.9</v>
      </c>
      <c r="HG39">
        <v>62.7</v>
      </c>
      <c r="HH39">
        <v>34.299999999999997</v>
      </c>
      <c r="HI39">
        <v>33.736499999999999</v>
      </c>
      <c r="HJ39">
        <v>62.468899999999998</v>
      </c>
      <c r="HK39">
        <v>25.168299999999999</v>
      </c>
      <c r="HL39">
        <v>1</v>
      </c>
      <c r="HM39">
        <v>0.26366600000000001</v>
      </c>
      <c r="HN39">
        <v>0.53418600000000005</v>
      </c>
      <c r="HO39">
        <v>20.416599999999999</v>
      </c>
      <c r="HP39">
        <v>5.2241799999999996</v>
      </c>
      <c r="HQ39">
        <v>11.944100000000001</v>
      </c>
      <c r="HR39">
        <v>5.0091000000000001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4.9710999999999999</v>
      </c>
      <c r="HY39">
        <v>1.8546</v>
      </c>
      <c r="HZ39">
        <v>1.8616200000000001</v>
      </c>
      <c r="IA39">
        <v>1.85643</v>
      </c>
      <c r="IB39">
        <v>1.86188</v>
      </c>
      <c r="IC39">
        <v>1.8541000000000001</v>
      </c>
      <c r="ID39">
        <v>1.8595900000000001</v>
      </c>
      <c r="IE39">
        <v>1.8534999999999999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-2.5590000000000002</v>
      </c>
      <c r="IT39">
        <v>-6.7199999999999996E-2</v>
      </c>
      <c r="IU39">
        <v>-1.752126935549541</v>
      </c>
      <c r="IV39">
        <v>-1.9763122991430832E-3</v>
      </c>
      <c r="IW39">
        <v>-1.2786778605912241E-7</v>
      </c>
      <c r="IX39">
        <v>1.4889799402725099E-10</v>
      </c>
      <c r="IY39">
        <v>-8.8585551039319491E-2</v>
      </c>
      <c r="IZ39">
        <v>-4.1396378324172131E-3</v>
      </c>
      <c r="JA39">
        <v>3.3611760903076959E-4</v>
      </c>
      <c r="JB39">
        <v>-4.7261601022968622E-6</v>
      </c>
      <c r="JC39">
        <v>2</v>
      </c>
      <c r="JD39">
        <v>2182</v>
      </c>
      <c r="JE39">
        <v>4</v>
      </c>
      <c r="JF39">
        <v>31</v>
      </c>
      <c r="JG39">
        <v>29172916.600000001</v>
      </c>
      <c r="JH39">
        <v>29172916.600000001</v>
      </c>
      <c r="JI39">
        <v>0.99487300000000001</v>
      </c>
      <c r="JJ39">
        <v>2.5293000000000001</v>
      </c>
      <c r="JK39">
        <v>1.69434</v>
      </c>
      <c r="JL39">
        <v>2.2936999999999999</v>
      </c>
      <c r="JM39">
        <v>1.50146</v>
      </c>
      <c r="JN39">
        <v>2.3889200000000002</v>
      </c>
      <c r="JO39">
        <v>37.867899999999999</v>
      </c>
      <c r="JP39">
        <v>24.061199999999999</v>
      </c>
      <c r="JQ39">
        <v>18</v>
      </c>
      <c r="JR39">
        <v>632.18200000000002</v>
      </c>
      <c r="JS39">
        <v>365.19799999999998</v>
      </c>
      <c r="JT39">
        <v>28.000299999999999</v>
      </c>
      <c r="JU39">
        <v>30.7119</v>
      </c>
      <c r="JV39">
        <v>30.0001</v>
      </c>
      <c r="JW39">
        <v>30.641500000000001</v>
      </c>
      <c r="JX39">
        <v>30.529199999999999</v>
      </c>
      <c r="JY39">
        <v>19.986999999999998</v>
      </c>
      <c r="JZ39">
        <v>34.531999999999996</v>
      </c>
      <c r="KA39">
        <v>0</v>
      </c>
      <c r="KB39">
        <v>28</v>
      </c>
      <c r="KC39">
        <v>400</v>
      </c>
      <c r="KD39">
        <v>21.596499999999999</v>
      </c>
      <c r="KE39">
        <v>99.973399999999998</v>
      </c>
      <c r="KF39">
        <v>98.623000000000005</v>
      </c>
    </row>
    <row r="40" spans="1:292" x14ac:dyDescent="0.2">
      <c r="A40">
        <v>38</v>
      </c>
      <c r="B40">
        <v>1750375026.5</v>
      </c>
      <c r="C40">
        <v>1080.400000095367</v>
      </c>
      <c r="D40" t="s">
        <v>511</v>
      </c>
      <c r="E40" t="s">
        <v>512</v>
      </c>
      <c r="F40" s="1">
        <f t="shared" si="0"/>
        <v>17.983333333333398</v>
      </c>
      <c r="G40" s="1">
        <v>15</v>
      </c>
      <c r="H40">
        <v>1750375018.5</v>
      </c>
      <c r="I40">
        <v>8.8083012623645432E-4</v>
      </c>
      <c r="J40">
        <v>0.88083012623645429</v>
      </c>
      <c r="K40">
        <v>-0.41128552398933987</v>
      </c>
      <c r="L40">
        <v>400.00948387096781</v>
      </c>
      <c r="M40">
        <v>401.75198077739503</v>
      </c>
      <c r="N40">
        <v>40.589797545144997</v>
      </c>
      <c r="O40">
        <v>40.413749634894337</v>
      </c>
      <c r="P40">
        <v>5.3871991946700226E-2</v>
      </c>
      <c r="Q40">
        <v>3.0272301737728111</v>
      </c>
      <c r="R40">
        <v>5.3345007336886602E-2</v>
      </c>
      <c r="S40">
        <v>3.3387547326988717E-2</v>
      </c>
      <c r="T40">
        <v>3.9902394035910026E-5</v>
      </c>
      <c r="U40">
        <v>28.543101560438036</v>
      </c>
      <c r="V40">
        <v>28.2044</v>
      </c>
      <c r="W40">
        <v>3.8402940317175092</v>
      </c>
      <c r="X40">
        <v>56.009095622526807</v>
      </c>
      <c r="Y40">
        <v>2.2221100489383097</v>
      </c>
      <c r="Z40">
        <v>3.9674092649419235</v>
      </c>
      <c r="AA40">
        <v>1.6181839827791995</v>
      </c>
      <c r="AB40">
        <v>-38.844608567027635</v>
      </c>
      <c r="AC40">
        <v>91.494286830295849</v>
      </c>
      <c r="AD40">
        <v>6.619969295852326</v>
      </c>
      <c r="AE40">
        <v>59.269687461514579</v>
      </c>
      <c r="AF40">
        <v>-0.38806687812743612</v>
      </c>
      <c r="AG40">
        <v>0.70595304553719085</v>
      </c>
      <c r="AH40">
        <v>-0.41128552398933987</v>
      </c>
      <c r="AI40">
        <v>408.93172884137738</v>
      </c>
      <c r="AJ40">
        <v>409.062206060606</v>
      </c>
      <c r="AK40">
        <v>2.3279008383700591E-3</v>
      </c>
      <c r="AL40">
        <v>61.932444752818157</v>
      </c>
      <c r="AM40">
        <v>0.88083012623645429</v>
      </c>
      <c r="AN40">
        <v>21.856273435336711</v>
      </c>
      <c r="AO40">
        <v>22.057398787878778</v>
      </c>
      <c r="AP40">
        <v>1.120971098363732E-2</v>
      </c>
      <c r="AQ40">
        <v>114.43531064555761</v>
      </c>
      <c r="AR40">
        <v>0</v>
      </c>
      <c r="AS40">
        <v>0</v>
      </c>
      <c r="AT40">
        <v>1</v>
      </c>
      <c r="AU40">
        <v>0</v>
      </c>
      <c r="AV40">
        <v>53081.608847528536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-0.41128552398933987</v>
      </c>
      <c r="BK40" t="e">
        <v>#DIV/0!</v>
      </c>
      <c r="BL40">
        <v>-1958.3849903253654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1750375018.5</v>
      </c>
      <c r="DQ40">
        <v>400.00948387096781</v>
      </c>
      <c r="DR40">
        <v>399.97425806451622</v>
      </c>
      <c r="DS40">
        <v>21.994125806451621</v>
      </c>
      <c r="DT40">
        <v>21.763987096774191</v>
      </c>
      <c r="DU40">
        <v>402.56819354838689</v>
      </c>
      <c r="DV40">
        <v>22.061196774193551</v>
      </c>
      <c r="DW40">
        <v>600.00877419354845</v>
      </c>
      <c r="DX40">
        <v>100.975870967742</v>
      </c>
      <c r="DY40">
        <v>5.6107683870967741E-2</v>
      </c>
      <c r="DZ40">
        <v>28.765012903225809</v>
      </c>
      <c r="EA40">
        <v>28.2044</v>
      </c>
      <c r="EB40">
        <v>999.90000000000032</v>
      </c>
      <c r="EC40">
        <v>0</v>
      </c>
      <c r="ED40">
        <v>0</v>
      </c>
      <c r="EE40">
        <v>10000.141290322579</v>
      </c>
      <c r="EF40">
        <v>0</v>
      </c>
      <c r="EG40">
        <v>0.30293999999999988</v>
      </c>
      <c r="EH40">
        <v>3.5223194516129042E-2</v>
      </c>
      <c r="EI40">
        <v>409.00516129032258</v>
      </c>
      <c r="EJ40">
        <v>408.8729677419355</v>
      </c>
      <c r="EK40">
        <v>0.23014590322580639</v>
      </c>
      <c r="EL40">
        <v>399.97425806451622</v>
      </c>
      <c r="EM40">
        <v>21.763987096774191</v>
      </c>
      <c r="EN40">
        <v>2.2208761290322578</v>
      </c>
      <c r="EO40">
        <v>2.197637741935484</v>
      </c>
      <c r="EP40">
        <v>19.113696774193539</v>
      </c>
      <c r="EQ40">
        <v>18.945061290322581</v>
      </c>
      <c r="ER40">
        <v>5.0001500000000018E-3</v>
      </c>
      <c r="ES40">
        <v>0</v>
      </c>
      <c r="ET40">
        <v>0</v>
      </c>
      <c r="EU40">
        <v>0</v>
      </c>
      <c r="EV40">
        <v>233.0935483870968</v>
      </c>
      <c r="EW40">
        <v>5.0001500000000018E-3</v>
      </c>
      <c r="EX40">
        <v>-6.6903225806451614</v>
      </c>
      <c r="EY40">
        <v>-0.26129032258064522</v>
      </c>
      <c r="EZ40">
        <v>34.811999999999991</v>
      </c>
      <c r="FA40">
        <v>38.25</v>
      </c>
      <c r="FB40">
        <v>36.686999999999983</v>
      </c>
      <c r="FC40">
        <v>37.936999999999983</v>
      </c>
      <c r="FD40">
        <v>37.25</v>
      </c>
      <c r="FE40">
        <v>0</v>
      </c>
      <c r="FF40">
        <v>0</v>
      </c>
      <c r="FG40">
        <v>0</v>
      </c>
      <c r="FH40">
        <v>1750375043.5</v>
      </c>
      <c r="FI40">
        <v>0</v>
      </c>
      <c r="FJ40">
        <v>233.1</v>
      </c>
      <c r="FK40">
        <v>-7.569230539997605</v>
      </c>
      <c r="FL40">
        <v>22.851281516976389</v>
      </c>
      <c r="FM40">
        <v>-6.9846153846153847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3.1225438292682931E-2</v>
      </c>
      <c r="GC40">
        <v>0.12575588299651569</v>
      </c>
      <c r="GD40">
        <v>4.1955302075378072E-2</v>
      </c>
      <c r="GE40">
        <v>0</v>
      </c>
      <c r="GF40">
        <v>0.24219995121951221</v>
      </c>
      <c r="GG40">
        <v>-0.28822613937282188</v>
      </c>
      <c r="GH40">
        <v>3.1026757496221351E-2</v>
      </c>
      <c r="GI40">
        <v>1</v>
      </c>
      <c r="GJ40">
        <v>1</v>
      </c>
      <c r="GK40">
        <v>2</v>
      </c>
      <c r="GL40" t="s">
        <v>430</v>
      </c>
      <c r="GM40">
        <v>3.2251599999999998</v>
      </c>
      <c r="GN40">
        <v>2.6452</v>
      </c>
      <c r="GO40">
        <v>9.4558600000000007E-2</v>
      </c>
      <c r="GP40">
        <v>9.4862699999999994E-2</v>
      </c>
      <c r="GQ40">
        <v>0.101367</v>
      </c>
      <c r="GR40">
        <v>0.10250099999999999</v>
      </c>
      <c r="GS40">
        <v>28590.1</v>
      </c>
      <c r="GT40">
        <v>24697.1</v>
      </c>
      <c r="GU40">
        <v>30747.4</v>
      </c>
      <c r="GV40">
        <v>26443.7</v>
      </c>
      <c r="GW40">
        <v>37499.300000000003</v>
      </c>
      <c r="GX40">
        <v>32571</v>
      </c>
      <c r="GY40">
        <v>43663.4</v>
      </c>
      <c r="GZ40">
        <v>38240.300000000003</v>
      </c>
      <c r="HA40">
        <v>2.1183999999999998</v>
      </c>
      <c r="HB40">
        <v>1.7355499999999999</v>
      </c>
      <c r="HC40">
        <v>1.9446000000000001E-2</v>
      </c>
      <c r="HD40">
        <v>0</v>
      </c>
      <c r="HE40">
        <v>27.896899999999999</v>
      </c>
      <c r="HF40">
        <v>999.9</v>
      </c>
      <c r="HG40">
        <v>62.7</v>
      </c>
      <c r="HH40">
        <v>34.299999999999997</v>
      </c>
      <c r="HI40">
        <v>33.7395</v>
      </c>
      <c r="HJ40">
        <v>62.288899999999998</v>
      </c>
      <c r="HK40">
        <v>25.252400000000002</v>
      </c>
      <c r="HL40">
        <v>1</v>
      </c>
      <c r="HM40">
        <v>0.26400899999999999</v>
      </c>
      <c r="HN40">
        <v>0.54598000000000002</v>
      </c>
      <c r="HO40">
        <v>20.417100000000001</v>
      </c>
      <c r="HP40">
        <v>5.2229799999999997</v>
      </c>
      <c r="HQ40">
        <v>11.944100000000001</v>
      </c>
      <c r="HR40">
        <v>5.0087000000000002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4.9710900000000002</v>
      </c>
      <c r="HY40">
        <v>1.8546100000000001</v>
      </c>
      <c r="HZ40">
        <v>1.8616299999999999</v>
      </c>
      <c r="IA40">
        <v>1.8564499999999999</v>
      </c>
      <c r="IB40">
        <v>1.86189</v>
      </c>
      <c r="IC40">
        <v>1.8541000000000001</v>
      </c>
      <c r="ID40">
        <v>1.8595900000000001</v>
      </c>
      <c r="IE40">
        <v>1.8534900000000001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-2.5579999999999998</v>
      </c>
      <c r="IT40">
        <v>-6.6799999999999998E-2</v>
      </c>
      <c r="IU40">
        <v>-1.752126935549541</v>
      </c>
      <c r="IV40">
        <v>-1.9763122991430832E-3</v>
      </c>
      <c r="IW40">
        <v>-1.2786778605912241E-7</v>
      </c>
      <c r="IX40">
        <v>1.4889799402725099E-10</v>
      </c>
      <c r="IY40">
        <v>-8.8585551039319491E-2</v>
      </c>
      <c r="IZ40">
        <v>-4.1396378324172131E-3</v>
      </c>
      <c r="JA40">
        <v>3.3611760903076959E-4</v>
      </c>
      <c r="JB40">
        <v>-4.7261601022968622E-6</v>
      </c>
      <c r="JC40">
        <v>2</v>
      </c>
      <c r="JD40">
        <v>2182</v>
      </c>
      <c r="JE40">
        <v>4</v>
      </c>
      <c r="JF40">
        <v>31</v>
      </c>
      <c r="JG40">
        <v>29172917.100000001</v>
      </c>
      <c r="JH40">
        <v>29172917.100000001</v>
      </c>
      <c r="JI40">
        <v>0.99487300000000001</v>
      </c>
      <c r="JJ40">
        <v>2.5268600000000001</v>
      </c>
      <c r="JK40">
        <v>1.69434</v>
      </c>
      <c r="JL40">
        <v>2.2949199999999998</v>
      </c>
      <c r="JM40">
        <v>1.50146</v>
      </c>
      <c r="JN40">
        <v>2.3877000000000002</v>
      </c>
      <c r="JO40">
        <v>37.843699999999998</v>
      </c>
      <c r="JP40">
        <v>24.061199999999999</v>
      </c>
      <c r="JQ40">
        <v>18</v>
      </c>
      <c r="JR40">
        <v>632.02800000000002</v>
      </c>
      <c r="JS40">
        <v>365.33</v>
      </c>
      <c r="JT40">
        <v>28.000299999999999</v>
      </c>
      <c r="JU40">
        <v>30.714500000000001</v>
      </c>
      <c r="JV40">
        <v>30.0002</v>
      </c>
      <c r="JW40">
        <v>30.644200000000001</v>
      </c>
      <c r="JX40">
        <v>30.5319</v>
      </c>
      <c r="JY40">
        <v>19.991599999999998</v>
      </c>
      <c r="JZ40">
        <v>33.6937</v>
      </c>
      <c r="KA40">
        <v>0</v>
      </c>
      <c r="KB40">
        <v>28</v>
      </c>
      <c r="KC40">
        <v>400</v>
      </c>
      <c r="KD40">
        <v>21.812100000000001</v>
      </c>
      <c r="KE40">
        <v>99.969300000000004</v>
      </c>
      <c r="KF40">
        <v>98.623599999999996</v>
      </c>
    </row>
    <row r="41" spans="1:292" x14ac:dyDescent="0.2">
      <c r="A41">
        <v>39</v>
      </c>
      <c r="B41">
        <v>1750375056.5</v>
      </c>
      <c r="C41">
        <v>1110.400000095367</v>
      </c>
      <c r="D41" t="s">
        <v>513</v>
      </c>
      <c r="E41" t="s">
        <v>514</v>
      </c>
      <c r="F41" s="1">
        <f t="shared" si="0"/>
        <v>18.483333333333398</v>
      </c>
      <c r="G41" s="1">
        <v>15</v>
      </c>
      <c r="H41">
        <v>1750375048.5</v>
      </c>
      <c r="I41">
        <v>7.5545715517613926E-4</v>
      </c>
      <c r="J41">
        <v>0.75545715517613921</v>
      </c>
      <c r="K41">
        <v>-0.57922964002624466</v>
      </c>
      <c r="L41">
        <v>400.0472580645162</v>
      </c>
      <c r="M41">
        <v>409.54460424283826</v>
      </c>
      <c r="N41">
        <v>41.377876852533696</v>
      </c>
      <c r="O41">
        <v>40.418323200693912</v>
      </c>
      <c r="P41">
        <v>4.6398894430605395E-2</v>
      </c>
      <c r="Q41">
        <v>3.0265783303856533</v>
      </c>
      <c r="R41">
        <v>4.6007318378064078E-2</v>
      </c>
      <c r="S41">
        <v>2.8789479957475928E-2</v>
      </c>
      <c r="T41">
        <v>3.9902394035910026E-5</v>
      </c>
      <c r="U41">
        <v>28.568645135653398</v>
      </c>
      <c r="V41">
        <v>28.219767741935481</v>
      </c>
      <c r="W41">
        <v>3.8437306171072874</v>
      </c>
      <c r="X41">
        <v>56.344056196131106</v>
      </c>
      <c r="Y41">
        <v>2.2346215380696215</v>
      </c>
      <c r="Z41">
        <v>3.9660288749730848</v>
      </c>
      <c r="AA41">
        <v>1.6091090790376659</v>
      </c>
      <c r="AB41">
        <v>-33.31566054326774</v>
      </c>
      <c r="AC41">
        <v>87.987508565423482</v>
      </c>
      <c r="AD41">
        <v>6.3679075696883904</v>
      </c>
      <c r="AE41">
        <v>61.03979549423817</v>
      </c>
      <c r="AF41">
        <v>-0.41836526095212567</v>
      </c>
      <c r="AG41">
        <v>0.75090411464383322</v>
      </c>
      <c r="AH41">
        <v>-0.57922964002624466</v>
      </c>
      <c r="AI41">
        <v>408.87092201558397</v>
      </c>
      <c r="AJ41">
        <v>409.06905454545438</v>
      </c>
      <c r="AK41">
        <v>-1.7798449452038239E-4</v>
      </c>
      <c r="AL41">
        <v>61.932444752818157</v>
      </c>
      <c r="AM41">
        <v>0.75545715517613921</v>
      </c>
      <c r="AN41">
        <v>21.871977272397132</v>
      </c>
      <c r="AO41">
        <v>22.11790303030303</v>
      </c>
      <c r="AP41">
        <v>4.2068401690864088E-5</v>
      </c>
      <c r="AQ41">
        <v>114.43531064555761</v>
      </c>
      <c r="AR41">
        <v>0</v>
      </c>
      <c r="AS41">
        <v>0</v>
      </c>
      <c r="AT41">
        <v>1</v>
      </c>
      <c r="AU41">
        <v>0</v>
      </c>
      <c r="AV41">
        <v>53062.645872762332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-0.57922964002624466</v>
      </c>
      <c r="BK41" t="e">
        <v>#DIV/0!</v>
      </c>
      <c r="BL41">
        <v>-2758.0708943414293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1750375048.5</v>
      </c>
      <c r="DQ41">
        <v>400.0472580645162</v>
      </c>
      <c r="DR41">
        <v>400.00793548387088</v>
      </c>
      <c r="DS41">
        <v>22.117548387096779</v>
      </c>
      <c r="DT41">
        <v>21.872783870967741</v>
      </c>
      <c r="DU41">
        <v>402.60612903225808</v>
      </c>
      <c r="DV41">
        <v>22.184151612903229</v>
      </c>
      <c r="DW41">
        <v>600.00196774193557</v>
      </c>
      <c r="DX41">
        <v>100.9776129032258</v>
      </c>
      <c r="DY41">
        <v>5.625843548387096E-2</v>
      </c>
      <c r="DZ41">
        <v>28.75900967741936</v>
      </c>
      <c r="EA41">
        <v>28.219767741935481</v>
      </c>
      <c r="EB41">
        <v>999.90000000000032</v>
      </c>
      <c r="EC41">
        <v>0</v>
      </c>
      <c r="ED41">
        <v>0</v>
      </c>
      <c r="EE41">
        <v>9996.0296774193557</v>
      </c>
      <c r="EF41">
        <v>0</v>
      </c>
      <c r="EG41">
        <v>0.30293999999999988</v>
      </c>
      <c r="EH41">
        <v>3.9354903548387103E-2</v>
      </c>
      <c r="EI41">
        <v>409.09541935483873</v>
      </c>
      <c r="EJ41">
        <v>408.95293548387099</v>
      </c>
      <c r="EK41">
        <v>0.24477467741935491</v>
      </c>
      <c r="EL41">
        <v>400.00793548387088</v>
      </c>
      <c r="EM41">
        <v>21.872783870967741</v>
      </c>
      <c r="EN41">
        <v>2.2333758064516132</v>
      </c>
      <c r="EO41">
        <v>2.208659032258065</v>
      </c>
      <c r="EP41">
        <v>19.20375806451613</v>
      </c>
      <c r="EQ41">
        <v>19.025261290322579</v>
      </c>
      <c r="ER41">
        <v>5.0001500000000018E-3</v>
      </c>
      <c r="ES41">
        <v>0</v>
      </c>
      <c r="ET41">
        <v>0</v>
      </c>
      <c r="EU41">
        <v>0</v>
      </c>
      <c r="EV41">
        <v>236.0225806451613</v>
      </c>
      <c r="EW41">
        <v>5.0001500000000018E-3</v>
      </c>
      <c r="EX41">
        <v>-7.961290322580644</v>
      </c>
      <c r="EY41">
        <v>-0.5161290322580645</v>
      </c>
      <c r="EZ41">
        <v>34.811999999999991</v>
      </c>
      <c r="FA41">
        <v>38.25</v>
      </c>
      <c r="FB41">
        <v>36.686999999999983</v>
      </c>
      <c r="FC41">
        <v>37.883000000000003</v>
      </c>
      <c r="FD41">
        <v>37.25</v>
      </c>
      <c r="FE41">
        <v>0</v>
      </c>
      <c r="FF41">
        <v>0</v>
      </c>
      <c r="FG41">
        <v>0</v>
      </c>
      <c r="FH41">
        <v>1750375073.5</v>
      </c>
      <c r="FI41">
        <v>0</v>
      </c>
      <c r="FJ41">
        <v>235.4769230769231</v>
      </c>
      <c r="FK41">
        <v>1.723076723313345</v>
      </c>
      <c r="FL41">
        <v>-5.0256410608926734</v>
      </c>
      <c r="FM41">
        <v>-8.4461538461538463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4.1027852250000003E-2</v>
      </c>
      <c r="GC41">
        <v>-5.6842787504690552E-2</v>
      </c>
      <c r="GD41">
        <v>4.3862184894162617E-2</v>
      </c>
      <c r="GE41">
        <v>1</v>
      </c>
      <c r="GF41">
        <v>0.24432172499999999</v>
      </c>
      <c r="GG41">
        <v>8.958000000000084E-3</v>
      </c>
      <c r="GH41">
        <v>1.4284865590459741E-3</v>
      </c>
      <c r="GI41">
        <v>1</v>
      </c>
      <c r="GJ41">
        <v>2</v>
      </c>
      <c r="GK41">
        <v>2</v>
      </c>
      <c r="GL41" t="s">
        <v>434</v>
      </c>
      <c r="GM41">
        <v>3.2252299999999998</v>
      </c>
      <c r="GN41">
        <v>2.6454599999999999</v>
      </c>
      <c r="GO41">
        <v>9.4558199999999995E-2</v>
      </c>
      <c r="GP41">
        <v>9.4854900000000006E-2</v>
      </c>
      <c r="GQ41">
        <v>0.101548</v>
      </c>
      <c r="GR41">
        <v>0.102533</v>
      </c>
      <c r="GS41">
        <v>28589.9</v>
      </c>
      <c r="GT41">
        <v>24696.2</v>
      </c>
      <c r="GU41">
        <v>30747.1</v>
      </c>
      <c r="GV41">
        <v>26442.5</v>
      </c>
      <c r="GW41">
        <v>37491.4</v>
      </c>
      <c r="GX41">
        <v>32568.2</v>
      </c>
      <c r="GY41">
        <v>43662.9</v>
      </c>
      <c r="GZ41">
        <v>38238.400000000001</v>
      </c>
      <c r="HA41">
        <v>2.1185999999999998</v>
      </c>
      <c r="HB41">
        <v>1.7356499999999999</v>
      </c>
      <c r="HC41">
        <v>1.9781300000000002E-2</v>
      </c>
      <c r="HD41">
        <v>0</v>
      </c>
      <c r="HE41">
        <v>27.892499999999998</v>
      </c>
      <c r="HF41">
        <v>999.9</v>
      </c>
      <c r="HG41">
        <v>62.7</v>
      </c>
      <c r="HH41">
        <v>34.299999999999997</v>
      </c>
      <c r="HI41">
        <v>33.733499999999999</v>
      </c>
      <c r="HJ41">
        <v>62.5289</v>
      </c>
      <c r="HK41">
        <v>25.320499999999999</v>
      </c>
      <c r="HL41">
        <v>1</v>
      </c>
      <c r="HM41">
        <v>0.26433699999999999</v>
      </c>
      <c r="HN41">
        <v>0.54152800000000001</v>
      </c>
      <c r="HO41">
        <v>20.416799999999999</v>
      </c>
      <c r="HP41">
        <v>5.2234299999999996</v>
      </c>
      <c r="HQ41">
        <v>11.944100000000001</v>
      </c>
      <c r="HR41">
        <v>5.0090000000000003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4.9710900000000002</v>
      </c>
      <c r="HY41">
        <v>1.85463</v>
      </c>
      <c r="HZ41">
        <v>1.8616299999999999</v>
      </c>
      <c r="IA41">
        <v>1.8564499999999999</v>
      </c>
      <c r="IB41">
        <v>1.86188</v>
      </c>
      <c r="IC41">
        <v>1.8541000000000001</v>
      </c>
      <c r="ID41">
        <v>1.8595900000000001</v>
      </c>
      <c r="IE41">
        <v>1.8534900000000001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-2.5590000000000002</v>
      </c>
      <c r="IT41">
        <v>-6.6600000000000006E-2</v>
      </c>
      <c r="IU41">
        <v>-1.752126935549541</v>
      </c>
      <c r="IV41">
        <v>-1.9763122991430832E-3</v>
      </c>
      <c r="IW41">
        <v>-1.2786778605912241E-7</v>
      </c>
      <c r="IX41">
        <v>1.4889799402725099E-10</v>
      </c>
      <c r="IY41">
        <v>-8.8585551039319491E-2</v>
      </c>
      <c r="IZ41">
        <v>-4.1396378324172131E-3</v>
      </c>
      <c r="JA41">
        <v>3.3611760903076959E-4</v>
      </c>
      <c r="JB41">
        <v>-4.7261601022968622E-6</v>
      </c>
      <c r="JC41">
        <v>2</v>
      </c>
      <c r="JD41">
        <v>2182</v>
      </c>
      <c r="JE41">
        <v>4</v>
      </c>
      <c r="JF41">
        <v>31</v>
      </c>
      <c r="JG41">
        <v>29172917.600000001</v>
      </c>
      <c r="JH41">
        <v>29172917.600000001</v>
      </c>
      <c r="JI41">
        <v>0.99487300000000001</v>
      </c>
      <c r="JJ41">
        <v>2.5317400000000001</v>
      </c>
      <c r="JK41">
        <v>1.69434</v>
      </c>
      <c r="JL41">
        <v>2.2949199999999998</v>
      </c>
      <c r="JM41">
        <v>1.50024</v>
      </c>
      <c r="JN41">
        <v>2.35107</v>
      </c>
      <c r="JO41">
        <v>37.819499999999998</v>
      </c>
      <c r="JP41">
        <v>24.052499999999998</v>
      </c>
      <c r="JQ41">
        <v>18</v>
      </c>
      <c r="JR41">
        <v>632.20500000000004</v>
      </c>
      <c r="JS41">
        <v>365.387</v>
      </c>
      <c r="JT41">
        <v>27.999600000000001</v>
      </c>
      <c r="JU41">
        <v>30.717199999999998</v>
      </c>
      <c r="JV41">
        <v>30.0002</v>
      </c>
      <c r="JW41">
        <v>30.645399999999999</v>
      </c>
      <c r="JX41">
        <v>30.5319</v>
      </c>
      <c r="JY41">
        <v>19.989799999999999</v>
      </c>
      <c r="JZ41">
        <v>33.6937</v>
      </c>
      <c r="KA41">
        <v>0</v>
      </c>
      <c r="KB41">
        <v>28</v>
      </c>
      <c r="KC41">
        <v>400</v>
      </c>
      <c r="KD41">
        <v>21.812100000000001</v>
      </c>
      <c r="KE41">
        <v>99.968299999999999</v>
      </c>
      <c r="KF41">
        <v>98.618799999999993</v>
      </c>
    </row>
    <row r="42" spans="1:292" x14ac:dyDescent="0.2">
      <c r="A42">
        <v>40</v>
      </c>
      <c r="B42">
        <v>1750375086.5</v>
      </c>
      <c r="C42">
        <v>1140.400000095367</v>
      </c>
      <c r="D42" t="s">
        <v>515</v>
      </c>
      <c r="E42" t="s">
        <v>516</v>
      </c>
      <c r="F42" s="1">
        <f t="shared" si="0"/>
        <v>18.983333333333398</v>
      </c>
      <c r="G42" s="1">
        <v>15</v>
      </c>
      <c r="H42">
        <v>1750375078.5</v>
      </c>
      <c r="I42">
        <v>6.7426787664047255E-4</v>
      </c>
      <c r="J42">
        <v>0.6742678766404725</v>
      </c>
      <c r="K42">
        <v>-0.25566880971995748</v>
      </c>
      <c r="L42">
        <v>400.01296774193548</v>
      </c>
      <c r="M42">
        <v>399.47128807406602</v>
      </c>
      <c r="N42">
        <v>40.360242993545008</v>
      </c>
      <c r="O42">
        <v>40.414971139653524</v>
      </c>
      <c r="P42">
        <v>4.1217638349004791E-2</v>
      </c>
      <c r="Q42">
        <v>3.0270726606503313</v>
      </c>
      <c r="R42">
        <v>4.0908367785619383E-2</v>
      </c>
      <c r="S42">
        <v>2.559532301230381E-2</v>
      </c>
      <c r="T42">
        <v>3.9902394035910026E-5</v>
      </c>
      <c r="U42">
        <v>28.585158160370082</v>
      </c>
      <c r="V42">
        <v>28.237035483870969</v>
      </c>
      <c r="W42">
        <v>3.8475952872793551</v>
      </c>
      <c r="X42">
        <v>56.301431107447087</v>
      </c>
      <c r="Y42">
        <v>2.2324170617333681</v>
      </c>
      <c r="Z42">
        <v>3.9651160153868319</v>
      </c>
      <c r="AA42">
        <v>1.615178225545987</v>
      </c>
      <c r="AB42">
        <v>-29.735213359844838</v>
      </c>
      <c r="AC42">
        <v>84.535816820778138</v>
      </c>
      <c r="AD42">
        <v>6.1175039749877573</v>
      </c>
      <c r="AE42">
        <v>60.918147338315094</v>
      </c>
      <c r="AF42">
        <v>-0.36807650194114849</v>
      </c>
      <c r="AG42">
        <v>0.75129313431338762</v>
      </c>
      <c r="AH42">
        <v>-0.25566880971995748</v>
      </c>
      <c r="AI42">
        <v>408.93096631432331</v>
      </c>
      <c r="AJ42">
        <v>409.02444848484828</v>
      </c>
      <c r="AK42">
        <v>-1.5308669366629619E-3</v>
      </c>
      <c r="AL42">
        <v>61.932444752818157</v>
      </c>
      <c r="AM42">
        <v>0.6742678766404725</v>
      </c>
      <c r="AN42">
        <v>21.84752861358033</v>
      </c>
      <c r="AO42">
        <v>22.076036363636359</v>
      </c>
      <c r="AP42">
        <v>-1.136123352906624E-3</v>
      </c>
      <c r="AQ42">
        <v>114.43531064555761</v>
      </c>
      <c r="AR42">
        <v>0</v>
      </c>
      <c r="AS42">
        <v>0</v>
      </c>
      <c r="AT42">
        <v>1</v>
      </c>
      <c r="AU42">
        <v>0</v>
      </c>
      <c r="AV42">
        <v>53078.567649260272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-0.25566880971995748</v>
      </c>
      <c r="BK42" t="e">
        <v>#DIV/0!</v>
      </c>
      <c r="BL42">
        <v>-1217.3974775316774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1750375078.5</v>
      </c>
      <c r="DQ42">
        <v>400.01296774193548</v>
      </c>
      <c r="DR42">
        <v>399.99045161290309</v>
      </c>
      <c r="DS42">
        <v>22.09566774193549</v>
      </c>
      <c r="DT42">
        <v>21.850774193548389</v>
      </c>
      <c r="DU42">
        <v>402.57177419354832</v>
      </c>
      <c r="DV42">
        <v>22.162364516129031</v>
      </c>
      <c r="DW42">
        <v>600.00993548387089</v>
      </c>
      <c r="DX42">
        <v>100.9782580645161</v>
      </c>
      <c r="DY42">
        <v>5.589432258064516E-2</v>
      </c>
      <c r="DZ42">
        <v>28.755038709677422</v>
      </c>
      <c r="EA42">
        <v>28.237035483870969</v>
      </c>
      <c r="EB42">
        <v>999.90000000000032</v>
      </c>
      <c r="EC42">
        <v>0</v>
      </c>
      <c r="ED42">
        <v>0</v>
      </c>
      <c r="EE42">
        <v>9998.9529032258051</v>
      </c>
      <c r="EF42">
        <v>0</v>
      </c>
      <c r="EG42">
        <v>0.30293999999999988</v>
      </c>
      <c r="EH42">
        <v>2.2591870967741939E-2</v>
      </c>
      <c r="EI42">
        <v>409.05125806451599</v>
      </c>
      <c r="EJ42">
        <v>408.92587096774201</v>
      </c>
      <c r="EK42">
        <v>0.24490474193548389</v>
      </c>
      <c r="EL42">
        <v>399.99045161290309</v>
      </c>
      <c r="EM42">
        <v>21.850774193548389</v>
      </c>
      <c r="EN42">
        <v>2.231183225806451</v>
      </c>
      <c r="EO42">
        <v>2.2064529032258071</v>
      </c>
      <c r="EP42">
        <v>19.187974193548381</v>
      </c>
      <c r="EQ42">
        <v>19.00923548387097</v>
      </c>
      <c r="ER42">
        <v>5.0001500000000018E-3</v>
      </c>
      <c r="ES42">
        <v>0</v>
      </c>
      <c r="ET42">
        <v>0</v>
      </c>
      <c r="EU42">
        <v>0</v>
      </c>
      <c r="EV42">
        <v>235.2483870967742</v>
      </c>
      <c r="EW42">
        <v>5.0001500000000018E-3</v>
      </c>
      <c r="EX42">
        <v>-6.8612903225806452</v>
      </c>
      <c r="EY42">
        <v>-0.39999999999999991</v>
      </c>
      <c r="EZ42">
        <v>34.758000000000003</v>
      </c>
      <c r="FA42">
        <v>38.231709677419353</v>
      </c>
      <c r="FB42">
        <v>36.628999999999998</v>
      </c>
      <c r="FC42">
        <v>37.875</v>
      </c>
      <c r="FD42">
        <v>37.25</v>
      </c>
      <c r="FE42">
        <v>0</v>
      </c>
      <c r="FF42">
        <v>0</v>
      </c>
      <c r="FG42">
        <v>0</v>
      </c>
      <c r="FH42">
        <v>1750375103.5</v>
      </c>
      <c r="FI42">
        <v>0</v>
      </c>
      <c r="FJ42">
        <v>234.5230769230769</v>
      </c>
      <c r="FK42">
        <v>-19.35042717830235</v>
      </c>
      <c r="FL42">
        <v>17.33333335144679</v>
      </c>
      <c r="FM42">
        <v>-5.9692307692307676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1.4649184146341461E-2</v>
      </c>
      <c r="GC42">
        <v>0.12470697114982569</v>
      </c>
      <c r="GD42">
        <v>3.3999258706638828E-2</v>
      </c>
      <c r="GE42">
        <v>0</v>
      </c>
      <c r="GF42">
        <v>0.24360268292682929</v>
      </c>
      <c r="GG42">
        <v>2.3137818815330821E-2</v>
      </c>
      <c r="GH42">
        <v>1.366361795897166E-2</v>
      </c>
      <c r="GI42">
        <v>1</v>
      </c>
      <c r="GJ42">
        <v>1</v>
      </c>
      <c r="GK42">
        <v>2</v>
      </c>
      <c r="GL42" t="s">
        <v>430</v>
      </c>
      <c r="GM42">
        <v>3.2251799999999999</v>
      </c>
      <c r="GN42">
        <v>2.64514</v>
      </c>
      <c r="GO42">
        <v>9.4553700000000004E-2</v>
      </c>
      <c r="GP42">
        <v>9.4853400000000004E-2</v>
      </c>
      <c r="GQ42">
        <v>0.101422</v>
      </c>
      <c r="GR42">
        <v>0.102533</v>
      </c>
      <c r="GS42">
        <v>28590.799999999999</v>
      </c>
      <c r="GT42">
        <v>24696.6</v>
      </c>
      <c r="GU42">
        <v>30748</v>
      </c>
      <c r="GV42">
        <v>26442.9</v>
      </c>
      <c r="GW42">
        <v>37497.5</v>
      </c>
      <c r="GX42">
        <v>32568.7</v>
      </c>
      <c r="GY42">
        <v>43663.9</v>
      </c>
      <c r="GZ42">
        <v>38239</v>
      </c>
      <c r="HA42">
        <v>2.1184699999999999</v>
      </c>
      <c r="HB42">
        <v>1.7360500000000001</v>
      </c>
      <c r="HC42">
        <v>2.2798800000000001E-2</v>
      </c>
      <c r="HD42">
        <v>0</v>
      </c>
      <c r="HE42">
        <v>27.873799999999999</v>
      </c>
      <c r="HF42">
        <v>999.9</v>
      </c>
      <c r="HG42">
        <v>62.7</v>
      </c>
      <c r="HH42">
        <v>34.299999999999997</v>
      </c>
      <c r="HI42">
        <v>33.733800000000002</v>
      </c>
      <c r="HJ42">
        <v>62.558900000000001</v>
      </c>
      <c r="HK42">
        <v>25.3005</v>
      </c>
      <c r="HL42">
        <v>1</v>
      </c>
      <c r="HM42">
        <v>0.26409300000000002</v>
      </c>
      <c r="HN42">
        <v>0.53875300000000004</v>
      </c>
      <c r="HO42">
        <v>20.416899999999998</v>
      </c>
      <c r="HP42">
        <v>5.2229799999999997</v>
      </c>
      <c r="HQ42">
        <v>11.944100000000001</v>
      </c>
      <c r="HR42">
        <v>5.0075500000000002</v>
      </c>
      <c r="HS42">
        <v>3.2909999999999999</v>
      </c>
      <c r="HT42">
        <v>9999</v>
      </c>
      <c r="HU42">
        <v>9999</v>
      </c>
      <c r="HV42">
        <v>9999</v>
      </c>
      <c r="HW42">
        <v>999.9</v>
      </c>
      <c r="HX42">
        <v>4.9710799999999997</v>
      </c>
      <c r="HY42">
        <v>1.8546</v>
      </c>
      <c r="HZ42">
        <v>1.86164</v>
      </c>
      <c r="IA42">
        <v>1.8564400000000001</v>
      </c>
      <c r="IB42">
        <v>1.86188</v>
      </c>
      <c r="IC42">
        <v>1.8541000000000001</v>
      </c>
      <c r="ID42">
        <v>1.8595900000000001</v>
      </c>
      <c r="IE42">
        <v>1.8534900000000001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-2.5590000000000002</v>
      </c>
      <c r="IT42">
        <v>-6.6799999999999998E-2</v>
      </c>
      <c r="IU42">
        <v>-1.752126935549541</v>
      </c>
      <c r="IV42">
        <v>-1.9763122991430832E-3</v>
      </c>
      <c r="IW42">
        <v>-1.2786778605912241E-7</v>
      </c>
      <c r="IX42">
        <v>1.4889799402725099E-10</v>
      </c>
      <c r="IY42">
        <v>-8.8585551039319491E-2</v>
      </c>
      <c r="IZ42">
        <v>-4.1396378324172131E-3</v>
      </c>
      <c r="JA42">
        <v>3.3611760903076959E-4</v>
      </c>
      <c r="JB42">
        <v>-4.7261601022968622E-6</v>
      </c>
      <c r="JC42">
        <v>2</v>
      </c>
      <c r="JD42">
        <v>2182</v>
      </c>
      <c r="JE42">
        <v>4</v>
      </c>
      <c r="JF42">
        <v>31</v>
      </c>
      <c r="JG42">
        <v>29172918.100000001</v>
      </c>
      <c r="JH42">
        <v>29172918.100000001</v>
      </c>
      <c r="JI42">
        <v>0.99609400000000003</v>
      </c>
      <c r="JJ42">
        <v>2.5354000000000001</v>
      </c>
      <c r="JK42">
        <v>1.69434</v>
      </c>
      <c r="JL42">
        <v>2.2936999999999999</v>
      </c>
      <c r="JM42">
        <v>1.50146</v>
      </c>
      <c r="JN42">
        <v>2.34253</v>
      </c>
      <c r="JO42">
        <v>37.819499999999998</v>
      </c>
      <c r="JP42">
        <v>24.052499999999998</v>
      </c>
      <c r="JQ42">
        <v>18</v>
      </c>
      <c r="JR42">
        <v>632.08900000000006</v>
      </c>
      <c r="JS42">
        <v>365.596</v>
      </c>
      <c r="JT42">
        <v>28</v>
      </c>
      <c r="JU42">
        <v>30.717199999999998</v>
      </c>
      <c r="JV42">
        <v>30</v>
      </c>
      <c r="JW42">
        <v>30.644200000000001</v>
      </c>
      <c r="JX42">
        <v>30.529199999999999</v>
      </c>
      <c r="JY42">
        <v>19.9953</v>
      </c>
      <c r="JZ42">
        <v>33.411099999999998</v>
      </c>
      <c r="KA42">
        <v>0</v>
      </c>
      <c r="KB42">
        <v>28</v>
      </c>
      <c r="KC42">
        <v>400</v>
      </c>
      <c r="KD42">
        <v>22.040400000000002</v>
      </c>
      <c r="KE42">
        <v>99.9709</v>
      </c>
      <c r="KF42">
        <v>98.6203</v>
      </c>
    </row>
    <row r="43" spans="1:292" x14ac:dyDescent="0.2">
      <c r="A43">
        <v>41</v>
      </c>
      <c r="B43">
        <v>1750375116.5</v>
      </c>
      <c r="C43">
        <v>1170.400000095367</v>
      </c>
      <c r="D43" t="s">
        <v>517</v>
      </c>
      <c r="E43" t="s">
        <v>518</v>
      </c>
      <c r="F43" s="1">
        <f t="shared" si="0"/>
        <v>19.483333333333395</v>
      </c>
      <c r="G43" s="1">
        <v>15</v>
      </c>
      <c r="H43">
        <v>1750375108.5</v>
      </c>
      <c r="I43">
        <v>5.9497236402580986E-4</v>
      </c>
      <c r="J43">
        <v>0.59497236402580989</v>
      </c>
      <c r="K43">
        <v>-0.32948482834811371</v>
      </c>
      <c r="L43">
        <v>400.04625806451622</v>
      </c>
      <c r="M43">
        <v>404.02824214570654</v>
      </c>
      <c r="N43">
        <v>40.820694045927539</v>
      </c>
      <c r="O43">
        <v>40.418377235075972</v>
      </c>
      <c r="P43">
        <v>3.6484758853998413E-2</v>
      </c>
      <c r="Q43">
        <v>3.027638225468138</v>
      </c>
      <c r="R43">
        <v>3.6242254922546291E-2</v>
      </c>
      <c r="S43">
        <v>2.2673062821399508E-2</v>
      </c>
      <c r="T43">
        <v>3.9902394035910026E-5</v>
      </c>
      <c r="U43">
        <v>28.615921802176114</v>
      </c>
      <c r="V43">
        <v>28.27062258064516</v>
      </c>
      <c r="W43">
        <v>3.8551220800639485</v>
      </c>
      <c r="X43">
        <v>56.623137088660194</v>
      </c>
      <c r="Y43">
        <v>2.2465736644796142</v>
      </c>
      <c r="Z43">
        <v>3.967589540229715</v>
      </c>
      <c r="AA43">
        <v>1.6085484155843344</v>
      </c>
      <c r="AB43">
        <v>-26.238281253538215</v>
      </c>
      <c r="AC43">
        <v>80.825318767367662</v>
      </c>
      <c r="AD43">
        <v>5.8491880517167427</v>
      </c>
      <c r="AE43">
        <v>60.436265467940224</v>
      </c>
      <c r="AF43">
        <v>-0.3242172578451995</v>
      </c>
      <c r="AG43">
        <v>0.53999047144316203</v>
      </c>
      <c r="AH43">
        <v>-0.32948482834811371</v>
      </c>
      <c r="AI43">
        <v>409.01174812837411</v>
      </c>
      <c r="AJ43">
        <v>409.12605454545462</v>
      </c>
      <c r="AK43">
        <v>-4.824664225597466E-4</v>
      </c>
      <c r="AL43">
        <v>61.932444752818157</v>
      </c>
      <c r="AM43">
        <v>0.59497236402580989</v>
      </c>
      <c r="AN43">
        <v>22.060310605736319</v>
      </c>
      <c r="AO43">
        <v>22.251952727272709</v>
      </c>
      <c r="AP43">
        <v>2.9512973370319178E-4</v>
      </c>
      <c r="AQ43">
        <v>114.43531064555761</v>
      </c>
      <c r="AR43">
        <v>0</v>
      </c>
      <c r="AS43">
        <v>0</v>
      </c>
      <c r="AT43">
        <v>1</v>
      </c>
      <c r="AU43">
        <v>0</v>
      </c>
      <c r="AV43">
        <v>53094.075098104979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-0.32948482834811371</v>
      </c>
      <c r="BK43" t="e">
        <v>#DIV/0!</v>
      </c>
      <c r="BL43">
        <v>-1568.8812387999335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1750375108.5</v>
      </c>
      <c r="DQ43">
        <v>400.04625806451622</v>
      </c>
      <c r="DR43">
        <v>400.01019354838712</v>
      </c>
      <c r="DS43">
        <v>22.235761290322579</v>
      </c>
      <c r="DT43">
        <v>22.05977096774194</v>
      </c>
      <c r="DU43">
        <v>402.60516129032249</v>
      </c>
      <c r="DV43">
        <v>22.30192580645161</v>
      </c>
      <c r="DW43">
        <v>600.01409677419349</v>
      </c>
      <c r="DX43">
        <v>100.9780322580645</v>
      </c>
      <c r="DY43">
        <v>5.6226706451612901E-2</v>
      </c>
      <c r="DZ43">
        <v>28.76579677419355</v>
      </c>
      <c r="EA43">
        <v>28.27062258064516</v>
      </c>
      <c r="EB43">
        <v>999.90000000000032</v>
      </c>
      <c r="EC43">
        <v>0</v>
      </c>
      <c r="ED43">
        <v>0</v>
      </c>
      <c r="EE43">
        <v>10002.39387096774</v>
      </c>
      <c r="EF43">
        <v>0</v>
      </c>
      <c r="EG43">
        <v>0.30293999999999988</v>
      </c>
      <c r="EH43">
        <v>3.6237172903225798E-2</v>
      </c>
      <c r="EI43">
        <v>409.14400000000001</v>
      </c>
      <c r="EJ43">
        <v>409.03338709677411</v>
      </c>
      <c r="EK43">
        <v>0.17599529032258071</v>
      </c>
      <c r="EL43">
        <v>400.01019354838712</v>
      </c>
      <c r="EM43">
        <v>22.05977096774194</v>
      </c>
      <c r="EN43">
        <v>2.2453232258064508</v>
      </c>
      <c r="EO43">
        <v>2.2275522580645171</v>
      </c>
      <c r="EP43">
        <v>19.289406451612901</v>
      </c>
      <c r="EQ43">
        <v>19.161838709677419</v>
      </c>
      <c r="ER43">
        <v>5.0001500000000018E-3</v>
      </c>
      <c r="ES43">
        <v>0</v>
      </c>
      <c r="ET43">
        <v>0</v>
      </c>
      <c r="EU43">
        <v>0</v>
      </c>
      <c r="EV43">
        <v>233.85806451612899</v>
      </c>
      <c r="EW43">
        <v>5.0001500000000018E-3</v>
      </c>
      <c r="EX43">
        <v>-8.2741935483870961</v>
      </c>
      <c r="EY43">
        <v>-0.68709677419354853</v>
      </c>
      <c r="EZ43">
        <v>34.75</v>
      </c>
      <c r="FA43">
        <v>38.186999999999983</v>
      </c>
      <c r="FB43">
        <v>36.625</v>
      </c>
      <c r="FC43">
        <v>37.875</v>
      </c>
      <c r="FD43">
        <v>37.245935483870973</v>
      </c>
      <c r="FE43">
        <v>0</v>
      </c>
      <c r="FF43">
        <v>0</v>
      </c>
      <c r="FG43">
        <v>0</v>
      </c>
      <c r="FH43">
        <v>1750375133.5</v>
      </c>
      <c r="FI43">
        <v>0</v>
      </c>
      <c r="FJ43">
        <v>233.85</v>
      </c>
      <c r="FK43">
        <v>-16.48205107913844</v>
      </c>
      <c r="FL43">
        <v>-14.666667384865891</v>
      </c>
      <c r="FM43">
        <v>-8.7230769230769241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4.2822123414634143E-2</v>
      </c>
      <c r="GC43">
        <v>-0.13888131512195109</v>
      </c>
      <c r="GD43">
        <v>3.548411783583285E-2</v>
      </c>
      <c r="GE43">
        <v>0</v>
      </c>
      <c r="GF43">
        <v>0.16042943902439019</v>
      </c>
      <c r="GG43">
        <v>0.25038104529616678</v>
      </c>
      <c r="GH43">
        <v>2.5535968633501251E-2</v>
      </c>
      <c r="GI43">
        <v>1</v>
      </c>
      <c r="GJ43">
        <v>1</v>
      </c>
      <c r="GK43">
        <v>2</v>
      </c>
      <c r="GL43" t="s">
        <v>430</v>
      </c>
      <c r="GM43">
        <v>3.2253099999999999</v>
      </c>
      <c r="GN43">
        <v>2.64493</v>
      </c>
      <c r="GO43">
        <v>9.4559500000000005E-2</v>
      </c>
      <c r="GP43">
        <v>9.48605E-2</v>
      </c>
      <c r="GQ43">
        <v>0.10198599999999999</v>
      </c>
      <c r="GR43">
        <v>0.103159</v>
      </c>
      <c r="GS43">
        <v>28590.6</v>
      </c>
      <c r="GT43">
        <v>24695.9</v>
      </c>
      <c r="GU43">
        <v>30747.9</v>
      </c>
      <c r="GV43">
        <v>26442.400000000001</v>
      </c>
      <c r="GW43">
        <v>37474</v>
      </c>
      <c r="GX43">
        <v>32544.9</v>
      </c>
      <c r="GY43">
        <v>43664</v>
      </c>
      <c r="GZ43">
        <v>38237.800000000003</v>
      </c>
      <c r="HA43">
        <v>2.1184500000000002</v>
      </c>
      <c r="HB43">
        <v>1.7361500000000001</v>
      </c>
      <c r="HC43">
        <v>2.3655599999999999E-2</v>
      </c>
      <c r="HD43">
        <v>0</v>
      </c>
      <c r="HE43">
        <v>27.8902</v>
      </c>
      <c r="HF43">
        <v>999.9</v>
      </c>
      <c r="HG43">
        <v>62.7</v>
      </c>
      <c r="HH43">
        <v>34.299999999999997</v>
      </c>
      <c r="HI43">
        <v>33.738199999999999</v>
      </c>
      <c r="HJ43">
        <v>62.228900000000003</v>
      </c>
      <c r="HK43">
        <v>25.296500000000002</v>
      </c>
      <c r="HL43">
        <v>1</v>
      </c>
      <c r="HM43">
        <v>0.26414599999999999</v>
      </c>
      <c r="HN43">
        <v>0.55103199999999997</v>
      </c>
      <c r="HO43">
        <v>20.4175</v>
      </c>
      <c r="HP43">
        <v>5.2234299999999996</v>
      </c>
      <c r="HQ43">
        <v>11.944100000000001</v>
      </c>
      <c r="HR43">
        <v>5.00875</v>
      </c>
      <c r="HS43">
        <v>3.2909999999999999</v>
      </c>
      <c r="HT43">
        <v>9999</v>
      </c>
      <c r="HU43">
        <v>9999</v>
      </c>
      <c r="HV43">
        <v>9999</v>
      </c>
      <c r="HW43">
        <v>999.9</v>
      </c>
      <c r="HX43">
        <v>4.9710700000000001</v>
      </c>
      <c r="HY43">
        <v>1.8545799999999999</v>
      </c>
      <c r="HZ43">
        <v>1.8616600000000001</v>
      </c>
      <c r="IA43">
        <v>1.8564499999999999</v>
      </c>
      <c r="IB43">
        <v>1.86188</v>
      </c>
      <c r="IC43">
        <v>1.8541000000000001</v>
      </c>
      <c r="ID43">
        <v>1.8595900000000001</v>
      </c>
      <c r="IE43">
        <v>1.8534900000000001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-2.5590000000000002</v>
      </c>
      <c r="IT43">
        <v>-6.6100000000000006E-2</v>
      </c>
      <c r="IU43">
        <v>-1.752126935549541</v>
      </c>
      <c r="IV43">
        <v>-1.9763122991430832E-3</v>
      </c>
      <c r="IW43">
        <v>-1.2786778605912241E-7</v>
      </c>
      <c r="IX43">
        <v>1.4889799402725099E-10</v>
      </c>
      <c r="IY43">
        <v>-8.8585551039319491E-2</v>
      </c>
      <c r="IZ43">
        <v>-4.1396378324172131E-3</v>
      </c>
      <c r="JA43">
        <v>3.3611760903076959E-4</v>
      </c>
      <c r="JB43">
        <v>-4.7261601022968622E-6</v>
      </c>
      <c r="JC43">
        <v>2</v>
      </c>
      <c r="JD43">
        <v>2182</v>
      </c>
      <c r="JE43">
        <v>4</v>
      </c>
      <c r="JF43">
        <v>31</v>
      </c>
      <c r="JG43">
        <v>29172918.600000001</v>
      </c>
      <c r="JH43">
        <v>29172918.600000001</v>
      </c>
      <c r="JI43">
        <v>0.99609400000000003</v>
      </c>
      <c r="JJ43">
        <v>2.5354000000000001</v>
      </c>
      <c r="JK43">
        <v>1.69434</v>
      </c>
      <c r="JL43">
        <v>2.2949199999999998</v>
      </c>
      <c r="JM43">
        <v>1.50146</v>
      </c>
      <c r="JN43">
        <v>2.3559600000000001</v>
      </c>
      <c r="JO43">
        <v>37.819499999999998</v>
      </c>
      <c r="JP43">
        <v>24.052499999999998</v>
      </c>
      <c r="JQ43">
        <v>18</v>
      </c>
      <c r="JR43">
        <v>632.06899999999996</v>
      </c>
      <c r="JS43">
        <v>365.67099999999999</v>
      </c>
      <c r="JT43">
        <v>28.000399999999999</v>
      </c>
      <c r="JU43">
        <v>30.717199999999998</v>
      </c>
      <c r="JV43">
        <v>30.0001</v>
      </c>
      <c r="JW43">
        <v>30.644200000000001</v>
      </c>
      <c r="JX43">
        <v>30.5319</v>
      </c>
      <c r="JY43">
        <v>19.997599999999998</v>
      </c>
      <c r="JZ43">
        <v>33.128999999999998</v>
      </c>
      <c r="KA43">
        <v>0</v>
      </c>
      <c r="KB43">
        <v>28</v>
      </c>
      <c r="KC43">
        <v>400</v>
      </c>
      <c r="KD43">
        <v>22.031600000000001</v>
      </c>
      <c r="KE43">
        <v>99.9709</v>
      </c>
      <c r="KF43">
        <v>98.617599999999996</v>
      </c>
    </row>
    <row r="44" spans="1:292" x14ac:dyDescent="0.2">
      <c r="A44">
        <v>42</v>
      </c>
      <c r="B44">
        <v>1750375146.5</v>
      </c>
      <c r="C44">
        <v>1200.400000095367</v>
      </c>
      <c r="D44" t="s">
        <v>519</v>
      </c>
      <c r="E44" t="s">
        <v>520</v>
      </c>
      <c r="F44" s="1">
        <f t="shared" si="0"/>
        <v>19.983333333333391</v>
      </c>
      <c r="G44" s="1">
        <v>15</v>
      </c>
      <c r="H44">
        <v>1750375138.5</v>
      </c>
      <c r="I44">
        <v>5.6087594349240775E-4</v>
      </c>
      <c r="J44">
        <v>0.56087594349240777</v>
      </c>
      <c r="K44">
        <v>-0.50943049557586384</v>
      </c>
      <c r="L44">
        <v>400.05496774193551</v>
      </c>
      <c r="M44">
        <v>413.23720052553875</v>
      </c>
      <c r="N44">
        <v>41.751947488515462</v>
      </c>
      <c r="O44">
        <v>40.420063790091326</v>
      </c>
      <c r="P44">
        <v>3.4333470383404438E-2</v>
      </c>
      <c r="Q44">
        <v>3.027011821353025</v>
      </c>
      <c r="R44">
        <v>3.4118586312504383E-2</v>
      </c>
      <c r="S44">
        <v>2.1343310658253831E-2</v>
      </c>
      <c r="T44">
        <v>3.9902394035910026E-5</v>
      </c>
      <c r="U44">
        <v>28.626751483726796</v>
      </c>
      <c r="V44">
        <v>28.28694193548387</v>
      </c>
      <c r="W44">
        <v>3.8587838449640457</v>
      </c>
      <c r="X44">
        <v>56.652701062469937</v>
      </c>
      <c r="Y44">
        <v>2.2480421292849795</v>
      </c>
      <c r="Z44">
        <v>3.9681111176077963</v>
      </c>
      <c r="AA44">
        <v>1.6107417156790662</v>
      </c>
      <c r="AB44">
        <v>-24.734629108015181</v>
      </c>
      <c r="AC44">
        <v>78.51548190412602</v>
      </c>
      <c r="AD44">
        <v>5.683730308410591</v>
      </c>
      <c r="AE44">
        <v>59.464623006915467</v>
      </c>
      <c r="AF44">
        <v>-0.44388864074384815</v>
      </c>
      <c r="AG44">
        <v>0.57399099712289559</v>
      </c>
      <c r="AH44">
        <v>-0.50943049557586384</v>
      </c>
      <c r="AI44">
        <v>409.00353556099179</v>
      </c>
      <c r="AJ44">
        <v>409.1759818181817</v>
      </c>
      <c r="AK44">
        <v>2.872527315657896E-4</v>
      </c>
      <c r="AL44">
        <v>61.932444752818157</v>
      </c>
      <c r="AM44">
        <v>0.56087594349240777</v>
      </c>
      <c r="AN44">
        <v>22.063795694749501</v>
      </c>
      <c r="AO44">
        <v>22.24659333333333</v>
      </c>
      <c r="AP44">
        <v>-5.5327216375400157E-8</v>
      </c>
      <c r="AQ44">
        <v>114.43531064555761</v>
      </c>
      <c r="AR44">
        <v>0</v>
      </c>
      <c r="AS44">
        <v>0</v>
      </c>
      <c r="AT44">
        <v>1</v>
      </c>
      <c r="AU44">
        <v>0</v>
      </c>
      <c r="AV44">
        <v>53074.445362124272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-0.50943049557586384</v>
      </c>
      <c r="BK44" t="e">
        <v>#DIV/0!</v>
      </c>
      <c r="BL44">
        <v>-2425.7139577216012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1750375138.5</v>
      </c>
      <c r="DQ44">
        <v>400.05496774193551</v>
      </c>
      <c r="DR44">
        <v>399.98354838709668</v>
      </c>
      <c r="DS44">
        <v>22.249851612903221</v>
      </c>
      <c r="DT44">
        <v>22.06278064516129</v>
      </c>
      <c r="DU44">
        <v>402.61387096774189</v>
      </c>
      <c r="DV44">
        <v>22.315954838709679</v>
      </c>
      <c r="DW44">
        <v>600.0073548387096</v>
      </c>
      <c r="DX44">
        <v>100.9801612903226</v>
      </c>
      <c r="DY44">
        <v>5.6113845161290317E-2</v>
      </c>
      <c r="DZ44">
        <v>28.76806451612903</v>
      </c>
      <c r="EA44">
        <v>28.28694193548387</v>
      </c>
      <c r="EB44">
        <v>999.90000000000032</v>
      </c>
      <c r="EC44">
        <v>0</v>
      </c>
      <c r="ED44">
        <v>0</v>
      </c>
      <c r="EE44">
        <v>9998.3967741935485</v>
      </c>
      <c r="EF44">
        <v>0</v>
      </c>
      <c r="EG44">
        <v>0.30293999999999988</v>
      </c>
      <c r="EH44">
        <v>7.1500713870967722E-2</v>
      </c>
      <c r="EI44">
        <v>409.15874193548382</v>
      </c>
      <c r="EJ44">
        <v>409.00735483870972</v>
      </c>
      <c r="EK44">
        <v>0.18706393548387101</v>
      </c>
      <c r="EL44">
        <v>399.98354838709668</v>
      </c>
      <c r="EM44">
        <v>22.06278064516129</v>
      </c>
      <c r="EN44">
        <v>2.2467938709677409</v>
      </c>
      <c r="EO44">
        <v>2.2279048387096778</v>
      </c>
      <c r="EP44">
        <v>19.299935483870971</v>
      </c>
      <c r="EQ44">
        <v>19.164387096774199</v>
      </c>
      <c r="ER44">
        <v>5.0001500000000018E-3</v>
      </c>
      <c r="ES44">
        <v>0</v>
      </c>
      <c r="ET44">
        <v>0</v>
      </c>
      <c r="EU44">
        <v>0</v>
      </c>
      <c r="EV44">
        <v>234.49032258064511</v>
      </c>
      <c r="EW44">
        <v>5.0001500000000018E-3</v>
      </c>
      <c r="EX44">
        <v>-8.4774193548387107</v>
      </c>
      <c r="EY44">
        <v>-0.70000000000000007</v>
      </c>
      <c r="EZ44">
        <v>34.75</v>
      </c>
      <c r="FA44">
        <v>38.186999999999983</v>
      </c>
      <c r="FB44">
        <v>36.586387096774182</v>
      </c>
      <c r="FC44">
        <v>37.875</v>
      </c>
      <c r="FD44">
        <v>37.223580645161277</v>
      </c>
      <c r="FE44">
        <v>0</v>
      </c>
      <c r="FF44">
        <v>0</v>
      </c>
      <c r="FG44">
        <v>0</v>
      </c>
      <c r="FH44">
        <v>1750375163.5</v>
      </c>
      <c r="FI44">
        <v>0</v>
      </c>
      <c r="FJ44">
        <v>234.39615384615391</v>
      </c>
      <c r="FK44">
        <v>-13.41880342581633</v>
      </c>
      <c r="FL44">
        <v>19.384615318361849</v>
      </c>
      <c r="FM44">
        <v>-8.9230769230769234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6.4293671000000011E-2</v>
      </c>
      <c r="GC44">
        <v>0.2134554918574107</v>
      </c>
      <c r="GD44">
        <v>3.15894595833702E-2</v>
      </c>
      <c r="GE44">
        <v>0</v>
      </c>
      <c r="GF44">
        <v>0.18755017500000001</v>
      </c>
      <c r="GG44">
        <v>-1.901422514071268E-2</v>
      </c>
      <c r="GH44">
        <v>2.597348300550968E-3</v>
      </c>
      <c r="GI44">
        <v>1</v>
      </c>
      <c r="GJ44">
        <v>1</v>
      </c>
      <c r="GK44">
        <v>2</v>
      </c>
      <c r="GL44" t="s">
        <v>430</v>
      </c>
      <c r="GM44">
        <v>3.2252800000000001</v>
      </c>
      <c r="GN44">
        <v>2.6447699999999998</v>
      </c>
      <c r="GO44">
        <v>9.4571000000000002E-2</v>
      </c>
      <c r="GP44">
        <v>9.4874899999999998E-2</v>
      </c>
      <c r="GQ44">
        <v>0.101968</v>
      </c>
      <c r="GR44">
        <v>0.103172</v>
      </c>
      <c r="GS44">
        <v>28589.7</v>
      </c>
      <c r="GT44">
        <v>24695.599999999999</v>
      </c>
      <c r="GU44">
        <v>30747.4</v>
      </c>
      <c r="GV44">
        <v>26442.5</v>
      </c>
      <c r="GW44">
        <v>37473.9</v>
      </c>
      <c r="GX44">
        <v>32544.799999999999</v>
      </c>
      <c r="GY44">
        <v>43663</v>
      </c>
      <c r="GZ44">
        <v>38238.1</v>
      </c>
      <c r="HA44">
        <v>2.1183800000000002</v>
      </c>
      <c r="HB44">
        <v>1.7363299999999999</v>
      </c>
      <c r="HC44">
        <v>2.3581100000000001E-2</v>
      </c>
      <c r="HD44">
        <v>0</v>
      </c>
      <c r="HE44">
        <v>27.9071</v>
      </c>
      <c r="HF44">
        <v>999.9</v>
      </c>
      <c r="HG44">
        <v>62.7</v>
      </c>
      <c r="HH44">
        <v>34.200000000000003</v>
      </c>
      <c r="HI44">
        <v>33.542900000000003</v>
      </c>
      <c r="HJ44">
        <v>62.078899999999997</v>
      </c>
      <c r="HK44">
        <v>25.1843</v>
      </c>
      <c r="HL44">
        <v>1</v>
      </c>
      <c r="HM44">
        <v>0.26435500000000001</v>
      </c>
      <c r="HN44">
        <v>0.55279400000000001</v>
      </c>
      <c r="HO44">
        <v>20.417000000000002</v>
      </c>
      <c r="HP44">
        <v>5.2238800000000003</v>
      </c>
      <c r="HQ44">
        <v>11.944100000000001</v>
      </c>
      <c r="HR44">
        <v>5.0092999999999996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4.9710799999999997</v>
      </c>
      <c r="HY44">
        <v>1.8546</v>
      </c>
      <c r="HZ44">
        <v>1.8616200000000001</v>
      </c>
      <c r="IA44">
        <v>1.85642</v>
      </c>
      <c r="IB44">
        <v>1.86188</v>
      </c>
      <c r="IC44">
        <v>1.8541099999999999</v>
      </c>
      <c r="ID44">
        <v>1.8595900000000001</v>
      </c>
      <c r="IE44">
        <v>1.8534999999999999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-2.5590000000000002</v>
      </c>
      <c r="IT44">
        <v>-6.6100000000000006E-2</v>
      </c>
      <c r="IU44">
        <v>-1.752126935549541</v>
      </c>
      <c r="IV44">
        <v>-1.9763122991430832E-3</v>
      </c>
      <c r="IW44">
        <v>-1.2786778605912241E-7</v>
      </c>
      <c r="IX44">
        <v>1.4889799402725099E-10</v>
      </c>
      <c r="IY44">
        <v>-8.8585551039319491E-2</v>
      </c>
      <c r="IZ44">
        <v>-4.1396378324172131E-3</v>
      </c>
      <c r="JA44">
        <v>3.3611760903076959E-4</v>
      </c>
      <c r="JB44">
        <v>-4.7261601022968622E-6</v>
      </c>
      <c r="JC44">
        <v>2</v>
      </c>
      <c r="JD44">
        <v>2182</v>
      </c>
      <c r="JE44">
        <v>4</v>
      </c>
      <c r="JF44">
        <v>31</v>
      </c>
      <c r="JG44">
        <v>29172919.100000001</v>
      </c>
      <c r="JH44">
        <v>29172919.100000001</v>
      </c>
      <c r="JI44">
        <v>0.99609400000000003</v>
      </c>
      <c r="JJ44">
        <v>2.52563</v>
      </c>
      <c r="JK44">
        <v>1.69434</v>
      </c>
      <c r="JL44">
        <v>2.2949199999999998</v>
      </c>
      <c r="JM44">
        <v>1.50024</v>
      </c>
      <c r="JN44">
        <v>2.4060100000000002</v>
      </c>
      <c r="JO44">
        <v>37.819499999999998</v>
      </c>
      <c r="JP44">
        <v>24.052499999999998</v>
      </c>
      <c r="JQ44">
        <v>18</v>
      </c>
      <c r="JR44">
        <v>632.03700000000003</v>
      </c>
      <c r="JS44">
        <v>365.77100000000002</v>
      </c>
      <c r="JT44">
        <v>27.999700000000001</v>
      </c>
      <c r="JU44">
        <v>30.719899999999999</v>
      </c>
      <c r="JV44">
        <v>30.0002</v>
      </c>
      <c r="JW44">
        <v>30.646899999999999</v>
      </c>
      <c r="JX44">
        <v>30.5319</v>
      </c>
      <c r="JY44">
        <v>19.999600000000001</v>
      </c>
      <c r="JZ44">
        <v>33.128999999999998</v>
      </c>
      <c r="KA44">
        <v>0</v>
      </c>
      <c r="KB44">
        <v>28</v>
      </c>
      <c r="KC44">
        <v>400</v>
      </c>
      <c r="KD44">
        <v>22.031600000000001</v>
      </c>
      <c r="KE44">
        <v>99.968800000000002</v>
      </c>
      <c r="KF44">
        <v>98.618300000000005</v>
      </c>
    </row>
    <row r="45" spans="1:292" x14ac:dyDescent="0.2">
      <c r="A45">
        <v>43</v>
      </c>
      <c r="B45">
        <v>1750375176.5</v>
      </c>
      <c r="C45">
        <v>1230.400000095367</v>
      </c>
      <c r="D45" t="s">
        <v>521</v>
      </c>
      <c r="E45" t="s">
        <v>522</v>
      </c>
      <c r="F45" s="1">
        <f t="shared" si="0"/>
        <v>20.483333333333391</v>
      </c>
      <c r="G45" s="1">
        <v>15</v>
      </c>
      <c r="H45">
        <v>1750375168.5</v>
      </c>
      <c r="I45">
        <v>5.2654899262316037E-4</v>
      </c>
      <c r="J45">
        <v>0.52654899262316035</v>
      </c>
      <c r="K45">
        <v>-0.40909763915815328</v>
      </c>
      <c r="L45">
        <v>400.06570967741942</v>
      </c>
      <c r="M45">
        <v>409.85417768539162</v>
      </c>
      <c r="N45">
        <v>41.409811843128615</v>
      </c>
      <c r="O45">
        <v>40.420829320779511</v>
      </c>
      <c r="P45">
        <v>3.2177716427633139E-2</v>
      </c>
      <c r="Q45">
        <v>3.0265207653140278</v>
      </c>
      <c r="R45">
        <v>3.1988859243519907E-2</v>
      </c>
      <c r="S45">
        <v>2.0009912542029565E-2</v>
      </c>
      <c r="T45">
        <v>3.9902394035910026E-5</v>
      </c>
      <c r="U45">
        <v>28.623053218670183</v>
      </c>
      <c r="V45">
        <v>28.289761290322581</v>
      </c>
      <c r="W45">
        <v>3.8594167639102031</v>
      </c>
      <c r="X45">
        <v>56.656506055377506</v>
      </c>
      <c r="Y45">
        <v>2.2465873585561198</v>
      </c>
      <c r="Z45">
        <v>3.965276920465671</v>
      </c>
      <c r="AA45">
        <v>1.6128294053540833</v>
      </c>
      <c r="AB45">
        <v>-23.220810574681373</v>
      </c>
      <c r="AC45">
        <v>76.031572586068322</v>
      </c>
      <c r="AD45">
        <v>5.50455275756799</v>
      </c>
      <c r="AE45">
        <v>58.31535467134897</v>
      </c>
      <c r="AF45">
        <v>-0.41229167314304355</v>
      </c>
      <c r="AG45">
        <v>0.53177174383342929</v>
      </c>
      <c r="AH45">
        <v>-0.40909763915815328</v>
      </c>
      <c r="AI45">
        <v>409.02108572732891</v>
      </c>
      <c r="AJ45">
        <v>409.16076969696951</v>
      </c>
      <c r="AK45">
        <v>-5.8137974934355573E-5</v>
      </c>
      <c r="AL45">
        <v>61.932444752818157</v>
      </c>
      <c r="AM45">
        <v>0.52654899262316035</v>
      </c>
      <c r="AN45">
        <v>22.06118287709559</v>
      </c>
      <c r="AO45">
        <v>22.232882424242419</v>
      </c>
      <c r="AP45">
        <v>-1.109692319884165E-5</v>
      </c>
      <c r="AQ45">
        <v>114.43531064555761</v>
      </c>
      <c r="AR45">
        <v>0</v>
      </c>
      <c r="AS45">
        <v>0</v>
      </c>
      <c r="AT45">
        <v>1</v>
      </c>
      <c r="AU45">
        <v>0</v>
      </c>
      <c r="AV45">
        <v>53061.485334143566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-0.40909763915815328</v>
      </c>
      <c r="BK45" t="e">
        <v>#DIV/0!</v>
      </c>
      <c r="BL45">
        <v>-1947.9671162110617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1750375168.5</v>
      </c>
      <c r="DQ45">
        <v>400.06570967741942</v>
      </c>
      <c r="DR45">
        <v>399.99919354838698</v>
      </c>
      <c r="DS45">
        <v>22.235629032258071</v>
      </c>
      <c r="DT45">
        <v>22.062312903225809</v>
      </c>
      <c r="DU45">
        <v>402.62467741935478</v>
      </c>
      <c r="DV45">
        <v>22.301780645161301</v>
      </c>
      <c r="DW45">
        <v>599.99893548387092</v>
      </c>
      <c r="DX45">
        <v>100.9792580645161</v>
      </c>
      <c r="DY45">
        <v>5.6217716129032258E-2</v>
      </c>
      <c r="DZ45">
        <v>28.75573870967742</v>
      </c>
      <c r="EA45">
        <v>28.289761290322581</v>
      </c>
      <c r="EB45">
        <v>999.90000000000032</v>
      </c>
      <c r="EC45">
        <v>0</v>
      </c>
      <c r="ED45">
        <v>0</v>
      </c>
      <c r="EE45">
        <v>9995.5190322580656</v>
      </c>
      <c r="EF45">
        <v>0</v>
      </c>
      <c r="EG45">
        <v>0.30293999999999988</v>
      </c>
      <c r="EH45">
        <v>6.661990870967742E-2</v>
      </c>
      <c r="EI45">
        <v>409.16374193548381</v>
      </c>
      <c r="EJ45">
        <v>409.02303225806452</v>
      </c>
      <c r="EK45">
        <v>0.1733117741935484</v>
      </c>
      <c r="EL45">
        <v>399.99919354838698</v>
      </c>
      <c r="EM45">
        <v>22.062312903225809</v>
      </c>
      <c r="EN45">
        <v>2.2453351612903218</v>
      </c>
      <c r="EO45">
        <v>2.227834516129032</v>
      </c>
      <c r="EP45">
        <v>19.289496774193552</v>
      </c>
      <c r="EQ45">
        <v>19.163887096774189</v>
      </c>
      <c r="ER45">
        <v>5.0001500000000018E-3</v>
      </c>
      <c r="ES45">
        <v>0</v>
      </c>
      <c r="ET45">
        <v>0</v>
      </c>
      <c r="EU45">
        <v>0</v>
      </c>
      <c r="EV45">
        <v>234.47419354838709</v>
      </c>
      <c r="EW45">
        <v>5.0001500000000018E-3</v>
      </c>
      <c r="EX45">
        <v>-6.9903225806451603</v>
      </c>
      <c r="EY45">
        <v>-0.60967741935483866</v>
      </c>
      <c r="EZ45">
        <v>34.745935483870973</v>
      </c>
      <c r="FA45">
        <v>38.176999999999992</v>
      </c>
      <c r="FB45">
        <v>36.561999999999991</v>
      </c>
      <c r="FC45">
        <v>37.836387096774182</v>
      </c>
      <c r="FD45">
        <v>37.186999999999983</v>
      </c>
      <c r="FE45">
        <v>0</v>
      </c>
      <c r="FF45">
        <v>0</v>
      </c>
      <c r="FG45">
        <v>0</v>
      </c>
      <c r="FH45">
        <v>1750375193.5</v>
      </c>
      <c r="FI45">
        <v>0</v>
      </c>
      <c r="FJ45">
        <v>234.9576923076923</v>
      </c>
      <c r="FK45">
        <v>-18.656410223652269</v>
      </c>
      <c r="FL45">
        <v>-17.716238902936329</v>
      </c>
      <c r="FM45">
        <v>-7.315384615384616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6.9641894390243902E-2</v>
      </c>
      <c r="GC45">
        <v>0.10823391094076661</v>
      </c>
      <c r="GD45">
        <v>4.7437421321885512E-2</v>
      </c>
      <c r="GE45">
        <v>0</v>
      </c>
      <c r="GF45">
        <v>0.1746370487804878</v>
      </c>
      <c r="GG45">
        <v>-2.44350731707315E-2</v>
      </c>
      <c r="GH45">
        <v>2.6839729375177711E-3</v>
      </c>
      <c r="GI45">
        <v>1</v>
      </c>
      <c r="GJ45">
        <v>1</v>
      </c>
      <c r="GK45">
        <v>2</v>
      </c>
      <c r="GL45" t="s">
        <v>430</v>
      </c>
      <c r="GM45">
        <v>3.2252999999999998</v>
      </c>
      <c r="GN45">
        <v>2.64486</v>
      </c>
      <c r="GO45">
        <v>9.4565899999999994E-2</v>
      </c>
      <c r="GP45">
        <v>9.4852900000000004E-2</v>
      </c>
      <c r="GQ45">
        <v>0.101923</v>
      </c>
      <c r="GR45">
        <v>0.103162</v>
      </c>
      <c r="GS45">
        <v>28590.400000000001</v>
      </c>
      <c r="GT45">
        <v>24696.3</v>
      </c>
      <c r="GU45">
        <v>30748</v>
      </c>
      <c r="GV45">
        <v>26442.6</v>
      </c>
      <c r="GW45">
        <v>37476.800000000003</v>
      </c>
      <c r="GX45">
        <v>32545.4</v>
      </c>
      <c r="GY45">
        <v>43664.2</v>
      </c>
      <c r="GZ45">
        <v>38238.5</v>
      </c>
      <c r="HA45">
        <v>2.1182500000000002</v>
      </c>
      <c r="HB45">
        <v>1.7366200000000001</v>
      </c>
      <c r="HC45">
        <v>2.5406499999999999E-2</v>
      </c>
      <c r="HD45">
        <v>0</v>
      </c>
      <c r="HE45">
        <v>27.882400000000001</v>
      </c>
      <c r="HF45">
        <v>999.9</v>
      </c>
      <c r="HG45">
        <v>62.7</v>
      </c>
      <c r="HH45">
        <v>34.200000000000003</v>
      </c>
      <c r="HI45">
        <v>33.549500000000002</v>
      </c>
      <c r="HJ45">
        <v>62.408900000000003</v>
      </c>
      <c r="HK45">
        <v>25.156199999999998</v>
      </c>
      <c r="HL45">
        <v>1</v>
      </c>
      <c r="HM45">
        <v>0.26418399999999997</v>
      </c>
      <c r="HN45">
        <v>0.53877200000000003</v>
      </c>
      <c r="HO45">
        <v>20.417300000000001</v>
      </c>
      <c r="HP45">
        <v>5.2225299999999999</v>
      </c>
      <c r="HQ45">
        <v>11.944100000000001</v>
      </c>
      <c r="HR45">
        <v>5.00875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4.9710799999999997</v>
      </c>
      <c r="HY45">
        <v>1.8546199999999999</v>
      </c>
      <c r="HZ45">
        <v>1.8616200000000001</v>
      </c>
      <c r="IA45">
        <v>1.85646</v>
      </c>
      <c r="IB45">
        <v>1.86188</v>
      </c>
      <c r="IC45">
        <v>1.8541000000000001</v>
      </c>
      <c r="ID45">
        <v>1.8595900000000001</v>
      </c>
      <c r="IE45">
        <v>1.8534900000000001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-2.5579999999999998</v>
      </c>
      <c r="IT45">
        <v>-6.6199999999999995E-2</v>
      </c>
      <c r="IU45">
        <v>-1.752126935549541</v>
      </c>
      <c r="IV45">
        <v>-1.9763122991430832E-3</v>
      </c>
      <c r="IW45">
        <v>-1.2786778605912241E-7</v>
      </c>
      <c r="IX45">
        <v>1.4889799402725099E-10</v>
      </c>
      <c r="IY45">
        <v>-8.8585551039319491E-2</v>
      </c>
      <c r="IZ45">
        <v>-4.1396378324172131E-3</v>
      </c>
      <c r="JA45">
        <v>3.3611760903076959E-4</v>
      </c>
      <c r="JB45">
        <v>-4.7261601022968622E-6</v>
      </c>
      <c r="JC45">
        <v>2</v>
      </c>
      <c r="JD45">
        <v>2182</v>
      </c>
      <c r="JE45">
        <v>4</v>
      </c>
      <c r="JF45">
        <v>31</v>
      </c>
      <c r="JG45">
        <v>29172919.600000001</v>
      </c>
      <c r="JH45">
        <v>29172919.600000001</v>
      </c>
      <c r="JI45">
        <v>0.99609400000000003</v>
      </c>
      <c r="JJ45">
        <v>2.52563</v>
      </c>
      <c r="JK45">
        <v>1.69434</v>
      </c>
      <c r="JL45">
        <v>2.2949199999999998</v>
      </c>
      <c r="JM45">
        <v>1.50146</v>
      </c>
      <c r="JN45">
        <v>2.4316399999999998</v>
      </c>
      <c r="JO45">
        <v>37.819499999999998</v>
      </c>
      <c r="JP45">
        <v>24.061199999999999</v>
      </c>
      <c r="JQ45">
        <v>18</v>
      </c>
      <c r="JR45">
        <v>631.90599999999995</v>
      </c>
      <c r="JS45">
        <v>365.923</v>
      </c>
      <c r="JT45">
        <v>27.999400000000001</v>
      </c>
      <c r="JU45">
        <v>30.719899999999999</v>
      </c>
      <c r="JV45">
        <v>30</v>
      </c>
      <c r="JW45">
        <v>30.644200000000001</v>
      </c>
      <c r="JX45">
        <v>30.529199999999999</v>
      </c>
      <c r="JY45">
        <v>20.0015</v>
      </c>
      <c r="JZ45">
        <v>33.128999999999998</v>
      </c>
      <c r="KA45">
        <v>0</v>
      </c>
      <c r="KB45">
        <v>28</v>
      </c>
      <c r="KC45">
        <v>400</v>
      </c>
      <c r="KD45">
        <v>22.031600000000001</v>
      </c>
      <c r="KE45">
        <v>99.971199999999996</v>
      </c>
      <c r="KF45">
        <v>98.619</v>
      </c>
    </row>
    <row r="46" spans="1:292" x14ac:dyDescent="0.2">
      <c r="A46">
        <v>44</v>
      </c>
      <c r="B46">
        <v>1750375206.5</v>
      </c>
      <c r="C46">
        <v>1260.400000095367</v>
      </c>
      <c r="D46" t="s">
        <v>523</v>
      </c>
      <c r="E46" t="s">
        <v>524</v>
      </c>
      <c r="F46" s="1">
        <f t="shared" si="0"/>
        <v>20.983333333333391</v>
      </c>
      <c r="G46" s="1">
        <v>15</v>
      </c>
      <c r="H46">
        <v>1750375198.5</v>
      </c>
      <c r="I46">
        <v>4.8467137232258693E-4</v>
      </c>
      <c r="J46">
        <v>0.48467137232258695</v>
      </c>
      <c r="K46">
        <v>-0.17867038214231371</v>
      </c>
      <c r="L46">
        <v>400.0773870967742</v>
      </c>
      <c r="M46">
        <v>399.26058795601045</v>
      </c>
      <c r="N46">
        <v>40.339512179159549</v>
      </c>
      <c r="O46">
        <v>40.422037927707507</v>
      </c>
      <c r="P46">
        <v>2.9593830487979318E-2</v>
      </c>
      <c r="Q46">
        <v>3.0274234415170622</v>
      </c>
      <c r="R46">
        <v>2.9434052238943343E-2</v>
      </c>
      <c r="S46">
        <v>1.8410566033189194E-2</v>
      </c>
      <c r="T46">
        <v>3.9902394035910026E-5</v>
      </c>
      <c r="U46">
        <v>28.628410502189951</v>
      </c>
      <c r="V46">
        <v>28.287241935483859</v>
      </c>
      <c r="W46">
        <v>3.8588511878697269</v>
      </c>
      <c r="X46">
        <v>56.644289255331536</v>
      </c>
      <c r="Y46">
        <v>2.2454221601128412</v>
      </c>
      <c r="Z46">
        <v>3.964075089708174</v>
      </c>
      <c r="AA46">
        <v>1.6134290277568857</v>
      </c>
      <c r="AB46">
        <v>-21.374007519426083</v>
      </c>
      <c r="AC46">
        <v>75.611990897543478</v>
      </c>
      <c r="AD46">
        <v>5.4723325807783709</v>
      </c>
      <c r="AE46">
        <v>59.710355861289798</v>
      </c>
      <c r="AF46">
        <v>-0.37219867803127704</v>
      </c>
      <c r="AG46">
        <v>0.50433710605369109</v>
      </c>
      <c r="AH46">
        <v>-0.17867038214231371</v>
      </c>
      <c r="AI46">
        <v>409.11721729541438</v>
      </c>
      <c r="AJ46">
        <v>409.17806666666672</v>
      </c>
      <c r="AK46">
        <v>1.177984085349888E-5</v>
      </c>
      <c r="AL46">
        <v>61.932444752818157</v>
      </c>
      <c r="AM46">
        <v>0.48467137232258695</v>
      </c>
      <c r="AN46">
        <v>22.06348796002348</v>
      </c>
      <c r="AO46">
        <v>22.221518787878789</v>
      </c>
      <c r="AP46">
        <v>-8.9669061478545275E-6</v>
      </c>
      <c r="AQ46">
        <v>114.43531064555761</v>
      </c>
      <c r="AR46">
        <v>0</v>
      </c>
      <c r="AS46">
        <v>0</v>
      </c>
      <c r="AT46">
        <v>1</v>
      </c>
      <c r="AU46">
        <v>0</v>
      </c>
      <c r="AV46">
        <v>53090.19115530634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-0.17867038214231371</v>
      </c>
      <c r="BK46" t="e">
        <v>#DIV/0!</v>
      </c>
      <c r="BL46">
        <v>-850.76029715131324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1750375198.5</v>
      </c>
      <c r="DQ46">
        <v>400.0773870967742</v>
      </c>
      <c r="DR46">
        <v>400.02058064516132</v>
      </c>
      <c r="DS46">
        <v>22.22408064516129</v>
      </c>
      <c r="DT46">
        <v>22.05970967741936</v>
      </c>
      <c r="DU46">
        <v>402.63635483870962</v>
      </c>
      <c r="DV46">
        <v>22.290280645161289</v>
      </c>
      <c r="DW46">
        <v>600.01919354838685</v>
      </c>
      <c r="DX46">
        <v>100.9797419354839</v>
      </c>
      <c r="DY46">
        <v>5.5805764516129029E-2</v>
      </c>
      <c r="DZ46">
        <v>28.750509677419359</v>
      </c>
      <c r="EA46">
        <v>28.287241935483859</v>
      </c>
      <c r="EB46">
        <v>999.90000000000032</v>
      </c>
      <c r="EC46">
        <v>0</v>
      </c>
      <c r="ED46">
        <v>0</v>
      </c>
      <c r="EE46">
        <v>10000.926129032259</v>
      </c>
      <c r="EF46">
        <v>0</v>
      </c>
      <c r="EG46">
        <v>0.30293999999999988</v>
      </c>
      <c r="EH46">
        <v>5.6836508709677408E-2</v>
      </c>
      <c r="EI46">
        <v>409.17093548387089</v>
      </c>
      <c r="EJ46">
        <v>409.043935483871</v>
      </c>
      <c r="EK46">
        <v>0.1643685806451613</v>
      </c>
      <c r="EL46">
        <v>400.02058064516132</v>
      </c>
      <c r="EM46">
        <v>22.05970967741936</v>
      </c>
      <c r="EN46">
        <v>2.244181935483871</v>
      </c>
      <c r="EO46">
        <v>2.2275841935483869</v>
      </c>
      <c r="EP46">
        <v>19.281248387096781</v>
      </c>
      <c r="EQ46">
        <v>19.162083870967741</v>
      </c>
      <c r="ER46">
        <v>5.0001500000000018E-3</v>
      </c>
      <c r="ES46">
        <v>0</v>
      </c>
      <c r="ET46">
        <v>0</v>
      </c>
      <c r="EU46">
        <v>0</v>
      </c>
      <c r="EV46">
        <v>234.3193548387097</v>
      </c>
      <c r="EW46">
        <v>5.0001500000000018E-3</v>
      </c>
      <c r="EX46">
        <v>-7.2064516129032246</v>
      </c>
      <c r="EY46">
        <v>-0.45806451612903232</v>
      </c>
      <c r="EZ46">
        <v>34.707322580645162</v>
      </c>
      <c r="FA46">
        <v>38.137</v>
      </c>
      <c r="FB46">
        <v>36.561999999999991</v>
      </c>
      <c r="FC46">
        <v>37.811999999999983</v>
      </c>
      <c r="FD46">
        <v>37.186999999999983</v>
      </c>
      <c r="FE46">
        <v>0</v>
      </c>
      <c r="FF46">
        <v>0</v>
      </c>
      <c r="FG46">
        <v>0</v>
      </c>
      <c r="FH46">
        <v>1750375223.5</v>
      </c>
      <c r="FI46">
        <v>0</v>
      </c>
      <c r="FJ46">
        <v>234.96538461538469</v>
      </c>
      <c r="FK46">
        <v>35.716238981730378</v>
      </c>
      <c r="FL46">
        <v>-33.439316131615399</v>
      </c>
      <c r="FM46">
        <v>-7.773076923076923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5.4374887317073163E-2</v>
      </c>
      <c r="GC46">
        <v>-6.6116118397212417E-2</v>
      </c>
      <c r="GD46">
        <v>5.4327682366819542E-2</v>
      </c>
      <c r="GE46">
        <v>1</v>
      </c>
      <c r="GF46">
        <v>0.16572626829268289</v>
      </c>
      <c r="GG46">
        <v>-4.0744369337978911E-2</v>
      </c>
      <c r="GH46">
        <v>4.4369563948691527E-3</v>
      </c>
      <c r="GI46">
        <v>1</v>
      </c>
      <c r="GJ46">
        <v>2</v>
      </c>
      <c r="GK46">
        <v>2</v>
      </c>
      <c r="GL46" t="s">
        <v>434</v>
      </c>
      <c r="GM46">
        <v>3.22532</v>
      </c>
      <c r="GN46">
        <v>2.64473</v>
      </c>
      <c r="GO46">
        <v>9.4572299999999998E-2</v>
      </c>
      <c r="GP46">
        <v>9.4847799999999996E-2</v>
      </c>
      <c r="GQ46">
        <v>0.10188999999999999</v>
      </c>
      <c r="GR46">
        <v>0.103157</v>
      </c>
      <c r="GS46">
        <v>28590.799999999999</v>
      </c>
      <c r="GT46">
        <v>24696.6</v>
      </c>
      <c r="GU46">
        <v>30748.6</v>
      </c>
      <c r="GV46">
        <v>26442.799999999999</v>
      </c>
      <c r="GW46">
        <v>37478.5</v>
      </c>
      <c r="GX46">
        <v>32545.8</v>
      </c>
      <c r="GY46">
        <v>43664.6</v>
      </c>
      <c r="GZ46">
        <v>38238.699999999997</v>
      </c>
      <c r="HA46">
        <v>2.1183000000000001</v>
      </c>
      <c r="HB46">
        <v>1.73685</v>
      </c>
      <c r="HC46">
        <v>2.6076999999999999E-2</v>
      </c>
      <c r="HD46">
        <v>0</v>
      </c>
      <c r="HE46">
        <v>27.866700000000002</v>
      </c>
      <c r="HF46">
        <v>999.9</v>
      </c>
      <c r="HG46">
        <v>62.8</v>
      </c>
      <c r="HH46">
        <v>34.200000000000003</v>
      </c>
      <c r="HI46">
        <v>33.603900000000003</v>
      </c>
      <c r="HJ46">
        <v>62.5289</v>
      </c>
      <c r="HK46">
        <v>25.072099999999999</v>
      </c>
      <c r="HL46">
        <v>1</v>
      </c>
      <c r="HM46">
        <v>0.26365100000000002</v>
      </c>
      <c r="HN46">
        <v>0.538663</v>
      </c>
      <c r="HO46">
        <v>20.417100000000001</v>
      </c>
      <c r="HP46">
        <v>5.2228300000000001</v>
      </c>
      <c r="HQ46">
        <v>11.944100000000001</v>
      </c>
      <c r="HR46">
        <v>5.0084499999999998</v>
      </c>
      <c r="HS46">
        <v>3.2909999999999999</v>
      </c>
      <c r="HT46">
        <v>9999</v>
      </c>
      <c r="HU46">
        <v>9999</v>
      </c>
      <c r="HV46">
        <v>9999</v>
      </c>
      <c r="HW46">
        <v>999.9</v>
      </c>
      <c r="HX46">
        <v>4.9711100000000004</v>
      </c>
      <c r="HY46">
        <v>1.8546400000000001</v>
      </c>
      <c r="HZ46">
        <v>1.8616600000000001</v>
      </c>
      <c r="IA46">
        <v>1.8564400000000001</v>
      </c>
      <c r="IB46">
        <v>1.86189</v>
      </c>
      <c r="IC46">
        <v>1.8541000000000001</v>
      </c>
      <c r="ID46">
        <v>1.8595900000000001</v>
      </c>
      <c r="IE46">
        <v>1.8534999999999999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-2.5590000000000002</v>
      </c>
      <c r="IT46">
        <v>-6.6199999999999995E-2</v>
      </c>
      <c r="IU46">
        <v>-1.752126935549541</v>
      </c>
      <c r="IV46">
        <v>-1.9763122991430832E-3</v>
      </c>
      <c r="IW46">
        <v>-1.2786778605912241E-7</v>
      </c>
      <c r="IX46">
        <v>1.4889799402725099E-10</v>
      </c>
      <c r="IY46">
        <v>-8.8585551039319491E-2</v>
      </c>
      <c r="IZ46">
        <v>-4.1396378324172131E-3</v>
      </c>
      <c r="JA46">
        <v>3.3611760903076959E-4</v>
      </c>
      <c r="JB46">
        <v>-4.7261601022968622E-6</v>
      </c>
      <c r="JC46">
        <v>2</v>
      </c>
      <c r="JD46">
        <v>2182</v>
      </c>
      <c r="JE46">
        <v>4</v>
      </c>
      <c r="JF46">
        <v>31</v>
      </c>
      <c r="JG46">
        <v>29172920.100000001</v>
      </c>
      <c r="JH46">
        <v>29172920.100000001</v>
      </c>
      <c r="JI46">
        <v>0.99609400000000003</v>
      </c>
      <c r="JJ46">
        <v>2.5293000000000001</v>
      </c>
      <c r="JK46">
        <v>1.69434</v>
      </c>
      <c r="JL46">
        <v>2.2949199999999998</v>
      </c>
      <c r="JM46">
        <v>1.50024</v>
      </c>
      <c r="JN46">
        <v>2.4719199999999999</v>
      </c>
      <c r="JO46">
        <v>37.795299999999997</v>
      </c>
      <c r="JP46">
        <v>24.061199999999999</v>
      </c>
      <c r="JQ46">
        <v>18</v>
      </c>
      <c r="JR46">
        <v>631.91700000000003</v>
      </c>
      <c r="JS46">
        <v>366.05099999999999</v>
      </c>
      <c r="JT46">
        <v>28.0002</v>
      </c>
      <c r="JU46">
        <v>30.717199999999998</v>
      </c>
      <c r="JV46">
        <v>30.0001</v>
      </c>
      <c r="JW46">
        <v>30.641500000000001</v>
      </c>
      <c r="JX46">
        <v>30.529199999999999</v>
      </c>
      <c r="JY46">
        <v>20.003399999999999</v>
      </c>
      <c r="JZ46">
        <v>33.128999999999998</v>
      </c>
      <c r="KA46">
        <v>0</v>
      </c>
      <c r="KB46">
        <v>28</v>
      </c>
      <c r="KC46">
        <v>400</v>
      </c>
      <c r="KD46">
        <v>22.031700000000001</v>
      </c>
      <c r="KE46">
        <v>99.972499999999997</v>
      </c>
      <c r="KF46">
        <v>98.619699999999995</v>
      </c>
    </row>
    <row r="47" spans="1:292" x14ac:dyDescent="0.2">
      <c r="A47">
        <v>45</v>
      </c>
      <c r="B47">
        <v>1750375236.5</v>
      </c>
      <c r="C47">
        <v>1290.400000095367</v>
      </c>
      <c r="D47" t="s">
        <v>525</v>
      </c>
      <c r="E47" t="s">
        <v>526</v>
      </c>
      <c r="F47" s="1">
        <f t="shared" si="0"/>
        <v>21.483333333333388</v>
      </c>
      <c r="G47" s="1">
        <v>15</v>
      </c>
      <c r="H47">
        <v>1750375228.5</v>
      </c>
      <c r="I47">
        <v>4.9311050428234695E-4</v>
      </c>
      <c r="J47">
        <v>0.49311050428234693</v>
      </c>
      <c r="K47">
        <v>-0.35174650176664723</v>
      </c>
      <c r="L47">
        <v>400.02687096774201</v>
      </c>
      <c r="M47">
        <v>408.1813573367121</v>
      </c>
      <c r="N47">
        <v>41.240307912578565</v>
      </c>
      <c r="O47">
        <v>40.416425286190417</v>
      </c>
      <c r="P47">
        <v>3.0059209110483338E-2</v>
      </c>
      <c r="Q47">
        <v>3.0276145321515036</v>
      </c>
      <c r="R47">
        <v>2.9894391601533551E-2</v>
      </c>
      <c r="S47">
        <v>1.8698727467948151E-2</v>
      </c>
      <c r="T47">
        <v>3.9902394035910026E-5</v>
      </c>
      <c r="U47">
        <v>28.633214967974563</v>
      </c>
      <c r="V47">
        <v>28.305187096774191</v>
      </c>
      <c r="W47">
        <v>3.8628813174646406</v>
      </c>
      <c r="X47">
        <v>56.653821731337082</v>
      </c>
      <c r="Y47">
        <v>2.246701476687671</v>
      </c>
      <c r="Z47">
        <v>3.9656662305006454</v>
      </c>
      <c r="AA47">
        <v>1.6161798407769696</v>
      </c>
      <c r="AB47">
        <v>-21.746173238851501</v>
      </c>
      <c r="AC47">
        <v>73.817605496588342</v>
      </c>
      <c r="AD47">
        <v>5.3427895322848578</v>
      </c>
      <c r="AE47">
        <v>57.414261692415735</v>
      </c>
      <c r="AF47">
        <v>-0.29638917752523908</v>
      </c>
      <c r="AG47">
        <v>0.34778028127265115</v>
      </c>
      <c r="AH47">
        <v>-0.35174650176664723</v>
      </c>
      <c r="AI47">
        <v>409.01914765339097</v>
      </c>
      <c r="AJ47">
        <v>409.13732121212121</v>
      </c>
      <c r="AK47">
        <v>4.1437069906266833E-4</v>
      </c>
      <c r="AL47">
        <v>61.932444752818157</v>
      </c>
      <c r="AM47">
        <v>0.49311050428234693</v>
      </c>
      <c r="AN47">
        <v>22.222068648561429</v>
      </c>
      <c r="AO47">
        <v>22.29370787878787</v>
      </c>
      <c r="AP47">
        <v>1.1607524680282279E-2</v>
      </c>
      <c r="AQ47">
        <v>114.43531064555761</v>
      </c>
      <c r="AR47">
        <v>0</v>
      </c>
      <c r="AS47">
        <v>0</v>
      </c>
      <c r="AT47">
        <v>1</v>
      </c>
      <c r="AU47">
        <v>0</v>
      </c>
      <c r="AV47">
        <v>53094.82523268005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-0.35174650176664723</v>
      </c>
      <c r="BK47" t="e">
        <v>#DIV/0!</v>
      </c>
      <c r="BL47">
        <v>-1674.8828472677073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1750375228.5</v>
      </c>
      <c r="DQ47">
        <v>400.02687096774201</v>
      </c>
      <c r="DR47">
        <v>399.97445161290318</v>
      </c>
      <c r="DS47">
        <v>22.23702258064516</v>
      </c>
      <c r="DT47">
        <v>22.12368064516129</v>
      </c>
      <c r="DU47">
        <v>402.58558064516131</v>
      </c>
      <c r="DV47">
        <v>22.303180645161301</v>
      </c>
      <c r="DW47">
        <v>600.03683870967745</v>
      </c>
      <c r="DX47">
        <v>100.9783870967742</v>
      </c>
      <c r="DY47">
        <v>5.588889677419355E-2</v>
      </c>
      <c r="DZ47">
        <v>28.757432258064519</v>
      </c>
      <c r="EA47">
        <v>28.305187096774191</v>
      </c>
      <c r="EB47">
        <v>999.90000000000032</v>
      </c>
      <c r="EC47">
        <v>0</v>
      </c>
      <c r="ED47">
        <v>0</v>
      </c>
      <c r="EE47">
        <v>10002.21548387097</v>
      </c>
      <c r="EF47">
        <v>0</v>
      </c>
      <c r="EG47">
        <v>0.30293999999999988</v>
      </c>
      <c r="EH47">
        <v>5.2399630967741938E-2</v>
      </c>
      <c r="EI47">
        <v>409.12445161290321</v>
      </c>
      <c r="EJ47">
        <v>409.02338709677417</v>
      </c>
      <c r="EK47">
        <v>0.1133416548387097</v>
      </c>
      <c r="EL47">
        <v>399.97445161290318</v>
      </c>
      <c r="EM47">
        <v>22.12368064516129</v>
      </c>
      <c r="EN47">
        <v>2.2454603225806449</v>
      </c>
      <c r="EO47">
        <v>2.2340154838709672</v>
      </c>
      <c r="EP47">
        <v>19.290380645161299</v>
      </c>
      <c r="EQ47">
        <v>19.208296774193549</v>
      </c>
      <c r="ER47">
        <v>5.0001500000000018E-3</v>
      </c>
      <c r="ES47">
        <v>0</v>
      </c>
      <c r="ET47">
        <v>0</v>
      </c>
      <c r="EU47">
        <v>0</v>
      </c>
      <c r="EV47">
        <v>233.30967741935481</v>
      </c>
      <c r="EW47">
        <v>5.0001500000000018E-3</v>
      </c>
      <c r="EX47">
        <v>-7.0612903225806436</v>
      </c>
      <c r="EY47">
        <v>-0.53870967741935472</v>
      </c>
      <c r="EZ47">
        <v>34.691064516129032</v>
      </c>
      <c r="FA47">
        <v>38.136999999999993</v>
      </c>
      <c r="FB47">
        <v>36.561999999999991</v>
      </c>
      <c r="FC47">
        <v>37.811999999999983</v>
      </c>
      <c r="FD47">
        <v>37.186999999999983</v>
      </c>
      <c r="FE47">
        <v>0</v>
      </c>
      <c r="FF47">
        <v>0</v>
      </c>
      <c r="FG47">
        <v>0</v>
      </c>
      <c r="FH47">
        <v>1750375253.5</v>
      </c>
      <c r="FI47">
        <v>0</v>
      </c>
      <c r="FJ47">
        <v>232.36538461538461</v>
      </c>
      <c r="FK47">
        <v>-3.5452993193365359</v>
      </c>
      <c r="FL47">
        <v>13.90769266495961</v>
      </c>
      <c r="FM47">
        <v>-6.5846153846153852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4.97934943902439E-2</v>
      </c>
      <c r="GC47">
        <v>0.1201291036933798</v>
      </c>
      <c r="GD47">
        <v>5.7488710976980432E-2</v>
      </c>
      <c r="GE47">
        <v>0</v>
      </c>
      <c r="GF47">
        <v>0.1248779585365854</v>
      </c>
      <c r="GG47">
        <v>-0.3636644759581879</v>
      </c>
      <c r="GH47">
        <v>3.8376997527386908E-2</v>
      </c>
      <c r="GI47">
        <v>1</v>
      </c>
      <c r="GJ47">
        <v>1</v>
      </c>
      <c r="GK47">
        <v>2</v>
      </c>
      <c r="GL47" t="s">
        <v>430</v>
      </c>
      <c r="GM47">
        <v>3.2252800000000001</v>
      </c>
      <c r="GN47">
        <v>2.6446299999999998</v>
      </c>
      <c r="GO47">
        <v>9.4561300000000001E-2</v>
      </c>
      <c r="GP47">
        <v>9.4862600000000005E-2</v>
      </c>
      <c r="GQ47">
        <v>0.10213700000000001</v>
      </c>
      <c r="GR47">
        <v>0.10370699999999999</v>
      </c>
      <c r="GS47">
        <v>28590.7</v>
      </c>
      <c r="GT47">
        <v>24696.1</v>
      </c>
      <c r="GU47">
        <v>30748.2</v>
      </c>
      <c r="GV47">
        <v>26442.7</v>
      </c>
      <c r="GW47">
        <v>37468</v>
      </c>
      <c r="GX47">
        <v>32525.5</v>
      </c>
      <c r="GY47">
        <v>43664.3</v>
      </c>
      <c r="GZ47">
        <v>38238.400000000001</v>
      </c>
      <c r="HA47">
        <v>2.11822</v>
      </c>
      <c r="HB47">
        <v>1.73725</v>
      </c>
      <c r="HC47">
        <v>2.563E-2</v>
      </c>
      <c r="HD47">
        <v>0</v>
      </c>
      <c r="HE47">
        <v>27.889099999999999</v>
      </c>
      <c r="HF47">
        <v>999.9</v>
      </c>
      <c r="HG47">
        <v>62.8</v>
      </c>
      <c r="HH47">
        <v>34.200000000000003</v>
      </c>
      <c r="HI47">
        <v>33.6021</v>
      </c>
      <c r="HJ47">
        <v>62.318899999999999</v>
      </c>
      <c r="HK47">
        <v>25.1082</v>
      </c>
      <c r="HL47">
        <v>1</v>
      </c>
      <c r="HM47">
        <v>0.26390000000000002</v>
      </c>
      <c r="HN47">
        <v>0.54804699999999995</v>
      </c>
      <c r="HO47">
        <v>20.416899999999998</v>
      </c>
      <c r="HP47">
        <v>5.2220800000000001</v>
      </c>
      <c r="HQ47">
        <v>11.944100000000001</v>
      </c>
      <c r="HR47">
        <v>5.0077499999999997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4.9710900000000002</v>
      </c>
      <c r="HY47">
        <v>1.85463</v>
      </c>
      <c r="HZ47">
        <v>1.8616200000000001</v>
      </c>
      <c r="IA47">
        <v>1.8565</v>
      </c>
      <c r="IB47">
        <v>1.86188</v>
      </c>
      <c r="IC47">
        <v>1.8541000000000001</v>
      </c>
      <c r="ID47">
        <v>1.8595900000000001</v>
      </c>
      <c r="IE47">
        <v>1.8534999999999999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-2.5590000000000002</v>
      </c>
      <c r="IT47">
        <v>-6.59E-2</v>
      </c>
      <c r="IU47">
        <v>-1.752126935549541</v>
      </c>
      <c r="IV47">
        <v>-1.9763122991430832E-3</v>
      </c>
      <c r="IW47">
        <v>-1.2786778605912241E-7</v>
      </c>
      <c r="IX47">
        <v>1.4889799402725099E-10</v>
      </c>
      <c r="IY47">
        <v>-8.8585551039319491E-2</v>
      </c>
      <c r="IZ47">
        <v>-4.1396378324172131E-3</v>
      </c>
      <c r="JA47">
        <v>3.3611760903076959E-4</v>
      </c>
      <c r="JB47">
        <v>-4.7261601022968622E-6</v>
      </c>
      <c r="JC47">
        <v>2</v>
      </c>
      <c r="JD47">
        <v>2182</v>
      </c>
      <c r="JE47">
        <v>4</v>
      </c>
      <c r="JF47">
        <v>31</v>
      </c>
      <c r="JG47">
        <v>29172920.600000001</v>
      </c>
      <c r="JH47">
        <v>29172920.600000001</v>
      </c>
      <c r="JI47">
        <v>0.99609400000000003</v>
      </c>
      <c r="JJ47">
        <v>2.5293000000000001</v>
      </c>
      <c r="JK47">
        <v>1.69434</v>
      </c>
      <c r="JL47">
        <v>2.2949199999999998</v>
      </c>
      <c r="JM47">
        <v>1.50146</v>
      </c>
      <c r="JN47">
        <v>2.47437</v>
      </c>
      <c r="JO47">
        <v>37.819499999999998</v>
      </c>
      <c r="JP47">
        <v>24.061199999999999</v>
      </c>
      <c r="JQ47">
        <v>18</v>
      </c>
      <c r="JR47">
        <v>631.88499999999999</v>
      </c>
      <c r="JS47">
        <v>366.28300000000002</v>
      </c>
      <c r="JT47">
        <v>28.000299999999999</v>
      </c>
      <c r="JU47">
        <v>30.715900000000001</v>
      </c>
      <c r="JV47">
        <v>30.0002</v>
      </c>
      <c r="JW47">
        <v>30.644200000000001</v>
      </c>
      <c r="JX47">
        <v>30.529800000000002</v>
      </c>
      <c r="JY47">
        <v>20.006499999999999</v>
      </c>
      <c r="JZ47">
        <v>32.553800000000003</v>
      </c>
      <c r="KA47">
        <v>0</v>
      </c>
      <c r="KB47">
        <v>28</v>
      </c>
      <c r="KC47">
        <v>400</v>
      </c>
      <c r="KD47">
        <v>22.2517</v>
      </c>
      <c r="KE47">
        <v>99.971699999999998</v>
      </c>
      <c r="KF47">
        <v>98.619</v>
      </c>
    </row>
    <row r="48" spans="1:292" x14ac:dyDescent="0.2">
      <c r="A48">
        <v>46</v>
      </c>
      <c r="B48">
        <v>1750375266.5</v>
      </c>
      <c r="C48">
        <v>1320.400000095367</v>
      </c>
      <c r="D48" t="s">
        <v>527</v>
      </c>
      <c r="E48" t="s">
        <v>528</v>
      </c>
      <c r="F48" s="1">
        <f t="shared" si="0"/>
        <v>21.983333333333384</v>
      </c>
      <c r="G48" s="1">
        <v>15</v>
      </c>
      <c r="H48">
        <v>1750375258.5</v>
      </c>
      <c r="I48">
        <v>4.0826446008849728E-4</v>
      </c>
      <c r="J48">
        <v>0.40826446008849726</v>
      </c>
      <c r="K48">
        <v>-0.29078975689807668</v>
      </c>
      <c r="L48">
        <v>400.08219354838712</v>
      </c>
      <c r="M48">
        <v>408.1557661550259</v>
      </c>
      <c r="N48">
        <v>41.238239134212805</v>
      </c>
      <c r="O48">
        <v>40.422521348436028</v>
      </c>
      <c r="P48">
        <v>2.5029212225723178E-2</v>
      </c>
      <c r="Q48">
        <v>3.0272026509300236</v>
      </c>
      <c r="R48">
        <v>2.4914810720860003E-2</v>
      </c>
      <c r="S48">
        <v>1.5581991505713363E-2</v>
      </c>
      <c r="T48">
        <v>3.9902394035910026E-5</v>
      </c>
      <c r="U48">
        <v>28.653042789113826</v>
      </c>
      <c r="V48">
        <v>28.315854838709679</v>
      </c>
      <c r="W48">
        <v>3.8652788217044431</v>
      </c>
      <c r="X48">
        <v>56.99051446376663</v>
      </c>
      <c r="Y48">
        <v>2.259852846524339</v>
      </c>
      <c r="Z48">
        <v>3.965313996175813</v>
      </c>
      <c r="AA48">
        <v>1.6054259751801041</v>
      </c>
      <c r="AB48">
        <v>-18.004462689902731</v>
      </c>
      <c r="AC48">
        <v>71.816492137164204</v>
      </c>
      <c r="AD48">
        <v>5.198895774457597</v>
      </c>
      <c r="AE48">
        <v>59.010965124113106</v>
      </c>
      <c r="AF48">
        <v>-0.38615433157777618</v>
      </c>
      <c r="AG48">
        <v>0.40036886689800982</v>
      </c>
      <c r="AH48">
        <v>-0.29078975689807668</v>
      </c>
      <c r="AI48">
        <v>409.09609466246559</v>
      </c>
      <c r="AJ48">
        <v>409.2060303030301</v>
      </c>
      <c r="AK48">
        <v>-2.601838180760479E-3</v>
      </c>
      <c r="AL48">
        <v>61.932444752818157</v>
      </c>
      <c r="AM48">
        <v>0.40826446008849726</v>
      </c>
      <c r="AN48">
        <v>22.235668721488899</v>
      </c>
      <c r="AO48">
        <v>22.36865818181818</v>
      </c>
      <c r="AP48">
        <v>6.6432529628816408E-6</v>
      </c>
      <c r="AQ48">
        <v>114.43531064555761</v>
      </c>
      <c r="AR48">
        <v>0</v>
      </c>
      <c r="AS48">
        <v>0</v>
      </c>
      <c r="AT48">
        <v>1</v>
      </c>
      <c r="AU48">
        <v>0</v>
      </c>
      <c r="AV48">
        <v>53082.434236598332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-0.29078975689807668</v>
      </c>
      <c r="BK48" t="e">
        <v>#DIV/0!</v>
      </c>
      <c r="BL48">
        <v>-1384.6300490369692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1750375258.5</v>
      </c>
      <c r="DQ48">
        <v>400.08219354838712</v>
      </c>
      <c r="DR48">
        <v>400.00687096774209</v>
      </c>
      <c r="DS48">
        <v>22.366909677419351</v>
      </c>
      <c r="DT48">
        <v>22.236441935483871</v>
      </c>
      <c r="DU48">
        <v>402.64106451612889</v>
      </c>
      <c r="DV48">
        <v>22.432545161290321</v>
      </c>
      <c r="DW48">
        <v>600.01629032258063</v>
      </c>
      <c r="DX48">
        <v>100.97909677419349</v>
      </c>
      <c r="DY48">
        <v>5.6445422580645173E-2</v>
      </c>
      <c r="DZ48">
        <v>28.7559</v>
      </c>
      <c r="EA48">
        <v>28.315854838709679</v>
      </c>
      <c r="EB48">
        <v>999.90000000000032</v>
      </c>
      <c r="EC48">
        <v>0</v>
      </c>
      <c r="ED48">
        <v>0</v>
      </c>
      <c r="EE48">
        <v>9999.6554838709671</v>
      </c>
      <c r="EF48">
        <v>0</v>
      </c>
      <c r="EG48">
        <v>0.30293999999999988</v>
      </c>
      <c r="EH48">
        <v>7.5327193109677407E-2</v>
      </c>
      <c r="EI48">
        <v>409.2355483870968</v>
      </c>
      <c r="EJ48">
        <v>409.10387096774201</v>
      </c>
      <c r="EK48">
        <v>0.1304473870967742</v>
      </c>
      <c r="EL48">
        <v>400.00687096774209</v>
      </c>
      <c r="EM48">
        <v>22.236441935483871</v>
      </c>
      <c r="EN48">
        <v>2.2585880645161289</v>
      </c>
      <c r="EO48">
        <v>2.2454151612903219</v>
      </c>
      <c r="EP48">
        <v>19.384048387096769</v>
      </c>
      <c r="EQ48">
        <v>19.290074193548389</v>
      </c>
      <c r="ER48">
        <v>5.0001500000000018E-3</v>
      </c>
      <c r="ES48">
        <v>0</v>
      </c>
      <c r="ET48">
        <v>0</v>
      </c>
      <c r="EU48">
        <v>0</v>
      </c>
      <c r="EV48">
        <v>235.20967741935479</v>
      </c>
      <c r="EW48">
        <v>5.0001500000000018E-3</v>
      </c>
      <c r="EX48">
        <v>-8.9161290322580644</v>
      </c>
      <c r="EY48">
        <v>-0.6064516129032258</v>
      </c>
      <c r="EZ48">
        <v>34.686999999999991</v>
      </c>
      <c r="FA48">
        <v>38.125</v>
      </c>
      <c r="FB48">
        <v>36.561999999999991</v>
      </c>
      <c r="FC48">
        <v>37.811999999999983</v>
      </c>
      <c r="FD48">
        <v>37.174999999999997</v>
      </c>
      <c r="FE48">
        <v>0</v>
      </c>
      <c r="FF48">
        <v>0</v>
      </c>
      <c r="FG48">
        <v>0</v>
      </c>
      <c r="FH48">
        <v>1750375283.5</v>
      </c>
      <c r="FI48">
        <v>0</v>
      </c>
      <c r="FJ48">
        <v>234.58076923076919</v>
      </c>
      <c r="FK48">
        <v>18.656409954668131</v>
      </c>
      <c r="FL48">
        <v>-13.35042728698377</v>
      </c>
      <c r="FM48">
        <v>-8.4499999999999993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8.7412765521951222E-2</v>
      </c>
      <c r="GC48">
        <v>-6.2764649109407517E-2</v>
      </c>
      <c r="GD48">
        <v>3.528499887207253E-2</v>
      </c>
      <c r="GE48">
        <v>1</v>
      </c>
      <c r="GF48">
        <v>0.12843978048780491</v>
      </c>
      <c r="GG48">
        <v>3.4770689895470892E-2</v>
      </c>
      <c r="GH48">
        <v>3.8838168208806989E-3</v>
      </c>
      <c r="GI48">
        <v>1</v>
      </c>
      <c r="GJ48">
        <v>2</v>
      </c>
      <c r="GK48">
        <v>2</v>
      </c>
      <c r="GL48" t="s">
        <v>434</v>
      </c>
      <c r="GM48">
        <v>3.22525</v>
      </c>
      <c r="GN48">
        <v>2.6457199999999998</v>
      </c>
      <c r="GO48">
        <v>9.4568700000000006E-2</v>
      </c>
      <c r="GP48">
        <v>9.4881499999999994E-2</v>
      </c>
      <c r="GQ48">
        <v>0.10236199999999999</v>
      </c>
      <c r="GR48">
        <v>0.103737</v>
      </c>
      <c r="GS48">
        <v>28590.7</v>
      </c>
      <c r="GT48">
        <v>24695.1</v>
      </c>
      <c r="GU48">
        <v>30748.400000000001</v>
      </c>
      <c r="GV48">
        <v>26442.2</v>
      </c>
      <c r="GW48">
        <v>37459</v>
      </c>
      <c r="GX48">
        <v>32523.7</v>
      </c>
      <c r="GY48">
        <v>43664.800000000003</v>
      </c>
      <c r="GZ48">
        <v>38237.5</v>
      </c>
      <c r="HA48">
        <v>2.1183200000000002</v>
      </c>
      <c r="HB48">
        <v>1.7371700000000001</v>
      </c>
      <c r="HC48">
        <v>2.5667300000000001E-2</v>
      </c>
      <c r="HD48">
        <v>0</v>
      </c>
      <c r="HE48">
        <v>27.895900000000001</v>
      </c>
      <c r="HF48">
        <v>999.9</v>
      </c>
      <c r="HG48">
        <v>62.8</v>
      </c>
      <c r="HH48">
        <v>34.200000000000003</v>
      </c>
      <c r="HI48">
        <v>33.598100000000002</v>
      </c>
      <c r="HJ48">
        <v>62.468899999999998</v>
      </c>
      <c r="HK48">
        <v>25.104199999999999</v>
      </c>
      <c r="HL48">
        <v>1</v>
      </c>
      <c r="HM48">
        <v>0.26401200000000002</v>
      </c>
      <c r="HN48">
        <v>0.54301200000000005</v>
      </c>
      <c r="HO48">
        <v>20.4175</v>
      </c>
      <c r="HP48">
        <v>5.2226800000000004</v>
      </c>
      <c r="HQ48">
        <v>11.944100000000001</v>
      </c>
      <c r="HR48">
        <v>5.0078500000000004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4.9710700000000001</v>
      </c>
      <c r="HY48">
        <v>1.85459</v>
      </c>
      <c r="HZ48">
        <v>1.8616299999999999</v>
      </c>
      <c r="IA48">
        <v>1.85646</v>
      </c>
      <c r="IB48">
        <v>1.86188</v>
      </c>
      <c r="IC48">
        <v>1.8541000000000001</v>
      </c>
      <c r="ID48">
        <v>1.8595900000000001</v>
      </c>
      <c r="IE48">
        <v>1.8534900000000001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-2.5579999999999998</v>
      </c>
      <c r="IT48">
        <v>-6.5699999999999995E-2</v>
      </c>
      <c r="IU48">
        <v>-1.752126935549541</v>
      </c>
      <c r="IV48">
        <v>-1.9763122991430832E-3</v>
      </c>
      <c r="IW48">
        <v>-1.2786778605912241E-7</v>
      </c>
      <c r="IX48">
        <v>1.4889799402725099E-10</v>
      </c>
      <c r="IY48">
        <v>-8.8585551039319491E-2</v>
      </c>
      <c r="IZ48">
        <v>-4.1396378324172131E-3</v>
      </c>
      <c r="JA48">
        <v>3.3611760903076959E-4</v>
      </c>
      <c r="JB48">
        <v>-4.7261601022968622E-6</v>
      </c>
      <c r="JC48">
        <v>2</v>
      </c>
      <c r="JD48">
        <v>2182</v>
      </c>
      <c r="JE48">
        <v>4</v>
      </c>
      <c r="JF48">
        <v>31</v>
      </c>
      <c r="JG48">
        <v>29172921.100000001</v>
      </c>
      <c r="JH48">
        <v>29172921.100000001</v>
      </c>
      <c r="JI48">
        <v>0.99609400000000003</v>
      </c>
      <c r="JJ48">
        <v>2.5268600000000001</v>
      </c>
      <c r="JK48">
        <v>1.69434</v>
      </c>
      <c r="JL48">
        <v>2.2949199999999998</v>
      </c>
      <c r="JM48">
        <v>1.50146</v>
      </c>
      <c r="JN48">
        <v>2.47437</v>
      </c>
      <c r="JO48">
        <v>37.819499999999998</v>
      </c>
      <c r="JP48">
        <v>24.061199999999999</v>
      </c>
      <c r="JQ48">
        <v>18</v>
      </c>
      <c r="JR48">
        <v>631.96699999999998</v>
      </c>
      <c r="JS48">
        <v>366.23599999999999</v>
      </c>
      <c r="JT48">
        <v>27.999500000000001</v>
      </c>
      <c r="JU48">
        <v>30.717199999999998</v>
      </c>
      <c r="JV48">
        <v>30.0001</v>
      </c>
      <c r="JW48">
        <v>30.644200000000001</v>
      </c>
      <c r="JX48">
        <v>30.529199999999999</v>
      </c>
      <c r="JY48">
        <v>20.0059</v>
      </c>
      <c r="JZ48">
        <v>32.553800000000003</v>
      </c>
      <c r="KA48">
        <v>0</v>
      </c>
      <c r="KB48">
        <v>28</v>
      </c>
      <c r="KC48">
        <v>400</v>
      </c>
      <c r="KD48">
        <v>22.232700000000001</v>
      </c>
      <c r="KE48">
        <v>99.9726</v>
      </c>
      <c r="KF48">
        <v>98.616900000000001</v>
      </c>
    </row>
    <row r="49" spans="1:292" x14ac:dyDescent="0.2">
      <c r="A49">
        <v>47</v>
      </c>
      <c r="B49">
        <v>1750375296.5</v>
      </c>
      <c r="C49">
        <v>1350.400000095367</v>
      </c>
      <c r="D49" t="s">
        <v>529</v>
      </c>
      <c r="E49" t="s">
        <v>530</v>
      </c>
      <c r="F49" s="1">
        <f t="shared" si="0"/>
        <v>22.483333333333384</v>
      </c>
      <c r="G49" s="1">
        <v>15</v>
      </c>
      <c r="H49">
        <v>1750375288.5</v>
      </c>
      <c r="I49">
        <v>3.9583534603663785E-4</v>
      </c>
      <c r="J49">
        <v>0.39583534603663784</v>
      </c>
      <c r="K49">
        <v>-0.32930142912802018</v>
      </c>
      <c r="L49">
        <v>400.0828387096775</v>
      </c>
      <c r="M49">
        <v>411.23828343675387</v>
      </c>
      <c r="N49">
        <v>41.550223661729689</v>
      </c>
      <c r="O49">
        <v>40.423112587384942</v>
      </c>
      <c r="P49">
        <v>2.4292449093667672E-2</v>
      </c>
      <c r="Q49">
        <v>3.0265270788080008</v>
      </c>
      <c r="R49">
        <v>2.4184643939287414E-2</v>
      </c>
      <c r="S49">
        <v>1.5125048323053916E-2</v>
      </c>
      <c r="T49">
        <v>3.9902394035910026E-5</v>
      </c>
      <c r="U49">
        <v>28.644652632548123</v>
      </c>
      <c r="V49">
        <v>28.307893548387099</v>
      </c>
      <c r="W49">
        <v>3.8634894516746949</v>
      </c>
      <c r="X49">
        <v>57.029930321506939</v>
      </c>
      <c r="Y49">
        <v>2.2599086559331836</v>
      </c>
      <c r="Z49">
        <v>3.9626712555896888</v>
      </c>
      <c r="AA49">
        <v>1.6035807957415114</v>
      </c>
      <c r="AB49">
        <v>-17.456338760215729</v>
      </c>
      <c r="AC49">
        <v>71.223067501129307</v>
      </c>
      <c r="AD49">
        <v>5.156588542389926</v>
      </c>
      <c r="AE49">
        <v>58.92335718569754</v>
      </c>
      <c r="AF49">
        <v>-0.39278828815857098</v>
      </c>
      <c r="AG49">
        <v>0.40100113972901852</v>
      </c>
      <c r="AH49">
        <v>-0.32930142912802018</v>
      </c>
      <c r="AI49">
        <v>409.10983953634792</v>
      </c>
      <c r="AJ49">
        <v>409.22255151515151</v>
      </c>
      <c r="AK49">
        <v>-1.0797105489762789E-4</v>
      </c>
      <c r="AL49">
        <v>61.932444752818157</v>
      </c>
      <c r="AM49">
        <v>0.39583534603663784</v>
      </c>
      <c r="AN49">
        <v>22.23686358804342</v>
      </c>
      <c r="AO49">
        <v>22.36585333333333</v>
      </c>
      <c r="AP49">
        <v>5.7730027798677847E-7</v>
      </c>
      <c r="AQ49">
        <v>114.43531064555761</v>
      </c>
      <c r="AR49">
        <v>0</v>
      </c>
      <c r="AS49">
        <v>0</v>
      </c>
      <c r="AT49">
        <v>1</v>
      </c>
      <c r="AU49">
        <v>0</v>
      </c>
      <c r="AV49">
        <v>53063.69904192369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-0.32930142912802018</v>
      </c>
      <c r="BK49" t="e">
        <v>#DIV/0!</v>
      </c>
      <c r="BL49">
        <v>-1568.0079615778598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1750375288.5</v>
      </c>
      <c r="DQ49">
        <v>400.0828387096775</v>
      </c>
      <c r="DR49">
        <v>400.00538709677431</v>
      </c>
      <c r="DS49">
        <v>22.367170967741931</v>
      </c>
      <c r="DT49">
        <v>22.236493548387099</v>
      </c>
      <c r="DU49">
        <v>402.64174193548388</v>
      </c>
      <c r="DV49">
        <v>22.43280967741935</v>
      </c>
      <c r="DW49">
        <v>599.99941935483866</v>
      </c>
      <c r="DX49">
        <v>100.9804516129032</v>
      </c>
      <c r="DY49">
        <v>5.6405448387096782E-2</v>
      </c>
      <c r="DZ49">
        <v>28.744400000000009</v>
      </c>
      <c r="EA49">
        <v>28.307893548387099</v>
      </c>
      <c r="EB49">
        <v>999.90000000000032</v>
      </c>
      <c r="EC49">
        <v>0</v>
      </c>
      <c r="ED49">
        <v>0</v>
      </c>
      <c r="EE49">
        <v>9995.4390322580657</v>
      </c>
      <c r="EF49">
        <v>0</v>
      </c>
      <c r="EG49">
        <v>0.30293999999999988</v>
      </c>
      <c r="EH49">
        <v>7.7549109677419348E-2</v>
      </c>
      <c r="EI49">
        <v>409.23638709677419</v>
      </c>
      <c r="EJ49">
        <v>409.1022258064516</v>
      </c>
      <c r="EK49">
        <v>0.13066554838709679</v>
      </c>
      <c r="EL49">
        <v>400.00538709677431</v>
      </c>
      <c r="EM49">
        <v>22.236493548387099</v>
      </c>
      <c r="EN49">
        <v>2.258645161290322</v>
      </c>
      <c r="EO49">
        <v>2.2454506451612901</v>
      </c>
      <c r="EP49">
        <v>19.384451612903231</v>
      </c>
      <c r="EQ49">
        <v>19.290325806451609</v>
      </c>
      <c r="ER49">
        <v>5.0001500000000018E-3</v>
      </c>
      <c r="ES49">
        <v>0</v>
      </c>
      <c r="ET49">
        <v>0</v>
      </c>
      <c r="EU49">
        <v>0</v>
      </c>
      <c r="EV49">
        <v>233.9774193548387</v>
      </c>
      <c r="EW49">
        <v>5.0001500000000018E-3</v>
      </c>
      <c r="EX49">
        <v>-9.5129032258064559</v>
      </c>
      <c r="EY49">
        <v>-0.73870967741935456</v>
      </c>
      <c r="EZ49">
        <v>34.686999999999991</v>
      </c>
      <c r="FA49">
        <v>38.125</v>
      </c>
      <c r="FB49">
        <v>36.547999999999988</v>
      </c>
      <c r="FC49">
        <v>37.807999999999993</v>
      </c>
      <c r="FD49">
        <v>37.133000000000003</v>
      </c>
      <c r="FE49">
        <v>0</v>
      </c>
      <c r="FF49">
        <v>0</v>
      </c>
      <c r="FG49">
        <v>0</v>
      </c>
      <c r="FH49">
        <v>1750375313.5</v>
      </c>
      <c r="FI49">
        <v>0</v>
      </c>
      <c r="FJ49">
        <v>232.93846153846161</v>
      </c>
      <c r="FK49">
        <v>-15.11794863503019</v>
      </c>
      <c r="FL49">
        <v>32.174359209722617</v>
      </c>
      <c r="FM49">
        <v>-8.4884615384615376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8.39910975609756E-2</v>
      </c>
      <c r="GC49">
        <v>-0.1008295108013937</v>
      </c>
      <c r="GD49">
        <v>1.800359219847579E-2</v>
      </c>
      <c r="GE49">
        <v>0</v>
      </c>
      <c r="GF49">
        <v>0.13046151219512189</v>
      </c>
      <c r="GG49">
        <v>1.064111498257748E-3</v>
      </c>
      <c r="GH49">
        <v>1.48428393053238E-3</v>
      </c>
      <c r="GI49">
        <v>1</v>
      </c>
      <c r="GJ49">
        <v>1</v>
      </c>
      <c r="GK49">
        <v>2</v>
      </c>
      <c r="GL49" t="s">
        <v>430</v>
      </c>
      <c r="GM49">
        <v>3.2251799999999999</v>
      </c>
      <c r="GN49">
        <v>2.64493</v>
      </c>
      <c r="GO49">
        <v>9.4570199999999993E-2</v>
      </c>
      <c r="GP49">
        <v>9.4872899999999996E-2</v>
      </c>
      <c r="GQ49">
        <v>0.102357</v>
      </c>
      <c r="GR49">
        <v>0.103739</v>
      </c>
      <c r="GS49">
        <v>28591.200000000001</v>
      </c>
      <c r="GT49">
        <v>24695.200000000001</v>
      </c>
      <c r="GU49">
        <v>30748.9</v>
      </c>
      <c r="GV49">
        <v>26442</v>
      </c>
      <c r="GW49">
        <v>37460</v>
      </c>
      <c r="GX49">
        <v>32523.3</v>
      </c>
      <c r="GY49">
        <v>43665.599999999999</v>
      </c>
      <c r="GZ49">
        <v>38237.1</v>
      </c>
      <c r="HA49">
        <v>2.1182799999999999</v>
      </c>
      <c r="HB49">
        <v>1.7374499999999999</v>
      </c>
      <c r="HC49">
        <v>2.7157400000000002E-2</v>
      </c>
      <c r="HD49">
        <v>0</v>
      </c>
      <c r="HE49">
        <v>27.867999999999999</v>
      </c>
      <c r="HF49">
        <v>999.9</v>
      </c>
      <c r="HG49">
        <v>62.8</v>
      </c>
      <c r="HH49">
        <v>34.200000000000003</v>
      </c>
      <c r="HI49">
        <v>33.600099999999998</v>
      </c>
      <c r="HJ49">
        <v>62.378900000000002</v>
      </c>
      <c r="HK49">
        <v>25.256399999999999</v>
      </c>
      <c r="HL49">
        <v>1</v>
      </c>
      <c r="HM49">
        <v>0.26363599999999998</v>
      </c>
      <c r="HN49">
        <v>0.53223900000000002</v>
      </c>
      <c r="HO49">
        <v>20.4177</v>
      </c>
      <c r="HP49">
        <v>5.2225299999999999</v>
      </c>
      <c r="HQ49">
        <v>11.944100000000001</v>
      </c>
      <c r="HR49">
        <v>5.0068999999999999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4.9710799999999997</v>
      </c>
      <c r="HY49">
        <v>1.85459</v>
      </c>
      <c r="HZ49">
        <v>1.8616299999999999</v>
      </c>
      <c r="IA49">
        <v>1.8564499999999999</v>
      </c>
      <c r="IB49">
        <v>1.86189</v>
      </c>
      <c r="IC49">
        <v>1.8541099999999999</v>
      </c>
      <c r="ID49">
        <v>1.85958</v>
      </c>
      <c r="IE49">
        <v>1.8534900000000001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-2.5590000000000002</v>
      </c>
      <c r="IT49">
        <v>-6.5699999999999995E-2</v>
      </c>
      <c r="IU49">
        <v>-1.752126935549541</v>
      </c>
      <c r="IV49">
        <v>-1.9763122991430832E-3</v>
      </c>
      <c r="IW49">
        <v>-1.2786778605912241E-7</v>
      </c>
      <c r="IX49">
        <v>1.4889799402725099E-10</v>
      </c>
      <c r="IY49">
        <v>-8.8585551039319491E-2</v>
      </c>
      <c r="IZ49">
        <v>-4.1396378324172131E-3</v>
      </c>
      <c r="JA49">
        <v>3.3611760903076959E-4</v>
      </c>
      <c r="JB49">
        <v>-4.7261601022968622E-6</v>
      </c>
      <c r="JC49">
        <v>2</v>
      </c>
      <c r="JD49">
        <v>2182</v>
      </c>
      <c r="JE49">
        <v>4</v>
      </c>
      <c r="JF49">
        <v>31</v>
      </c>
      <c r="JG49">
        <v>29172921.600000001</v>
      </c>
      <c r="JH49">
        <v>29172921.600000001</v>
      </c>
      <c r="JI49">
        <v>0.99609400000000003</v>
      </c>
      <c r="JJ49">
        <v>2.5293000000000001</v>
      </c>
      <c r="JK49">
        <v>1.69434</v>
      </c>
      <c r="JL49">
        <v>2.2949199999999998</v>
      </c>
      <c r="JM49">
        <v>1.50146</v>
      </c>
      <c r="JN49">
        <v>2.49146</v>
      </c>
      <c r="JO49">
        <v>37.795299999999997</v>
      </c>
      <c r="JP49">
        <v>24.061199999999999</v>
      </c>
      <c r="JQ49">
        <v>18</v>
      </c>
      <c r="JR49">
        <v>631.89599999999996</v>
      </c>
      <c r="JS49">
        <v>366.37599999999998</v>
      </c>
      <c r="JT49">
        <v>28</v>
      </c>
      <c r="JU49">
        <v>30.714500000000001</v>
      </c>
      <c r="JV49">
        <v>30.0001</v>
      </c>
      <c r="JW49">
        <v>30.641500000000001</v>
      </c>
      <c r="JX49">
        <v>30.526499999999999</v>
      </c>
      <c r="JY49">
        <v>20.009</v>
      </c>
      <c r="JZ49">
        <v>32.553800000000003</v>
      </c>
      <c r="KA49">
        <v>0</v>
      </c>
      <c r="KB49">
        <v>28</v>
      </c>
      <c r="KC49">
        <v>400</v>
      </c>
      <c r="KD49">
        <v>22.232700000000001</v>
      </c>
      <c r="KE49">
        <v>99.974400000000003</v>
      </c>
      <c r="KF49">
        <v>98.616100000000003</v>
      </c>
    </row>
    <row r="50" spans="1:292" x14ac:dyDescent="0.2">
      <c r="A50">
        <v>48</v>
      </c>
      <c r="B50">
        <v>1750375326.5</v>
      </c>
      <c r="C50">
        <v>1380.400000095367</v>
      </c>
      <c r="D50" t="s">
        <v>531</v>
      </c>
      <c r="E50" t="s">
        <v>532</v>
      </c>
      <c r="F50" s="1">
        <f t="shared" si="0"/>
        <v>22.983333333333384</v>
      </c>
      <c r="G50" s="1">
        <v>15</v>
      </c>
      <c r="H50">
        <v>1750375318.5</v>
      </c>
      <c r="I50">
        <v>4.0048145071055888E-4</v>
      </c>
      <c r="J50">
        <v>0.40048145071055891</v>
      </c>
      <c r="K50">
        <v>-0.41131061720118245</v>
      </c>
      <c r="L50">
        <v>400.08383870967742</v>
      </c>
      <c r="M50">
        <v>416.31124991578235</v>
      </c>
      <c r="N50">
        <v>42.062900943408202</v>
      </c>
      <c r="O50">
        <v>40.423329612418648</v>
      </c>
      <c r="P50">
        <v>2.4530368743551589E-2</v>
      </c>
      <c r="Q50">
        <v>3.0267933924990889</v>
      </c>
      <c r="R50">
        <v>2.4420456348355837E-2</v>
      </c>
      <c r="S50">
        <v>1.5272619232394513E-2</v>
      </c>
      <c r="T50">
        <v>3.9902394035910026E-5</v>
      </c>
      <c r="U50">
        <v>28.648822746983008</v>
      </c>
      <c r="V50">
        <v>28.320648387096771</v>
      </c>
      <c r="W50">
        <v>3.8663565625089023</v>
      </c>
      <c r="X50">
        <v>57.005444912185986</v>
      </c>
      <c r="Y50">
        <v>2.2596367993489146</v>
      </c>
      <c r="Z50">
        <v>3.9638964362610816</v>
      </c>
      <c r="AA50">
        <v>1.6067197631599877</v>
      </c>
      <c r="AB50">
        <v>-17.661231976335646</v>
      </c>
      <c r="AC50">
        <v>70.018114331706371</v>
      </c>
      <c r="AD50">
        <v>5.0693592659964644</v>
      </c>
      <c r="AE50">
        <v>57.426281523761226</v>
      </c>
      <c r="AF50">
        <v>-0.42475049186418817</v>
      </c>
      <c r="AG50">
        <v>0.40276745413641024</v>
      </c>
      <c r="AH50">
        <v>-0.41131061720118245</v>
      </c>
      <c r="AI50">
        <v>409.11834176681299</v>
      </c>
      <c r="AJ50">
        <v>409.25778787878778</v>
      </c>
      <c r="AK50">
        <v>1.8702368119283529E-4</v>
      </c>
      <c r="AL50">
        <v>61.932444752818157</v>
      </c>
      <c r="AM50">
        <v>0.40048145071055891</v>
      </c>
      <c r="AN50">
        <v>22.231981475920989</v>
      </c>
      <c r="AO50">
        <v>22.36250484848485</v>
      </c>
      <c r="AP50">
        <v>-1.7263943653924929E-6</v>
      </c>
      <c r="AQ50">
        <v>114.43531064555761</v>
      </c>
      <c r="AR50">
        <v>0</v>
      </c>
      <c r="AS50">
        <v>0</v>
      </c>
      <c r="AT50">
        <v>1</v>
      </c>
      <c r="AU50">
        <v>0</v>
      </c>
      <c r="AV50">
        <v>53070.961217614662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-0.41131061720118245</v>
      </c>
      <c r="BK50" t="e">
        <v>#DIV/0!</v>
      </c>
      <c r="BL50">
        <v>-1958.5044746411634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1750375318.5</v>
      </c>
      <c r="DQ50">
        <v>400.08383870967742</v>
      </c>
      <c r="DR50">
        <v>399.99596774193537</v>
      </c>
      <c r="DS50">
        <v>22.364416129032261</v>
      </c>
      <c r="DT50">
        <v>22.233161290322581</v>
      </c>
      <c r="DU50">
        <v>402.64270967741942</v>
      </c>
      <c r="DV50">
        <v>22.430096774193551</v>
      </c>
      <c r="DW50">
        <v>599.99280645161298</v>
      </c>
      <c r="DX50">
        <v>100.98074193548391</v>
      </c>
      <c r="DY50">
        <v>5.6405035483870977E-2</v>
      </c>
      <c r="DZ50">
        <v>28.749732258064519</v>
      </c>
      <c r="EA50">
        <v>28.320648387096771</v>
      </c>
      <c r="EB50">
        <v>999.90000000000032</v>
      </c>
      <c r="EC50">
        <v>0</v>
      </c>
      <c r="ED50">
        <v>0</v>
      </c>
      <c r="EE50">
        <v>9997.0193548387106</v>
      </c>
      <c r="EF50">
        <v>0</v>
      </c>
      <c r="EG50">
        <v>0.30293999999999988</v>
      </c>
      <c r="EH50">
        <v>8.7929996774193539E-2</v>
      </c>
      <c r="EI50">
        <v>409.23609677419358</v>
      </c>
      <c r="EJ50">
        <v>409.09138709677421</v>
      </c>
      <c r="EK50">
        <v>0.13126209677419359</v>
      </c>
      <c r="EL50">
        <v>399.99596774193537</v>
      </c>
      <c r="EM50">
        <v>22.233161290322581</v>
      </c>
      <c r="EN50">
        <v>2.258377741935484</v>
      </c>
      <c r="EO50">
        <v>2.245122903225806</v>
      </c>
      <c r="EP50">
        <v>19.382548387096779</v>
      </c>
      <c r="EQ50">
        <v>19.287970967741931</v>
      </c>
      <c r="ER50">
        <v>5.0001500000000018E-3</v>
      </c>
      <c r="ES50">
        <v>0</v>
      </c>
      <c r="ET50">
        <v>0</v>
      </c>
      <c r="EU50">
        <v>0</v>
      </c>
      <c r="EV50">
        <v>233.39354838709681</v>
      </c>
      <c r="EW50">
        <v>5.0001500000000018E-3</v>
      </c>
      <c r="EX50">
        <v>-6.4354838709677429</v>
      </c>
      <c r="EY50">
        <v>-8.7096774193548304E-2</v>
      </c>
      <c r="EZ50">
        <v>34.686999999999991</v>
      </c>
      <c r="FA50">
        <v>38.125</v>
      </c>
      <c r="FB50">
        <v>36.531999999999989</v>
      </c>
      <c r="FC50">
        <v>37.807999999999993</v>
      </c>
      <c r="FD50">
        <v>37.125</v>
      </c>
      <c r="FE50">
        <v>0</v>
      </c>
      <c r="FF50">
        <v>0</v>
      </c>
      <c r="FG50">
        <v>0</v>
      </c>
      <c r="FH50">
        <v>1750375343.5</v>
      </c>
      <c r="FI50">
        <v>0</v>
      </c>
      <c r="FJ50">
        <v>232.88076923076929</v>
      </c>
      <c r="FK50">
        <v>-3.599999686998828</v>
      </c>
      <c r="FL50">
        <v>10.94700852976356</v>
      </c>
      <c r="FM50">
        <v>-6.6846153846153848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8.4231495121951216E-2</v>
      </c>
      <c r="GC50">
        <v>4.3037964459930307E-2</v>
      </c>
      <c r="GD50">
        <v>2.6935087517304529E-2</v>
      </c>
      <c r="GE50">
        <v>1</v>
      </c>
      <c r="GF50">
        <v>0.1308049024390244</v>
      </c>
      <c r="GG50">
        <v>6.4561045296165909E-3</v>
      </c>
      <c r="GH50">
        <v>1.292816509434814E-3</v>
      </c>
      <c r="GI50">
        <v>1</v>
      </c>
      <c r="GJ50">
        <v>2</v>
      </c>
      <c r="GK50">
        <v>2</v>
      </c>
      <c r="GL50" t="s">
        <v>434</v>
      </c>
      <c r="GM50">
        <v>3.2252800000000001</v>
      </c>
      <c r="GN50">
        <v>2.6452800000000001</v>
      </c>
      <c r="GO50">
        <v>9.4576499999999994E-2</v>
      </c>
      <c r="GP50">
        <v>9.4872100000000001E-2</v>
      </c>
      <c r="GQ50">
        <v>0.10234500000000001</v>
      </c>
      <c r="GR50">
        <v>0.10373</v>
      </c>
      <c r="GS50">
        <v>28590.9</v>
      </c>
      <c r="GT50">
        <v>24695.4</v>
      </c>
      <c r="GU50">
        <v>30748.9</v>
      </c>
      <c r="GV50">
        <v>26442.2</v>
      </c>
      <c r="GW50">
        <v>37460.6</v>
      </c>
      <c r="GX50">
        <v>32523.7</v>
      </c>
      <c r="GY50">
        <v>43665.8</v>
      </c>
      <c r="GZ50">
        <v>38237.199999999997</v>
      </c>
      <c r="HA50">
        <v>2.11835</v>
      </c>
      <c r="HB50">
        <v>1.7373499999999999</v>
      </c>
      <c r="HC50">
        <v>2.70829E-2</v>
      </c>
      <c r="HD50">
        <v>0</v>
      </c>
      <c r="HE50">
        <v>27.8797</v>
      </c>
      <c r="HF50">
        <v>999.9</v>
      </c>
      <c r="HG50">
        <v>62.8</v>
      </c>
      <c r="HH50">
        <v>34.200000000000003</v>
      </c>
      <c r="HI50">
        <v>33.601999999999997</v>
      </c>
      <c r="HJ50">
        <v>62.678899999999999</v>
      </c>
      <c r="HK50">
        <v>25.316500000000001</v>
      </c>
      <c r="HL50">
        <v>1</v>
      </c>
      <c r="HM50">
        <v>0.26364599999999999</v>
      </c>
      <c r="HN50">
        <v>0.54446600000000001</v>
      </c>
      <c r="HO50">
        <v>20.4175</v>
      </c>
      <c r="HP50">
        <v>5.2234299999999996</v>
      </c>
      <c r="HQ50">
        <v>11.944100000000001</v>
      </c>
      <c r="HR50">
        <v>5.0088999999999997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4.9710799999999997</v>
      </c>
      <c r="HY50">
        <v>1.8546</v>
      </c>
      <c r="HZ50">
        <v>1.8616299999999999</v>
      </c>
      <c r="IA50">
        <v>1.8564499999999999</v>
      </c>
      <c r="IB50">
        <v>1.86189</v>
      </c>
      <c r="IC50">
        <v>1.8541000000000001</v>
      </c>
      <c r="ID50">
        <v>1.8595900000000001</v>
      </c>
      <c r="IE50">
        <v>1.8534900000000001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-2.5590000000000002</v>
      </c>
      <c r="IT50">
        <v>-6.5699999999999995E-2</v>
      </c>
      <c r="IU50">
        <v>-1.752126935549541</v>
      </c>
      <c r="IV50">
        <v>-1.9763122991430832E-3</v>
      </c>
      <c r="IW50">
        <v>-1.2786778605912241E-7</v>
      </c>
      <c r="IX50">
        <v>1.4889799402725099E-10</v>
      </c>
      <c r="IY50">
        <v>-8.8585551039319491E-2</v>
      </c>
      <c r="IZ50">
        <v>-4.1396378324172131E-3</v>
      </c>
      <c r="JA50">
        <v>3.3611760903076959E-4</v>
      </c>
      <c r="JB50">
        <v>-4.7261601022968622E-6</v>
      </c>
      <c r="JC50">
        <v>2</v>
      </c>
      <c r="JD50">
        <v>2182</v>
      </c>
      <c r="JE50">
        <v>4</v>
      </c>
      <c r="JF50">
        <v>31</v>
      </c>
      <c r="JG50">
        <v>29172922.100000001</v>
      </c>
      <c r="JH50">
        <v>29172922.100000001</v>
      </c>
      <c r="JI50">
        <v>0.99609400000000003</v>
      </c>
      <c r="JJ50">
        <v>2.5280800000000001</v>
      </c>
      <c r="JK50">
        <v>1.69434</v>
      </c>
      <c r="JL50">
        <v>2.2949199999999998</v>
      </c>
      <c r="JM50">
        <v>1.50146</v>
      </c>
      <c r="JN50">
        <v>2.4487299999999999</v>
      </c>
      <c r="JO50">
        <v>37.771099999999997</v>
      </c>
      <c r="JP50">
        <v>24.061199999999999</v>
      </c>
      <c r="JQ50">
        <v>18</v>
      </c>
      <c r="JR50">
        <v>631.95799999999997</v>
      </c>
      <c r="JS50">
        <v>366.33600000000001</v>
      </c>
      <c r="JT50">
        <v>28.000499999999999</v>
      </c>
      <c r="JU50">
        <v>30.714500000000001</v>
      </c>
      <c r="JV50">
        <v>30.0001</v>
      </c>
      <c r="JW50">
        <v>30.641500000000001</v>
      </c>
      <c r="JX50">
        <v>30.529199999999999</v>
      </c>
      <c r="JY50">
        <v>20.0107</v>
      </c>
      <c r="JZ50">
        <v>32.553800000000003</v>
      </c>
      <c r="KA50">
        <v>0</v>
      </c>
      <c r="KB50">
        <v>28</v>
      </c>
      <c r="KC50">
        <v>400</v>
      </c>
      <c r="KD50">
        <v>22.232900000000001</v>
      </c>
      <c r="KE50">
        <v>99.974599999999995</v>
      </c>
      <c r="KF50">
        <v>98.616399999999999</v>
      </c>
    </row>
    <row r="51" spans="1:292" x14ac:dyDescent="0.2">
      <c r="A51">
        <v>49</v>
      </c>
      <c r="B51">
        <v>1750375356.5</v>
      </c>
      <c r="C51">
        <v>1410.400000095367</v>
      </c>
      <c r="D51" t="s">
        <v>533</v>
      </c>
      <c r="E51" t="s">
        <v>534</v>
      </c>
      <c r="F51" s="1">
        <f t="shared" si="0"/>
        <v>23.48333333333338</v>
      </c>
      <c r="G51" s="1">
        <v>15</v>
      </c>
      <c r="H51">
        <v>1750375348.5</v>
      </c>
      <c r="I51">
        <v>3.7333290591030747E-4</v>
      </c>
      <c r="J51">
        <v>0.37333290591030749</v>
      </c>
      <c r="K51">
        <v>-0.7115492191169871</v>
      </c>
      <c r="L51">
        <v>400.10745161290322</v>
      </c>
      <c r="M51">
        <v>439.11612495398174</v>
      </c>
      <c r="N51">
        <v>44.366542235974912</v>
      </c>
      <c r="O51">
        <v>40.425261433458999</v>
      </c>
      <c r="P51">
        <v>2.2841489520605933E-2</v>
      </c>
      <c r="Q51">
        <v>3.0276915624748617</v>
      </c>
      <c r="R51">
        <v>2.2746187142428171E-2</v>
      </c>
      <c r="S51">
        <v>1.4224896242717659E-2</v>
      </c>
      <c r="T51">
        <v>3.9902394035910026E-5</v>
      </c>
      <c r="U51">
        <v>28.656118472686106</v>
      </c>
      <c r="V51">
        <v>28.322435483870969</v>
      </c>
      <c r="W51">
        <v>3.8667584252792855</v>
      </c>
      <c r="X51">
        <v>56.981006466599759</v>
      </c>
      <c r="Y51">
        <v>2.2587242634534617</v>
      </c>
      <c r="Z51">
        <v>3.9639950283739647</v>
      </c>
      <c r="AA51">
        <v>1.6080341618258238</v>
      </c>
      <c r="AB51">
        <v>-16.46398115064456</v>
      </c>
      <c r="AC51">
        <v>69.817216103556845</v>
      </c>
      <c r="AD51">
        <v>5.0533702706810724</v>
      </c>
      <c r="AE51">
        <v>58.406645125987396</v>
      </c>
      <c r="AF51">
        <v>-0.52080889118928242</v>
      </c>
      <c r="AG51">
        <v>0.38062653755463177</v>
      </c>
      <c r="AH51">
        <v>-0.7115492191169871</v>
      </c>
      <c r="AI51">
        <v>409.01558266286861</v>
      </c>
      <c r="AJ51">
        <v>409.26021818181789</v>
      </c>
      <c r="AK51">
        <v>-4.9616744477288058E-4</v>
      </c>
      <c r="AL51">
        <v>61.932444752818157</v>
      </c>
      <c r="AM51">
        <v>0.37333290591030749</v>
      </c>
      <c r="AN51">
        <v>22.23116758152775</v>
      </c>
      <c r="AO51">
        <v>22.35287454545454</v>
      </c>
      <c r="AP51">
        <v>-5.833642544331802E-6</v>
      </c>
      <c r="AQ51">
        <v>114.43531064555761</v>
      </c>
      <c r="AR51">
        <v>0</v>
      </c>
      <c r="AS51">
        <v>0</v>
      </c>
      <c r="AT51">
        <v>1</v>
      </c>
      <c r="AU51">
        <v>0</v>
      </c>
      <c r="AV51">
        <v>53098.507473719335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-0.7115492191169871</v>
      </c>
      <c r="BK51" t="e">
        <v>#DIV/0!</v>
      </c>
      <c r="BL51">
        <v>-3388.1263242140267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1750375348.5</v>
      </c>
      <c r="DQ51">
        <v>400.10745161290322</v>
      </c>
      <c r="DR51">
        <v>399.98461290322581</v>
      </c>
      <c r="DS51">
        <v>22.355635483870969</v>
      </c>
      <c r="DT51">
        <v>22.231596774193559</v>
      </c>
      <c r="DU51">
        <v>402.66641935483869</v>
      </c>
      <c r="DV51">
        <v>22.421335483870969</v>
      </c>
      <c r="DW51">
        <v>600.00203225806456</v>
      </c>
      <c r="DX51">
        <v>100.9798709677419</v>
      </c>
      <c r="DY51">
        <v>5.614140967741936E-2</v>
      </c>
      <c r="DZ51">
        <v>28.75016129032257</v>
      </c>
      <c r="EA51">
        <v>28.322435483870969</v>
      </c>
      <c r="EB51">
        <v>999.90000000000032</v>
      </c>
      <c r="EC51">
        <v>0</v>
      </c>
      <c r="ED51">
        <v>0</v>
      </c>
      <c r="EE51">
        <v>10002.53419354839</v>
      </c>
      <c r="EF51">
        <v>0</v>
      </c>
      <c r="EG51">
        <v>0.30293999999999988</v>
      </c>
      <c r="EH51">
        <v>0.1228214161290323</v>
      </c>
      <c r="EI51">
        <v>409.25651612903232</v>
      </c>
      <c r="EJ51">
        <v>409.07912903225798</v>
      </c>
      <c r="EK51">
        <v>0.12404883870967739</v>
      </c>
      <c r="EL51">
        <v>399.98461290322581</v>
      </c>
      <c r="EM51">
        <v>22.231596774193559</v>
      </c>
      <c r="EN51">
        <v>2.257470967741936</v>
      </c>
      <c r="EO51">
        <v>2.2449438709677421</v>
      </c>
      <c r="EP51">
        <v>19.376096774193549</v>
      </c>
      <c r="EQ51">
        <v>19.286693548387099</v>
      </c>
      <c r="ER51">
        <v>5.0001500000000018E-3</v>
      </c>
      <c r="ES51">
        <v>0</v>
      </c>
      <c r="ET51">
        <v>0</v>
      </c>
      <c r="EU51">
        <v>0</v>
      </c>
      <c r="EV51">
        <v>233.54193548387099</v>
      </c>
      <c r="EW51">
        <v>5.0001500000000018E-3</v>
      </c>
      <c r="EX51">
        <v>-6.4709677419354827</v>
      </c>
      <c r="EY51">
        <v>-0.54193548387096768</v>
      </c>
      <c r="EZ51">
        <v>34.686999999999991</v>
      </c>
      <c r="FA51">
        <v>38.125</v>
      </c>
      <c r="FB51">
        <v>36.520000000000003</v>
      </c>
      <c r="FC51">
        <v>37.803999999999988</v>
      </c>
      <c r="FD51">
        <v>37.125</v>
      </c>
      <c r="FE51">
        <v>0</v>
      </c>
      <c r="FF51">
        <v>0</v>
      </c>
      <c r="FG51">
        <v>0</v>
      </c>
      <c r="FH51">
        <v>1750375373.5</v>
      </c>
      <c r="FI51">
        <v>0</v>
      </c>
      <c r="FJ51">
        <v>233.49230769230769</v>
      </c>
      <c r="FK51">
        <v>-7.0769230712792979</v>
      </c>
      <c r="FL51">
        <v>-1.0256571619597241E-2</v>
      </c>
      <c r="FM51">
        <v>-6.773076923076923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0.1106254585365854</v>
      </c>
      <c r="GC51">
        <v>0.23686670383275241</v>
      </c>
      <c r="GD51">
        <v>6.0831901660764028E-2</v>
      </c>
      <c r="GE51">
        <v>0</v>
      </c>
      <c r="GF51">
        <v>0.124708512195122</v>
      </c>
      <c r="GG51">
        <v>-1.242673170731683E-2</v>
      </c>
      <c r="GH51">
        <v>1.803649202304379E-3</v>
      </c>
      <c r="GI51">
        <v>1</v>
      </c>
      <c r="GJ51">
        <v>1</v>
      </c>
      <c r="GK51">
        <v>2</v>
      </c>
      <c r="GL51" t="s">
        <v>430</v>
      </c>
      <c r="GM51">
        <v>3.2252000000000001</v>
      </c>
      <c r="GN51">
        <v>2.6449099999999999</v>
      </c>
      <c r="GO51">
        <v>9.45825E-2</v>
      </c>
      <c r="GP51">
        <v>9.4869999999999996E-2</v>
      </c>
      <c r="GQ51">
        <v>0.102314</v>
      </c>
      <c r="GR51">
        <v>0.10372199999999999</v>
      </c>
      <c r="GS51">
        <v>28590.7</v>
      </c>
      <c r="GT51">
        <v>24695.3</v>
      </c>
      <c r="GU51">
        <v>30748.9</v>
      </c>
      <c r="GV51">
        <v>26442.1</v>
      </c>
      <c r="GW51">
        <v>37461.599999999999</v>
      </c>
      <c r="GX51">
        <v>32524</v>
      </c>
      <c r="GY51">
        <v>43665.5</v>
      </c>
      <c r="GZ51">
        <v>38237.199999999997</v>
      </c>
      <c r="HA51">
        <v>2.1181999999999999</v>
      </c>
      <c r="HB51">
        <v>1.7373000000000001</v>
      </c>
      <c r="HC51">
        <v>2.6635800000000001E-2</v>
      </c>
      <c r="HD51">
        <v>0</v>
      </c>
      <c r="HE51">
        <v>27.890499999999999</v>
      </c>
      <c r="HF51">
        <v>999.9</v>
      </c>
      <c r="HG51">
        <v>62.8</v>
      </c>
      <c r="HH51">
        <v>34.200000000000003</v>
      </c>
      <c r="HI51">
        <v>33.597999999999999</v>
      </c>
      <c r="HJ51">
        <v>62.228900000000003</v>
      </c>
      <c r="HK51">
        <v>25.3766</v>
      </c>
      <c r="HL51">
        <v>1</v>
      </c>
      <c r="HM51">
        <v>0.26384099999999999</v>
      </c>
      <c r="HN51">
        <v>0.54386199999999996</v>
      </c>
      <c r="HO51">
        <v>20.4176</v>
      </c>
      <c r="HP51">
        <v>5.2232799999999999</v>
      </c>
      <c r="HQ51">
        <v>11.944100000000001</v>
      </c>
      <c r="HR51">
        <v>5.0092999999999996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4.9710900000000002</v>
      </c>
      <c r="HY51">
        <v>1.85459</v>
      </c>
      <c r="HZ51">
        <v>1.8616200000000001</v>
      </c>
      <c r="IA51">
        <v>1.85642</v>
      </c>
      <c r="IB51">
        <v>1.86188</v>
      </c>
      <c r="IC51">
        <v>1.8541000000000001</v>
      </c>
      <c r="ID51">
        <v>1.8595900000000001</v>
      </c>
      <c r="IE51">
        <v>1.8534999999999999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-2.5590000000000002</v>
      </c>
      <c r="IT51">
        <v>-6.5799999999999997E-2</v>
      </c>
      <c r="IU51">
        <v>-1.752126935549541</v>
      </c>
      <c r="IV51">
        <v>-1.9763122991430832E-3</v>
      </c>
      <c r="IW51">
        <v>-1.2786778605912241E-7</v>
      </c>
      <c r="IX51">
        <v>1.4889799402725099E-10</v>
      </c>
      <c r="IY51">
        <v>-8.8585551039319491E-2</v>
      </c>
      <c r="IZ51">
        <v>-4.1396378324172131E-3</v>
      </c>
      <c r="JA51">
        <v>3.3611760903076959E-4</v>
      </c>
      <c r="JB51">
        <v>-4.7261601022968622E-6</v>
      </c>
      <c r="JC51">
        <v>2</v>
      </c>
      <c r="JD51">
        <v>2182</v>
      </c>
      <c r="JE51">
        <v>4</v>
      </c>
      <c r="JF51">
        <v>31</v>
      </c>
      <c r="JG51">
        <v>29172922.600000001</v>
      </c>
      <c r="JH51">
        <v>29172922.600000001</v>
      </c>
      <c r="JI51">
        <v>0.99731400000000003</v>
      </c>
      <c r="JJ51">
        <v>2.5317400000000001</v>
      </c>
      <c r="JK51">
        <v>1.69434</v>
      </c>
      <c r="JL51">
        <v>2.2949199999999998</v>
      </c>
      <c r="JM51">
        <v>1.50146</v>
      </c>
      <c r="JN51">
        <v>2.4291999999999998</v>
      </c>
      <c r="JO51">
        <v>37.747</v>
      </c>
      <c r="JP51">
        <v>24.061199999999999</v>
      </c>
      <c r="JQ51">
        <v>18</v>
      </c>
      <c r="JR51">
        <v>631.86500000000001</v>
      </c>
      <c r="JS51">
        <v>366.32600000000002</v>
      </c>
      <c r="JT51">
        <v>27.999600000000001</v>
      </c>
      <c r="JU51">
        <v>30.717199999999998</v>
      </c>
      <c r="JV51">
        <v>30</v>
      </c>
      <c r="JW51">
        <v>30.644200000000001</v>
      </c>
      <c r="JX51">
        <v>30.5319</v>
      </c>
      <c r="JY51">
        <v>20.0138</v>
      </c>
      <c r="JZ51">
        <v>32.553800000000003</v>
      </c>
      <c r="KA51">
        <v>0</v>
      </c>
      <c r="KB51">
        <v>28</v>
      </c>
      <c r="KC51">
        <v>400</v>
      </c>
      <c r="KD51">
        <v>22.245799999999999</v>
      </c>
      <c r="KE51">
        <v>99.974199999999996</v>
      </c>
      <c r="KF51">
        <v>98.616299999999995</v>
      </c>
    </row>
    <row r="52" spans="1:292" x14ac:dyDescent="0.2">
      <c r="A52">
        <v>50</v>
      </c>
      <c r="B52">
        <v>1750375386.5</v>
      </c>
      <c r="C52">
        <v>1440.400000095367</v>
      </c>
      <c r="D52" t="s">
        <v>535</v>
      </c>
      <c r="E52" t="s">
        <v>536</v>
      </c>
      <c r="F52" s="1">
        <f t="shared" si="0"/>
        <v>23.983333333333377</v>
      </c>
      <c r="G52" s="1">
        <v>15</v>
      </c>
      <c r="H52">
        <v>1750375378.5</v>
      </c>
      <c r="I52">
        <v>3.6296287809306114E-4</v>
      </c>
      <c r="J52">
        <v>0.36296287809306116</v>
      </c>
      <c r="K52">
        <v>-0.31443520051990403</v>
      </c>
      <c r="L52">
        <v>400.11700000000002</v>
      </c>
      <c r="M52">
        <v>412.19394102622692</v>
      </c>
      <c r="N52">
        <v>41.64690510401455</v>
      </c>
      <c r="O52">
        <v>40.426685283184987</v>
      </c>
      <c r="P52">
        <v>2.2204080289576128E-2</v>
      </c>
      <c r="Q52">
        <v>3.0275541691943255</v>
      </c>
      <c r="R52">
        <v>2.2114007277462457E-2</v>
      </c>
      <c r="S52">
        <v>1.382931668098099E-2</v>
      </c>
      <c r="T52">
        <v>3.9902394035910026E-5</v>
      </c>
      <c r="U52">
        <v>28.653342625655895</v>
      </c>
      <c r="V52">
        <v>28.319180645161289</v>
      </c>
      <c r="W52">
        <v>3.8660265400086073</v>
      </c>
      <c r="X52">
        <v>56.978871653093378</v>
      </c>
      <c r="Y52">
        <v>2.257934773948326</v>
      </c>
      <c r="Z52">
        <v>3.962757963505132</v>
      </c>
      <c r="AA52">
        <v>1.6080917660602814</v>
      </c>
      <c r="AB52">
        <v>-16.006662923903995</v>
      </c>
      <c r="AC52">
        <v>69.466544036335108</v>
      </c>
      <c r="AD52">
        <v>5.0280006985693637</v>
      </c>
      <c r="AE52">
        <v>58.487921713394513</v>
      </c>
      <c r="AF52">
        <v>-0.48681695385870805</v>
      </c>
      <c r="AG52">
        <v>0.36048045035894749</v>
      </c>
      <c r="AH52">
        <v>-0.31443520051990403</v>
      </c>
      <c r="AI52">
        <v>409.05491629591199</v>
      </c>
      <c r="AJ52">
        <v>409.22763030303031</v>
      </c>
      <c r="AK52">
        <v>-1.57774065857164E-2</v>
      </c>
      <c r="AL52">
        <v>61.932444752818157</v>
      </c>
      <c r="AM52">
        <v>0.36296287809306116</v>
      </c>
      <c r="AN52">
        <v>22.228564555865201</v>
      </c>
      <c r="AO52">
        <v>22.346833333333329</v>
      </c>
      <c r="AP52">
        <v>1.8876160795553179E-6</v>
      </c>
      <c r="AQ52">
        <v>114.43531064555761</v>
      </c>
      <c r="AR52">
        <v>0</v>
      </c>
      <c r="AS52">
        <v>0</v>
      </c>
      <c r="AT52">
        <v>1</v>
      </c>
      <c r="AU52">
        <v>0</v>
      </c>
      <c r="AV52">
        <v>53095.246809850963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-0.31443520051990403</v>
      </c>
      <c r="BK52" t="e">
        <v>#DIV/0!</v>
      </c>
      <c r="BL52">
        <v>-1497.2206440800653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1750375378.5</v>
      </c>
      <c r="DQ52">
        <v>400.11700000000002</v>
      </c>
      <c r="DR52">
        <v>400.00280645161291</v>
      </c>
      <c r="DS52">
        <v>22.347567741935471</v>
      </c>
      <c r="DT52">
        <v>22.230093548387089</v>
      </c>
      <c r="DU52">
        <v>402.67596774193549</v>
      </c>
      <c r="DV52">
        <v>22.413303225806452</v>
      </c>
      <c r="DW52">
        <v>600.00341935483868</v>
      </c>
      <c r="DX52">
        <v>100.9808387096774</v>
      </c>
      <c r="DY52">
        <v>5.6321129032258069E-2</v>
      </c>
      <c r="DZ52">
        <v>28.74477741935484</v>
      </c>
      <c r="EA52">
        <v>28.319180645161289</v>
      </c>
      <c r="EB52">
        <v>999.90000000000032</v>
      </c>
      <c r="EC52">
        <v>0</v>
      </c>
      <c r="ED52">
        <v>0</v>
      </c>
      <c r="EE52">
        <v>10001.607741935481</v>
      </c>
      <c r="EF52">
        <v>0</v>
      </c>
      <c r="EG52">
        <v>0.30293999999999988</v>
      </c>
      <c r="EH52">
        <v>0.11421155806451611</v>
      </c>
      <c r="EI52">
        <v>409.26312903225812</v>
      </c>
      <c r="EJ52">
        <v>409.09706451612908</v>
      </c>
      <c r="EK52">
        <v>0.117467064516129</v>
      </c>
      <c r="EL52">
        <v>400.00280645161291</v>
      </c>
      <c r="EM52">
        <v>22.230093548387089</v>
      </c>
      <c r="EN52">
        <v>2.256675161290322</v>
      </c>
      <c r="EO52">
        <v>2.2448135483870968</v>
      </c>
      <c r="EP52">
        <v>19.370429032258059</v>
      </c>
      <c r="EQ52">
        <v>19.285761290322579</v>
      </c>
      <c r="ER52">
        <v>5.0001500000000018E-3</v>
      </c>
      <c r="ES52">
        <v>0</v>
      </c>
      <c r="ET52">
        <v>0</v>
      </c>
      <c r="EU52">
        <v>0</v>
      </c>
      <c r="EV52">
        <v>233.3</v>
      </c>
      <c r="EW52">
        <v>5.0001500000000018E-3</v>
      </c>
      <c r="EX52">
        <v>-8.7548387096774185</v>
      </c>
      <c r="EY52">
        <v>-0.70645161290322589</v>
      </c>
      <c r="EZ52">
        <v>34.645000000000003</v>
      </c>
      <c r="FA52">
        <v>38.108741935483863</v>
      </c>
      <c r="FB52">
        <v>36.5</v>
      </c>
      <c r="FC52">
        <v>37.765999999999991</v>
      </c>
      <c r="FD52">
        <v>37.125</v>
      </c>
      <c r="FE52">
        <v>0</v>
      </c>
      <c r="FF52">
        <v>0</v>
      </c>
      <c r="FG52">
        <v>0</v>
      </c>
      <c r="FH52">
        <v>1750375403.5</v>
      </c>
      <c r="FI52">
        <v>0</v>
      </c>
      <c r="FJ52">
        <v>234.4115384615385</v>
      </c>
      <c r="FK52">
        <v>9.3641026832059691</v>
      </c>
      <c r="FL52">
        <v>-17.73333322157324</v>
      </c>
      <c r="FM52">
        <v>-8.6884615384615387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0.12129395853658539</v>
      </c>
      <c r="GC52">
        <v>2.576336655052262E-2</v>
      </c>
      <c r="GD52">
        <v>5.1375797048766901E-2</v>
      </c>
      <c r="GE52">
        <v>1</v>
      </c>
      <c r="GF52">
        <v>0.11826200000000001</v>
      </c>
      <c r="GG52">
        <v>-1.3392292682926601E-2</v>
      </c>
      <c r="GH52">
        <v>1.8929087308728429E-3</v>
      </c>
      <c r="GI52">
        <v>1</v>
      </c>
      <c r="GJ52">
        <v>2</v>
      </c>
      <c r="GK52">
        <v>2</v>
      </c>
      <c r="GL52" t="s">
        <v>434</v>
      </c>
      <c r="GM52">
        <v>3.2252900000000002</v>
      </c>
      <c r="GN52">
        <v>2.64479</v>
      </c>
      <c r="GO52">
        <v>9.45738E-2</v>
      </c>
      <c r="GP52">
        <v>9.4875399999999999E-2</v>
      </c>
      <c r="GQ52">
        <v>0.102293</v>
      </c>
      <c r="GR52">
        <v>0.103714</v>
      </c>
      <c r="GS52">
        <v>28590.7</v>
      </c>
      <c r="GT52">
        <v>24694.9</v>
      </c>
      <c r="GU52">
        <v>30748.6</v>
      </c>
      <c r="GV52">
        <v>26441.7</v>
      </c>
      <c r="GW52">
        <v>37462.400000000001</v>
      </c>
      <c r="GX52">
        <v>32523.8</v>
      </c>
      <c r="GY52">
        <v>43665.3</v>
      </c>
      <c r="GZ52">
        <v>38236.6</v>
      </c>
      <c r="HA52">
        <v>2.1183000000000001</v>
      </c>
      <c r="HB52">
        <v>1.7371700000000001</v>
      </c>
      <c r="HC52">
        <v>2.73809E-2</v>
      </c>
      <c r="HD52">
        <v>0</v>
      </c>
      <c r="HE52">
        <v>27.871600000000001</v>
      </c>
      <c r="HF52">
        <v>999.9</v>
      </c>
      <c r="HG52">
        <v>62.8</v>
      </c>
      <c r="HH52">
        <v>34.200000000000003</v>
      </c>
      <c r="HI52">
        <v>33.601799999999997</v>
      </c>
      <c r="HJ52">
        <v>62.3489</v>
      </c>
      <c r="HK52">
        <v>25.284500000000001</v>
      </c>
      <c r="HL52">
        <v>1</v>
      </c>
      <c r="HM52">
        <v>0.26408999999999999</v>
      </c>
      <c r="HN52">
        <v>0.53598299999999999</v>
      </c>
      <c r="HO52">
        <v>20.417899999999999</v>
      </c>
      <c r="HP52">
        <v>5.2235800000000001</v>
      </c>
      <c r="HQ52">
        <v>11.944100000000001</v>
      </c>
      <c r="HR52">
        <v>5.0091000000000001</v>
      </c>
      <c r="HS52">
        <v>3.2909999999999999</v>
      </c>
      <c r="HT52">
        <v>9999</v>
      </c>
      <c r="HU52">
        <v>9999</v>
      </c>
      <c r="HV52">
        <v>9999</v>
      </c>
      <c r="HW52">
        <v>999.9</v>
      </c>
      <c r="HX52">
        <v>4.9710799999999997</v>
      </c>
      <c r="HY52">
        <v>1.85463</v>
      </c>
      <c r="HZ52">
        <v>1.8616600000000001</v>
      </c>
      <c r="IA52">
        <v>1.85642</v>
      </c>
      <c r="IB52">
        <v>1.86188</v>
      </c>
      <c r="IC52">
        <v>1.8541000000000001</v>
      </c>
      <c r="ID52">
        <v>1.8595900000000001</v>
      </c>
      <c r="IE52">
        <v>1.8534900000000001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-2.5579999999999998</v>
      </c>
      <c r="IT52">
        <v>-6.5699999999999995E-2</v>
      </c>
      <c r="IU52">
        <v>-1.752126935549541</v>
      </c>
      <c r="IV52">
        <v>-1.9763122991430832E-3</v>
      </c>
      <c r="IW52">
        <v>-1.2786778605912241E-7</v>
      </c>
      <c r="IX52">
        <v>1.4889799402725099E-10</v>
      </c>
      <c r="IY52">
        <v>-8.8585551039319491E-2</v>
      </c>
      <c r="IZ52">
        <v>-4.1396378324172131E-3</v>
      </c>
      <c r="JA52">
        <v>3.3611760903076959E-4</v>
      </c>
      <c r="JB52">
        <v>-4.7261601022968622E-6</v>
      </c>
      <c r="JC52">
        <v>2</v>
      </c>
      <c r="JD52">
        <v>2182</v>
      </c>
      <c r="JE52">
        <v>4</v>
      </c>
      <c r="JF52">
        <v>31</v>
      </c>
      <c r="JG52">
        <v>29172923.100000001</v>
      </c>
      <c r="JH52">
        <v>29172923.100000001</v>
      </c>
      <c r="JI52">
        <v>0.99731400000000003</v>
      </c>
      <c r="JJ52">
        <v>2.5305200000000001</v>
      </c>
      <c r="JK52">
        <v>1.69434</v>
      </c>
      <c r="JL52">
        <v>2.2936999999999999</v>
      </c>
      <c r="JM52">
        <v>1.50146</v>
      </c>
      <c r="JN52">
        <v>2.4401899999999999</v>
      </c>
      <c r="JO52">
        <v>37.771099999999997</v>
      </c>
      <c r="JP52">
        <v>24.061199999999999</v>
      </c>
      <c r="JQ52">
        <v>18</v>
      </c>
      <c r="JR52">
        <v>631.94600000000003</v>
      </c>
      <c r="JS52">
        <v>366.23599999999999</v>
      </c>
      <c r="JT52">
        <v>27.9998</v>
      </c>
      <c r="JU52">
        <v>30.717199999999998</v>
      </c>
      <c r="JV52">
        <v>30</v>
      </c>
      <c r="JW52">
        <v>30.644200000000001</v>
      </c>
      <c r="JX52">
        <v>30.529199999999999</v>
      </c>
      <c r="JY52">
        <v>20.010999999999999</v>
      </c>
      <c r="JZ52">
        <v>32.553800000000003</v>
      </c>
      <c r="KA52">
        <v>0</v>
      </c>
      <c r="KB52">
        <v>28</v>
      </c>
      <c r="KC52">
        <v>400</v>
      </c>
      <c r="KD52">
        <v>22.276599999999998</v>
      </c>
      <c r="KE52">
        <v>99.973600000000005</v>
      </c>
      <c r="KF52">
        <v>98.614800000000002</v>
      </c>
    </row>
    <row r="53" spans="1:292" x14ac:dyDescent="0.2">
      <c r="A53">
        <v>51</v>
      </c>
      <c r="B53">
        <v>1750375416.5</v>
      </c>
      <c r="C53">
        <v>1470.400000095367</v>
      </c>
      <c r="D53" t="s">
        <v>537</v>
      </c>
      <c r="E53" t="s">
        <v>538</v>
      </c>
      <c r="F53" s="1">
        <f t="shared" si="0"/>
        <v>24.483333333333377</v>
      </c>
      <c r="G53" s="1">
        <v>15</v>
      </c>
      <c r="H53">
        <v>1750375408.5</v>
      </c>
      <c r="I53">
        <v>2.5555540636501925E-4</v>
      </c>
      <c r="J53">
        <v>0.25555540636501922</v>
      </c>
      <c r="K53">
        <v>-0.3145659420459252</v>
      </c>
      <c r="L53">
        <v>400.08306451612913</v>
      </c>
      <c r="M53">
        <v>421.63363100504796</v>
      </c>
      <c r="N53">
        <v>42.60144864049289</v>
      </c>
      <c r="O53">
        <v>40.424000534034299</v>
      </c>
      <c r="P53">
        <v>1.5597358024615362E-2</v>
      </c>
      <c r="Q53">
        <v>3.0270721121275779</v>
      </c>
      <c r="R53">
        <v>1.5552847118832142E-2</v>
      </c>
      <c r="S53">
        <v>9.7245179208289671E-3</v>
      </c>
      <c r="T53">
        <v>3.9902394035910026E-5</v>
      </c>
      <c r="U53">
        <v>28.684567992143805</v>
      </c>
      <c r="V53">
        <v>28.326232258064518</v>
      </c>
      <c r="W53">
        <v>3.8676123232543156</v>
      </c>
      <c r="X53">
        <v>56.959692192821144</v>
      </c>
      <c r="Y53">
        <v>2.2577214524825391</v>
      </c>
      <c r="Z53">
        <v>3.9637177898357545</v>
      </c>
      <c r="AA53">
        <v>1.6098908707717765</v>
      </c>
      <c r="AB53">
        <v>-11.269993420697348</v>
      </c>
      <c r="AC53">
        <v>68.986427859343564</v>
      </c>
      <c r="AD53">
        <v>4.9943239117405387</v>
      </c>
      <c r="AE53">
        <v>62.710798252780791</v>
      </c>
      <c r="AF53">
        <v>-0.41867370776863033</v>
      </c>
      <c r="AG53">
        <v>0.32927031819055991</v>
      </c>
      <c r="AH53">
        <v>-0.3145659420459252</v>
      </c>
      <c r="AI53">
        <v>409.14209582110152</v>
      </c>
      <c r="AJ53">
        <v>409.24499393939368</v>
      </c>
      <c r="AK53">
        <v>1.0453138041204889E-3</v>
      </c>
      <c r="AL53">
        <v>61.932444752818157</v>
      </c>
      <c r="AM53">
        <v>0.25555540636501922</v>
      </c>
      <c r="AN53">
        <v>22.275981821147351</v>
      </c>
      <c r="AO53">
        <v>22.35895575757575</v>
      </c>
      <c r="AP53">
        <v>3.9846373092101861E-5</v>
      </c>
      <c r="AQ53">
        <v>114.43531064555761</v>
      </c>
      <c r="AR53">
        <v>0</v>
      </c>
      <c r="AS53">
        <v>0</v>
      </c>
      <c r="AT53">
        <v>1</v>
      </c>
      <c r="AU53">
        <v>0</v>
      </c>
      <c r="AV53">
        <v>53079.714433306377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-0.3145659420459252</v>
      </c>
      <c r="BK53" t="e">
        <v>#DIV/0!</v>
      </c>
      <c r="BL53">
        <v>-1497.8431854223631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1750375408.5</v>
      </c>
      <c r="DQ53">
        <v>400.08306451612913</v>
      </c>
      <c r="DR53">
        <v>399.98741935483872</v>
      </c>
      <c r="DS53">
        <v>22.345045161290319</v>
      </c>
      <c r="DT53">
        <v>22.237741935483879</v>
      </c>
      <c r="DU53">
        <v>402.642</v>
      </c>
      <c r="DV53">
        <v>22.410780645161289</v>
      </c>
      <c r="DW53">
        <v>600.00574193548402</v>
      </c>
      <c r="DX53">
        <v>100.9826129032258</v>
      </c>
      <c r="DY53">
        <v>5.6406538709677427E-2</v>
      </c>
      <c r="DZ53">
        <v>28.748954838709668</v>
      </c>
      <c r="EA53">
        <v>28.326232258064518</v>
      </c>
      <c r="EB53">
        <v>999.90000000000032</v>
      </c>
      <c r="EC53">
        <v>0</v>
      </c>
      <c r="ED53">
        <v>0</v>
      </c>
      <c r="EE53">
        <v>9998.5183870967739</v>
      </c>
      <c r="EF53">
        <v>0</v>
      </c>
      <c r="EG53">
        <v>0.30293999999999988</v>
      </c>
      <c r="EH53">
        <v>9.5773993548387101E-2</v>
      </c>
      <c r="EI53">
        <v>409.22735483870969</v>
      </c>
      <c r="EJ53">
        <v>409.08448387096769</v>
      </c>
      <c r="EK53">
        <v>0.1073068387096774</v>
      </c>
      <c r="EL53">
        <v>399.98741935483872</v>
      </c>
      <c r="EM53">
        <v>22.237741935483879</v>
      </c>
      <c r="EN53">
        <v>2.2564619354838711</v>
      </c>
      <c r="EO53">
        <v>2.245625161290322</v>
      </c>
      <c r="EP53">
        <v>19.368909677419349</v>
      </c>
      <c r="EQ53">
        <v>19.291574193548389</v>
      </c>
      <c r="ER53">
        <v>5.0001500000000018E-3</v>
      </c>
      <c r="ES53">
        <v>0</v>
      </c>
      <c r="ET53">
        <v>0</v>
      </c>
      <c r="EU53">
        <v>0</v>
      </c>
      <c r="EV53">
        <v>233.48064516129031</v>
      </c>
      <c r="EW53">
        <v>5.0001500000000018E-3</v>
      </c>
      <c r="EX53">
        <v>-6.9258064516129041</v>
      </c>
      <c r="EY53">
        <v>-0.29677419354838702</v>
      </c>
      <c r="EZ53">
        <v>34.640999999999998</v>
      </c>
      <c r="FA53">
        <v>38.100612903225787</v>
      </c>
      <c r="FB53">
        <v>36.5</v>
      </c>
      <c r="FC53">
        <v>37.770000000000003</v>
      </c>
      <c r="FD53">
        <v>37.125</v>
      </c>
      <c r="FE53">
        <v>0</v>
      </c>
      <c r="FF53">
        <v>0</v>
      </c>
      <c r="FG53">
        <v>0</v>
      </c>
      <c r="FH53">
        <v>1750375433.5</v>
      </c>
      <c r="FI53">
        <v>0</v>
      </c>
      <c r="FJ53">
        <v>233.62307692307689</v>
      </c>
      <c r="FK53">
        <v>9.3948716182795433</v>
      </c>
      <c r="FL53">
        <v>27.083760687880339</v>
      </c>
      <c r="FM53">
        <v>-6.9846153846153829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9.7370421951219505E-2</v>
      </c>
      <c r="GC53">
        <v>-4.5727262717769897E-2</v>
      </c>
      <c r="GD53">
        <v>3.6009896947682148E-2</v>
      </c>
      <c r="GE53">
        <v>1</v>
      </c>
      <c r="GF53">
        <v>0.1098010243902439</v>
      </c>
      <c r="GG53">
        <v>-0.1078175790940768</v>
      </c>
      <c r="GH53">
        <v>1.460809841010818E-2</v>
      </c>
      <c r="GI53">
        <v>1</v>
      </c>
      <c r="GJ53">
        <v>2</v>
      </c>
      <c r="GK53">
        <v>2</v>
      </c>
      <c r="GL53" t="s">
        <v>434</v>
      </c>
      <c r="GM53">
        <v>3.2252399999999999</v>
      </c>
      <c r="GN53">
        <v>2.64533</v>
      </c>
      <c r="GO53">
        <v>9.4577700000000001E-2</v>
      </c>
      <c r="GP53">
        <v>9.4862299999999997E-2</v>
      </c>
      <c r="GQ53">
        <v>0.102344</v>
      </c>
      <c r="GR53">
        <v>0.10391499999999999</v>
      </c>
      <c r="GS53">
        <v>28590.5</v>
      </c>
      <c r="GT53">
        <v>24695.200000000001</v>
      </c>
      <c r="GU53">
        <v>30748.5</v>
      </c>
      <c r="GV53">
        <v>26441.7</v>
      </c>
      <c r="GW53">
        <v>37459.9</v>
      </c>
      <c r="GX53">
        <v>32516.3</v>
      </c>
      <c r="GY53">
        <v>43665</v>
      </c>
      <c r="GZ53">
        <v>38236.400000000001</v>
      </c>
      <c r="HA53">
        <v>2.11835</v>
      </c>
      <c r="HB53">
        <v>1.7377499999999999</v>
      </c>
      <c r="HC53">
        <v>2.8424000000000001E-2</v>
      </c>
      <c r="HD53">
        <v>0</v>
      </c>
      <c r="HE53">
        <v>27.8691</v>
      </c>
      <c r="HF53">
        <v>999.9</v>
      </c>
      <c r="HG53">
        <v>62.8</v>
      </c>
      <c r="HH53">
        <v>34.200000000000003</v>
      </c>
      <c r="HI53">
        <v>33.6</v>
      </c>
      <c r="HJ53">
        <v>62.258899999999997</v>
      </c>
      <c r="HK53">
        <v>25.336500000000001</v>
      </c>
      <c r="HL53">
        <v>1</v>
      </c>
      <c r="HM53">
        <v>0.26416899999999999</v>
      </c>
      <c r="HN53">
        <v>0.54028900000000002</v>
      </c>
      <c r="HO53">
        <v>20.4175</v>
      </c>
      <c r="HP53">
        <v>5.2237299999999998</v>
      </c>
      <c r="HQ53">
        <v>11.944100000000001</v>
      </c>
      <c r="HR53">
        <v>5.0090000000000003</v>
      </c>
      <c r="HS53">
        <v>3.2909999999999999</v>
      </c>
      <c r="HT53">
        <v>9999</v>
      </c>
      <c r="HU53">
        <v>9999</v>
      </c>
      <c r="HV53">
        <v>9999</v>
      </c>
      <c r="HW53">
        <v>999.9</v>
      </c>
      <c r="HX53">
        <v>4.9710700000000001</v>
      </c>
      <c r="HY53">
        <v>1.8546</v>
      </c>
      <c r="HZ53">
        <v>1.8616600000000001</v>
      </c>
      <c r="IA53">
        <v>1.8564400000000001</v>
      </c>
      <c r="IB53">
        <v>1.86188</v>
      </c>
      <c r="IC53">
        <v>1.8541000000000001</v>
      </c>
      <c r="ID53">
        <v>1.8595900000000001</v>
      </c>
      <c r="IE53">
        <v>1.8534900000000001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-2.5590000000000002</v>
      </c>
      <c r="IT53">
        <v>-6.5699999999999995E-2</v>
      </c>
      <c r="IU53">
        <v>-1.752126935549541</v>
      </c>
      <c r="IV53">
        <v>-1.9763122991430832E-3</v>
      </c>
      <c r="IW53">
        <v>-1.2786778605912241E-7</v>
      </c>
      <c r="IX53">
        <v>1.4889799402725099E-10</v>
      </c>
      <c r="IY53">
        <v>-8.8585551039319491E-2</v>
      </c>
      <c r="IZ53">
        <v>-4.1396378324172131E-3</v>
      </c>
      <c r="JA53">
        <v>3.3611760903076959E-4</v>
      </c>
      <c r="JB53">
        <v>-4.7261601022968622E-6</v>
      </c>
      <c r="JC53">
        <v>2</v>
      </c>
      <c r="JD53">
        <v>2182</v>
      </c>
      <c r="JE53">
        <v>4</v>
      </c>
      <c r="JF53">
        <v>31</v>
      </c>
      <c r="JG53">
        <v>29172923.600000001</v>
      </c>
      <c r="JH53">
        <v>29172923.600000001</v>
      </c>
      <c r="JI53">
        <v>0.99731400000000003</v>
      </c>
      <c r="JJ53">
        <v>2.5280800000000001</v>
      </c>
      <c r="JK53">
        <v>1.69434</v>
      </c>
      <c r="JL53">
        <v>2.2949199999999998</v>
      </c>
      <c r="JM53">
        <v>1.50146</v>
      </c>
      <c r="JN53">
        <v>2.4450699999999999</v>
      </c>
      <c r="JO53">
        <v>37.747</v>
      </c>
      <c r="JP53">
        <v>24.061199999999999</v>
      </c>
      <c r="JQ53">
        <v>18</v>
      </c>
      <c r="JR53">
        <v>631.98699999999997</v>
      </c>
      <c r="JS53">
        <v>366.58199999999999</v>
      </c>
      <c r="JT53">
        <v>28.0002</v>
      </c>
      <c r="JU53">
        <v>30.717199999999998</v>
      </c>
      <c r="JV53">
        <v>30.0001</v>
      </c>
      <c r="JW53">
        <v>30.644200000000001</v>
      </c>
      <c r="JX53">
        <v>30.5319</v>
      </c>
      <c r="JY53">
        <v>20.015499999999999</v>
      </c>
      <c r="JZ53">
        <v>32.276699999999998</v>
      </c>
      <c r="KA53">
        <v>0</v>
      </c>
      <c r="KB53">
        <v>28</v>
      </c>
      <c r="KC53">
        <v>400</v>
      </c>
      <c r="KD53">
        <v>22.300699999999999</v>
      </c>
      <c r="KE53">
        <v>99.972999999999999</v>
      </c>
      <c r="KF53">
        <v>98.614400000000003</v>
      </c>
    </row>
    <row r="54" spans="1:292" x14ac:dyDescent="0.2">
      <c r="A54">
        <v>52</v>
      </c>
      <c r="B54">
        <v>1750375446.5</v>
      </c>
      <c r="C54">
        <v>1500.400000095367</v>
      </c>
      <c r="D54" t="s">
        <v>539</v>
      </c>
      <c r="E54" t="s">
        <v>540</v>
      </c>
      <c r="F54" s="1">
        <f t="shared" si="0"/>
        <v>24.983333333333377</v>
      </c>
      <c r="G54" s="1">
        <v>15</v>
      </c>
      <c r="H54">
        <v>1750375438.5</v>
      </c>
      <c r="I54">
        <v>3.1773803321856123E-4</v>
      </c>
      <c r="J54">
        <v>0.31773803321856126</v>
      </c>
      <c r="K54">
        <v>-0.50282084632915858</v>
      </c>
      <c r="L54">
        <v>400.09367741935478</v>
      </c>
      <c r="M54">
        <v>430.7083956150575</v>
      </c>
      <c r="N54">
        <v>43.5181602993555</v>
      </c>
      <c r="O54">
        <v>40.424892957636636</v>
      </c>
      <c r="P54">
        <v>1.9439782932421476E-2</v>
      </c>
      <c r="Q54">
        <v>3.0271884661375674</v>
      </c>
      <c r="R54">
        <v>1.9370695184451052E-2</v>
      </c>
      <c r="S54">
        <v>1.2112871188906856E-2</v>
      </c>
      <c r="T54">
        <v>3.9902394035910026E-5</v>
      </c>
      <c r="U54">
        <v>28.673697781381343</v>
      </c>
      <c r="V54">
        <v>28.337709677419351</v>
      </c>
      <c r="W54">
        <v>3.8701946055682033</v>
      </c>
      <c r="X54">
        <v>57.081010961688314</v>
      </c>
      <c r="Y54">
        <v>2.2631590140687732</v>
      </c>
      <c r="Z54">
        <v>3.9648194310849929</v>
      </c>
      <c r="AA54">
        <v>1.6070355914994301</v>
      </c>
      <c r="AB54">
        <v>-14.01224726493855</v>
      </c>
      <c r="AC54">
        <v>67.898259876383307</v>
      </c>
      <c r="AD54">
        <v>4.9157540270345406</v>
      </c>
      <c r="AE54">
        <v>58.801806540873329</v>
      </c>
      <c r="AF54">
        <v>-0.41590269697928095</v>
      </c>
      <c r="AG54">
        <v>0.32186028931100663</v>
      </c>
      <c r="AH54">
        <v>-0.50282084632915858</v>
      </c>
      <c r="AI54">
        <v>409.09652436836041</v>
      </c>
      <c r="AJ54">
        <v>409.26797575757558</v>
      </c>
      <c r="AK54">
        <v>-5.3540916461354716E-6</v>
      </c>
      <c r="AL54">
        <v>61.932444752818157</v>
      </c>
      <c r="AM54">
        <v>0.31773803321856126</v>
      </c>
      <c r="AN54">
        <v>22.29609976767005</v>
      </c>
      <c r="AO54">
        <v>22.399618787878779</v>
      </c>
      <c r="AP54">
        <v>2.7981838639181801E-6</v>
      </c>
      <c r="AQ54">
        <v>114.43531064555761</v>
      </c>
      <c r="AR54">
        <v>0</v>
      </c>
      <c r="AS54">
        <v>0</v>
      </c>
      <c r="AT54">
        <v>1</v>
      </c>
      <c r="AU54">
        <v>0</v>
      </c>
      <c r="AV54">
        <v>53082.445507545373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-0.50282084632915858</v>
      </c>
      <c r="BK54" t="e">
        <v>#DIV/0!</v>
      </c>
      <c r="BL54">
        <v>-2394.2413258854308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1750375438.5</v>
      </c>
      <c r="DQ54">
        <v>400.09367741935478</v>
      </c>
      <c r="DR54">
        <v>399.99796774193538</v>
      </c>
      <c r="DS54">
        <v>22.398961290322578</v>
      </c>
      <c r="DT54">
        <v>22.294077419354839</v>
      </c>
      <c r="DU54">
        <v>402.65251612903222</v>
      </c>
      <c r="DV54">
        <v>22.464487096774189</v>
      </c>
      <c r="DW54">
        <v>599.99874193548374</v>
      </c>
      <c r="DX54">
        <v>100.9823225806451</v>
      </c>
      <c r="DY54">
        <v>5.6247232258064508E-2</v>
      </c>
      <c r="DZ54">
        <v>28.753748387096781</v>
      </c>
      <c r="EA54">
        <v>28.337709677419351</v>
      </c>
      <c r="EB54">
        <v>999.90000000000032</v>
      </c>
      <c r="EC54">
        <v>0</v>
      </c>
      <c r="ED54">
        <v>0</v>
      </c>
      <c r="EE54">
        <v>9999.2503225806449</v>
      </c>
      <c r="EF54">
        <v>0</v>
      </c>
      <c r="EG54">
        <v>0.30293999999999988</v>
      </c>
      <c r="EH54">
        <v>9.5708005483870942E-2</v>
      </c>
      <c r="EI54">
        <v>409.2607741935484</v>
      </c>
      <c r="EJ54">
        <v>409.11883870967739</v>
      </c>
      <c r="EK54">
        <v>0.1048831935483871</v>
      </c>
      <c r="EL54">
        <v>399.99796774193538</v>
      </c>
      <c r="EM54">
        <v>22.294077419354839</v>
      </c>
      <c r="EN54">
        <v>2.2618983870967742</v>
      </c>
      <c r="EO54">
        <v>2.2513058064516129</v>
      </c>
      <c r="EP54">
        <v>19.407580645161289</v>
      </c>
      <c r="EQ54">
        <v>19.332158064516129</v>
      </c>
      <c r="ER54">
        <v>5.0001500000000018E-3</v>
      </c>
      <c r="ES54">
        <v>0</v>
      </c>
      <c r="ET54">
        <v>0</v>
      </c>
      <c r="EU54">
        <v>0</v>
      </c>
      <c r="EV54">
        <v>232.3741935483871</v>
      </c>
      <c r="EW54">
        <v>5.0001500000000018E-3</v>
      </c>
      <c r="EX54">
        <v>-7.8580645161290317</v>
      </c>
      <c r="EY54">
        <v>-0.6322580645161292</v>
      </c>
      <c r="EZ54">
        <v>34.652999999999999</v>
      </c>
      <c r="FA54">
        <v>38.104677419354843</v>
      </c>
      <c r="FB54">
        <v>36.5</v>
      </c>
      <c r="FC54">
        <v>37.78799999999999</v>
      </c>
      <c r="FD54">
        <v>37.125</v>
      </c>
      <c r="FE54">
        <v>0</v>
      </c>
      <c r="FF54">
        <v>0</v>
      </c>
      <c r="FG54">
        <v>0</v>
      </c>
      <c r="FH54">
        <v>1750375463.5</v>
      </c>
      <c r="FI54">
        <v>0</v>
      </c>
      <c r="FJ54">
        <v>233.7961538461538</v>
      </c>
      <c r="FK54">
        <v>18.068376405100651</v>
      </c>
      <c r="FL54">
        <v>-8.2017094180069154</v>
      </c>
      <c r="FM54">
        <v>-7.6576923076923071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9.5475306585365863E-2</v>
      </c>
      <c r="GC54">
        <v>-1.5840164529616521E-2</v>
      </c>
      <c r="GD54">
        <v>4.4698921931967492E-2</v>
      </c>
      <c r="GE54">
        <v>1</v>
      </c>
      <c r="GF54">
        <v>0.1039039707317073</v>
      </c>
      <c r="GG54">
        <v>8.6080013937284306E-3</v>
      </c>
      <c r="GH54">
        <v>2.5783503455716048E-3</v>
      </c>
      <c r="GI54">
        <v>1</v>
      </c>
      <c r="GJ54">
        <v>2</v>
      </c>
      <c r="GK54">
        <v>2</v>
      </c>
      <c r="GL54" t="s">
        <v>434</v>
      </c>
      <c r="GM54">
        <v>3.2252999999999998</v>
      </c>
      <c r="GN54">
        <v>2.6451500000000001</v>
      </c>
      <c r="GO54">
        <v>9.4576599999999997E-2</v>
      </c>
      <c r="GP54">
        <v>9.4870700000000002E-2</v>
      </c>
      <c r="GQ54">
        <v>0.102465</v>
      </c>
      <c r="GR54">
        <v>0.103924</v>
      </c>
      <c r="GS54">
        <v>28590.799999999999</v>
      </c>
      <c r="GT54">
        <v>24695.1</v>
      </c>
      <c r="GU54">
        <v>30748.799999999999</v>
      </c>
      <c r="GV54">
        <v>26441.8</v>
      </c>
      <c r="GW54">
        <v>37455.4</v>
      </c>
      <c r="GX54">
        <v>32516.2</v>
      </c>
      <c r="GY54">
        <v>43665.599999999999</v>
      </c>
      <c r="GZ54">
        <v>38236.699999999997</v>
      </c>
      <c r="HA54">
        <v>2.1181999999999999</v>
      </c>
      <c r="HB54">
        <v>1.73732</v>
      </c>
      <c r="HC54">
        <v>2.7827899999999999E-2</v>
      </c>
      <c r="HD54">
        <v>0</v>
      </c>
      <c r="HE54">
        <v>27.888000000000002</v>
      </c>
      <c r="HF54">
        <v>999.9</v>
      </c>
      <c r="HG54">
        <v>62.8</v>
      </c>
      <c r="HH54">
        <v>34.200000000000003</v>
      </c>
      <c r="HI54">
        <v>33.599600000000002</v>
      </c>
      <c r="HJ54">
        <v>62.018900000000002</v>
      </c>
      <c r="HK54">
        <v>25.3566</v>
      </c>
      <c r="HL54">
        <v>1</v>
      </c>
      <c r="HM54">
        <v>0.26430100000000001</v>
      </c>
      <c r="HN54">
        <v>0.54689299999999996</v>
      </c>
      <c r="HO54">
        <v>20.417400000000001</v>
      </c>
      <c r="HP54">
        <v>5.2229799999999997</v>
      </c>
      <c r="HQ54">
        <v>11.944100000000001</v>
      </c>
      <c r="HR54">
        <v>5.0090000000000003</v>
      </c>
      <c r="HS54">
        <v>3.2909999999999999</v>
      </c>
      <c r="HT54">
        <v>9999</v>
      </c>
      <c r="HU54">
        <v>9999</v>
      </c>
      <c r="HV54">
        <v>9999</v>
      </c>
      <c r="HW54">
        <v>999.9</v>
      </c>
      <c r="HX54">
        <v>4.9710700000000001</v>
      </c>
      <c r="HY54">
        <v>1.8546100000000001</v>
      </c>
      <c r="HZ54">
        <v>1.8615999999999999</v>
      </c>
      <c r="IA54">
        <v>1.85646</v>
      </c>
      <c r="IB54">
        <v>1.86188</v>
      </c>
      <c r="IC54">
        <v>1.8541099999999999</v>
      </c>
      <c r="ID54">
        <v>1.8595900000000001</v>
      </c>
      <c r="IE54">
        <v>1.8534900000000001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-2.5590000000000002</v>
      </c>
      <c r="IT54">
        <v>-6.5600000000000006E-2</v>
      </c>
      <c r="IU54">
        <v>-1.752126935549541</v>
      </c>
      <c r="IV54">
        <v>-1.9763122991430832E-3</v>
      </c>
      <c r="IW54">
        <v>-1.2786778605912241E-7</v>
      </c>
      <c r="IX54">
        <v>1.4889799402725099E-10</v>
      </c>
      <c r="IY54">
        <v>-8.8585551039319491E-2</v>
      </c>
      <c r="IZ54">
        <v>-4.1396378324172131E-3</v>
      </c>
      <c r="JA54">
        <v>3.3611760903076959E-4</v>
      </c>
      <c r="JB54">
        <v>-4.7261601022968622E-6</v>
      </c>
      <c r="JC54">
        <v>2</v>
      </c>
      <c r="JD54">
        <v>2182</v>
      </c>
      <c r="JE54">
        <v>4</v>
      </c>
      <c r="JF54">
        <v>31</v>
      </c>
      <c r="JG54">
        <v>29172924.100000001</v>
      </c>
      <c r="JH54">
        <v>29172924.100000001</v>
      </c>
      <c r="JI54">
        <v>0.99609400000000003</v>
      </c>
      <c r="JJ54">
        <v>2.5329600000000001</v>
      </c>
      <c r="JK54">
        <v>1.69434</v>
      </c>
      <c r="JL54">
        <v>2.2949199999999998</v>
      </c>
      <c r="JM54">
        <v>1.50146</v>
      </c>
      <c r="JN54">
        <v>2.4389599999999998</v>
      </c>
      <c r="JO54">
        <v>37.722799999999999</v>
      </c>
      <c r="JP54">
        <v>24.061199999999999</v>
      </c>
      <c r="JQ54">
        <v>18</v>
      </c>
      <c r="JR54">
        <v>631.89499999999998</v>
      </c>
      <c r="JS54">
        <v>366.358</v>
      </c>
      <c r="JT54">
        <v>27.9999</v>
      </c>
      <c r="JU54">
        <v>30.719899999999999</v>
      </c>
      <c r="JV54">
        <v>30.0002</v>
      </c>
      <c r="JW54">
        <v>30.646899999999999</v>
      </c>
      <c r="JX54">
        <v>30.534500000000001</v>
      </c>
      <c r="JY54">
        <v>20.014500000000002</v>
      </c>
      <c r="JZ54">
        <v>32.276699999999998</v>
      </c>
      <c r="KA54">
        <v>0</v>
      </c>
      <c r="KB54">
        <v>28</v>
      </c>
      <c r="KC54">
        <v>400</v>
      </c>
      <c r="KD54">
        <v>22.300699999999999</v>
      </c>
      <c r="KE54">
        <v>99.974100000000007</v>
      </c>
      <c r="KF54">
        <v>98.615200000000002</v>
      </c>
    </row>
    <row r="55" spans="1:292" x14ac:dyDescent="0.2">
      <c r="A55">
        <v>53</v>
      </c>
      <c r="B55">
        <v>1750375476.5</v>
      </c>
      <c r="C55">
        <v>1530.400000095367</v>
      </c>
      <c r="D55" t="s">
        <v>541</v>
      </c>
      <c r="E55" t="s">
        <v>542</v>
      </c>
      <c r="F55" s="1">
        <f t="shared" si="0"/>
        <v>25.483333333333373</v>
      </c>
      <c r="G55" s="1">
        <v>15</v>
      </c>
      <c r="H55">
        <v>1750375468.5</v>
      </c>
      <c r="I55">
        <v>3.0801847647114234E-4</v>
      </c>
      <c r="J55">
        <v>0.30801847647114233</v>
      </c>
      <c r="K55">
        <v>-0.51290517226168586</v>
      </c>
      <c r="L55">
        <v>400.10651612903217</v>
      </c>
      <c r="M55">
        <v>432.83890184500063</v>
      </c>
      <c r="N55">
        <v>43.734243735183874</v>
      </c>
      <c r="O55">
        <v>40.426948275292787</v>
      </c>
      <c r="P55">
        <v>1.8856585618959112E-2</v>
      </c>
      <c r="Q55">
        <v>3.027614859769812</v>
      </c>
      <c r="R55">
        <v>1.8791582621926033E-2</v>
      </c>
      <c r="S55">
        <v>1.1750560630845099E-2</v>
      </c>
      <c r="T55">
        <v>3.9902394035910026E-5</v>
      </c>
      <c r="U55">
        <v>28.666907844157208</v>
      </c>
      <c r="V55">
        <v>28.330951612903231</v>
      </c>
      <c r="W55">
        <v>3.8686739397478416</v>
      </c>
      <c r="X55">
        <v>57.101056083058602</v>
      </c>
      <c r="Y55">
        <v>2.2627402542845361</v>
      </c>
      <c r="Z55">
        <v>3.9626942293206935</v>
      </c>
      <c r="AA55">
        <v>1.6059336854633055</v>
      </c>
      <c r="AB55">
        <v>-13.583614812377377</v>
      </c>
      <c r="AC55">
        <v>67.501341327135947</v>
      </c>
      <c r="AD55">
        <v>4.8859402526838887</v>
      </c>
      <c r="AE55">
        <v>58.803706669836494</v>
      </c>
      <c r="AF55">
        <v>-0.44921989078651775</v>
      </c>
      <c r="AG55">
        <v>0.31078435255870901</v>
      </c>
      <c r="AH55">
        <v>-0.51290517226168586</v>
      </c>
      <c r="AI55">
        <v>409.09165759244121</v>
      </c>
      <c r="AJ55">
        <v>409.26549696969681</v>
      </c>
      <c r="AK55">
        <v>2.471089406454366E-4</v>
      </c>
      <c r="AL55">
        <v>61.932444752818157</v>
      </c>
      <c r="AM55">
        <v>0.30801847647114233</v>
      </c>
      <c r="AN55">
        <v>22.293283232217721</v>
      </c>
      <c r="AO55">
        <v>22.393570909090911</v>
      </c>
      <c r="AP55">
        <v>1.111555233835325E-5</v>
      </c>
      <c r="AQ55">
        <v>114.43531064555761</v>
      </c>
      <c r="AR55">
        <v>0</v>
      </c>
      <c r="AS55">
        <v>0</v>
      </c>
      <c r="AT55">
        <v>1</v>
      </c>
      <c r="AU55">
        <v>0</v>
      </c>
      <c r="AV55">
        <v>53097.233719440592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-0.51290517226168586</v>
      </c>
      <c r="BK55" t="e">
        <v>#DIV/0!</v>
      </c>
      <c r="BL55">
        <v>-2442.2590444578018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1750375468.5</v>
      </c>
      <c r="DQ55">
        <v>400.10651612903217</v>
      </c>
      <c r="DR55">
        <v>399.99822580645173</v>
      </c>
      <c r="DS55">
        <v>22.394396774193549</v>
      </c>
      <c r="DT55">
        <v>22.293122580645161</v>
      </c>
      <c r="DU55">
        <v>402.66551612903231</v>
      </c>
      <c r="DV55">
        <v>22.459951612903229</v>
      </c>
      <c r="DW55">
        <v>600.00383870967732</v>
      </c>
      <c r="DX55">
        <v>100.9840967741935</v>
      </c>
      <c r="DY55">
        <v>5.6367816129032258E-2</v>
      </c>
      <c r="DZ55">
        <v>28.744499999999999</v>
      </c>
      <c r="EA55">
        <v>28.330951612903231</v>
      </c>
      <c r="EB55">
        <v>999.90000000000032</v>
      </c>
      <c r="EC55">
        <v>0</v>
      </c>
      <c r="ED55">
        <v>0</v>
      </c>
      <c r="EE55">
        <v>10001.651935483869</v>
      </c>
      <c r="EF55">
        <v>0</v>
      </c>
      <c r="EG55">
        <v>0.30293999999999988</v>
      </c>
      <c r="EH55">
        <v>0.1082064935483871</v>
      </c>
      <c r="EI55">
        <v>409.27190322580651</v>
      </c>
      <c r="EJ55">
        <v>409.11883870967739</v>
      </c>
      <c r="EK55">
        <v>0.1012791677419355</v>
      </c>
      <c r="EL55">
        <v>399.99822580645173</v>
      </c>
      <c r="EM55">
        <v>22.293122580645161</v>
      </c>
      <c r="EN55">
        <v>2.2614774193548381</v>
      </c>
      <c r="EO55">
        <v>2.2512496774193549</v>
      </c>
      <c r="EP55">
        <v>19.404603225806451</v>
      </c>
      <c r="EQ55">
        <v>19.331764516129031</v>
      </c>
      <c r="ER55">
        <v>5.0001500000000018E-3</v>
      </c>
      <c r="ES55">
        <v>0</v>
      </c>
      <c r="ET55">
        <v>0</v>
      </c>
      <c r="EU55">
        <v>0</v>
      </c>
      <c r="EV55">
        <v>234.85806451612899</v>
      </c>
      <c r="EW55">
        <v>5.0001500000000018E-3</v>
      </c>
      <c r="EX55">
        <v>-7.0451612903225804</v>
      </c>
      <c r="EY55">
        <v>-0.2354838709677419</v>
      </c>
      <c r="EZ55">
        <v>34.625</v>
      </c>
      <c r="FA55">
        <v>38.07825806451612</v>
      </c>
      <c r="FB55">
        <v>36.5</v>
      </c>
      <c r="FC55">
        <v>37.753999999999998</v>
      </c>
      <c r="FD55">
        <v>37.120935483870973</v>
      </c>
      <c r="FE55">
        <v>0</v>
      </c>
      <c r="FF55">
        <v>0</v>
      </c>
      <c r="FG55">
        <v>0</v>
      </c>
      <c r="FH55">
        <v>1750375493.5</v>
      </c>
      <c r="FI55">
        <v>0</v>
      </c>
      <c r="FJ55">
        <v>234.21923076923079</v>
      </c>
      <c r="FK55">
        <v>-1.911110726078167</v>
      </c>
      <c r="FL55">
        <v>-16.023931758630859</v>
      </c>
      <c r="FM55">
        <v>-6.9653846153846164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0.1122213414634147</v>
      </c>
      <c r="GC55">
        <v>-0.1096097581881533</v>
      </c>
      <c r="GD55">
        <v>2.8189938345817001E-2</v>
      </c>
      <c r="GE55">
        <v>0</v>
      </c>
      <c r="GF55">
        <v>0.102075443902439</v>
      </c>
      <c r="GG55">
        <v>-1.879601811846672E-2</v>
      </c>
      <c r="GH55">
        <v>2.5691519828059022E-3</v>
      </c>
      <c r="GI55">
        <v>1</v>
      </c>
      <c r="GJ55">
        <v>1</v>
      </c>
      <c r="GK55">
        <v>2</v>
      </c>
      <c r="GL55" t="s">
        <v>430</v>
      </c>
      <c r="GM55">
        <v>3.2251799999999999</v>
      </c>
      <c r="GN55">
        <v>2.6450100000000001</v>
      </c>
      <c r="GO55">
        <v>9.4582299999999994E-2</v>
      </c>
      <c r="GP55">
        <v>9.4882499999999995E-2</v>
      </c>
      <c r="GQ55">
        <v>0.102448</v>
      </c>
      <c r="GR55">
        <v>0.103933</v>
      </c>
      <c r="GS55">
        <v>28590</v>
      </c>
      <c r="GT55">
        <v>24694.799999999999</v>
      </c>
      <c r="GU55">
        <v>30748.2</v>
      </c>
      <c r="GV55">
        <v>26441.8</v>
      </c>
      <c r="GW55">
        <v>37455.1</v>
      </c>
      <c r="GX55">
        <v>32515.8</v>
      </c>
      <c r="GY55">
        <v>43664.4</v>
      </c>
      <c r="GZ55">
        <v>38236.5</v>
      </c>
      <c r="HA55">
        <v>2.1180699999999999</v>
      </c>
      <c r="HB55">
        <v>1.7376199999999999</v>
      </c>
      <c r="HC55">
        <v>2.7492599999999999E-2</v>
      </c>
      <c r="HD55">
        <v>0</v>
      </c>
      <c r="HE55">
        <v>27.8765</v>
      </c>
      <c r="HF55">
        <v>999.9</v>
      </c>
      <c r="HG55">
        <v>62.9</v>
      </c>
      <c r="HH55">
        <v>34.200000000000003</v>
      </c>
      <c r="HI55">
        <v>33.651200000000003</v>
      </c>
      <c r="HJ55">
        <v>62.018900000000002</v>
      </c>
      <c r="HK55">
        <v>25.416699999999999</v>
      </c>
      <c r="HL55">
        <v>1</v>
      </c>
      <c r="HM55">
        <v>0.26429399999999997</v>
      </c>
      <c r="HN55">
        <v>0.53588199999999997</v>
      </c>
      <c r="HO55">
        <v>20.4175</v>
      </c>
      <c r="HP55">
        <v>5.2231300000000003</v>
      </c>
      <c r="HQ55">
        <v>11.944100000000001</v>
      </c>
      <c r="HR55">
        <v>5.0076000000000001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4.9710900000000002</v>
      </c>
      <c r="HY55">
        <v>1.8545799999999999</v>
      </c>
      <c r="HZ55">
        <v>1.8616299999999999</v>
      </c>
      <c r="IA55">
        <v>1.8564400000000001</v>
      </c>
      <c r="IB55">
        <v>1.86188</v>
      </c>
      <c r="IC55">
        <v>1.8541000000000001</v>
      </c>
      <c r="ID55">
        <v>1.8595900000000001</v>
      </c>
      <c r="IE55">
        <v>1.8534900000000001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-2.5590000000000002</v>
      </c>
      <c r="IT55">
        <v>-6.5600000000000006E-2</v>
      </c>
      <c r="IU55">
        <v>-1.752126935549541</v>
      </c>
      <c r="IV55">
        <v>-1.9763122991430832E-3</v>
      </c>
      <c r="IW55">
        <v>-1.2786778605912241E-7</v>
      </c>
      <c r="IX55">
        <v>1.4889799402725099E-10</v>
      </c>
      <c r="IY55">
        <v>-8.8585551039319491E-2</v>
      </c>
      <c r="IZ55">
        <v>-4.1396378324172131E-3</v>
      </c>
      <c r="JA55">
        <v>3.3611760903076959E-4</v>
      </c>
      <c r="JB55">
        <v>-4.7261601022968622E-6</v>
      </c>
      <c r="JC55">
        <v>2</v>
      </c>
      <c r="JD55">
        <v>2182</v>
      </c>
      <c r="JE55">
        <v>4</v>
      </c>
      <c r="JF55">
        <v>31</v>
      </c>
      <c r="JG55">
        <v>29172924.600000001</v>
      </c>
      <c r="JH55">
        <v>29172924.600000001</v>
      </c>
      <c r="JI55">
        <v>0.99731400000000003</v>
      </c>
      <c r="JJ55">
        <v>2.5354000000000001</v>
      </c>
      <c r="JK55">
        <v>1.69434</v>
      </c>
      <c r="JL55">
        <v>2.2949199999999998</v>
      </c>
      <c r="JM55">
        <v>1.50146</v>
      </c>
      <c r="JN55">
        <v>2.4230999999999998</v>
      </c>
      <c r="JO55">
        <v>37.722799999999999</v>
      </c>
      <c r="JP55">
        <v>24.061199999999999</v>
      </c>
      <c r="JQ55">
        <v>18</v>
      </c>
      <c r="JR55">
        <v>631.79300000000001</v>
      </c>
      <c r="JS55">
        <v>366.51100000000002</v>
      </c>
      <c r="JT55">
        <v>27.999500000000001</v>
      </c>
      <c r="JU55">
        <v>30.719899999999999</v>
      </c>
      <c r="JV55">
        <v>30.0001</v>
      </c>
      <c r="JW55">
        <v>30.646899999999999</v>
      </c>
      <c r="JX55">
        <v>30.5319</v>
      </c>
      <c r="JY55">
        <v>20.013200000000001</v>
      </c>
      <c r="JZ55">
        <v>32.276699999999998</v>
      </c>
      <c r="KA55">
        <v>0</v>
      </c>
      <c r="KB55">
        <v>28</v>
      </c>
      <c r="KC55">
        <v>400</v>
      </c>
      <c r="KD55">
        <v>22.300699999999999</v>
      </c>
      <c r="KE55">
        <v>99.971800000000002</v>
      </c>
      <c r="KF55">
        <v>98.614900000000006</v>
      </c>
    </row>
    <row r="56" spans="1:292" x14ac:dyDescent="0.2">
      <c r="A56">
        <v>54</v>
      </c>
      <c r="B56">
        <v>1750375506.5</v>
      </c>
      <c r="C56">
        <v>1560.400000095367</v>
      </c>
      <c r="D56" t="s">
        <v>543</v>
      </c>
      <c r="E56" t="s">
        <v>544</v>
      </c>
      <c r="F56" s="1">
        <f t="shared" si="0"/>
        <v>25.98333333333337</v>
      </c>
      <c r="G56" s="1">
        <v>15</v>
      </c>
      <c r="H56">
        <v>1750375498.5</v>
      </c>
      <c r="I56">
        <v>3.1359140475322573E-4</v>
      </c>
      <c r="J56">
        <v>0.31359140475322572</v>
      </c>
      <c r="K56">
        <v>-0.5193603780819217</v>
      </c>
      <c r="L56">
        <v>400.10067741935478</v>
      </c>
      <c r="M56">
        <v>432.60311020748867</v>
      </c>
      <c r="N56">
        <v>43.710349219676544</v>
      </c>
      <c r="O56">
        <v>40.426293571123779</v>
      </c>
      <c r="P56">
        <v>1.9197023793709567E-2</v>
      </c>
      <c r="Q56">
        <v>3.0267771551563101</v>
      </c>
      <c r="R56">
        <v>1.9129638423587586E-2</v>
      </c>
      <c r="S56">
        <v>1.196205851308609E-2</v>
      </c>
      <c r="T56">
        <v>3.9902394035910026E-5</v>
      </c>
      <c r="U56">
        <v>28.661051099786594</v>
      </c>
      <c r="V56">
        <v>28.330593548387089</v>
      </c>
      <c r="W56">
        <v>3.8685933844050893</v>
      </c>
      <c r="X56">
        <v>57.109592438957137</v>
      </c>
      <c r="Y56">
        <v>2.2624970663446389</v>
      </c>
      <c r="Z56">
        <v>3.9616760857870936</v>
      </c>
      <c r="AA56">
        <v>1.6060963180604504</v>
      </c>
      <c r="AB56">
        <v>-13.829380949617255</v>
      </c>
      <c r="AC56">
        <v>66.817839203699521</v>
      </c>
      <c r="AD56">
        <v>4.8376896494943908</v>
      </c>
      <c r="AE56">
        <v>57.82618780597069</v>
      </c>
      <c r="AF56">
        <v>-0.45572061236065226</v>
      </c>
      <c r="AG56">
        <v>0.31059374505257598</v>
      </c>
      <c r="AH56">
        <v>-0.5193603780819217</v>
      </c>
      <c r="AI56">
        <v>409.08023291147242</v>
      </c>
      <c r="AJ56">
        <v>409.27572727272718</v>
      </c>
      <c r="AK56">
        <v>-4.4371429569225584E-3</v>
      </c>
      <c r="AL56">
        <v>61.932444752818157</v>
      </c>
      <c r="AM56">
        <v>0.31359140475322572</v>
      </c>
      <c r="AN56">
        <v>22.290098624706911</v>
      </c>
      <c r="AO56">
        <v>22.392265454545448</v>
      </c>
      <c r="AP56">
        <v>2.983323971299979E-6</v>
      </c>
      <c r="AQ56">
        <v>114.43531064555761</v>
      </c>
      <c r="AR56">
        <v>0</v>
      </c>
      <c r="AS56">
        <v>0</v>
      </c>
      <c r="AT56">
        <v>1</v>
      </c>
      <c r="AU56">
        <v>0</v>
      </c>
      <c r="AV56">
        <v>53072.231280516658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-0.5193603780819217</v>
      </c>
      <c r="BK56" t="e">
        <v>#DIV/0!</v>
      </c>
      <c r="BL56">
        <v>-2472.9962755307301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1750375498.5</v>
      </c>
      <c r="DQ56">
        <v>400.10067741935478</v>
      </c>
      <c r="DR56">
        <v>399.99019354838708</v>
      </c>
      <c r="DS56">
        <v>22.39202580645162</v>
      </c>
      <c r="DT56">
        <v>22.29081290322581</v>
      </c>
      <c r="DU56">
        <v>402.65967741935481</v>
      </c>
      <c r="DV56">
        <v>22.457599999999999</v>
      </c>
      <c r="DW56">
        <v>600.00041935483864</v>
      </c>
      <c r="DX56">
        <v>100.98399999999999</v>
      </c>
      <c r="DY56">
        <v>5.6302735483870971E-2</v>
      </c>
      <c r="DZ56">
        <v>28.74006774193548</v>
      </c>
      <c r="EA56">
        <v>28.330593548387089</v>
      </c>
      <c r="EB56">
        <v>999.90000000000032</v>
      </c>
      <c r="EC56">
        <v>0</v>
      </c>
      <c r="ED56">
        <v>0</v>
      </c>
      <c r="EE56">
        <v>9996.5987096774188</v>
      </c>
      <c r="EF56">
        <v>0</v>
      </c>
      <c r="EG56">
        <v>0.30293999999999988</v>
      </c>
      <c r="EH56">
        <v>0.1105524416129032</v>
      </c>
      <c r="EI56">
        <v>409.26493548387089</v>
      </c>
      <c r="EJ56">
        <v>409.10958064516137</v>
      </c>
      <c r="EK56">
        <v>0.1012279225806452</v>
      </c>
      <c r="EL56">
        <v>399.99019354838708</v>
      </c>
      <c r="EM56">
        <v>22.29081290322581</v>
      </c>
      <c r="EN56">
        <v>2.2612358064516132</v>
      </c>
      <c r="EO56">
        <v>2.2510132258064508</v>
      </c>
      <c r="EP56">
        <v>19.402883870967742</v>
      </c>
      <c r="EQ56">
        <v>19.33006774193548</v>
      </c>
      <c r="ER56">
        <v>5.0001500000000018E-3</v>
      </c>
      <c r="ES56">
        <v>0</v>
      </c>
      <c r="ET56">
        <v>0</v>
      </c>
      <c r="EU56">
        <v>0</v>
      </c>
      <c r="EV56">
        <v>234.04838709677421</v>
      </c>
      <c r="EW56">
        <v>5.0001500000000018E-3</v>
      </c>
      <c r="EX56">
        <v>-8.32258064516129</v>
      </c>
      <c r="EY56">
        <v>-0.76774193548387093</v>
      </c>
      <c r="EZ56">
        <v>34.625</v>
      </c>
      <c r="FA56">
        <v>38.061999999999983</v>
      </c>
      <c r="FB56">
        <v>36.495935483870973</v>
      </c>
      <c r="FC56">
        <v>37.75</v>
      </c>
      <c r="FD56">
        <v>37.120935483870973</v>
      </c>
      <c r="FE56">
        <v>0</v>
      </c>
      <c r="FF56">
        <v>0</v>
      </c>
      <c r="FG56">
        <v>0</v>
      </c>
      <c r="FH56">
        <v>1750375523.5</v>
      </c>
      <c r="FI56">
        <v>0</v>
      </c>
      <c r="FJ56">
        <v>233.7461538461539</v>
      </c>
      <c r="FK56">
        <v>-12.63589753687247</v>
      </c>
      <c r="FL56">
        <v>5.4564100426991207</v>
      </c>
      <c r="FM56">
        <v>-8.5307692307692307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9.6993829756097563E-2</v>
      </c>
      <c r="GC56">
        <v>0.20190729073170749</v>
      </c>
      <c r="GD56">
        <v>5.7328754927433868E-2</v>
      </c>
      <c r="GE56">
        <v>0</v>
      </c>
      <c r="GF56">
        <v>0.1016682585365854</v>
      </c>
      <c r="GG56">
        <v>-3.9661965156793074E-3</v>
      </c>
      <c r="GH56">
        <v>1.1081593519238981E-3</v>
      </c>
      <c r="GI56">
        <v>1</v>
      </c>
      <c r="GJ56">
        <v>1</v>
      </c>
      <c r="GK56">
        <v>2</v>
      </c>
      <c r="GL56" t="s">
        <v>430</v>
      </c>
      <c r="GM56">
        <v>3.2251799999999999</v>
      </c>
      <c r="GN56">
        <v>2.6452800000000001</v>
      </c>
      <c r="GO56">
        <v>9.4580999999999998E-2</v>
      </c>
      <c r="GP56">
        <v>9.4853599999999996E-2</v>
      </c>
      <c r="GQ56">
        <v>0.10244399999999999</v>
      </c>
      <c r="GR56">
        <v>0.10391400000000001</v>
      </c>
      <c r="GS56">
        <v>28590.7</v>
      </c>
      <c r="GT56">
        <v>24695.7</v>
      </c>
      <c r="GU56">
        <v>30748.9</v>
      </c>
      <c r="GV56">
        <v>26442</v>
      </c>
      <c r="GW56">
        <v>37456.1</v>
      </c>
      <c r="GX56">
        <v>32516.9</v>
      </c>
      <c r="GY56">
        <v>43665.4</v>
      </c>
      <c r="GZ56">
        <v>38237.1</v>
      </c>
      <c r="HA56">
        <v>2.1180500000000002</v>
      </c>
      <c r="HB56">
        <v>1.7381</v>
      </c>
      <c r="HC56">
        <v>2.8312199999999999E-2</v>
      </c>
      <c r="HD56">
        <v>0</v>
      </c>
      <c r="HE56">
        <v>27.862400000000001</v>
      </c>
      <c r="HF56">
        <v>999.9</v>
      </c>
      <c r="HG56">
        <v>62.9</v>
      </c>
      <c r="HH56">
        <v>34.200000000000003</v>
      </c>
      <c r="HI56">
        <v>33.655000000000001</v>
      </c>
      <c r="HJ56">
        <v>62.258899999999997</v>
      </c>
      <c r="HK56">
        <v>25.404599999999999</v>
      </c>
      <c r="HL56">
        <v>1</v>
      </c>
      <c r="HM56">
        <v>0.26407799999999998</v>
      </c>
      <c r="HN56">
        <v>0.53551199999999999</v>
      </c>
      <c r="HO56">
        <v>20.4175</v>
      </c>
      <c r="HP56">
        <v>5.2235800000000001</v>
      </c>
      <c r="HQ56">
        <v>11.944100000000001</v>
      </c>
      <c r="HR56">
        <v>5.0083500000000001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4.9710900000000002</v>
      </c>
      <c r="HY56">
        <v>1.85459</v>
      </c>
      <c r="HZ56">
        <v>1.8616600000000001</v>
      </c>
      <c r="IA56">
        <v>1.8564400000000001</v>
      </c>
      <c r="IB56">
        <v>1.86188</v>
      </c>
      <c r="IC56">
        <v>1.8541000000000001</v>
      </c>
      <c r="ID56">
        <v>1.8595900000000001</v>
      </c>
      <c r="IE56">
        <v>1.8534999999999999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-2.5590000000000002</v>
      </c>
      <c r="IT56">
        <v>-6.5500000000000003E-2</v>
      </c>
      <c r="IU56">
        <v>-1.752126935549541</v>
      </c>
      <c r="IV56">
        <v>-1.9763122991430832E-3</v>
      </c>
      <c r="IW56">
        <v>-1.2786778605912241E-7</v>
      </c>
      <c r="IX56">
        <v>1.4889799402725099E-10</v>
      </c>
      <c r="IY56">
        <v>-8.8585551039319491E-2</v>
      </c>
      <c r="IZ56">
        <v>-4.1396378324172131E-3</v>
      </c>
      <c r="JA56">
        <v>3.3611760903076959E-4</v>
      </c>
      <c r="JB56">
        <v>-4.7261601022968622E-6</v>
      </c>
      <c r="JC56">
        <v>2</v>
      </c>
      <c r="JD56">
        <v>2182</v>
      </c>
      <c r="JE56">
        <v>4</v>
      </c>
      <c r="JF56">
        <v>31</v>
      </c>
      <c r="JG56">
        <v>29172925.100000001</v>
      </c>
      <c r="JH56">
        <v>29172925.100000001</v>
      </c>
      <c r="JI56">
        <v>0.99731400000000003</v>
      </c>
      <c r="JJ56">
        <v>2.5305200000000001</v>
      </c>
      <c r="JK56">
        <v>1.69434</v>
      </c>
      <c r="JL56">
        <v>2.2949199999999998</v>
      </c>
      <c r="JM56">
        <v>1.50146</v>
      </c>
      <c r="JN56">
        <v>2.4340799999999998</v>
      </c>
      <c r="JO56">
        <v>37.722799999999999</v>
      </c>
      <c r="JP56">
        <v>24.07</v>
      </c>
      <c r="JQ56">
        <v>18</v>
      </c>
      <c r="JR56">
        <v>631.74300000000005</v>
      </c>
      <c r="JS56">
        <v>366.78100000000001</v>
      </c>
      <c r="JT56">
        <v>28.0001</v>
      </c>
      <c r="JU56">
        <v>30.717199999999998</v>
      </c>
      <c r="JV56">
        <v>30</v>
      </c>
      <c r="JW56">
        <v>30.644200000000001</v>
      </c>
      <c r="JX56">
        <v>30.5319</v>
      </c>
      <c r="JY56">
        <v>20.018899999999999</v>
      </c>
      <c r="JZ56">
        <v>32.276699999999998</v>
      </c>
      <c r="KA56">
        <v>0</v>
      </c>
      <c r="KB56">
        <v>28</v>
      </c>
      <c r="KC56">
        <v>400</v>
      </c>
      <c r="KD56">
        <v>22.300699999999999</v>
      </c>
      <c r="KE56">
        <v>99.974000000000004</v>
      </c>
      <c r="KF56">
        <v>98.616</v>
      </c>
    </row>
    <row r="57" spans="1:292" x14ac:dyDescent="0.2">
      <c r="A57">
        <v>55</v>
      </c>
      <c r="B57">
        <v>1750375536.5</v>
      </c>
      <c r="C57">
        <v>1590.400000095367</v>
      </c>
      <c r="D57" t="s">
        <v>545</v>
      </c>
      <c r="E57" t="s">
        <v>546</v>
      </c>
      <c r="F57" s="1">
        <f t="shared" si="0"/>
        <v>26.48333333333337</v>
      </c>
      <c r="G57" s="1">
        <v>15</v>
      </c>
      <c r="H57">
        <v>1750375528.5</v>
      </c>
      <c r="I57">
        <v>3.132630119706656E-4</v>
      </c>
      <c r="J57">
        <v>0.31326301197066558</v>
      </c>
      <c r="K57">
        <v>-0.74976853810557131</v>
      </c>
      <c r="L57">
        <v>400.11099999999999</v>
      </c>
      <c r="M57">
        <v>451.78214432762184</v>
      </c>
      <c r="N57">
        <v>45.648001262888044</v>
      </c>
      <c r="O57">
        <v>40.427156457185212</v>
      </c>
      <c r="P57">
        <v>1.9142242919638269E-2</v>
      </c>
      <c r="Q57">
        <v>3.0275818672217616</v>
      </c>
      <c r="R57">
        <v>1.907525860118954E-2</v>
      </c>
      <c r="S57">
        <v>1.1928035269803017E-2</v>
      </c>
      <c r="T57">
        <v>3.9902394035910026E-5</v>
      </c>
      <c r="U57">
        <v>28.672160443181674</v>
      </c>
      <c r="V57">
        <v>28.342690322580641</v>
      </c>
      <c r="W57">
        <v>3.8713156590962559</v>
      </c>
      <c r="X57">
        <v>57.069603171654272</v>
      </c>
      <c r="Y57">
        <v>2.2623559606647556</v>
      </c>
      <c r="Z57">
        <v>3.9642048217157364</v>
      </c>
      <c r="AA57">
        <v>1.6089596984315002</v>
      </c>
      <c r="AB57">
        <v>-13.814898827906353</v>
      </c>
      <c r="AC57">
        <v>66.65763796778954</v>
      </c>
      <c r="AD57">
        <v>4.8253626629948325</v>
      </c>
      <c r="AE57">
        <v>57.668141705272056</v>
      </c>
      <c r="AF57">
        <v>-0.49066057959478326</v>
      </c>
      <c r="AG57">
        <v>0.31179495967846377</v>
      </c>
      <c r="AH57">
        <v>-0.74976853810557131</v>
      </c>
      <c r="AI57">
        <v>409.06573464555828</v>
      </c>
      <c r="AJ57">
        <v>409.31598787878801</v>
      </c>
      <c r="AK57">
        <v>1.2916322184403791E-3</v>
      </c>
      <c r="AL57">
        <v>61.932444752818157</v>
      </c>
      <c r="AM57">
        <v>0.31326301197066558</v>
      </c>
      <c r="AN57">
        <v>22.288450207042889</v>
      </c>
      <c r="AO57">
        <v>22.390504242424239</v>
      </c>
      <c r="AP57">
        <v>3.5971122594732051E-6</v>
      </c>
      <c r="AQ57">
        <v>114.43531064555761</v>
      </c>
      <c r="AR57">
        <v>0</v>
      </c>
      <c r="AS57">
        <v>0</v>
      </c>
      <c r="AT57">
        <v>1</v>
      </c>
      <c r="AU57">
        <v>0</v>
      </c>
      <c r="AV57">
        <v>53095.04893750231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-0.74976853810557131</v>
      </c>
      <c r="BK57" t="e">
        <v>#DIV/0!</v>
      </c>
      <c r="BL57">
        <v>-3570.1121619884693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1750375528.5</v>
      </c>
      <c r="DQ57">
        <v>400.11099999999999</v>
      </c>
      <c r="DR57">
        <v>399.98903225806453</v>
      </c>
      <c r="DS57">
        <v>22.390729032258061</v>
      </c>
      <c r="DT57">
        <v>22.289125806451612</v>
      </c>
      <c r="DU57">
        <v>402.67000000000007</v>
      </c>
      <c r="DV57">
        <v>22.456293548387091</v>
      </c>
      <c r="DW57">
        <v>600.00780645161285</v>
      </c>
      <c r="DX57">
        <v>100.9835161290323</v>
      </c>
      <c r="DY57">
        <v>5.6336454838709693E-2</v>
      </c>
      <c r="DZ57">
        <v>28.75107419354838</v>
      </c>
      <c r="EA57">
        <v>28.342690322580641</v>
      </c>
      <c r="EB57">
        <v>999.90000000000032</v>
      </c>
      <c r="EC57">
        <v>0</v>
      </c>
      <c r="ED57">
        <v>0</v>
      </c>
      <c r="EE57">
        <v>10001.51</v>
      </c>
      <c r="EF57">
        <v>0</v>
      </c>
      <c r="EG57">
        <v>0.30293999999999988</v>
      </c>
      <c r="EH57">
        <v>0.1220122838709678</v>
      </c>
      <c r="EI57">
        <v>409.27493548387099</v>
      </c>
      <c r="EJ57">
        <v>409.10774193548389</v>
      </c>
      <c r="EK57">
        <v>0.1015909258064516</v>
      </c>
      <c r="EL57">
        <v>399.98903225806453</v>
      </c>
      <c r="EM57">
        <v>22.289125806451612</v>
      </c>
      <c r="EN57">
        <v>2.2610935483870969</v>
      </c>
      <c r="EO57">
        <v>2.250833225806451</v>
      </c>
      <c r="EP57">
        <v>19.401864516129031</v>
      </c>
      <c r="EQ57">
        <v>19.328790322580641</v>
      </c>
      <c r="ER57">
        <v>5.0001500000000018E-3</v>
      </c>
      <c r="ES57">
        <v>0</v>
      </c>
      <c r="ET57">
        <v>0</v>
      </c>
      <c r="EU57">
        <v>0</v>
      </c>
      <c r="EV57">
        <v>233.0935483870968</v>
      </c>
      <c r="EW57">
        <v>5.0001500000000018E-3</v>
      </c>
      <c r="EX57">
        <v>-10.10645161290322</v>
      </c>
      <c r="EY57">
        <v>-0.94838709677419375</v>
      </c>
      <c r="EZ57">
        <v>34.625</v>
      </c>
      <c r="FA57">
        <v>38.066064516129018</v>
      </c>
      <c r="FB57">
        <v>36.5</v>
      </c>
      <c r="FC57">
        <v>37.75</v>
      </c>
      <c r="FD57">
        <v>37.120935483870973</v>
      </c>
      <c r="FE57">
        <v>0</v>
      </c>
      <c r="FF57">
        <v>0</v>
      </c>
      <c r="FG57">
        <v>0</v>
      </c>
      <c r="FH57">
        <v>1750375553.5</v>
      </c>
      <c r="FI57">
        <v>0</v>
      </c>
      <c r="FJ57">
        <v>233.82692307692309</v>
      </c>
      <c r="FK57">
        <v>46.758973820573239</v>
      </c>
      <c r="FL57">
        <v>-41.500854124028869</v>
      </c>
      <c r="FM57">
        <v>-9.7423076923076923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0.1239393707317073</v>
      </c>
      <c r="GC57">
        <v>7.786411149826011E-3</v>
      </c>
      <c r="GD57">
        <v>3.9799561984078538E-2</v>
      </c>
      <c r="GE57">
        <v>1</v>
      </c>
      <c r="GF57">
        <v>0.1014670658536585</v>
      </c>
      <c r="GG57">
        <v>7.8057491289180514E-4</v>
      </c>
      <c r="GH57">
        <v>7.562756464862359E-4</v>
      </c>
      <c r="GI57">
        <v>1</v>
      </c>
      <c r="GJ57">
        <v>2</v>
      </c>
      <c r="GK57">
        <v>2</v>
      </c>
      <c r="GL57" t="s">
        <v>434</v>
      </c>
      <c r="GM57">
        <v>3.2252100000000001</v>
      </c>
      <c r="GN57">
        <v>2.6454599999999999</v>
      </c>
      <c r="GO57">
        <v>9.4588900000000004E-2</v>
      </c>
      <c r="GP57">
        <v>9.4868400000000006E-2</v>
      </c>
      <c r="GQ57">
        <v>0.102433</v>
      </c>
      <c r="GR57">
        <v>0.10391599999999999</v>
      </c>
      <c r="GS57">
        <v>28589.9</v>
      </c>
      <c r="GT57">
        <v>24695.1</v>
      </c>
      <c r="GU57">
        <v>30748.2</v>
      </c>
      <c r="GV57">
        <v>26441.7</v>
      </c>
      <c r="GW57">
        <v>37455.599999999999</v>
      </c>
      <c r="GX57">
        <v>32516.6</v>
      </c>
      <c r="GY57">
        <v>43664.3</v>
      </c>
      <c r="GZ57">
        <v>38236.699999999997</v>
      </c>
      <c r="HA57">
        <v>2.1181000000000001</v>
      </c>
      <c r="HB57">
        <v>1.7379</v>
      </c>
      <c r="HC57">
        <v>2.8163199999999999E-2</v>
      </c>
      <c r="HD57">
        <v>0</v>
      </c>
      <c r="HE57">
        <v>27.885000000000002</v>
      </c>
      <c r="HF57">
        <v>999.9</v>
      </c>
      <c r="HG57">
        <v>62.9</v>
      </c>
      <c r="HH57">
        <v>34.200000000000003</v>
      </c>
      <c r="HI57">
        <v>33.655299999999997</v>
      </c>
      <c r="HJ57">
        <v>62.3489</v>
      </c>
      <c r="HK57">
        <v>25.476800000000001</v>
      </c>
      <c r="HL57">
        <v>1</v>
      </c>
      <c r="HM57">
        <v>0.264129</v>
      </c>
      <c r="HN57">
        <v>0.54437100000000005</v>
      </c>
      <c r="HO57">
        <v>20.417400000000001</v>
      </c>
      <c r="HP57">
        <v>5.2232799999999999</v>
      </c>
      <c r="HQ57">
        <v>11.944100000000001</v>
      </c>
      <c r="HR57">
        <v>5.0087000000000002</v>
      </c>
      <c r="HS57">
        <v>3.2909999999999999</v>
      </c>
      <c r="HT57">
        <v>9999</v>
      </c>
      <c r="HU57">
        <v>9999</v>
      </c>
      <c r="HV57">
        <v>9999</v>
      </c>
      <c r="HW57">
        <v>999.9</v>
      </c>
      <c r="HX57">
        <v>4.9710799999999997</v>
      </c>
      <c r="HY57">
        <v>1.8545799999999999</v>
      </c>
      <c r="HZ57">
        <v>1.8615999999999999</v>
      </c>
      <c r="IA57">
        <v>1.8565</v>
      </c>
      <c r="IB57">
        <v>1.86188</v>
      </c>
      <c r="IC57">
        <v>1.8541000000000001</v>
      </c>
      <c r="ID57">
        <v>1.8595900000000001</v>
      </c>
      <c r="IE57">
        <v>1.8534900000000001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-2.56</v>
      </c>
      <c r="IT57">
        <v>-6.5500000000000003E-2</v>
      </c>
      <c r="IU57">
        <v>-1.752126935549541</v>
      </c>
      <c r="IV57">
        <v>-1.9763122991430832E-3</v>
      </c>
      <c r="IW57">
        <v>-1.2786778605912241E-7</v>
      </c>
      <c r="IX57">
        <v>1.4889799402725099E-10</v>
      </c>
      <c r="IY57">
        <v>-8.8585551039319491E-2</v>
      </c>
      <c r="IZ57">
        <v>-4.1396378324172131E-3</v>
      </c>
      <c r="JA57">
        <v>3.3611760903076959E-4</v>
      </c>
      <c r="JB57">
        <v>-4.7261601022968622E-6</v>
      </c>
      <c r="JC57">
        <v>2</v>
      </c>
      <c r="JD57">
        <v>2182</v>
      </c>
      <c r="JE57">
        <v>4</v>
      </c>
      <c r="JF57">
        <v>31</v>
      </c>
      <c r="JG57">
        <v>29172925.600000001</v>
      </c>
      <c r="JH57">
        <v>29172925.600000001</v>
      </c>
      <c r="JI57">
        <v>0.99731400000000003</v>
      </c>
      <c r="JJ57">
        <v>2.5341800000000001</v>
      </c>
      <c r="JK57">
        <v>1.69434</v>
      </c>
      <c r="JL57">
        <v>2.2949199999999998</v>
      </c>
      <c r="JM57">
        <v>1.50146</v>
      </c>
      <c r="JN57">
        <v>2.4047900000000002</v>
      </c>
      <c r="JO57">
        <v>37.722799999999999</v>
      </c>
      <c r="JP57">
        <v>24.052499999999998</v>
      </c>
      <c r="JQ57">
        <v>18</v>
      </c>
      <c r="JR57">
        <v>631.79200000000003</v>
      </c>
      <c r="JS57">
        <v>366.66800000000001</v>
      </c>
      <c r="JT57">
        <v>28.0002</v>
      </c>
      <c r="JU57">
        <v>30.717199999999998</v>
      </c>
      <c r="JV57">
        <v>30.0001</v>
      </c>
      <c r="JW57">
        <v>30.645</v>
      </c>
      <c r="JX57">
        <v>30.5319</v>
      </c>
      <c r="JY57">
        <v>20.0183</v>
      </c>
      <c r="JZ57">
        <v>32.276699999999998</v>
      </c>
      <c r="KA57">
        <v>0</v>
      </c>
      <c r="KB57">
        <v>28</v>
      </c>
      <c r="KC57">
        <v>400</v>
      </c>
      <c r="KD57">
        <v>22.300699999999999</v>
      </c>
      <c r="KE57">
        <v>99.971699999999998</v>
      </c>
      <c r="KF57">
        <v>98.614999999999995</v>
      </c>
    </row>
    <row r="58" spans="1:292" x14ac:dyDescent="0.2">
      <c r="A58">
        <v>56</v>
      </c>
      <c r="B58">
        <v>1750375566.5</v>
      </c>
      <c r="C58">
        <v>1620.400000095367</v>
      </c>
      <c r="D58" t="s">
        <v>547</v>
      </c>
      <c r="E58" t="s">
        <v>548</v>
      </c>
      <c r="F58" s="1">
        <f t="shared" si="0"/>
        <v>26.98333333333337</v>
      </c>
      <c r="G58" s="1">
        <v>15</v>
      </c>
      <c r="H58">
        <v>1750375558.5</v>
      </c>
      <c r="I58">
        <v>2.8702856244304525E-4</v>
      </c>
      <c r="J58">
        <v>0.28702856244304525</v>
      </c>
      <c r="K58">
        <v>-0.73597019928808305</v>
      </c>
      <c r="L58">
        <v>400.11290322580652</v>
      </c>
      <c r="M58">
        <v>456.26995620010138</v>
      </c>
      <c r="N58">
        <v>46.101462109242064</v>
      </c>
      <c r="O58">
        <v>40.427360155604433</v>
      </c>
      <c r="P58">
        <v>1.7515268474735893E-2</v>
      </c>
      <c r="Q58">
        <v>3.027866446647681</v>
      </c>
      <c r="R58">
        <v>1.7459174025522481E-2</v>
      </c>
      <c r="S58">
        <v>1.0917008573219913E-2</v>
      </c>
      <c r="T58">
        <v>3.9902394035910026E-5</v>
      </c>
      <c r="U58">
        <v>28.675488233996393</v>
      </c>
      <c r="V58">
        <v>28.347077419354839</v>
      </c>
      <c r="W58">
        <v>3.8723033501946089</v>
      </c>
      <c r="X58">
        <v>57.062165428194731</v>
      </c>
      <c r="Y58">
        <v>2.2616300891010042</v>
      </c>
      <c r="Z58">
        <v>3.9634494627564907</v>
      </c>
      <c r="AA58">
        <v>1.6106732610936048</v>
      </c>
      <c r="AB58">
        <v>-12.657959603738295</v>
      </c>
      <c r="AC58">
        <v>65.411180909608305</v>
      </c>
      <c r="AD58">
        <v>4.7347121193216628</v>
      </c>
      <c r="AE58">
        <v>57.487973327585706</v>
      </c>
      <c r="AF58">
        <v>-0.43573603495176477</v>
      </c>
      <c r="AG58">
        <v>0.2942718154952389</v>
      </c>
      <c r="AH58">
        <v>-0.73597019928808305</v>
      </c>
      <c r="AI58">
        <v>409.02585673610662</v>
      </c>
      <c r="AJ58">
        <v>409.27704242424238</v>
      </c>
      <c r="AK58">
        <v>-6.388278709107146E-5</v>
      </c>
      <c r="AL58">
        <v>61.932444752818157</v>
      </c>
      <c r="AM58">
        <v>0.28702856244304525</v>
      </c>
      <c r="AN58">
        <v>22.288754860811729</v>
      </c>
      <c r="AO58">
        <v>22.382272727272731</v>
      </c>
      <c r="AP58">
        <v>2.4252731648007078E-6</v>
      </c>
      <c r="AQ58">
        <v>114.43531064555761</v>
      </c>
      <c r="AR58">
        <v>0</v>
      </c>
      <c r="AS58">
        <v>0</v>
      </c>
      <c r="AT58">
        <v>1</v>
      </c>
      <c r="AU58">
        <v>0</v>
      </c>
      <c r="AV58">
        <v>53104.384117795351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-0.73597019928808305</v>
      </c>
      <c r="BK58" t="e">
        <v>#DIV/0!</v>
      </c>
      <c r="BL58">
        <v>-3504.4097288722155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1750375558.5</v>
      </c>
      <c r="DQ58">
        <v>400.11290322580652</v>
      </c>
      <c r="DR58">
        <v>400.00690322580641</v>
      </c>
      <c r="DS58">
        <v>22.383538709677421</v>
      </c>
      <c r="DT58">
        <v>22.28764193548388</v>
      </c>
      <c r="DU58">
        <v>402.67183870967739</v>
      </c>
      <c r="DV58">
        <v>22.44913870967742</v>
      </c>
      <c r="DW58">
        <v>599.98883870967734</v>
      </c>
      <c r="DX58">
        <v>100.98338709677419</v>
      </c>
      <c r="DY58">
        <v>5.6493970967741933E-2</v>
      </c>
      <c r="DZ58">
        <v>28.747787096774189</v>
      </c>
      <c r="EA58">
        <v>28.347077419354839</v>
      </c>
      <c r="EB58">
        <v>999.90000000000032</v>
      </c>
      <c r="EC58">
        <v>0</v>
      </c>
      <c r="ED58">
        <v>0</v>
      </c>
      <c r="EE58">
        <v>10003.243225806449</v>
      </c>
      <c r="EF58">
        <v>0</v>
      </c>
      <c r="EG58">
        <v>0.30293999999999988</v>
      </c>
      <c r="EH58">
        <v>0.1060062741935484</v>
      </c>
      <c r="EI58">
        <v>409.27383870967742</v>
      </c>
      <c r="EJ58">
        <v>409.12525806451617</v>
      </c>
      <c r="EK58">
        <v>9.5899525806451585E-2</v>
      </c>
      <c r="EL58">
        <v>400.00690322580641</v>
      </c>
      <c r="EM58">
        <v>22.28764193548388</v>
      </c>
      <c r="EN58">
        <v>2.2603664516129029</v>
      </c>
      <c r="EO58">
        <v>2.2506825806451611</v>
      </c>
      <c r="EP58">
        <v>19.396712903225801</v>
      </c>
      <c r="EQ58">
        <v>19.32770967741935</v>
      </c>
      <c r="ER58">
        <v>5.0001500000000018E-3</v>
      </c>
      <c r="ES58">
        <v>0</v>
      </c>
      <c r="ET58">
        <v>0</v>
      </c>
      <c r="EU58">
        <v>0</v>
      </c>
      <c r="EV58">
        <v>235.53870967741929</v>
      </c>
      <c r="EW58">
        <v>5.0001500000000018E-3</v>
      </c>
      <c r="EX58">
        <v>-8.9580645161290313</v>
      </c>
      <c r="EY58">
        <v>-0.28064516129032258</v>
      </c>
      <c r="EZ58">
        <v>34.625</v>
      </c>
      <c r="FA58">
        <v>38.066064516129018</v>
      </c>
      <c r="FB58">
        <v>36.493903225806449</v>
      </c>
      <c r="FC58">
        <v>37.75</v>
      </c>
      <c r="FD58">
        <v>37.116870967741939</v>
      </c>
      <c r="FE58">
        <v>0</v>
      </c>
      <c r="FF58">
        <v>0</v>
      </c>
      <c r="FG58">
        <v>0</v>
      </c>
      <c r="FH58">
        <v>1750375583.5</v>
      </c>
      <c r="FI58">
        <v>0</v>
      </c>
      <c r="FJ58">
        <v>234.82692307692301</v>
      </c>
      <c r="FK58">
        <v>-13.21367515060288</v>
      </c>
      <c r="FL58">
        <v>4.5709401193956714</v>
      </c>
      <c r="FM58">
        <v>-8.2884615384615383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0.1110117756097561</v>
      </c>
      <c r="GC58">
        <v>0.1075662898954704</v>
      </c>
      <c r="GD58">
        <v>4.8585526537857637E-2</v>
      </c>
      <c r="GE58">
        <v>0</v>
      </c>
      <c r="GF58">
        <v>9.6292780487804874E-2</v>
      </c>
      <c r="GG58">
        <v>-1.3232717770034789E-2</v>
      </c>
      <c r="GH58">
        <v>1.6261688632532589E-3</v>
      </c>
      <c r="GI58">
        <v>1</v>
      </c>
      <c r="GJ58">
        <v>1</v>
      </c>
      <c r="GK58">
        <v>2</v>
      </c>
      <c r="GL58" t="s">
        <v>430</v>
      </c>
      <c r="GM58">
        <v>3.22519</v>
      </c>
      <c r="GN58">
        <v>2.6455199999999999</v>
      </c>
      <c r="GO58">
        <v>9.4577400000000006E-2</v>
      </c>
      <c r="GP58">
        <v>9.4870399999999994E-2</v>
      </c>
      <c r="GQ58">
        <v>0.102408</v>
      </c>
      <c r="GR58">
        <v>0.103917</v>
      </c>
      <c r="GS58">
        <v>28590.400000000001</v>
      </c>
      <c r="GT58">
        <v>24694.9</v>
      </c>
      <c r="GU58">
        <v>30748.400000000001</v>
      </c>
      <c r="GV58">
        <v>26441.599999999999</v>
      </c>
      <c r="GW58">
        <v>37457.1</v>
      </c>
      <c r="GX58">
        <v>32516.2</v>
      </c>
      <c r="GY58">
        <v>43664.800000000003</v>
      </c>
      <c r="GZ58">
        <v>38236.400000000001</v>
      </c>
      <c r="HA58">
        <v>2.1181199999999998</v>
      </c>
      <c r="HB58">
        <v>1.7377</v>
      </c>
      <c r="HC58">
        <v>2.79248E-2</v>
      </c>
      <c r="HD58">
        <v>0</v>
      </c>
      <c r="HE58">
        <v>27.887699999999999</v>
      </c>
      <c r="HF58">
        <v>999.9</v>
      </c>
      <c r="HG58">
        <v>62.9</v>
      </c>
      <c r="HH58">
        <v>34.200000000000003</v>
      </c>
      <c r="HI58">
        <v>33.6571</v>
      </c>
      <c r="HJ58">
        <v>61.928899999999999</v>
      </c>
      <c r="HK58">
        <v>25.4848</v>
      </c>
      <c r="HL58">
        <v>1</v>
      </c>
      <c r="HM58">
        <v>0.26423799999999997</v>
      </c>
      <c r="HN58">
        <v>0.53920800000000002</v>
      </c>
      <c r="HO58">
        <v>20.4177</v>
      </c>
      <c r="HP58">
        <v>5.2234299999999996</v>
      </c>
      <c r="HQ58">
        <v>11.944100000000001</v>
      </c>
      <c r="HR58">
        <v>5.0088999999999997</v>
      </c>
      <c r="HS58">
        <v>3.2909999999999999</v>
      </c>
      <c r="HT58">
        <v>9999</v>
      </c>
      <c r="HU58">
        <v>9999</v>
      </c>
      <c r="HV58">
        <v>9999</v>
      </c>
      <c r="HW58">
        <v>999.9</v>
      </c>
      <c r="HX58">
        <v>4.9710799999999997</v>
      </c>
      <c r="HY58">
        <v>1.8545700000000001</v>
      </c>
      <c r="HZ58">
        <v>1.86161</v>
      </c>
      <c r="IA58">
        <v>1.85643</v>
      </c>
      <c r="IB58">
        <v>1.86188</v>
      </c>
      <c r="IC58">
        <v>1.8541000000000001</v>
      </c>
      <c r="ID58">
        <v>1.8595900000000001</v>
      </c>
      <c r="IE58">
        <v>1.8534900000000001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-2.5590000000000002</v>
      </c>
      <c r="IT58">
        <v>-6.5600000000000006E-2</v>
      </c>
      <c r="IU58">
        <v>-1.752126935549541</v>
      </c>
      <c r="IV58">
        <v>-1.9763122991430832E-3</v>
      </c>
      <c r="IW58">
        <v>-1.2786778605912241E-7</v>
      </c>
      <c r="IX58">
        <v>1.4889799402725099E-10</v>
      </c>
      <c r="IY58">
        <v>-8.8585551039319491E-2</v>
      </c>
      <c r="IZ58">
        <v>-4.1396378324172131E-3</v>
      </c>
      <c r="JA58">
        <v>3.3611760903076959E-4</v>
      </c>
      <c r="JB58">
        <v>-4.7261601022968622E-6</v>
      </c>
      <c r="JC58">
        <v>2</v>
      </c>
      <c r="JD58">
        <v>2182</v>
      </c>
      <c r="JE58">
        <v>4</v>
      </c>
      <c r="JF58">
        <v>31</v>
      </c>
      <c r="JG58">
        <v>29172926.100000001</v>
      </c>
      <c r="JH58">
        <v>29172926.100000001</v>
      </c>
      <c r="JI58">
        <v>0.99731400000000003</v>
      </c>
      <c r="JJ58">
        <v>2.5305200000000001</v>
      </c>
      <c r="JK58">
        <v>1.69434</v>
      </c>
      <c r="JL58">
        <v>2.2949199999999998</v>
      </c>
      <c r="JM58">
        <v>1.50146</v>
      </c>
      <c r="JN58">
        <v>2.3730500000000001</v>
      </c>
      <c r="JO58">
        <v>37.698700000000002</v>
      </c>
      <c r="JP58">
        <v>24.052499999999998</v>
      </c>
      <c r="JQ58">
        <v>18</v>
      </c>
      <c r="JR58">
        <v>631.83399999999995</v>
      </c>
      <c r="JS58">
        <v>366.553</v>
      </c>
      <c r="JT58">
        <v>27.999500000000001</v>
      </c>
      <c r="JU58">
        <v>30.719899999999999</v>
      </c>
      <c r="JV58">
        <v>30.0002</v>
      </c>
      <c r="JW58">
        <v>30.646799999999999</v>
      </c>
      <c r="JX58">
        <v>30.5319</v>
      </c>
      <c r="JY58">
        <v>20.0154</v>
      </c>
      <c r="JZ58">
        <v>32.276699999999998</v>
      </c>
      <c r="KA58">
        <v>0</v>
      </c>
      <c r="KB58">
        <v>28</v>
      </c>
      <c r="KC58">
        <v>400</v>
      </c>
      <c r="KD58">
        <v>22.300699999999999</v>
      </c>
      <c r="KE58">
        <v>99.9726</v>
      </c>
      <c r="KF58">
        <v>98.614400000000003</v>
      </c>
    </row>
    <row r="59" spans="1:292" x14ac:dyDescent="0.2">
      <c r="A59">
        <v>57</v>
      </c>
      <c r="B59">
        <v>1750375596.5</v>
      </c>
      <c r="C59">
        <v>1650.400000095367</v>
      </c>
      <c r="D59" t="s">
        <v>549</v>
      </c>
      <c r="E59" t="s">
        <v>550</v>
      </c>
      <c r="F59" s="1">
        <f t="shared" si="0"/>
        <v>27.483333333333366</v>
      </c>
      <c r="G59" s="1">
        <v>15</v>
      </c>
      <c r="H59">
        <v>1750375588.5</v>
      </c>
      <c r="I59">
        <v>2.9165646525839231E-4</v>
      </c>
      <c r="J59">
        <v>0.29165646525839228</v>
      </c>
      <c r="K59">
        <v>-0.4952491519115888</v>
      </c>
      <c r="L59">
        <v>400.14935483870971</v>
      </c>
      <c r="M59">
        <v>433.77775290469583</v>
      </c>
      <c r="N59">
        <v>43.82872817545325</v>
      </c>
      <c r="O59">
        <v>40.430928477473202</v>
      </c>
      <c r="P59">
        <v>1.7827090180081519E-2</v>
      </c>
      <c r="Q59">
        <v>3.0277566766223343</v>
      </c>
      <c r="R59">
        <v>1.7768982147574473E-2</v>
      </c>
      <c r="S59">
        <v>1.1110818746543648E-2</v>
      </c>
      <c r="T59">
        <v>3.9902394035910026E-5</v>
      </c>
      <c r="U59">
        <v>28.668958481714775</v>
      </c>
      <c r="V59">
        <v>28.334748387096781</v>
      </c>
      <c r="W59">
        <v>3.8695282066895076</v>
      </c>
      <c r="X59">
        <v>57.074115651007041</v>
      </c>
      <c r="Y59">
        <v>2.2614007315371341</v>
      </c>
      <c r="Z59">
        <v>3.9622177334555562</v>
      </c>
      <c r="AA59">
        <v>1.6081274751523735</v>
      </c>
      <c r="AB59">
        <v>-12.8620501178951</v>
      </c>
      <c r="AC59">
        <v>66.546170904930776</v>
      </c>
      <c r="AD59">
        <v>4.8166178797193115</v>
      </c>
      <c r="AE59">
        <v>58.50077856914902</v>
      </c>
      <c r="AF59">
        <v>-0.53494786830146024</v>
      </c>
      <c r="AG59">
        <v>0.28822866383284862</v>
      </c>
      <c r="AH59">
        <v>-0.4952491519115888</v>
      </c>
      <c r="AI59">
        <v>409.12161734949979</v>
      </c>
      <c r="AJ59">
        <v>409.30120606060592</v>
      </c>
      <c r="AK59">
        <v>-2.5867838810110229E-3</v>
      </c>
      <c r="AL59">
        <v>61.932444752818157</v>
      </c>
      <c r="AM59">
        <v>0.29165646525839228</v>
      </c>
      <c r="AN59">
        <v>22.286829840606739</v>
      </c>
      <c r="AO59">
        <v>22.381867878787869</v>
      </c>
      <c r="AP59">
        <v>6.1804056278154504E-7</v>
      </c>
      <c r="AQ59">
        <v>114.43531064555761</v>
      </c>
      <c r="AR59">
        <v>0</v>
      </c>
      <c r="AS59">
        <v>0</v>
      </c>
      <c r="AT59">
        <v>1</v>
      </c>
      <c r="AU59">
        <v>0</v>
      </c>
      <c r="AV59">
        <v>53101.943820975714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-0.4952491519115888</v>
      </c>
      <c r="BK59" t="e">
        <v>#DIV/0!</v>
      </c>
      <c r="BL59">
        <v>-2358.1878014266331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1750375588.5</v>
      </c>
      <c r="DQ59">
        <v>400.14935483870971</v>
      </c>
      <c r="DR59">
        <v>400.0094838709677</v>
      </c>
      <c r="DS59">
        <v>22.381332258064521</v>
      </c>
      <c r="DT59">
        <v>22.28740645161291</v>
      </c>
      <c r="DU59">
        <v>402.70832258064519</v>
      </c>
      <c r="DV59">
        <v>22.44693548387097</v>
      </c>
      <c r="DW59">
        <v>600.00064516129032</v>
      </c>
      <c r="DX59">
        <v>100.9831612903226</v>
      </c>
      <c r="DY59">
        <v>5.6433022580645163E-2</v>
      </c>
      <c r="DZ59">
        <v>28.74242580645161</v>
      </c>
      <c r="EA59">
        <v>28.334748387096781</v>
      </c>
      <c r="EB59">
        <v>999.90000000000032</v>
      </c>
      <c r="EC59">
        <v>0</v>
      </c>
      <c r="ED59">
        <v>0</v>
      </c>
      <c r="EE59">
        <v>10002.60193548387</v>
      </c>
      <c r="EF59">
        <v>0</v>
      </c>
      <c r="EG59">
        <v>0.30293999999999988</v>
      </c>
      <c r="EH59">
        <v>0.1398856806451613</v>
      </c>
      <c r="EI59">
        <v>409.31022580645163</v>
      </c>
      <c r="EJ59">
        <v>409.12783870967729</v>
      </c>
      <c r="EK59">
        <v>9.3921593548387097E-2</v>
      </c>
      <c r="EL59">
        <v>400.0094838709677</v>
      </c>
      <c r="EM59">
        <v>22.28740645161291</v>
      </c>
      <c r="EN59">
        <v>2.2601361290322579</v>
      </c>
      <c r="EO59">
        <v>2.2506509677419362</v>
      </c>
      <c r="EP59">
        <v>19.39505161290322</v>
      </c>
      <c r="EQ59">
        <v>19.327477419354839</v>
      </c>
      <c r="ER59">
        <v>5.0001500000000018E-3</v>
      </c>
      <c r="ES59">
        <v>0</v>
      </c>
      <c r="ET59">
        <v>0</v>
      </c>
      <c r="EU59">
        <v>0</v>
      </c>
      <c r="EV59">
        <v>232.20645161290321</v>
      </c>
      <c r="EW59">
        <v>5.0001500000000018E-3</v>
      </c>
      <c r="EX59">
        <v>-6.2935483870967737</v>
      </c>
      <c r="EY59">
        <v>-0.4</v>
      </c>
      <c r="EZ59">
        <v>34.625</v>
      </c>
      <c r="FA59">
        <v>38.061999999999983</v>
      </c>
      <c r="FB59">
        <v>36.451225806451617</v>
      </c>
      <c r="FC59">
        <v>37.75</v>
      </c>
      <c r="FD59">
        <v>37.104677419354843</v>
      </c>
      <c r="FE59">
        <v>0</v>
      </c>
      <c r="FF59">
        <v>0</v>
      </c>
      <c r="FG59">
        <v>0</v>
      </c>
      <c r="FH59">
        <v>1750375613.5</v>
      </c>
      <c r="FI59">
        <v>0</v>
      </c>
      <c r="FJ59">
        <v>232.7038461538462</v>
      </c>
      <c r="FK59">
        <v>-21.93162404864141</v>
      </c>
      <c r="FL59">
        <v>-0.36581209143124732</v>
      </c>
      <c r="FM59">
        <v>-6.9576923076923078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0.14472045250000001</v>
      </c>
      <c r="GC59">
        <v>-4.4251541088180052E-2</v>
      </c>
      <c r="GD59">
        <v>3.528368932122878E-2</v>
      </c>
      <c r="GE59">
        <v>1</v>
      </c>
      <c r="GF59">
        <v>9.3747182499999998E-2</v>
      </c>
      <c r="GG59">
        <v>2.0346979362082949E-4</v>
      </c>
      <c r="GH59">
        <v>1.3860654683108401E-3</v>
      </c>
      <c r="GI59">
        <v>1</v>
      </c>
      <c r="GJ59">
        <v>2</v>
      </c>
      <c r="GK59">
        <v>2</v>
      </c>
      <c r="GL59" t="s">
        <v>434</v>
      </c>
      <c r="GM59">
        <v>3.22526</v>
      </c>
      <c r="GN59">
        <v>2.6451799999999999</v>
      </c>
      <c r="GO59">
        <v>9.4585799999999998E-2</v>
      </c>
      <c r="GP59">
        <v>9.4865199999999997E-2</v>
      </c>
      <c r="GQ59">
        <v>0.102412</v>
      </c>
      <c r="GR59">
        <v>0.10391599999999999</v>
      </c>
      <c r="GS59">
        <v>28590.400000000001</v>
      </c>
      <c r="GT59">
        <v>24695.599999999999</v>
      </c>
      <c r="GU59">
        <v>30748.6</v>
      </c>
      <c r="GV59">
        <v>26442.2</v>
      </c>
      <c r="GW59">
        <v>37457.1</v>
      </c>
      <c r="GX59">
        <v>32516.9</v>
      </c>
      <c r="GY59">
        <v>43665</v>
      </c>
      <c r="GZ59">
        <v>38237.1</v>
      </c>
      <c r="HA59">
        <v>2.1184699999999999</v>
      </c>
      <c r="HB59">
        <v>1.7378</v>
      </c>
      <c r="HC59">
        <v>2.88151E-2</v>
      </c>
      <c r="HD59">
        <v>0</v>
      </c>
      <c r="HE59">
        <v>27.866700000000002</v>
      </c>
      <c r="HF59">
        <v>999.9</v>
      </c>
      <c r="HG59">
        <v>62.9</v>
      </c>
      <c r="HH59">
        <v>34.1</v>
      </c>
      <c r="HI59">
        <v>33.463700000000003</v>
      </c>
      <c r="HJ59">
        <v>62.288899999999998</v>
      </c>
      <c r="HK59">
        <v>25.436699999999998</v>
      </c>
      <c r="HL59">
        <v>1</v>
      </c>
      <c r="HM59">
        <v>0.26352100000000001</v>
      </c>
      <c r="HN59">
        <v>0.53262500000000002</v>
      </c>
      <c r="HO59">
        <v>20.417400000000001</v>
      </c>
      <c r="HP59">
        <v>5.2229799999999997</v>
      </c>
      <c r="HQ59">
        <v>11.944100000000001</v>
      </c>
      <c r="HR59">
        <v>5.0091000000000001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4.9710900000000002</v>
      </c>
      <c r="HY59">
        <v>1.8545700000000001</v>
      </c>
      <c r="HZ59">
        <v>1.86161</v>
      </c>
      <c r="IA59">
        <v>1.8564400000000001</v>
      </c>
      <c r="IB59">
        <v>1.86188</v>
      </c>
      <c r="IC59">
        <v>1.8541000000000001</v>
      </c>
      <c r="ID59">
        <v>1.8595900000000001</v>
      </c>
      <c r="IE59">
        <v>1.8534900000000001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-2.5590000000000002</v>
      </c>
      <c r="IT59">
        <v>-6.5600000000000006E-2</v>
      </c>
      <c r="IU59">
        <v>-1.752126935549541</v>
      </c>
      <c r="IV59">
        <v>-1.9763122991430832E-3</v>
      </c>
      <c r="IW59">
        <v>-1.2786778605912241E-7</v>
      </c>
      <c r="IX59">
        <v>1.4889799402725099E-10</v>
      </c>
      <c r="IY59">
        <v>-8.8585551039319491E-2</v>
      </c>
      <c r="IZ59">
        <v>-4.1396378324172131E-3</v>
      </c>
      <c r="JA59">
        <v>3.3611760903076959E-4</v>
      </c>
      <c r="JB59">
        <v>-4.7261601022968622E-6</v>
      </c>
      <c r="JC59">
        <v>2</v>
      </c>
      <c r="JD59">
        <v>2182</v>
      </c>
      <c r="JE59">
        <v>4</v>
      </c>
      <c r="JF59">
        <v>31</v>
      </c>
      <c r="JG59">
        <v>29172926.600000001</v>
      </c>
      <c r="JH59">
        <v>29172926.600000001</v>
      </c>
      <c r="JI59">
        <v>0.99731400000000003</v>
      </c>
      <c r="JJ59">
        <v>2.5354000000000001</v>
      </c>
      <c r="JK59">
        <v>1.69434</v>
      </c>
      <c r="JL59">
        <v>2.2936999999999999</v>
      </c>
      <c r="JM59">
        <v>1.50146</v>
      </c>
      <c r="JN59">
        <v>2.3718300000000001</v>
      </c>
      <c r="JO59">
        <v>37.674500000000002</v>
      </c>
      <c r="JP59">
        <v>24.052499999999998</v>
      </c>
      <c r="JQ59">
        <v>18</v>
      </c>
      <c r="JR59">
        <v>632.08900000000006</v>
      </c>
      <c r="JS59">
        <v>366.59199999999998</v>
      </c>
      <c r="JT59">
        <v>27.9999</v>
      </c>
      <c r="JU59">
        <v>30.717199999999998</v>
      </c>
      <c r="JV59">
        <v>30</v>
      </c>
      <c r="JW59">
        <v>30.644200000000001</v>
      </c>
      <c r="JX59">
        <v>30.529199999999999</v>
      </c>
      <c r="JY59">
        <v>20.019500000000001</v>
      </c>
      <c r="JZ59">
        <v>32.276699999999998</v>
      </c>
      <c r="KA59">
        <v>0</v>
      </c>
      <c r="KB59">
        <v>28</v>
      </c>
      <c r="KC59">
        <v>400</v>
      </c>
      <c r="KD59">
        <v>22.300699999999999</v>
      </c>
      <c r="KE59">
        <v>99.973200000000006</v>
      </c>
      <c r="KF59">
        <v>98.616500000000002</v>
      </c>
    </row>
    <row r="60" spans="1:292" x14ac:dyDescent="0.2">
      <c r="A60">
        <v>58</v>
      </c>
      <c r="B60">
        <v>1750375626.5</v>
      </c>
      <c r="C60">
        <v>1680.400000095367</v>
      </c>
      <c r="D60" t="s">
        <v>551</v>
      </c>
      <c r="E60" t="s">
        <v>552</v>
      </c>
      <c r="F60" s="1">
        <f t="shared" si="0"/>
        <v>27.983333333333363</v>
      </c>
      <c r="G60" s="1">
        <v>15</v>
      </c>
      <c r="H60">
        <v>1750375618.5</v>
      </c>
      <c r="I60">
        <v>2.8661972390526999E-4</v>
      </c>
      <c r="J60">
        <v>0.28661972390526996</v>
      </c>
      <c r="K60">
        <v>-0.65142462044378069</v>
      </c>
      <c r="L60">
        <v>400.12219354838709</v>
      </c>
      <c r="M60">
        <v>448.71690956500549</v>
      </c>
      <c r="N60">
        <v>45.338690153338078</v>
      </c>
      <c r="O60">
        <v>40.428643917944903</v>
      </c>
      <c r="P60">
        <v>1.7491077034775069E-2</v>
      </c>
      <c r="Q60">
        <v>3.026587128982376</v>
      </c>
      <c r="R60">
        <v>1.7435113598839803E-2</v>
      </c>
      <c r="S60">
        <v>1.0901959084922482E-2</v>
      </c>
      <c r="T60">
        <v>3.9902394035910026E-5</v>
      </c>
      <c r="U60">
        <v>28.677753192312341</v>
      </c>
      <c r="V60">
        <v>28.345680645161291</v>
      </c>
      <c r="W60">
        <v>3.8719888629307473</v>
      </c>
      <c r="X60">
        <v>57.048393273026122</v>
      </c>
      <c r="Y60">
        <v>2.2613713678678971</v>
      </c>
      <c r="Z60">
        <v>3.9639527743494378</v>
      </c>
      <c r="AA60">
        <v>1.6106174950628502</v>
      </c>
      <c r="AB60">
        <v>-12.639929824222406</v>
      </c>
      <c r="AC60">
        <v>65.968848037067744</v>
      </c>
      <c r="AD60">
        <v>4.7771154924438157</v>
      </c>
      <c r="AE60">
        <v>58.106073607683186</v>
      </c>
      <c r="AF60">
        <v>-0.53813231285768759</v>
      </c>
      <c r="AG60">
        <v>0.2898973445915588</v>
      </c>
      <c r="AH60">
        <v>-0.65142462044378069</v>
      </c>
      <c r="AI60">
        <v>409.06341113993562</v>
      </c>
      <c r="AJ60">
        <v>409.28704242424237</v>
      </c>
      <c r="AK60">
        <v>-3.7200097918098308E-4</v>
      </c>
      <c r="AL60">
        <v>61.932444752818157</v>
      </c>
      <c r="AM60">
        <v>0.28661972390526996</v>
      </c>
      <c r="AN60">
        <v>22.286694082908291</v>
      </c>
      <c r="AO60">
        <v>22.380145454545449</v>
      </c>
      <c r="AP60">
        <v>-6.7290698961528511E-6</v>
      </c>
      <c r="AQ60">
        <v>114.43531064555761</v>
      </c>
      <c r="AR60">
        <v>0</v>
      </c>
      <c r="AS60">
        <v>0</v>
      </c>
      <c r="AT60">
        <v>1</v>
      </c>
      <c r="AU60">
        <v>0</v>
      </c>
      <c r="AV60">
        <v>53064.656238853633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-0.65142462044378069</v>
      </c>
      <c r="BK60" t="e">
        <v>#DIV/0!</v>
      </c>
      <c r="BL60">
        <v>-3101.8358891682369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1750375618.5</v>
      </c>
      <c r="DQ60">
        <v>400.12219354838709</v>
      </c>
      <c r="DR60">
        <v>399.98148387096779</v>
      </c>
      <c r="DS60">
        <v>22.380787096774188</v>
      </c>
      <c r="DT60">
        <v>22.28631935483871</v>
      </c>
      <c r="DU60">
        <v>402.68112903225813</v>
      </c>
      <c r="DV60">
        <v>22.446396774193548</v>
      </c>
      <c r="DW60">
        <v>600.01267741935499</v>
      </c>
      <c r="DX60">
        <v>100.9846774193548</v>
      </c>
      <c r="DY60">
        <v>5.606605806451611E-2</v>
      </c>
      <c r="DZ60">
        <v>28.749977419354838</v>
      </c>
      <c r="EA60">
        <v>28.345680645161291</v>
      </c>
      <c r="EB60">
        <v>999.90000000000032</v>
      </c>
      <c r="EC60">
        <v>0</v>
      </c>
      <c r="ED60">
        <v>0</v>
      </c>
      <c r="EE60">
        <v>9995.3835483870971</v>
      </c>
      <c r="EF60">
        <v>0</v>
      </c>
      <c r="EG60">
        <v>0.30293999999999988</v>
      </c>
      <c r="EH60">
        <v>0.14070772580645161</v>
      </c>
      <c r="EI60">
        <v>409.28225806451599</v>
      </c>
      <c r="EJ60">
        <v>409.09883870967752</v>
      </c>
      <c r="EK60">
        <v>9.4471409677419349E-2</v>
      </c>
      <c r="EL60">
        <v>399.98148387096779</v>
      </c>
      <c r="EM60">
        <v>22.28631935483871</v>
      </c>
      <c r="EN60">
        <v>2.2601154838709681</v>
      </c>
      <c r="EO60">
        <v>2.250575806451613</v>
      </c>
      <c r="EP60">
        <v>19.39492580645161</v>
      </c>
      <c r="EQ60">
        <v>19.326938709677421</v>
      </c>
      <c r="ER60">
        <v>5.0001500000000018E-3</v>
      </c>
      <c r="ES60">
        <v>0</v>
      </c>
      <c r="ET60">
        <v>0</v>
      </c>
      <c r="EU60">
        <v>0</v>
      </c>
      <c r="EV60">
        <v>232.07419354838709</v>
      </c>
      <c r="EW60">
        <v>5.0001500000000018E-3</v>
      </c>
      <c r="EX60">
        <v>-6.4225806451612923</v>
      </c>
      <c r="EY60">
        <v>-0.62903225806451601</v>
      </c>
      <c r="EZ60">
        <v>34.625</v>
      </c>
      <c r="FA60">
        <v>38.061999999999983</v>
      </c>
      <c r="FB60">
        <v>36.447161290322583</v>
      </c>
      <c r="FC60">
        <v>37.75</v>
      </c>
      <c r="FD60">
        <v>37.100612903225802</v>
      </c>
      <c r="FE60">
        <v>0</v>
      </c>
      <c r="FF60">
        <v>0</v>
      </c>
      <c r="FG60">
        <v>0</v>
      </c>
      <c r="FH60">
        <v>1750375643.5</v>
      </c>
      <c r="FI60">
        <v>0</v>
      </c>
      <c r="FJ60">
        <v>232.05769230769229</v>
      </c>
      <c r="FK60">
        <v>10.184615373789709</v>
      </c>
      <c r="FL60">
        <v>3.087179648333632</v>
      </c>
      <c r="FM60">
        <v>-6.2346153846153856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0.13250657804878049</v>
      </c>
      <c r="GC60">
        <v>0.28469587526132378</v>
      </c>
      <c r="GD60">
        <v>4.1329959664385858E-2</v>
      </c>
      <c r="GE60">
        <v>0</v>
      </c>
      <c r="GF60">
        <v>9.4446926829268293E-2</v>
      </c>
      <c r="GG60">
        <v>3.6591428571424621E-4</v>
      </c>
      <c r="GH60">
        <v>1.0959355437750241E-3</v>
      </c>
      <c r="GI60">
        <v>1</v>
      </c>
      <c r="GJ60">
        <v>1</v>
      </c>
      <c r="GK60">
        <v>2</v>
      </c>
      <c r="GL60" t="s">
        <v>430</v>
      </c>
      <c r="GM60">
        <v>3.2251799999999999</v>
      </c>
      <c r="GN60">
        <v>2.64533</v>
      </c>
      <c r="GO60">
        <v>9.4589800000000002E-2</v>
      </c>
      <c r="GP60">
        <v>9.4873100000000002E-2</v>
      </c>
      <c r="GQ60">
        <v>0.102409</v>
      </c>
      <c r="GR60">
        <v>0.103912</v>
      </c>
      <c r="GS60">
        <v>28590.1</v>
      </c>
      <c r="GT60">
        <v>24695.1</v>
      </c>
      <c r="GU60">
        <v>30748.5</v>
      </c>
      <c r="GV60">
        <v>26441.9</v>
      </c>
      <c r="GW60">
        <v>37457.300000000003</v>
      </c>
      <c r="GX60">
        <v>32516.9</v>
      </c>
      <c r="GY60">
        <v>43665.1</v>
      </c>
      <c r="GZ60">
        <v>38237</v>
      </c>
      <c r="HA60">
        <v>2.1181999999999999</v>
      </c>
      <c r="HB60">
        <v>1.7382500000000001</v>
      </c>
      <c r="HC60">
        <v>2.8587899999999999E-2</v>
      </c>
      <c r="HD60">
        <v>0</v>
      </c>
      <c r="HE60">
        <v>27.877199999999998</v>
      </c>
      <c r="HF60">
        <v>999.9</v>
      </c>
      <c r="HG60">
        <v>62.9</v>
      </c>
      <c r="HH60">
        <v>34.1</v>
      </c>
      <c r="HI60">
        <v>33.462400000000002</v>
      </c>
      <c r="HJ60">
        <v>62.5289</v>
      </c>
      <c r="HK60">
        <v>25.412700000000001</v>
      </c>
      <c r="HL60">
        <v>1</v>
      </c>
      <c r="HM60">
        <v>0.26366600000000001</v>
      </c>
      <c r="HN60">
        <v>0.54114099999999998</v>
      </c>
      <c r="HO60">
        <v>20.417400000000001</v>
      </c>
      <c r="HP60">
        <v>5.2243300000000001</v>
      </c>
      <c r="HQ60">
        <v>11.944100000000001</v>
      </c>
      <c r="HR60">
        <v>5.0090000000000003</v>
      </c>
      <c r="HS60">
        <v>3.2909999999999999</v>
      </c>
      <c r="HT60">
        <v>9999</v>
      </c>
      <c r="HU60">
        <v>9999</v>
      </c>
      <c r="HV60">
        <v>9999</v>
      </c>
      <c r="HW60">
        <v>999.9</v>
      </c>
      <c r="HX60">
        <v>4.9710999999999999</v>
      </c>
      <c r="HY60">
        <v>1.8545799999999999</v>
      </c>
      <c r="HZ60">
        <v>1.8615999999999999</v>
      </c>
      <c r="IA60">
        <v>1.85642</v>
      </c>
      <c r="IB60">
        <v>1.86188</v>
      </c>
      <c r="IC60">
        <v>1.8541000000000001</v>
      </c>
      <c r="ID60">
        <v>1.8595900000000001</v>
      </c>
      <c r="IE60">
        <v>1.8534900000000001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-2.5590000000000002</v>
      </c>
      <c r="IT60">
        <v>-6.5600000000000006E-2</v>
      </c>
      <c r="IU60">
        <v>-1.752126935549541</v>
      </c>
      <c r="IV60">
        <v>-1.9763122991430832E-3</v>
      </c>
      <c r="IW60">
        <v>-1.2786778605912241E-7</v>
      </c>
      <c r="IX60">
        <v>1.4889799402725099E-10</v>
      </c>
      <c r="IY60">
        <v>-8.8585551039319491E-2</v>
      </c>
      <c r="IZ60">
        <v>-4.1396378324172131E-3</v>
      </c>
      <c r="JA60">
        <v>3.3611760903076959E-4</v>
      </c>
      <c r="JB60">
        <v>-4.7261601022968622E-6</v>
      </c>
      <c r="JC60">
        <v>2</v>
      </c>
      <c r="JD60">
        <v>2182</v>
      </c>
      <c r="JE60">
        <v>4</v>
      </c>
      <c r="JF60">
        <v>31</v>
      </c>
      <c r="JG60">
        <v>29172927.100000001</v>
      </c>
      <c r="JH60">
        <v>29172927.100000001</v>
      </c>
      <c r="JI60">
        <v>0.99731400000000003</v>
      </c>
      <c r="JJ60">
        <v>2.5329600000000001</v>
      </c>
      <c r="JK60">
        <v>1.69434</v>
      </c>
      <c r="JL60">
        <v>2.2936999999999999</v>
      </c>
      <c r="JM60">
        <v>1.50146</v>
      </c>
      <c r="JN60">
        <v>2.4145500000000002</v>
      </c>
      <c r="JO60">
        <v>37.698700000000002</v>
      </c>
      <c r="JP60">
        <v>24.061199999999999</v>
      </c>
      <c r="JQ60">
        <v>18</v>
      </c>
      <c r="JR60">
        <v>631.85</v>
      </c>
      <c r="JS60">
        <v>366.84899999999999</v>
      </c>
      <c r="JT60">
        <v>28.000299999999999</v>
      </c>
      <c r="JU60">
        <v>30.714500000000001</v>
      </c>
      <c r="JV60">
        <v>30.0001</v>
      </c>
      <c r="JW60">
        <v>30.642800000000001</v>
      </c>
      <c r="JX60">
        <v>30.529199999999999</v>
      </c>
      <c r="JY60">
        <v>20.021100000000001</v>
      </c>
      <c r="JZ60">
        <v>32.276699999999998</v>
      </c>
      <c r="KA60">
        <v>0</v>
      </c>
      <c r="KB60">
        <v>28</v>
      </c>
      <c r="KC60">
        <v>400</v>
      </c>
      <c r="KD60">
        <v>22.300699999999999</v>
      </c>
      <c r="KE60">
        <v>99.972999999999999</v>
      </c>
      <c r="KF60">
        <v>98.615600000000001</v>
      </c>
    </row>
    <row r="61" spans="1:292" x14ac:dyDescent="0.2">
      <c r="A61">
        <v>59</v>
      </c>
      <c r="B61">
        <v>1750375656.5</v>
      </c>
      <c r="C61">
        <v>1710.400000095367</v>
      </c>
      <c r="D61" t="s">
        <v>553</v>
      </c>
      <c r="E61" t="s">
        <v>554</v>
      </c>
      <c r="F61" s="1">
        <f t="shared" si="0"/>
        <v>28.483333333333363</v>
      </c>
      <c r="G61" s="1">
        <v>15</v>
      </c>
      <c r="H61">
        <v>1750375648.5</v>
      </c>
      <c r="I61">
        <v>2.6770085078423484E-4</v>
      </c>
      <c r="J61">
        <v>0.26770085078423483</v>
      </c>
      <c r="K61">
        <v>-0.62691462800442299</v>
      </c>
      <c r="L61">
        <v>400.1560322580645</v>
      </c>
      <c r="M61">
        <v>450.64324401991843</v>
      </c>
      <c r="N61">
        <v>45.534333046554693</v>
      </c>
      <c r="O61">
        <v>40.432955081916703</v>
      </c>
      <c r="P61">
        <v>1.6300314194174489E-2</v>
      </c>
      <c r="Q61">
        <v>3.0277398205360861</v>
      </c>
      <c r="R61">
        <v>1.6251718194402465E-2</v>
      </c>
      <c r="S61">
        <v>1.0161677879366232E-2</v>
      </c>
      <c r="T61">
        <v>3.9902394035910026E-5</v>
      </c>
      <c r="U61">
        <v>28.688896348739444</v>
      </c>
      <c r="V61">
        <v>28.358564516129039</v>
      </c>
      <c r="W61">
        <v>3.8748905444687178</v>
      </c>
      <c r="X61">
        <v>57.018802248656542</v>
      </c>
      <c r="Y61">
        <v>2.2610307795916511</v>
      </c>
      <c r="Z61">
        <v>3.9654126190364249</v>
      </c>
      <c r="AA61">
        <v>1.6138597648770667</v>
      </c>
      <c r="AB61">
        <v>-11.805607519584756</v>
      </c>
      <c r="AC61">
        <v>64.927702275833525</v>
      </c>
      <c r="AD61">
        <v>4.7003808764166939</v>
      </c>
      <c r="AE61">
        <v>57.822515535059502</v>
      </c>
      <c r="AF61">
        <v>-0.5898495745837079</v>
      </c>
      <c r="AG61">
        <v>0.27907836344044917</v>
      </c>
      <c r="AH61">
        <v>-0.62691462800442299</v>
      </c>
      <c r="AI61">
        <v>409.13256062885569</v>
      </c>
      <c r="AJ61">
        <v>409.345303030303</v>
      </c>
      <c r="AK61">
        <v>2.3753846344269329E-4</v>
      </c>
      <c r="AL61">
        <v>61.932444752818157</v>
      </c>
      <c r="AM61">
        <v>0.26770085078423483</v>
      </c>
      <c r="AN61">
        <v>22.287261059554339</v>
      </c>
      <c r="AO61">
        <v>22.374515757575761</v>
      </c>
      <c r="AP61">
        <v>-2.6173402330037639E-6</v>
      </c>
      <c r="AQ61">
        <v>114.43531064555761</v>
      </c>
      <c r="AR61">
        <v>0</v>
      </c>
      <c r="AS61">
        <v>0</v>
      </c>
      <c r="AT61">
        <v>1</v>
      </c>
      <c r="AU61">
        <v>0</v>
      </c>
      <c r="AV61">
        <v>53099.065126633672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-0.62691462800442299</v>
      </c>
      <c r="BK61" t="e">
        <v>#DIV/0!</v>
      </c>
      <c r="BL61">
        <v>-2985.1286419968765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1750375648.5</v>
      </c>
      <c r="DQ61">
        <v>400.1560322580645</v>
      </c>
      <c r="DR61">
        <v>399.9966451612903</v>
      </c>
      <c r="DS61">
        <v>22.376922580645161</v>
      </c>
      <c r="DT61">
        <v>22.285980645161288</v>
      </c>
      <c r="DU61">
        <v>402.71503225806453</v>
      </c>
      <c r="DV61">
        <v>22.442548387096771</v>
      </c>
      <c r="DW61">
        <v>600.01680645161298</v>
      </c>
      <c r="DX61">
        <v>100.9871935483871</v>
      </c>
      <c r="DY61">
        <v>5.5779248387096768E-2</v>
      </c>
      <c r="DZ61">
        <v>28.756329032258058</v>
      </c>
      <c r="EA61">
        <v>28.358564516129039</v>
      </c>
      <c r="EB61">
        <v>999.90000000000032</v>
      </c>
      <c r="EC61">
        <v>0</v>
      </c>
      <c r="ED61">
        <v>0</v>
      </c>
      <c r="EE61">
        <v>10002.10064516129</v>
      </c>
      <c r="EF61">
        <v>0</v>
      </c>
      <c r="EG61">
        <v>0.30293999999999988</v>
      </c>
      <c r="EH61">
        <v>0.15917279032258069</v>
      </c>
      <c r="EI61">
        <v>409.31512903225808</v>
      </c>
      <c r="EJ61">
        <v>409.1142258064516</v>
      </c>
      <c r="EK61">
        <v>9.0952409677419355E-2</v>
      </c>
      <c r="EL61">
        <v>399.9966451612903</v>
      </c>
      <c r="EM61">
        <v>22.285980645161288</v>
      </c>
      <c r="EN61">
        <v>2.259783870967742</v>
      </c>
      <c r="EO61">
        <v>2.250599032258064</v>
      </c>
      <c r="EP61">
        <v>19.392554838709682</v>
      </c>
      <c r="EQ61">
        <v>19.32710322580645</v>
      </c>
      <c r="ER61">
        <v>5.0001500000000018E-3</v>
      </c>
      <c r="ES61">
        <v>0</v>
      </c>
      <c r="ET61">
        <v>0</v>
      </c>
      <c r="EU61">
        <v>0</v>
      </c>
      <c r="EV61">
        <v>234.28387096774199</v>
      </c>
      <c r="EW61">
        <v>5.0001500000000018E-3</v>
      </c>
      <c r="EX61">
        <v>-7.112903225806452</v>
      </c>
      <c r="EY61">
        <v>-0.43548387096774188</v>
      </c>
      <c r="EZ61">
        <v>34.625</v>
      </c>
      <c r="FA61">
        <v>38.078258064516113</v>
      </c>
      <c r="FB61">
        <v>36.436999999999991</v>
      </c>
      <c r="FC61">
        <v>37.75</v>
      </c>
      <c r="FD61">
        <v>37.102645161290319</v>
      </c>
      <c r="FE61">
        <v>0</v>
      </c>
      <c r="FF61">
        <v>0</v>
      </c>
      <c r="FG61">
        <v>0</v>
      </c>
      <c r="FH61">
        <v>1750375673.5</v>
      </c>
      <c r="FI61">
        <v>0</v>
      </c>
      <c r="FJ61">
        <v>234.4807692307692</v>
      </c>
      <c r="FK61">
        <v>1.9931623154747129</v>
      </c>
      <c r="FL61">
        <v>-28.984615616690771</v>
      </c>
      <c r="FM61">
        <v>-7.2000000000000011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0.16323552439024391</v>
      </c>
      <c r="GC61">
        <v>3.8739495470383307E-2</v>
      </c>
      <c r="GD61">
        <v>3.1408721450304523E-2</v>
      </c>
      <c r="GE61">
        <v>1</v>
      </c>
      <c r="GF61">
        <v>9.1802919512195116E-2</v>
      </c>
      <c r="GG61">
        <v>-1.9754414634146181E-2</v>
      </c>
      <c r="GH61">
        <v>2.4365802437041791E-3</v>
      </c>
      <c r="GI61">
        <v>1</v>
      </c>
      <c r="GJ61">
        <v>2</v>
      </c>
      <c r="GK61">
        <v>2</v>
      </c>
      <c r="GL61" t="s">
        <v>434</v>
      </c>
      <c r="GM61">
        <v>3.2252000000000001</v>
      </c>
      <c r="GN61">
        <v>2.6450399999999998</v>
      </c>
      <c r="GO61">
        <v>9.4597100000000003E-2</v>
      </c>
      <c r="GP61">
        <v>9.4894199999999998E-2</v>
      </c>
      <c r="GQ61">
        <v>0.102392</v>
      </c>
      <c r="GR61">
        <v>0.10391300000000001</v>
      </c>
      <c r="GS61">
        <v>28589.9</v>
      </c>
      <c r="GT61">
        <v>24694</v>
      </c>
      <c r="GU61">
        <v>30748.5</v>
      </c>
      <c r="GV61">
        <v>26441.3</v>
      </c>
      <c r="GW61">
        <v>37457.800000000003</v>
      </c>
      <c r="GX61">
        <v>32515.8</v>
      </c>
      <c r="GY61">
        <v>43664.800000000003</v>
      </c>
      <c r="GZ61">
        <v>38235.699999999997</v>
      </c>
      <c r="HA61">
        <v>2.1182500000000002</v>
      </c>
      <c r="HB61">
        <v>1.7380500000000001</v>
      </c>
      <c r="HC61">
        <v>2.8010500000000001E-2</v>
      </c>
      <c r="HD61">
        <v>0</v>
      </c>
      <c r="HE61">
        <v>27.897600000000001</v>
      </c>
      <c r="HF61">
        <v>999.9</v>
      </c>
      <c r="HG61">
        <v>63</v>
      </c>
      <c r="HH61">
        <v>34.1</v>
      </c>
      <c r="HI61">
        <v>33.523200000000003</v>
      </c>
      <c r="HJ61">
        <v>62.168900000000001</v>
      </c>
      <c r="HK61">
        <v>25.3005</v>
      </c>
      <c r="HL61">
        <v>1</v>
      </c>
      <c r="HM61">
        <v>0.263928</v>
      </c>
      <c r="HN61">
        <v>0.54558799999999996</v>
      </c>
      <c r="HO61">
        <v>20.4175</v>
      </c>
      <c r="HP61">
        <v>5.2241799999999996</v>
      </c>
      <c r="HQ61">
        <v>11.944100000000001</v>
      </c>
      <c r="HR61">
        <v>5.0088499999999998</v>
      </c>
      <c r="HS61">
        <v>3.2909999999999999</v>
      </c>
      <c r="HT61">
        <v>9999</v>
      </c>
      <c r="HU61">
        <v>9999</v>
      </c>
      <c r="HV61">
        <v>9999</v>
      </c>
      <c r="HW61">
        <v>999.9</v>
      </c>
      <c r="HX61">
        <v>4.9711100000000004</v>
      </c>
      <c r="HY61">
        <v>1.8546100000000001</v>
      </c>
      <c r="HZ61">
        <v>1.8616699999999999</v>
      </c>
      <c r="IA61">
        <v>1.8564400000000001</v>
      </c>
      <c r="IB61">
        <v>1.86189</v>
      </c>
      <c r="IC61">
        <v>1.8541099999999999</v>
      </c>
      <c r="ID61">
        <v>1.8595900000000001</v>
      </c>
      <c r="IE61">
        <v>1.8534900000000001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-2.5590000000000002</v>
      </c>
      <c r="IT61">
        <v>-6.5600000000000006E-2</v>
      </c>
      <c r="IU61">
        <v>-1.752126935549541</v>
      </c>
      <c r="IV61">
        <v>-1.9763122991430832E-3</v>
      </c>
      <c r="IW61">
        <v>-1.2786778605912241E-7</v>
      </c>
      <c r="IX61">
        <v>1.4889799402725099E-10</v>
      </c>
      <c r="IY61">
        <v>-8.8585551039319491E-2</v>
      </c>
      <c r="IZ61">
        <v>-4.1396378324172131E-3</v>
      </c>
      <c r="JA61">
        <v>3.3611760903076959E-4</v>
      </c>
      <c r="JB61">
        <v>-4.7261601022968622E-6</v>
      </c>
      <c r="JC61">
        <v>2</v>
      </c>
      <c r="JD61">
        <v>2182</v>
      </c>
      <c r="JE61">
        <v>4</v>
      </c>
      <c r="JF61">
        <v>31</v>
      </c>
      <c r="JG61">
        <v>29172927.600000001</v>
      </c>
      <c r="JH61">
        <v>29172927.600000001</v>
      </c>
      <c r="JI61">
        <v>0.99731400000000003</v>
      </c>
      <c r="JJ61">
        <v>2.5305200000000001</v>
      </c>
      <c r="JK61">
        <v>1.69434</v>
      </c>
      <c r="JL61">
        <v>2.2949199999999998</v>
      </c>
      <c r="JM61">
        <v>1.50146</v>
      </c>
      <c r="JN61">
        <v>2.4499499999999999</v>
      </c>
      <c r="JO61">
        <v>37.698700000000002</v>
      </c>
      <c r="JP61">
        <v>24.061199999999999</v>
      </c>
      <c r="JQ61">
        <v>18</v>
      </c>
      <c r="JR61">
        <v>631.90599999999995</v>
      </c>
      <c r="JS61">
        <v>366.75299999999999</v>
      </c>
      <c r="JT61">
        <v>27.9999</v>
      </c>
      <c r="JU61">
        <v>30.7165</v>
      </c>
      <c r="JV61">
        <v>30.0001</v>
      </c>
      <c r="JW61">
        <v>30.644200000000001</v>
      </c>
      <c r="JX61">
        <v>30.5319</v>
      </c>
      <c r="JY61">
        <v>20.017499999999998</v>
      </c>
      <c r="JZ61">
        <v>32.276699999999998</v>
      </c>
      <c r="KA61">
        <v>0</v>
      </c>
      <c r="KB61">
        <v>28</v>
      </c>
      <c r="KC61">
        <v>400</v>
      </c>
      <c r="KD61">
        <v>22.300699999999999</v>
      </c>
      <c r="KE61">
        <v>99.972700000000003</v>
      </c>
      <c r="KF61">
        <v>98.612799999999993</v>
      </c>
    </row>
    <row r="62" spans="1:292" x14ac:dyDescent="0.2">
      <c r="A62">
        <v>60</v>
      </c>
      <c r="B62">
        <v>1750375686.5</v>
      </c>
      <c r="C62">
        <v>1740.400000095367</v>
      </c>
      <c r="D62" t="s">
        <v>555</v>
      </c>
      <c r="E62" t="s">
        <v>556</v>
      </c>
      <c r="F62" s="1">
        <f t="shared" si="0"/>
        <v>28.983333333333363</v>
      </c>
      <c r="G62" s="1">
        <v>15</v>
      </c>
      <c r="H62">
        <v>1750375678.5</v>
      </c>
      <c r="I62">
        <v>2.632058160064405E-4</v>
      </c>
      <c r="J62">
        <v>0.2632058160064405</v>
      </c>
      <c r="K62">
        <v>-0.75561302523386142</v>
      </c>
      <c r="L62">
        <v>400.13838709677418</v>
      </c>
      <c r="M62">
        <v>464.3120338929557</v>
      </c>
      <c r="N62">
        <v>46.91533827738035</v>
      </c>
      <c r="O62">
        <v>40.431060188154511</v>
      </c>
      <c r="P62">
        <v>1.6043130704954035E-2</v>
      </c>
      <c r="Q62">
        <v>3.0276608656883783</v>
      </c>
      <c r="R62">
        <v>1.5996052471375165E-2</v>
      </c>
      <c r="S62">
        <v>1.0001750999838712E-2</v>
      </c>
      <c r="T62">
        <v>3.9902394035910026E-5</v>
      </c>
      <c r="U62">
        <v>28.682839603123309</v>
      </c>
      <c r="V62">
        <v>28.348596774193549</v>
      </c>
      <c r="W62">
        <v>3.8726454621020343</v>
      </c>
      <c r="X62">
        <v>57.029298346751389</v>
      </c>
      <c r="Y62">
        <v>2.2605049626542022</v>
      </c>
      <c r="Z62">
        <v>3.9637607829396857</v>
      </c>
      <c r="AA62">
        <v>1.6121404994478321</v>
      </c>
      <c r="AB62">
        <v>-11.607376485884027</v>
      </c>
      <c r="AC62">
        <v>65.379886216034777</v>
      </c>
      <c r="AD62">
        <v>4.7328358909097217</v>
      </c>
      <c r="AE62">
        <v>58.505385523454507</v>
      </c>
      <c r="AF62">
        <v>-0.50910600983195931</v>
      </c>
      <c r="AG62">
        <v>0.26646683684684969</v>
      </c>
      <c r="AH62">
        <v>-0.75561302523386142</v>
      </c>
      <c r="AI62">
        <v>409.13688545195748</v>
      </c>
      <c r="AJ62">
        <v>409.33904242424211</v>
      </c>
      <c r="AK62">
        <v>1.335331864550697E-2</v>
      </c>
      <c r="AL62">
        <v>61.932444752818157</v>
      </c>
      <c r="AM62">
        <v>0.2632058160064405</v>
      </c>
      <c r="AN62">
        <v>22.286428527935641</v>
      </c>
      <c r="AO62">
        <v>22.372186666666661</v>
      </c>
      <c r="AP62">
        <v>1.9048347758172011E-6</v>
      </c>
      <c r="AQ62">
        <v>114.43531064555761</v>
      </c>
      <c r="AR62">
        <v>0</v>
      </c>
      <c r="AS62">
        <v>0</v>
      </c>
      <c r="AT62">
        <v>1</v>
      </c>
      <c r="AU62">
        <v>0</v>
      </c>
      <c r="AV62">
        <v>53097.875278662046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-0.75561302523386142</v>
      </c>
      <c r="BK62" t="e">
        <v>#DIV/0!</v>
      </c>
      <c r="BL62">
        <v>-3597.94138329724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1750375678.5</v>
      </c>
      <c r="DQ62">
        <v>400.13838709677418</v>
      </c>
      <c r="DR62">
        <v>400.00422580645159</v>
      </c>
      <c r="DS62">
        <v>22.371780645161291</v>
      </c>
      <c r="DT62">
        <v>22.284945161290331</v>
      </c>
      <c r="DU62">
        <v>402.69741935483881</v>
      </c>
      <c r="DV62">
        <v>22.437416129032261</v>
      </c>
      <c r="DW62">
        <v>599.99780645161297</v>
      </c>
      <c r="DX62">
        <v>100.98606451612901</v>
      </c>
      <c r="DY62">
        <v>5.6628441935483873E-2</v>
      </c>
      <c r="DZ62">
        <v>28.74914193548387</v>
      </c>
      <c r="EA62">
        <v>28.348596774193549</v>
      </c>
      <c r="EB62">
        <v>999.90000000000032</v>
      </c>
      <c r="EC62">
        <v>0</v>
      </c>
      <c r="ED62">
        <v>0</v>
      </c>
      <c r="EE62">
        <v>10001.73516129032</v>
      </c>
      <c r="EF62">
        <v>0</v>
      </c>
      <c r="EG62">
        <v>0.30293999999999988</v>
      </c>
      <c r="EH62">
        <v>0.13416318387096771</v>
      </c>
      <c r="EI62">
        <v>409.29506451612912</v>
      </c>
      <c r="EJ62">
        <v>409.12151612903227</v>
      </c>
      <c r="EK62">
        <v>8.6830761290322578E-2</v>
      </c>
      <c r="EL62">
        <v>400.00422580645159</v>
      </c>
      <c r="EM62">
        <v>22.284945161290331</v>
      </c>
      <c r="EN62">
        <v>2.2592380645161292</v>
      </c>
      <c r="EO62">
        <v>2.2504693548387098</v>
      </c>
      <c r="EP62">
        <v>19.38867419354839</v>
      </c>
      <c r="EQ62">
        <v>19.326193548387099</v>
      </c>
      <c r="ER62">
        <v>5.0001500000000018E-3</v>
      </c>
      <c r="ES62">
        <v>0</v>
      </c>
      <c r="ET62">
        <v>0</v>
      </c>
      <c r="EU62">
        <v>0</v>
      </c>
      <c r="EV62">
        <v>234.05161290322579</v>
      </c>
      <c r="EW62">
        <v>5.0001500000000018E-3</v>
      </c>
      <c r="EX62">
        <v>-6.8322580645161297</v>
      </c>
      <c r="EY62">
        <v>-0.65806451612903216</v>
      </c>
      <c r="EZ62">
        <v>34.625</v>
      </c>
      <c r="FA62">
        <v>38.061999999999983</v>
      </c>
      <c r="FB62">
        <v>36.436999999999991</v>
      </c>
      <c r="FC62">
        <v>37.75</v>
      </c>
      <c r="FD62">
        <v>37.074193548387093</v>
      </c>
      <c r="FE62">
        <v>0</v>
      </c>
      <c r="FF62">
        <v>0</v>
      </c>
      <c r="FG62">
        <v>0</v>
      </c>
      <c r="FH62">
        <v>1750375703.5</v>
      </c>
      <c r="FI62">
        <v>0</v>
      </c>
      <c r="FJ62">
        <v>234.5038461538461</v>
      </c>
      <c r="FK62">
        <v>-8.2837602194651794</v>
      </c>
      <c r="FL62">
        <v>7.0700849465968139</v>
      </c>
      <c r="FM62">
        <v>-7.1692307692307704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0.1318947731707317</v>
      </c>
      <c r="GC62">
        <v>8.9751970034843212E-2</v>
      </c>
      <c r="GD62">
        <v>4.9534891698311267E-2</v>
      </c>
      <c r="GE62">
        <v>1</v>
      </c>
      <c r="GF62">
        <v>8.7223897560975608E-2</v>
      </c>
      <c r="GG62">
        <v>-6.2089463414632048E-3</v>
      </c>
      <c r="GH62">
        <v>1.3576248061906849E-3</v>
      </c>
      <c r="GI62">
        <v>1</v>
      </c>
      <c r="GJ62">
        <v>2</v>
      </c>
      <c r="GK62">
        <v>2</v>
      </c>
      <c r="GL62" t="s">
        <v>434</v>
      </c>
      <c r="GM62">
        <v>3.22532</v>
      </c>
      <c r="GN62">
        <v>2.6452800000000001</v>
      </c>
      <c r="GO62">
        <v>9.4596600000000003E-2</v>
      </c>
      <c r="GP62">
        <v>9.4868300000000003E-2</v>
      </c>
      <c r="GQ62">
        <v>0.102383</v>
      </c>
      <c r="GR62">
        <v>0.103917</v>
      </c>
      <c r="GS62">
        <v>28589.9</v>
      </c>
      <c r="GT62">
        <v>24694.799999999999</v>
      </c>
      <c r="GU62">
        <v>30748.5</v>
      </c>
      <c r="GV62">
        <v>26441.4</v>
      </c>
      <c r="GW62">
        <v>37458.1</v>
      </c>
      <c r="GX62">
        <v>32516</v>
      </c>
      <c r="GY62">
        <v>43664.800000000003</v>
      </c>
      <c r="GZ62">
        <v>38236.1</v>
      </c>
      <c r="HA62">
        <v>2.1181999999999999</v>
      </c>
      <c r="HB62">
        <v>1.738</v>
      </c>
      <c r="HC62">
        <v>2.8371799999999999E-2</v>
      </c>
      <c r="HD62">
        <v>0</v>
      </c>
      <c r="HE62">
        <v>27.882300000000001</v>
      </c>
      <c r="HF62">
        <v>999.9</v>
      </c>
      <c r="HG62">
        <v>63</v>
      </c>
      <c r="HH62">
        <v>34.1</v>
      </c>
      <c r="HI62">
        <v>33.5167</v>
      </c>
      <c r="HJ62">
        <v>62.228900000000003</v>
      </c>
      <c r="HK62">
        <v>25.228400000000001</v>
      </c>
      <c r="HL62">
        <v>1</v>
      </c>
      <c r="HM62">
        <v>0.26366600000000001</v>
      </c>
      <c r="HN62">
        <v>0.53690099999999996</v>
      </c>
      <c r="HO62">
        <v>20.4175</v>
      </c>
      <c r="HP62">
        <v>5.2232799999999999</v>
      </c>
      <c r="HQ62">
        <v>11.944100000000001</v>
      </c>
      <c r="HR62">
        <v>5.0090000000000003</v>
      </c>
      <c r="HS62">
        <v>3.2909999999999999</v>
      </c>
      <c r="HT62">
        <v>9999</v>
      </c>
      <c r="HU62">
        <v>9999</v>
      </c>
      <c r="HV62">
        <v>9999</v>
      </c>
      <c r="HW62">
        <v>999.9</v>
      </c>
      <c r="HX62">
        <v>4.9710799999999997</v>
      </c>
      <c r="HY62">
        <v>1.85456</v>
      </c>
      <c r="HZ62">
        <v>1.86161</v>
      </c>
      <c r="IA62">
        <v>1.85643</v>
      </c>
      <c r="IB62">
        <v>1.86188</v>
      </c>
      <c r="IC62">
        <v>1.8541000000000001</v>
      </c>
      <c r="ID62">
        <v>1.8595900000000001</v>
      </c>
      <c r="IE62">
        <v>1.8534900000000001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-2.5590000000000002</v>
      </c>
      <c r="IT62">
        <v>-6.5600000000000006E-2</v>
      </c>
      <c r="IU62">
        <v>-1.752126935549541</v>
      </c>
      <c r="IV62">
        <v>-1.9763122991430832E-3</v>
      </c>
      <c r="IW62">
        <v>-1.2786778605912241E-7</v>
      </c>
      <c r="IX62">
        <v>1.4889799402725099E-10</v>
      </c>
      <c r="IY62">
        <v>-8.8585551039319491E-2</v>
      </c>
      <c r="IZ62">
        <v>-4.1396378324172131E-3</v>
      </c>
      <c r="JA62">
        <v>3.3611760903076959E-4</v>
      </c>
      <c r="JB62">
        <v>-4.7261601022968622E-6</v>
      </c>
      <c r="JC62">
        <v>2</v>
      </c>
      <c r="JD62">
        <v>2182</v>
      </c>
      <c r="JE62">
        <v>4</v>
      </c>
      <c r="JF62">
        <v>31</v>
      </c>
      <c r="JG62">
        <v>29172928.100000001</v>
      </c>
      <c r="JH62">
        <v>29172928.100000001</v>
      </c>
      <c r="JI62">
        <v>0.99731400000000003</v>
      </c>
      <c r="JJ62">
        <v>2.5280800000000001</v>
      </c>
      <c r="JK62">
        <v>1.69434</v>
      </c>
      <c r="JL62">
        <v>2.2936999999999999</v>
      </c>
      <c r="JM62">
        <v>1.50146</v>
      </c>
      <c r="JN62">
        <v>2.4572799999999999</v>
      </c>
      <c r="JO62">
        <v>37.674500000000002</v>
      </c>
      <c r="JP62">
        <v>24.061199999999999</v>
      </c>
      <c r="JQ62">
        <v>18</v>
      </c>
      <c r="JR62">
        <v>631.83600000000001</v>
      </c>
      <c r="JS62">
        <v>366.68900000000002</v>
      </c>
      <c r="JT62">
        <v>27.999700000000001</v>
      </c>
      <c r="JU62">
        <v>30.714500000000001</v>
      </c>
      <c r="JV62">
        <v>30.0001</v>
      </c>
      <c r="JW62">
        <v>30.641500000000001</v>
      </c>
      <c r="JX62">
        <v>30.526499999999999</v>
      </c>
      <c r="JY62">
        <v>20.020600000000002</v>
      </c>
      <c r="JZ62">
        <v>32.276699999999998</v>
      </c>
      <c r="KA62">
        <v>0</v>
      </c>
      <c r="KB62">
        <v>28</v>
      </c>
      <c r="KC62">
        <v>400</v>
      </c>
      <c r="KD62">
        <v>22.300699999999999</v>
      </c>
      <c r="KE62">
        <v>99.972700000000003</v>
      </c>
      <c r="KF62">
        <v>98.613600000000005</v>
      </c>
    </row>
    <row r="63" spans="1:292" x14ac:dyDescent="0.2">
      <c r="A63">
        <v>61</v>
      </c>
      <c r="B63">
        <v>1750375716.5</v>
      </c>
      <c r="C63">
        <v>1770.400000095367</v>
      </c>
      <c r="D63" t="s">
        <v>557</v>
      </c>
      <c r="E63" t="s">
        <v>558</v>
      </c>
      <c r="F63" s="1">
        <f t="shared" si="0"/>
        <v>29.483333333333359</v>
      </c>
      <c r="G63" s="1">
        <v>15</v>
      </c>
      <c r="H63">
        <v>1750375708.5</v>
      </c>
      <c r="I63">
        <v>2.5860750487407343E-4</v>
      </c>
      <c r="J63">
        <v>0.25860750487407341</v>
      </c>
      <c r="K63">
        <v>-0.62097211264146324</v>
      </c>
      <c r="L63">
        <v>400.15812903225799</v>
      </c>
      <c r="M63">
        <v>452.17981732413847</v>
      </c>
      <c r="N63">
        <v>45.689596788195587</v>
      </c>
      <c r="O63">
        <v>40.433170315287789</v>
      </c>
      <c r="P63">
        <v>1.574806047407451E-2</v>
      </c>
      <c r="Q63">
        <v>3.0269408721745821</v>
      </c>
      <c r="R63">
        <v>1.5702684669395173E-2</v>
      </c>
      <c r="S63">
        <v>9.8182437864636207E-3</v>
      </c>
      <c r="T63">
        <v>3.9902394035910026E-5</v>
      </c>
      <c r="U63">
        <v>28.684218982513961</v>
      </c>
      <c r="V63">
        <v>28.354606451612899</v>
      </c>
      <c r="W63">
        <v>3.8739989147328817</v>
      </c>
      <c r="X63">
        <v>57.026782979509207</v>
      </c>
      <c r="Y63">
        <v>2.2604361181821311</v>
      </c>
      <c r="Z63">
        <v>3.9638148955278583</v>
      </c>
      <c r="AA63">
        <v>1.6135627965507506</v>
      </c>
      <c r="AB63">
        <v>-11.404590964946639</v>
      </c>
      <c r="AC63">
        <v>64.422056922712002</v>
      </c>
      <c r="AD63">
        <v>4.6647529531834948</v>
      </c>
      <c r="AE63">
        <v>57.682258813342898</v>
      </c>
      <c r="AF63">
        <v>-0.58695487391125356</v>
      </c>
      <c r="AG63">
        <v>0.2624479623080474</v>
      </c>
      <c r="AH63">
        <v>-0.62097211264146324</v>
      </c>
      <c r="AI63">
        <v>409.0989378357047</v>
      </c>
      <c r="AJ63">
        <v>409.307521212121</v>
      </c>
      <c r="AK63">
        <v>7.5269879423270065E-4</v>
      </c>
      <c r="AL63">
        <v>61.932444752818157</v>
      </c>
      <c r="AM63">
        <v>0.25860750487407341</v>
      </c>
      <c r="AN63">
        <v>22.28513547845656</v>
      </c>
      <c r="AO63">
        <v>22.369443030303039</v>
      </c>
      <c r="AP63">
        <v>-4.3168173736770768E-6</v>
      </c>
      <c r="AQ63">
        <v>114.43531064555761</v>
      </c>
      <c r="AR63">
        <v>0</v>
      </c>
      <c r="AS63">
        <v>0</v>
      </c>
      <c r="AT63">
        <v>1</v>
      </c>
      <c r="AU63">
        <v>0</v>
      </c>
      <c r="AV63">
        <v>53075.681919250244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-0.62097211264146324</v>
      </c>
      <c r="BK63" t="e">
        <v>#DIV/0!</v>
      </c>
      <c r="BL63">
        <v>-2956.8326475774379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1750375708.5</v>
      </c>
      <c r="DQ63">
        <v>400.15812903225799</v>
      </c>
      <c r="DR63">
        <v>399.99748387096759</v>
      </c>
      <c r="DS63">
        <v>22.371035483870969</v>
      </c>
      <c r="DT63">
        <v>22.285509677419359</v>
      </c>
      <c r="DU63">
        <v>402.71722580645149</v>
      </c>
      <c r="DV63">
        <v>22.436683870967741</v>
      </c>
      <c r="DW63">
        <v>599.9983870967742</v>
      </c>
      <c r="DX63">
        <v>100.9863548387097</v>
      </c>
      <c r="DY63">
        <v>5.6626377419354848E-2</v>
      </c>
      <c r="DZ63">
        <v>28.74937741935484</v>
      </c>
      <c r="EA63">
        <v>28.354606451612899</v>
      </c>
      <c r="EB63">
        <v>999.90000000000032</v>
      </c>
      <c r="EC63">
        <v>0</v>
      </c>
      <c r="ED63">
        <v>0</v>
      </c>
      <c r="EE63">
        <v>9997.3548387096762</v>
      </c>
      <c r="EF63">
        <v>0</v>
      </c>
      <c r="EG63">
        <v>0.30293999999999988</v>
      </c>
      <c r="EH63">
        <v>0.16068787096774201</v>
      </c>
      <c r="EI63">
        <v>409.31500000000011</v>
      </c>
      <c r="EJ63">
        <v>409.11483870967737</v>
      </c>
      <c r="EK63">
        <v>8.5530129032258068E-2</v>
      </c>
      <c r="EL63">
        <v>399.99748387096759</v>
      </c>
      <c r="EM63">
        <v>22.285509677419359</v>
      </c>
      <c r="EN63">
        <v>2.25916935483871</v>
      </c>
      <c r="EO63">
        <v>2.250532580645161</v>
      </c>
      <c r="EP63">
        <v>19.388190322580641</v>
      </c>
      <c r="EQ63">
        <v>19.326632258064521</v>
      </c>
      <c r="ER63">
        <v>5.0001500000000018E-3</v>
      </c>
      <c r="ES63">
        <v>0</v>
      </c>
      <c r="ET63">
        <v>0</v>
      </c>
      <c r="EU63">
        <v>0</v>
      </c>
      <c r="EV63">
        <v>234.02580645161291</v>
      </c>
      <c r="EW63">
        <v>5.0001500000000018E-3</v>
      </c>
      <c r="EX63">
        <v>-8.9548387096774196</v>
      </c>
      <c r="EY63">
        <v>-0.59354838709677427</v>
      </c>
      <c r="EZ63">
        <v>34.625</v>
      </c>
      <c r="FA63">
        <v>38.061999999999983</v>
      </c>
      <c r="FB63">
        <v>36.436999999999991</v>
      </c>
      <c r="FC63">
        <v>37.75</v>
      </c>
      <c r="FD63">
        <v>37.070129032258059</v>
      </c>
      <c r="FE63">
        <v>0</v>
      </c>
      <c r="FF63">
        <v>0</v>
      </c>
      <c r="FG63">
        <v>0</v>
      </c>
      <c r="FH63">
        <v>1750375733.5</v>
      </c>
      <c r="FI63">
        <v>0</v>
      </c>
      <c r="FJ63">
        <v>233.64615384615391</v>
      </c>
      <c r="FK63">
        <v>-7.7264956647465954</v>
      </c>
      <c r="FL63">
        <v>18.841025738726881</v>
      </c>
      <c r="FM63">
        <v>-8.796153846153846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0.16805880487804881</v>
      </c>
      <c r="GC63">
        <v>-0.1116471846689891</v>
      </c>
      <c r="GD63">
        <v>2.985867487561665E-2</v>
      </c>
      <c r="GE63">
        <v>0</v>
      </c>
      <c r="GF63">
        <v>8.5878697560975603E-2</v>
      </c>
      <c r="GG63">
        <v>9.7751916376322048E-4</v>
      </c>
      <c r="GH63">
        <v>1.620366561733577E-3</v>
      </c>
      <c r="GI63">
        <v>1</v>
      </c>
      <c r="GJ63">
        <v>1</v>
      </c>
      <c r="GK63">
        <v>2</v>
      </c>
      <c r="GL63" t="s">
        <v>430</v>
      </c>
      <c r="GM63">
        <v>3.22533</v>
      </c>
      <c r="GN63">
        <v>2.6450399999999998</v>
      </c>
      <c r="GO63">
        <v>9.4593099999999999E-2</v>
      </c>
      <c r="GP63">
        <v>9.4875699999999993E-2</v>
      </c>
      <c r="GQ63">
        <v>0.102377</v>
      </c>
      <c r="GR63">
        <v>0.103908</v>
      </c>
      <c r="GS63">
        <v>28590.9</v>
      </c>
      <c r="GT63">
        <v>24695.1</v>
      </c>
      <c r="GU63">
        <v>30749.4</v>
      </c>
      <c r="GV63">
        <v>26442</v>
      </c>
      <c r="GW63">
        <v>37459.5</v>
      </c>
      <c r="GX63">
        <v>32516.6</v>
      </c>
      <c r="GY63">
        <v>43666.1</v>
      </c>
      <c r="GZ63">
        <v>38236.5</v>
      </c>
      <c r="HA63">
        <v>2.11835</v>
      </c>
      <c r="HB63">
        <v>1.7382200000000001</v>
      </c>
      <c r="HC63">
        <v>2.88822E-2</v>
      </c>
      <c r="HD63">
        <v>0</v>
      </c>
      <c r="HE63">
        <v>27.878599999999999</v>
      </c>
      <c r="HF63">
        <v>999.9</v>
      </c>
      <c r="HG63">
        <v>63</v>
      </c>
      <c r="HH63">
        <v>34.1</v>
      </c>
      <c r="HI63">
        <v>33.516100000000002</v>
      </c>
      <c r="HJ63">
        <v>62.678899999999999</v>
      </c>
      <c r="HK63">
        <v>25.224399999999999</v>
      </c>
      <c r="HL63">
        <v>1</v>
      </c>
      <c r="HM63">
        <v>0.26311699999999999</v>
      </c>
      <c r="HN63">
        <v>0.54003299999999999</v>
      </c>
      <c r="HO63">
        <v>20.418199999999999</v>
      </c>
      <c r="HP63">
        <v>5.2232799999999999</v>
      </c>
      <c r="HQ63">
        <v>11.944100000000001</v>
      </c>
      <c r="HR63">
        <v>5.0085499999999996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4.9710700000000001</v>
      </c>
      <c r="HY63">
        <v>1.8545499999999999</v>
      </c>
      <c r="HZ63">
        <v>1.8615900000000001</v>
      </c>
      <c r="IA63">
        <v>1.8564400000000001</v>
      </c>
      <c r="IB63">
        <v>1.86188</v>
      </c>
      <c r="IC63">
        <v>1.8541000000000001</v>
      </c>
      <c r="ID63">
        <v>1.8595900000000001</v>
      </c>
      <c r="IE63">
        <v>1.8534900000000001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-2.56</v>
      </c>
      <c r="IT63">
        <v>-6.5600000000000006E-2</v>
      </c>
      <c r="IU63">
        <v>-1.752126935549541</v>
      </c>
      <c r="IV63">
        <v>-1.9763122991430832E-3</v>
      </c>
      <c r="IW63">
        <v>-1.2786778605912241E-7</v>
      </c>
      <c r="IX63">
        <v>1.4889799402725099E-10</v>
      </c>
      <c r="IY63">
        <v>-8.8585551039319491E-2</v>
      </c>
      <c r="IZ63">
        <v>-4.1396378324172131E-3</v>
      </c>
      <c r="JA63">
        <v>3.3611760903076959E-4</v>
      </c>
      <c r="JB63">
        <v>-4.7261601022968622E-6</v>
      </c>
      <c r="JC63">
        <v>2</v>
      </c>
      <c r="JD63">
        <v>2182</v>
      </c>
      <c r="JE63">
        <v>4</v>
      </c>
      <c r="JF63">
        <v>31</v>
      </c>
      <c r="JG63">
        <v>29172928.600000001</v>
      </c>
      <c r="JH63">
        <v>29172928.600000001</v>
      </c>
      <c r="JI63">
        <v>0.99731400000000003</v>
      </c>
      <c r="JJ63">
        <v>2.5293000000000001</v>
      </c>
      <c r="JK63">
        <v>1.69434</v>
      </c>
      <c r="JL63">
        <v>2.2949199999999998</v>
      </c>
      <c r="JM63">
        <v>1.50146</v>
      </c>
      <c r="JN63">
        <v>2.48291</v>
      </c>
      <c r="JO63">
        <v>37.650399999999998</v>
      </c>
      <c r="JP63">
        <v>24.061199999999999</v>
      </c>
      <c r="JQ63">
        <v>18</v>
      </c>
      <c r="JR63">
        <v>631.93499999999995</v>
      </c>
      <c r="JS63">
        <v>366.81700000000001</v>
      </c>
      <c r="JT63">
        <v>28.0002</v>
      </c>
      <c r="JU63">
        <v>30.7119</v>
      </c>
      <c r="JV63">
        <v>30.0002</v>
      </c>
      <c r="JW63">
        <v>30.639500000000002</v>
      </c>
      <c r="JX63">
        <v>30.526499999999999</v>
      </c>
      <c r="JY63">
        <v>20.022200000000002</v>
      </c>
      <c r="JZ63">
        <v>32.276699999999998</v>
      </c>
      <c r="KA63">
        <v>0</v>
      </c>
      <c r="KB63">
        <v>28</v>
      </c>
      <c r="KC63">
        <v>400</v>
      </c>
      <c r="KD63">
        <v>22.300699999999999</v>
      </c>
      <c r="KE63">
        <v>99.975700000000003</v>
      </c>
      <c r="KF63">
        <v>98.614999999999995</v>
      </c>
    </row>
    <row r="64" spans="1:292" x14ac:dyDescent="0.2">
      <c r="A64">
        <v>62</v>
      </c>
      <c r="B64">
        <v>1750375746.5</v>
      </c>
      <c r="C64">
        <v>1800.400000095367</v>
      </c>
      <c r="D64" t="s">
        <v>559</v>
      </c>
      <c r="E64" t="s">
        <v>560</v>
      </c>
      <c r="F64" s="1">
        <f t="shared" si="0"/>
        <v>29.983333333333356</v>
      </c>
      <c r="G64" s="1">
        <v>15</v>
      </c>
      <c r="H64">
        <v>1750375738.5</v>
      </c>
      <c r="I64">
        <v>2.9806703944607477E-4</v>
      </c>
      <c r="J64">
        <v>0.29806703944607477</v>
      </c>
      <c r="K64">
        <v>-0.37642109598612472</v>
      </c>
      <c r="L64">
        <v>400.1361612903226</v>
      </c>
      <c r="M64">
        <v>422.56716041649133</v>
      </c>
      <c r="N64">
        <v>42.697881392867373</v>
      </c>
      <c r="O64">
        <v>40.431363239235466</v>
      </c>
      <c r="P64">
        <v>1.8155924906491355E-2</v>
      </c>
      <c r="Q64">
        <v>3.027105875897699</v>
      </c>
      <c r="R64">
        <v>1.8095644407529993E-2</v>
      </c>
      <c r="S64">
        <v>1.1315176949394982E-2</v>
      </c>
      <c r="T64">
        <v>3.9902394035910026E-5</v>
      </c>
      <c r="U64">
        <v>28.676932334272081</v>
      </c>
      <c r="V64">
        <v>28.365206451612909</v>
      </c>
      <c r="W64">
        <v>3.8763871697021739</v>
      </c>
      <c r="X64">
        <v>57.071959055227339</v>
      </c>
      <c r="Y64">
        <v>2.2625745919082596</v>
      </c>
      <c r="Z64">
        <v>3.9644242625679165</v>
      </c>
      <c r="AA64">
        <v>1.6138125777939143</v>
      </c>
      <c r="AB64">
        <v>-13.144756439571898</v>
      </c>
      <c r="AC64">
        <v>63.128413111447486</v>
      </c>
      <c r="AD64">
        <v>4.5711332328557139</v>
      </c>
      <c r="AE64">
        <v>54.554829807125337</v>
      </c>
      <c r="AF64">
        <v>-0.4579723273552066</v>
      </c>
      <c r="AG64">
        <v>0.14372826293214283</v>
      </c>
      <c r="AH64">
        <v>-0.37642109598612472</v>
      </c>
      <c r="AI64">
        <v>409.19372230610509</v>
      </c>
      <c r="AJ64">
        <v>409.30432727272728</v>
      </c>
      <c r="AK64">
        <v>4.2701506677812534E-3</v>
      </c>
      <c r="AL64">
        <v>61.932444752818157</v>
      </c>
      <c r="AM64">
        <v>0.29806703944607477</v>
      </c>
      <c r="AN64">
        <v>22.399643283641119</v>
      </c>
      <c r="AO64">
        <v>22.440187878787871</v>
      </c>
      <c r="AP64">
        <v>7.3733695800422879E-3</v>
      </c>
      <c r="AQ64">
        <v>114.43531064555761</v>
      </c>
      <c r="AR64">
        <v>0</v>
      </c>
      <c r="AS64">
        <v>0</v>
      </c>
      <c r="AT64">
        <v>1</v>
      </c>
      <c r="AU64">
        <v>0</v>
      </c>
      <c r="AV64">
        <v>53080.320668263361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-0.37642109598612472</v>
      </c>
      <c r="BK64" t="e">
        <v>#DIV/0!</v>
      </c>
      <c r="BL64">
        <v>-1792.3738654126741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1750375738.5</v>
      </c>
      <c r="DQ64">
        <v>400.1361612903226</v>
      </c>
      <c r="DR64">
        <v>400.00267741935471</v>
      </c>
      <c r="DS64">
        <v>22.391970967741941</v>
      </c>
      <c r="DT64">
        <v>22.345135483870969</v>
      </c>
      <c r="DU64">
        <v>402.69519354838712</v>
      </c>
      <c r="DV64">
        <v>22.457541935483871</v>
      </c>
      <c r="DW64">
        <v>600.01474193548381</v>
      </c>
      <c r="DX64">
        <v>100.9876451612903</v>
      </c>
      <c r="DY64">
        <v>5.6367229032258062E-2</v>
      </c>
      <c r="DZ64">
        <v>28.752029032258061</v>
      </c>
      <c r="EA64">
        <v>28.365206451612909</v>
      </c>
      <c r="EB64">
        <v>999.90000000000032</v>
      </c>
      <c r="EC64">
        <v>0</v>
      </c>
      <c r="ED64">
        <v>0</v>
      </c>
      <c r="EE64">
        <v>9998.2241935483871</v>
      </c>
      <c r="EF64">
        <v>0</v>
      </c>
      <c r="EG64">
        <v>0.30293999999999988</v>
      </c>
      <c r="EH64">
        <v>0.13340615161290331</v>
      </c>
      <c r="EI64">
        <v>409.30119354838718</v>
      </c>
      <c r="EJ64">
        <v>409.14516129032262</v>
      </c>
      <c r="EK64">
        <v>4.6833593548387113E-2</v>
      </c>
      <c r="EL64">
        <v>400.00267741935471</v>
      </c>
      <c r="EM64">
        <v>22.345135483870969</v>
      </c>
      <c r="EN64">
        <v>2.2613148387096769</v>
      </c>
      <c r="EO64">
        <v>2.2565854838709671</v>
      </c>
      <c r="EP64">
        <v>19.40343225806452</v>
      </c>
      <c r="EQ64">
        <v>19.369751612903229</v>
      </c>
      <c r="ER64">
        <v>5.0001500000000018E-3</v>
      </c>
      <c r="ES64">
        <v>0</v>
      </c>
      <c r="ET64">
        <v>0</v>
      </c>
      <c r="EU64">
        <v>0</v>
      </c>
      <c r="EV64">
        <v>236.66451612903231</v>
      </c>
      <c r="EW64">
        <v>5.0001500000000018E-3</v>
      </c>
      <c r="EX64">
        <v>-8.3161290322580648</v>
      </c>
      <c r="EY64">
        <v>-0.39677419354838711</v>
      </c>
      <c r="EZ64">
        <v>34.625</v>
      </c>
      <c r="FA64">
        <v>38.061999999999983</v>
      </c>
      <c r="FB64">
        <v>36.436999999999991</v>
      </c>
      <c r="FC64">
        <v>37.75</v>
      </c>
      <c r="FD64">
        <v>37.070129032258059</v>
      </c>
      <c r="FE64">
        <v>0</v>
      </c>
      <c r="FF64">
        <v>0</v>
      </c>
      <c r="FG64">
        <v>0</v>
      </c>
      <c r="FH64">
        <v>1750375763.5</v>
      </c>
      <c r="FI64">
        <v>0</v>
      </c>
      <c r="FJ64">
        <v>236.4</v>
      </c>
      <c r="FK64">
        <v>-5.8940175839112667</v>
      </c>
      <c r="FL64">
        <v>-15.576068224523659</v>
      </c>
      <c r="FM64">
        <v>-8.5307692307692307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0.13238751219512199</v>
      </c>
      <c r="GC64">
        <v>-0.17230039442508671</v>
      </c>
      <c r="GD64">
        <v>4.57534233616229E-2</v>
      </c>
      <c r="GE64">
        <v>0</v>
      </c>
      <c r="GF64">
        <v>5.6569817073170728E-2</v>
      </c>
      <c r="GG64">
        <v>-0.27152542557491283</v>
      </c>
      <c r="GH64">
        <v>3.1816787281762793E-2</v>
      </c>
      <c r="GI64">
        <v>1</v>
      </c>
      <c r="GJ64">
        <v>1</v>
      </c>
      <c r="GK64">
        <v>2</v>
      </c>
      <c r="GL64" t="s">
        <v>430</v>
      </c>
      <c r="GM64">
        <v>3.22532</v>
      </c>
      <c r="GN64">
        <v>2.6452800000000001</v>
      </c>
      <c r="GO64">
        <v>9.4590199999999999E-2</v>
      </c>
      <c r="GP64">
        <v>9.4879400000000003E-2</v>
      </c>
      <c r="GQ64">
        <v>0.102613</v>
      </c>
      <c r="GR64">
        <v>0.104295</v>
      </c>
      <c r="GS64">
        <v>28590.1</v>
      </c>
      <c r="GT64">
        <v>24694.5</v>
      </c>
      <c r="GU64">
        <v>30748.5</v>
      </c>
      <c r="GV64">
        <v>26441.4</v>
      </c>
      <c r="GW64">
        <v>37448.300000000003</v>
      </c>
      <c r="GX64">
        <v>32502.1</v>
      </c>
      <c r="GY64">
        <v>43664.6</v>
      </c>
      <c r="GZ64">
        <v>38235.9</v>
      </c>
      <c r="HA64">
        <v>2.1181999999999999</v>
      </c>
      <c r="HB64">
        <v>1.7385299999999999</v>
      </c>
      <c r="HC64">
        <v>2.8602800000000001E-2</v>
      </c>
      <c r="HD64">
        <v>0</v>
      </c>
      <c r="HE64">
        <v>27.896799999999999</v>
      </c>
      <c r="HF64">
        <v>999.9</v>
      </c>
      <c r="HG64">
        <v>63</v>
      </c>
      <c r="HH64">
        <v>34.1</v>
      </c>
      <c r="HI64">
        <v>33.5184</v>
      </c>
      <c r="HJ64">
        <v>61.988900000000001</v>
      </c>
      <c r="HK64">
        <v>25.240400000000001</v>
      </c>
      <c r="HL64">
        <v>1</v>
      </c>
      <c r="HM64">
        <v>0.26361299999999999</v>
      </c>
      <c r="HN64">
        <v>0.54951799999999995</v>
      </c>
      <c r="HO64">
        <v>20.417899999999999</v>
      </c>
      <c r="HP64">
        <v>5.2237299999999998</v>
      </c>
      <c r="HQ64">
        <v>11.944100000000001</v>
      </c>
      <c r="HR64">
        <v>5.0088499999999998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4.9710700000000001</v>
      </c>
      <c r="HY64">
        <v>1.8545499999999999</v>
      </c>
      <c r="HZ64">
        <v>1.86161</v>
      </c>
      <c r="IA64">
        <v>1.85642</v>
      </c>
      <c r="IB64">
        <v>1.86188</v>
      </c>
      <c r="IC64">
        <v>1.8541000000000001</v>
      </c>
      <c r="ID64">
        <v>1.8595900000000001</v>
      </c>
      <c r="IE64">
        <v>1.8534900000000001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-2.5590000000000002</v>
      </c>
      <c r="IT64">
        <v>-6.5299999999999997E-2</v>
      </c>
      <c r="IU64">
        <v>-1.752126935549541</v>
      </c>
      <c r="IV64">
        <v>-1.9763122991430832E-3</v>
      </c>
      <c r="IW64">
        <v>-1.2786778605912241E-7</v>
      </c>
      <c r="IX64">
        <v>1.4889799402725099E-10</v>
      </c>
      <c r="IY64">
        <v>-8.8585551039319491E-2</v>
      </c>
      <c r="IZ64">
        <v>-4.1396378324172131E-3</v>
      </c>
      <c r="JA64">
        <v>3.3611760903076959E-4</v>
      </c>
      <c r="JB64">
        <v>-4.7261601022968622E-6</v>
      </c>
      <c r="JC64">
        <v>2</v>
      </c>
      <c r="JD64">
        <v>2182</v>
      </c>
      <c r="JE64">
        <v>4</v>
      </c>
      <c r="JF64">
        <v>31</v>
      </c>
      <c r="JG64">
        <v>29172929.100000001</v>
      </c>
      <c r="JH64">
        <v>29172929.100000001</v>
      </c>
      <c r="JI64">
        <v>0.99731400000000003</v>
      </c>
      <c r="JJ64">
        <v>2.5280800000000001</v>
      </c>
      <c r="JK64">
        <v>1.69434</v>
      </c>
      <c r="JL64">
        <v>2.2936999999999999</v>
      </c>
      <c r="JM64">
        <v>1.50146</v>
      </c>
      <c r="JN64">
        <v>2.4499499999999999</v>
      </c>
      <c r="JO64">
        <v>37.674500000000002</v>
      </c>
      <c r="JP64">
        <v>24.07</v>
      </c>
      <c r="JQ64">
        <v>18</v>
      </c>
      <c r="JR64">
        <v>631.83600000000001</v>
      </c>
      <c r="JS64">
        <v>367.00599999999997</v>
      </c>
      <c r="JT64">
        <v>28.0001</v>
      </c>
      <c r="JU64">
        <v>30.714500000000001</v>
      </c>
      <c r="JV64">
        <v>30.0001</v>
      </c>
      <c r="JW64">
        <v>30.641500000000001</v>
      </c>
      <c r="JX64">
        <v>30.529199999999999</v>
      </c>
      <c r="JY64">
        <v>20.0213</v>
      </c>
      <c r="JZ64">
        <v>32.005200000000002</v>
      </c>
      <c r="KA64">
        <v>0</v>
      </c>
      <c r="KB64">
        <v>28</v>
      </c>
      <c r="KC64">
        <v>400</v>
      </c>
      <c r="KD64">
        <v>22.4742</v>
      </c>
      <c r="KE64">
        <v>99.972399999999993</v>
      </c>
      <c r="KF64">
        <v>98.613399999999999</v>
      </c>
    </row>
    <row r="65" spans="1:292" x14ac:dyDescent="0.2">
      <c r="A65">
        <v>63</v>
      </c>
      <c r="B65">
        <v>1750375776.5</v>
      </c>
      <c r="C65">
        <v>1830.400000095367</v>
      </c>
      <c r="D65" t="s">
        <v>561</v>
      </c>
      <c r="E65" t="s">
        <v>562</v>
      </c>
      <c r="F65" s="1">
        <f t="shared" si="0"/>
        <v>30.483333333333356</v>
      </c>
      <c r="G65" s="1">
        <v>15</v>
      </c>
      <c r="H65">
        <v>1750375768.5</v>
      </c>
      <c r="I65">
        <v>1.9480472018757646E-4</v>
      </c>
      <c r="J65">
        <v>0.19480472018757647</v>
      </c>
      <c r="K65">
        <v>-0.51379421771898615</v>
      </c>
      <c r="L65">
        <v>400.16551612903231</v>
      </c>
      <c r="M65">
        <v>457.77153791185771</v>
      </c>
      <c r="N65">
        <v>46.254542171464635</v>
      </c>
      <c r="O65">
        <v>40.433865385750941</v>
      </c>
      <c r="P65">
        <v>1.1972032413584882E-2</v>
      </c>
      <c r="Q65">
        <v>3.0278035282560989</v>
      </c>
      <c r="R65">
        <v>1.1945795872189595E-2</v>
      </c>
      <c r="S65">
        <v>7.468474831771146E-3</v>
      </c>
      <c r="T65">
        <v>3.9902394035910026E-5</v>
      </c>
      <c r="U65">
        <v>28.693233323486776</v>
      </c>
      <c r="V65">
        <v>28.35283870967741</v>
      </c>
      <c r="W65">
        <v>3.8736007548679039</v>
      </c>
      <c r="X65">
        <v>57.442929354887731</v>
      </c>
      <c r="Y65">
        <v>2.2759977585182787</v>
      </c>
      <c r="Z65">
        <v>3.9621895750771241</v>
      </c>
      <c r="AA65">
        <v>1.5976029963496252</v>
      </c>
      <c r="AB65">
        <v>-8.5908881602721223</v>
      </c>
      <c r="AC65">
        <v>63.574218408393257</v>
      </c>
      <c r="AD65">
        <v>4.6018475921861688</v>
      </c>
      <c r="AE65">
        <v>59.585217742701339</v>
      </c>
      <c r="AF65">
        <v>-0.62376479965212772</v>
      </c>
      <c r="AG65">
        <v>0.16528129512858666</v>
      </c>
      <c r="AH65">
        <v>-0.51379421771898615</v>
      </c>
      <c r="AI65">
        <v>409.19097313427238</v>
      </c>
      <c r="AJ65">
        <v>409.37014545454548</v>
      </c>
      <c r="AK65">
        <v>-9.5698876600277974E-4</v>
      </c>
      <c r="AL65">
        <v>61.932444752818157</v>
      </c>
      <c r="AM65">
        <v>0.19480472018757647</v>
      </c>
      <c r="AN65">
        <v>22.472659355020671</v>
      </c>
      <c r="AO65">
        <v>22.53540606060605</v>
      </c>
      <c r="AP65">
        <v>9.4283395446608041E-5</v>
      </c>
      <c r="AQ65">
        <v>114.43531064555761</v>
      </c>
      <c r="AR65">
        <v>0</v>
      </c>
      <c r="AS65">
        <v>0</v>
      </c>
      <c r="AT65">
        <v>1</v>
      </c>
      <c r="AU65">
        <v>0</v>
      </c>
      <c r="AV65">
        <v>53103.487438558477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-0.51379421771898615</v>
      </c>
      <c r="BK65" t="e">
        <v>#DIV/0!</v>
      </c>
      <c r="BL65">
        <v>-2446.4923402529121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1750375768.5</v>
      </c>
      <c r="DQ65">
        <v>400.16551612903231</v>
      </c>
      <c r="DR65">
        <v>399.97964516129031</v>
      </c>
      <c r="DS65">
        <v>22.525074193548381</v>
      </c>
      <c r="DT65">
        <v>22.471222580645161</v>
      </c>
      <c r="DU65">
        <v>402.72451612903222</v>
      </c>
      <c r="DV65">
        <v>22.590129032258069</v>
      </c>
      <c r="DW65">
        <v>600.01293548387093</v>
      </c>
      <c r="DX65">
        <v>100.98687096774189</v>
      </c>
      <c r="DY65">
        <v>5.5981941935483871E-2</v>
      </c>
      <c r="DZ65">
        <v>28.742303225806449</v>
      </c>
      <c r="EA65">
        <v>28.35283870967741</v>
      </c>
      <c r="EB65">
        <v>999.90000000000032</v>
      </c>
      <c r="EC65">
        <v>0</v>
      </c>
      <c r="ED65">
        <v>0</v>
      </c>
      <c r="EE65">
        <v>10002.51774193548</v>
      </c>
      <c r="EF65">
        <v>0</v>
      </c>
      <c r="EG65">
        <v>0.30293999999999988</v>
      </c>
      <c r="EH65">
        <v>0.18575361612903221</v>
      </c>
      <c r="EI65">
        <v>409.38674193548388</v>
      </c>
      <c r="EJ65">
        <v>409.17425806451621</v>
      </c>
      <c r="EK65">
        <v>5.3852758064516129E-2</v>
      </c>
      <c r="EL65">
        <v>399.97964516129031</v>
      </c>
      <c r="EM65">
        <v>22.471222580645161</v>
      </c>
      <c r="EN65">
        <v>2.2747358064516132</v>
      </c>
      <c r="EO65">
        <v>2.269297096774193</v>
      </c>
      <c r="EP65">
        <v>19.498603225806448</v>
      </c>
      <c r="EQ65">
        <v>19.4600935483871</v>
      </c>
      <c r="ER65">
        <v>5.0001500000000018E-3</v>
      </c>
      <c r="ES65">
        <v>0</v>
      </c>
      <c r="ET65">
        <v>0</v>
      </c>
      <c r="EU65">
        <v>0</v>
      </c>
      <c r="EV65">
        <v>234.29354838709679</v>
      </c>
      <c r="EW65">
        <v>5.0001500000000018E-3</v>
      </c>
      <c r="EX65">
        <v>-7.0548387096774201</v>
      </c>
      <c r="EY65">
        <v>-0.48709677419354841</v>
      </c>
      <c r="EZ65">
        <v>34.625</v>
      </c>
      <c r="FA65">
        <v>38.061999999999983</v>
      </c>
      <c r="FB65">
        <v>36.436999999999991</v>
      </c>
      <c r="FC65">
        <v>37.75</v>
      </c>
      <c r="FD65">
        <v>37.061999999999983</v>
      </c>
      <c r="FE65">
        <v>0</v>
      </c>
      <c r="FF65">
        <v>0</v>
      </c>
      <c r="FG65">
        <v>0</v>
      </c>
      <c r="FH65">
        <v>1750375793.5</v>
      </c>
      <c r="FI65">
        <v>0</v>
      </c>
      <c r="FJ65">
        <v>234.65</v>
      </c>
      <c r="FK65">
        <v>3.2717948808384931</v>
      </c>
      <c r="FL65">
        <v>-8.9675213197900554</v>
      </c>
      <c r="FM65">
        <v>-8.111538461538462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0.16983779756097561</v>
      </c>
      <c r="GC65">
        <v>0.23968391707317041</v>
      </c>
      <c r="GD65">
        <v>5.9388483246043608E-2</v>
      </c>
      <c r="GE65">
        <v>0</v>
      </c>
      <c r="GF65">
        <v>4.773339756097561E-2</v>
      </c>
      <c r="GG65">
        <v>0.1209662466898956</v>
      </c>
      <c r="GH65">
        <v>1.2465199146687519E-2</v>
      </c>
      <c r="GI65">
        <v>1</v>
      </c>
      <c r="GJ65">
        <v>1</v>
      </c>
      <c r="GK65">
        <v>2</v>
      </c>
      <c r="GL65" t="s">
        <v>430</v>
      </c>
      <c r="GM65">
        <v>3.22532</v>
      </c>
      <c r="GN65">
        <v>2.6452100000000001</v>
      </c>
      <c r="GO65">
        <v>9.4597100000000003E-2</v>
      </c>
      <c r="GP65">
        <v>9.4878100000000007E-2</v>
      </c>
      <c r="GQ65">
        <v>0.102911</v>
      </c>
      <c r="GR65">
        <v>0.104523</v>
      </c>
      <c r="GS65">
        <v>28589.599999999999</v>
      </c>
      <c r="GT65">
        <v>24694.400000000001</v>
      </c>
      <c r="GU65">
        <v>30748.2</v>
      </c>
      <c r="GV65">
        <v>26441.3</v>
      </c>
      <c r="GW65">
        <v>37435.800000000003</v>
      </c>
      <c r="GX65">
        <v>32493.9</v>
      </c>
      <c r="GY65">
        <v>43664.4</v>
      </c>
      <c r="GZ65">
        <v>38236</v>
      </c>
      <c r="HA65">
        <v>2.1179299999999999</v>
      </c>
      <c r="HB65">
        <v>1.7386699999999999</v>
      </c>
      <c r="HC65">
        <v>2.87332E-2</v>
      </c>
      <c r="HD65">
        <v>0</v>
      </c>
      <c r="HE65">
        <v>27.8873</v>
      </c>
      <c r="HF65">
        <v>999.9</v>
      </c>
      <c r="HG65">
        <v>63</v>
      </c>
      <c r="HH65">
        <v>34.1</v>
      </c>
      <c r="HI65">
        <v>33.515999999999998</v>
      </c>
      <c r="HJ65">
        <v>62.288899999999998</v>
      </c>
      <c r="HK65">
        <v>25.1843</v>
      </c>
      <c r="HL65">
        <v>1</v>
      </c>
      <c r="HM65">
        <v>0.26372499999999999</v>
      </c>
      <c r="HN65">
        <v>0.53883700000000001</v>
      </c>
      <c r="HO65">
        <v>20.4176</v>
      </c>
      <c r="HP65">
        <v>5.2231300000000003</v>
      </c>
      <c r="HQ65">
        <v>11.944100000000001</v>
      </c>
      <c r="HR65">
        <v>5.0088999999999997</v>
      </c>
      <c r="HS65">
        <v>3.2909999999999999</v>
      </c>
      <c r="HT65">
        <v>9999</v>
      </c>
      <c r="HU65">
        <v>9999</v>
      </c>
      <c r="HV65">
        <v>9999</v>
      </c>
      <c r="HW65">
        <v>999.9</v>
      </c>
      <c r="HX65">
        <v>4.9710799999999997</v>
      </c>
      <c r="HY65">
        <v>1.85456</v>
      </c>
      <c r="HZ65">
        <v>1.86158</v>
      </c>
      <c r="IA65">
        <v>1.8564000000000001</v>
      </c>
      <c r="IB65">
        <v>1.86188</v>
      </c>
      <c r="IC65">
        <v>1.8541000000000001</v>
      </c>
      <c r="ID65">
        <v>1.8595900000000001</v>
      </c>
      <c r="IE65">
        <v>1.8534900000000001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-2.5590000000000002</v>
      </c>
      <c r="IT65">
        <v>-6.5000000000000002E-2</v>
      </c>
      <c r="IU65">
        <v>-1.752126935549541</v>
      </c>
      <c r="IV65">
        <v>-1.9763122991430832E-3</v>
      </c>
      <c r="IW65">
        <v>-1.2786778605912241E-7</v>
      </c>
      <c r="IX65">
        <v>1.4889799402725099E-10</v>
      </c>
      <c r="IY65">
        <v>-8.8585551039319491E-2</v>
      </c>
      <c r="IZ65">
        <v>-4.1396378324172131E-3</v>
      </c>
      <c r="JA65">
        <v>3.3611760903076959E-4</v>
      </c>
      <c r="JB65">
        <v>-4.7261601022968622E-6</v>
      </c>
      <c r="JC65">
        <v>2</v>
      </c>
      <c r="JD65">
        <v>2182</v>
      </c>
      <c r="JE65">
        <v>4</v>
      </c>
      <c r="JF65">
        <v>31</v>
      </c>
      <c r="JG65">
        <v>29172929.600000001</v>
      </c>
      <c r="JH65">
        <v>29172929.600000001</v>
      </c>
      <c r="JI65">
        <v>0.99731400000000003</v>
      </c>
      <c r="JJ65">
        <v>2.5305200000000001</v>
      </c>
      <c r="JK65">
        <v>1.69434</v>
      </c>
      <c r="JL65">
        <v>2.2949199999999998</v>
      </c>
      <c r="JM65">
        <v>1.50146</v>
      </c>
      <c r="JN65">
        <v>2.4682599999999999</v>
      </c>
      <c r="JO65">
        <v>37.650399999999998</v>
      </c>
      <c r="JP65">
        <v>24.061199999999999</v>
      </c>
      <c r="JQ65">
        <v>18</v>
      </c>
      <c r="JR65">
        <v>631.61199999999997</v>
      </c>
      <c r="JS65">
        <v>367.07400000000001</v>
      </c>
      <c r="JT65">
        <v>27.999300000000002</v>
      </c>
      <c r="JU65">
        <v>30.714500000000001</v>
      </c>
      <c r="JV65">
        <v>30.0001</v>
      </c>
      <c r="JW65">
        <v>30.641500000000001</v>
      </c>
      <c r="JX65">
        <v>30.526499999999999</v>
      </c>
      <c r="JY65">
        <v>20.025300000000001</v>
      </c>
      <c r="JZ65">
        <v>31.734500000000001</v>
      </c>
      <c r="KA65">
        <v>0</v>
      </c>
      <c r="KB65">
        <v>28</v>
      </c>
      <c r="KC65">
        <v>400</v>
      </c>
      <c r="KD65">
        <v>22.463799999999999</v>
      </c>
      <c r="KE65">
        <v>99.971800000000002</v>
      </c>
      <c r="KF65">
        <v>98.613299999999995</v>
      </c>
    </row>
    <row r="66" spans="1:292" x14ac:dyDescent="0.2">
      <c r="A66">
        <v>64</v>
      </c>
      <c r="B66">
        <v>1750375806.5</v>
      </c>
      <c r="C66">
        <v>1860.400000095367</v>
      </c>
      <c r="D66" t="s">
        <v>563</v>
      </c>
      <c r="E66" t="s">
        <v>564</v>
      </c>
      <c r="F66" s="1">
        <f t="shared" si="0"/>
        <v>30.983333333333356</v>
      </c>
      <c r="G66" s="1">
        <v>15</v>
      </c>
      <c r="H66">
        <v>1750375798.5</v>
      </c>
      <c r="I66">
        <v>2.2265516737938936E-4</v>
      </c>
      <c r="J66">
        <v>0.22265516737938937</v>
      </c>
      <c r="K66">
        <v>-0.57873901148563167</v>
      </c>
      <c r="L66">
        <v>400.1614193548387</v>
      </c>
      <c r="M66">
        <v>456.66282495179104</v>
      </c>
      <c r="N66">
        <v>46.142944955462909</v>
      </c>
      <c r="O66">
        <v>40.433828500359105</v>
      </c>
      <c r="P66">
        <v>1.3716956299179899E-2</v>
      </c>
      <c r="Q66">
        <v>3.0284926369358565</v>
      </c>
      <c r="R66">
        <v>1.3682534147744384E-2</v>
      </c>
      <c r="S66">
        <v>8.5546692797019049E-3</v>
      </c>
      <c r="T66">
        <v>3.9902394035910026E-5</v>
      </c>
      <c r="U66">
        <v>28.682545853507701</v>
      </c>
      <c r="V66">
        <v>28.34656774193548</v>
      </c>
      <c r="W66">
        <v>3.8721885924450787</v>
      </c>
      <c r="X66">
        <v>57.504446110335373</v>
      </c>
      <c r="Y66">
        <v>2.2779485940001325</v>
      </c>
      <c r="Z66">
        <v>3.9613434231317863</v>
      </c>
      <c r="AA66">
        <v>1.5942399984449462</v>
      </c>
      <c r="AB66">
        <v>-9.8190928814310716</v>
      </c>
      <c r="AC66">
        <v>64.011088203497351</v>
      </c>
      <c r="AD66">
        <v>4.63218693317536</v>
      </c>
      <c r="AE66">
        <v>58.824222157635674</v>
      </c>
      <c r="AF66">
        <v>-0.60968038672162517</v>
      </c>
      <c r="AG66">
        <v>0.21473807068408493</v>
      </c>
      <c r="AH66">
        <v>-0.57873901148563167</v>
      </c>
      <c r="AI66">
        <v>409.16251161055959</v>
      </c>
      <c r="AJ66">
        <v>409.36683636363608</v>
      </c>
      <c r="AK66">
        <v>-1.6806153838322361E-3</v>
      </c>
      <c r="AL66">
        <v>61.932444752818157</v>
      </c>
      <c r="AM66">
        <v>0.22265516737938937</v>
      </c>
      <c r="AN66">
        <v>22.473389379813661</v>
      </c>
      <c r="AO66">
        <v>22.545832727272721</v>
      </c>
      <c r="AP66">
        <v>1.3101754846390899E-5</v>
      </c>
      <c r="AQ66">
        <v>114.43531064555761</v>
      </c>
      <c r="AR66">
        <v>0</v>
      </c>
      <c r="AS66">
        <v>0</v>
      </c>
      <c r="AT66">
        <v>1</v>
      </c>
      <c r="AU66">
        <v>0</v>
      </c>
      <c r="AV66">
        <v>53125.362718176795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-0.57873901148563167</v>
      </c>
      <c r="BK66" t="e">
        <v>#DIV/0!</v>
      </c>
      <c r="BL66">
        <v>-2755.734708130833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1750375798.5</v>
      </c>
      <c r="DQ66">
        <v>400.1614193548387</v>
      </c>
      <c r="DR66">
        <v>399.98683870967739</v>
      </c>
      <c r="DS66">
        <v>22.54417096774193</v>
      </c>
      <c r="DT66">
        <v>22.474206451612901</v>
      </c>
      <c r="DU66">
        <v>402.72054838709681</v>
      </c>
      <c r="DV66">
        <v>22.609154838709671</v>
      </c>
      <c r="DW66">
        <v>600.00980645161303</v>
      </c>
      <c r="DX66">
        <v>100.9873870967742</v>
      </c>
      <c r="DY66">
        <v>5.6408093548387092E-2</v>
      </c>
      <c r="DZ66">
        <v>28.738619354838718</v>
      </c>
      <c r="EA66">
        <v>28.34656774193548</v>
      </c>
      <c r="EB66">
        <v>999.90000000000032</v>
      </c>
      <c r="EC66">
        <v>0</v>
      </c>
      <c r="ED66">
        <v>0</v>
      </c>
      <c r="EE66">
        <v>10006.633548387101</v>
      </c>
      <c r="EF66">
        <v>0</v>
      </c>
      <c r="EG66">
        <v>0.30293999999999988</v>
      </c>
      <c r="EH66">
        <v>0.1746116451612903</v>
      </c>
      <c r="EI66">
        <v>409.39064516129042</v>
      </c>
      <c r="EJ66">
        <v>409.18293548387089</v>
      </c>
      <c r="EK66">
        <v>6.9961051612903211E-2</v>
      </c>
      <c r="EL66">
        <v>399.98683870967739</v>
      </c>
      <c r="EM66">
        <v>22.474206451612901</v>
      </c>
      <c r="EN66">
        <v>2.276677741935484</v>
      </c>
      <c r="EO66">
        <v>2.2696125806451608</v>
      </c>
      <c r="EP66">
        <v>19.51232580645161</v>
      </c>
      <c r="EQ66">
        <v>19.462338709677422</v>
      </c>
      <c r="ER66">
        <v>5.0001500000000018E-3</v>
      </c>
      <c r="ES66">
        <v>0</v>
      </c>
      <c r="ET66">
        <v>0</v>
      </c>
      <c r="EU66">
        <v>0</v>
      </c>
      <c r="EV66">
        <v>233.76774193548391</v>
      </c>
      <c r="EW66">
        <v>5.0001500000000018E-3</v>
      </c>
      <c r="EX66">
        <v>-5.903225806451613</v>
      </c>
      <c r="EY66">
        <v>-0.12903225806451621</v>
      </c>
      <c r="EZ66">
        <v>34.586387096774189</v>
      </c>
      <c r="FA66">
        <v>38.059999999999988</v>
      </c>
      <c r="FB66">
        <v>36.436999999999991</v>
      </c>
      <c r="FC66">
        <v>37.75</v>
      </c>
      <c r="FD66">
        <v>37.061999999999983</v>
      </c>
      <c r="FE66">
        <v>0</v>
      </c>
      <c r="FF66">
        <v>0</v>
      </c>
      <c r="FG66">
        <v>0</v>
      </c>
      <c r="FH66">
        <v>1750375823.5</v>
      </c>
      <c r="FI66">
        <v>0</v>
      </c>
      <c r="FJ66">
        <v>234.33076923076919</v>
      </c>
      <c r="FK66">
        <v>-21.948717766815669</v>
      </c>
      <c r="FL66">
        <v>9.3128199500906703</v>
      </c>
      <c r="FM66">
        <v>-6.1692307692307704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0.1708045658536585</v>
      </c>
      <c r="GC66">
        <v>7.554842717770055E-2</v>
      </c>
      <c r="GD66">
        <v>5.1691439332133271E-2</v>
      </c>
      <c r="GE66">
        <v>1</v>
      </c>
      <c r="GF66">
        <v>6.9560024390243891E-2</v>
      </c>
      <c r="GG66">
        <v>1.1012696864111649E-2</v>
      </c>
      <c r="GH66">
        <v>1.455564478346674E-3</v>
      </c>
      <c r="GI66">
        <v>1</v>
      </c>
      <c r="GJ66">
        <v>2</v>
      </c>
      <c r="GK66">
        <v>2</v>
      </c>
      <c r="GL66" t="s">
        <v>434</v>
      </c>
      <c r="GM66">
        <v>3.2252100000000001</v>
      </c>
      <c r="GN66">
        <v>2.6453500000000001</v>
      </c>
      <c r="GO66">
        <v>9.4595799999999994E-2</v>
      </c>
      <c r="GP66">
        <v>9.4882599999999997E-2</v>
      </c>
      <c r="GQ66">
        <v>0.102946</v>
      </c>
      <c r="GR66">
        <v>0.104533</v>
      </c>
      <c r="GS66">
        <v>28590</v>
      </c>
      <c r="GT66">
        <v>24694.7</v>
      </c>
      <c r="GU66">
        <v>30748.5</v>
      </c>
      <c r="GV66">
        <v>26441.7</v>
      </c>
      <c r="GW66">
        <v>37434.800000000003</v>
      </c>
      <c r="GX66">
        <v>32493.8</v>
      </c>
      <c r="GY66">
        <v>43665</v>
      </c>
      <c r="GZ66">
        <v>38236.300000000003</v>
      </c>
      <c r="HA66">
        <v>2.1180699999999999</v>
      </c>
      <c r="HB66">
        <v>1.73915</v>
      </c>
      <c r="HC66">
        <v>2.92286E-2</v>
      </c>
      <c r="HD66">
        <v>0</v>
      </c>
      <c r="HE66">
        <v>27.866700000000002</v>
      </c>
      <c r="HF66">
        <v>999.9</v>
      </c>
      <c r="HG66">
        <v>63.1</v>
      </c>
      <c r="HH66">
        <v>34.1</v>
      </c>
      <c r="HI66">
        <v>33.570099999999996</v>
      </c>
      <c r="HJ66">
        <v>62.228900000000003</v>
      </c>
      <c r="HK66">
        <v>25.272400000000001</v>
      </c>
      <c r="HL66">
        <v>1</v>
      </c>
      <c r="HM66">
        <v>0.26345800000000003</v>
      </c>
      <c r="HN66">
        <v>0.53493199999999996</v>
      </c>
      <c r="HO66">
        <v>20.418099999999999</v>
      </c>
      <c r="HP66">
        <v>5.2237299999999998</v>
      </c>
      <c r="HQ66">
        <v>11.944100000000001</v>
      </c>
      <c r="HR66">
        <v>5.0088499999999998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4.9710700000000001</v>
      </c>
      <c r="HY66">
        <v>1.85456</v>
      </c>
      <c r="HZ66">
        <v>1.8615999999999999</v>
      </c>
      <c r="IA66">
        <v>1.8564000000000001</v>
      </c>
      <c r="IB66">
        <v>1.86188</v>
      </c>
      <c r="IC66">
        <v>1.8541000000000001</v>
      </c>
      <c r="ID66">
        <v>1.8595900000000001</v>
      </c>
      <c r="IE66">
        <v>1.85347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-2.5590000000000002</v>
      </c>
      <c r="IT66">
        <v>-6.5000000000000002E-2</v>
      </c>
      <c r="IU66">
        <v>-1.752126935549541</v>
      </c>
      <c r="IV66">
        <v>-1.9763122991430832E-3</v>
      </c>
      <c r="IW66">
        <v>-1.2786778605912241E-7</v>
      </c>
      <c r="IX66">
        <v>1.4889799402725099E-10</v>
      </c>
      <c r="IY66">
        <v>-8.8585551039319491E-2</v>
      </c>
      <c r="IZ66">
        <v>-4.1396378324172131E-3</v>
      </c>
      <c r="JA66">
        <v>3.3611760903076959E-4</v>
      </c>
      <c r="JB66">
        <v>-4.7261601022968622E-6</v>
      </c>
      <c r="JC66">
        <v>2</v>
      </c>
      <c r="JD66">
        <v>2182</v>
      </c>
      <c r="JE66">
        <v>4</v>
      </c>
      <c r="JF66">
        <v>31</v>
      </c>
      <c r="JG66">
        <v>29172930.100000001</v>
      </c>
      <c r="JH66">
        <v>29172930.100000001</v>
      </c>
      <c r="JI66">
        <v>0.99731400000000003</v>
      </c>
      <c r="JJ66">
        <v>2.5293000000000001</v>
      </c>
      <c r="JK66">
        <v>1.69434</v>
      </c>
      <c r="JL66">
        <v>2.2949199999999998</v>
      </c>
      <c r="JM66">
        <v>1.50146</v>
      </c>
      <c r="JN66">
        <v>2.4475099999999999</v>
      </c>
      <c r="JO66">
        <v>37.626300000000001</v>
      </c>
      <c r="JP66">
        <v>24.061199999999999</v>
      </c>
      <c r="JQ66">
        <v>18</v>
      </c>
      <c r="JR66">
        <v>631.70399999999995</v>
      </c>
      <c r="JS66">
        <v>367.32799999999997</v>
      </c>
      <c r="JT66">
        <v>28</v>
      </c>
      <c r="JU66">
        <v>30.7119</v>
      </c>
      <c r="JV66">
        <v>30</v>
      </c>
      <c r="JW66">
        <v>30.6389</v>
      </c>
      <c r="JX66">
        <v>30.523900000000001</v>
      </c>
      <c r="JY66">
        <v>20.0227</v>
      </c>
      <c r="JZ66">
        <v>31.734500000000001</v>
      </c>
      <c r="KA66">
        <v>0</v>
      </c>
      <c r="KB66">
        <v>28</v>
      </c>
      <c r="KC66">
        <v>400</v>
      </c>
      <c r="KD66">
        <v>22.463799999999999</v>
      </c>
      <c r="KE66">
        <v>99.972899999999996</v>
      </c>
      <c r="KF66">
        <v>98.6143</v>
      </c>
    </row>
    <row r="67" spans="1:292" x14ac:dyDescent="0.2">
      <c r="A67">
        <v>65</v>
      </c>
      <c r="B67">
        <v>1750375836.5</v>
      </c>
      <c r="C67">
        <v>1890.400000095367</v>
      </c>
      <c r="D67" t="s">
        <v>565</v>
      </c>
      <c r="E67" t="s">
        <v>566</v>
      </c>
      <c r="F67" s="1">
        <f t="shared" si="0"/>
        <v>31.483333333333352</v>
      </c>
      <c r="G67" s="1">
        <v>15</v>
      </c>
      <c r="H67">
        <v>1750375828.5</v>
      </c>
      <c r="I67">
        <v>2.2120035731019397E-4</v>
      </c>
      <c r="J67">
        <v>0.22120035731019397</v>
      </c>
      <c r="K67">
        <v>-0.88212864515019029</v>
      </c>
      <c r="L67">
        <v>400.18454838709681</v>
      </c>
      <c r="M67">
        <v>492.38052665350926</v>
      </c>
      <c r="N67">
        <v>49.752913693762153</v>
      </c>
      <c r="O67">
        <v>40.43691051878546</v>
      </c>
      <c r="P67">
        <v>1.36246764670836E-2</v>
      </c>
      <c r="Q67">
        <v>3.0272648359598002</v>
      </c>
      <c r="R67">
        <v>1.3590701546866459E-2</v>
      </c>
      <c r="S67">
        <v>8.4972338611737554E-3</v>
      </c>
      <c r="T67">
        <v>3.9902394035910026E-5</v>
      </c>
      <c r="U67">
        <v>28.689072045562973</v>
      </c>
      <c r="V67">
        <v>28.350145161290321</v>
      </c>
      <c r="W67">
        <v>3.8729941383046849</v>
      </c>
      <c r="X67">
        <v>57.496476362740857</v>
      </c>
      <c r="Y67">
        <v>2.2784491785472372</v>
      </c>
      <c r="Z67">
        <v>3.9627631512106523</v>
      </c>
      <c r="AA67">
        <v>1.5945449597574477</v>
      </c>
      <c r="AB67">
        <v>-9.7549357573795543</v>
      </c>
      <c r="AC67">
        <v>64.409998865660171</v>
      </c>
      <c r="AD67">
        <v>4.6631710635820234</v>
      </c>
      <c r="AE67">
        <v>59.318274074256678</v>
      </c>
      <c r="AF67">
        <v>-0.61777044554496274</v>
      </c>
      <c r="AG67">
        <v>0.22652311125913363</v>
      </c>
      <c r="AH67">
        <v>-0.88212864515019029</v>
      </c>
      <c r="AI67">
        <v>409.20851947448682</v>
      </c>
      <c r="AJ67">
        <v>409.45236969696981</v>
      </c>
      <c r="AK67">
        <v>1.371440288095721E-2</v>
      </c>
      <c r="AL67">
        <v>61.932444752818157</v>
      </c>
      <c r="AM67">
        <v>0.22120035731019397</v>
      </c>
      <c r="AN67">
        <v>22.477426869764741</v>
      </c>
      <c r="AO67">
        <v>22.549464242424239</v>
      </c>
      <c r="AP67">
        <v>4.5279030916795497E-6</v>
      </c>
      <c r="AQ67">
        <v>114.43531064555761</v>
      </c>
      <c r="AR67">
        <v>0</v>
      </c>
      <c r="AS67">
        <v>0</v>
      </c>
      <c r="AT67">
        <v>1</v>
      </c>
      <c r="AU67">
        <v>0</v>
      </c>
      <c r="AV67">
        <v>53086.511984119148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-0.88212864515019029</v>
      </c>
      <c r="BK67" t="e">
        <v>#DIV/0!</v>
      </c>
      <c r="BL67">
        <v>-4200.3605705387272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1750375828.5</v>
      </c>
      <c r="DQ67">
        <v>400.18454838709681</v>
      </c>
      <c r="DR67">
        <v>400.00883870967732</v>
      </c>
      <c r="DS67">
        <v>22.54870967741935</v>
      </c>
      <c r="DT67">
        <v>22.47490322580645</v>
      </c>
      <c r="DU67">
        <v>402.74364516129032</v>
      </c>
      <c r="DV67">
        <v>22.613674193548391</v>
      </c>
      <c r="DW67">
        <v>599.98903225806453</v>
      </c>
      <c r="DX67">
        <v>100.9889354838709</v>
      </c>
      <c r="DY67">
        <v>5.6721280645161298E-2</v>
      </c>
      <c r="DZ67">
        <v>28.744800000000009</v>
      </c>
      <c r="EA67">
        <v>28.350145161290321</v>
      </c>
      <c r="EB67">
        <v>999.90000000000032</v>
      </c>
      <c r="EC67">
        <v>0</v>
      </c>
      <c r="ED67">
        <v>0</v>
      </c>
      <c r="EE67">
        <v>9999.0570967741933</v>
      </c>
      <c r="EF67">
        <v>0</v>
      </c>
      <c r="EG67">
        <v>0.30293999999999988</v>
      </c>
      <c r="EH67">
        <v>0.1757073548387097</v>
      </c>
      <c r="EI67">
        <v>409.41632258064521</v>
      </c>
      <c r="EJ67">
        <v>409.20577419354839</v>
      </c>
      <c r="EK67">
        <v>7.3803690322580662E-2</v>
      </c>
      <c r="EL67">
        <v>400.00883870967732</v>
      </c>
      <c r="EM67">
        <v>22.47490322580645</v>
      </c>
      <c r="EN67">
        <v>2.2771693548387102</v>
      </c>
      <c r="EO67">
        <v>2.269717419354838</v>
      </c>
      <c r="EP67">
        <v>19.51579677419355</v>
      </c>
      <c r="EQ67">
        <v>19.463064516129041</v>
      </c>
      <c r="ER67">
        <v>5.0001500000000018E-3</v>
      </c>
      <c r="ES67">
        <v>0</v>
      </c>
      <c r="ET67">
        <v>0</v>
      </c>
      <c r="EU67">
        <v>0</v>
      </c>
      <c r="EV67">
        <v>235.84838709677419</v>
      </c>
      <c r="EW67">
        <v>5.0001500000000018E-3</v>
      </c>
      <c r="EX67">
        <v>-11.25806451612903</v>
      </c>
      <c r="EY67">
        <v>-1.054838709677419</v>
      </c>
      <c r="EZ67">
        <v>34.588419354838713</v>
      </c>
      <c r="FA67">
        <v>38.057999999999993</v>
      </c>
      <c r="FB67">
        <v>36.436999999999991</v>
      </c>
      <c r="FC67">
        <v>37.75</v>
      </c>
      <c r="FD67">
        <v>37.061999999999983</v>
      </c>
      <c r="FE67">
        <v>0</v>
      </c>
      <c r="FF67">
        <v>0</v>
      </c>
      <c r="FG67">
        <v>0</v>
      </c>
      <c r="FH67">
        <v>1750375853.5</v>
      </c>
      <c r="FI67">
        <v>0</v>
      </c>
      <c r="FJ67">
        <v>235.10384615384609</v>
      </c>
      <c r="FK67">
        <v>9.7606836716727408</v>
      </c>
      <c r="FL67">
        <v>-16.591452863232838</v>
      </c>
      <c r="FM67">
        <v>-11.25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0.1913779268292683</v>
      </c>
      <c r="GC67">
        <v>-9.9443644599303646E-2</v>
      </c>
      <c r="GD67">
        <v>4.8046976372159378E-2</v>
      </c>
      <c r="GE67">
        <v>1</v>
      </c>
      <c r="GF67">
        <v>7.3233909756097559E-2</v>
      </c>
      <c r="GG67">
        <v>1.9761428571428812E-3</v>
      </c>
      <c r="GH67">
        <v>1.5861275230626981E-3</v>
      </c>
      <c r="GI67">
        <v>1</v>
      </c>
      <c r="GJ67">
        <v>2</v>
      </c>
      <c r="GK67">
        <v>2</v>
      </c>
      <c r="GL67" t="s">
        <v>434</v>
      </c>
      <c r="GM67">
        <v>3.2252700000000001</v>
      </c>
      <c r="GN67">
        <v>2.64534</v>
      </c>
      <c r="GO67">
        <v>9.4608399999999995E-2</v>
      </c>
      <c r="GP67">
        <v>9.4886399999999996E-2</v>
      </c>
      <c r="GQ67">
        <v>0.10295600000000001</v>
      </c>
      <c r="GR67">
        <v>0.104545</v>
      </c>
      <c r="GS67">
        <v>28589.8</v>
      </c>
      <c r="GT67">
        <v>24694.5</v>
      </c>
      <c r="GU67">
        <v>30748.7</v>
      </c>
      <c r="GV67">
        <v>26441.7</v>
      </c>
      <c r="GW67">
        <v>37434.300000000003</v>
      </c>
      <c r="GX67">
        <v>32493.4</v>
      </c>
      <c r="GY67">
        <v>43664.800000000003</v>
      </c>
      <c r="GZ67">
        <v>38236.300000000003</v>
      </c>
      <c r="HA67">
        <v>2.11815</v>
      </c>
      <c r="HB67">
        <v>1.7392700000000001</v>
      </c>
      <c r="HC67">
        <v>2.9072199999999999E-2</v>
      </c>
      <c r="HD67">
        <v>0</v>
      </c>
      <c r="HE67">
        <v>27.883600000000001</v>
      </c>
      <c r="HF67">
        <v>999.9</v>
      </c>
      <c r="HG67">
        <v>63.1</v>
      </c>
      <c r="HH67">
        <v>34.1</v>
      </c>
      <c r="HI67">
        <v>33.571599999999997</v>
      </c>
      <c r="HJ67">
        <v>62.1389</v>
      </c>
      <c r="HK67">
        <v>25.384599999999999</v>
      </c>
      <c r="HL67">
        <v>1</v>
      </c>
      <c r="HM67">
        <v>0.263542</v>
      </c>
      <c r="HN67">
        <v>0.54408199999999995</v>
      </c>
      <c r="HO67">
        <v>20.418099999999999</v>
      </c>
      <c r="HP67">
        <v>5.2229799999999997</v>
      </c>
      <c r="HQ67">
        <v>11.944100000000001</v>
      </c>
      <c r="HR67">
        <v>5.0090000000000003</v>
      </c>
      <c r="HS67">
        <v>3.2909999999999999</v>
      </c>
      <c r="HT67">
        <v>9999</v>
      </c>
      <c r="HU67">
        <v>9999</v>
      </c>
      <c r="HV67">
        <v>9999</v>
      </c>
      <c r="HW67">
        <v>999.9</v>
      </c>
      <c r="HX67">
        <v>4.9710700000000001</v>
      </c>
      <c r="HY67">
        <v>1.85456</v>
      </c>
      <c r="HZ67">
        <v>1.8615900000000001</v>
      </c>
      <c r="IA67">
        <v>1.85642</v>
      </c>
      <c r="IB67">
        <v>1.86188</v>
      </c>
      <c r="IC67">
        <v>1.85409</v>
      </c>
      <c r="ID67">
        <v>1.8595900000000001</v>
      </c>
      <c r="IE67">
        <v>1.8534900000000001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-2.56</v>
      </c>
      <c r="IT67">
        <v>-6.5000000000000002E-2</v>
      </c>
      <c r="IU67">
        <v>-1.752126935549541</v>
      </c>
      <c r="IV67">
        <v>-1.9763122991430832E-3</v>
      </c>
      <c r="IW67">
        <v>-1.2786778605912241E-7</v>
      </c>
      <c r="IX67">
        <v>1.4889799402725099E-10</v>
      </c>
      <c r="IY67">
        <v>-8.8585551039319491E-2</v>
      </c>
      <c r="IZ67">
        <v>-4.1396378324172131E-3</v>
      </c>
      <c r="JA67">
        <v>3.3611760903076959E-4</v>
      </c>
      <c r="JB67">
        <v>-4.7261601022968622E-6</v>
      </c>
      <c r="JC67">
        <v>2</v>
      </c>
      <c r="JD67">
        <v>2182</v>
      </c>
      <c r="JE67">
        <v>4</v>
      </c>
      <c r="JF67">
        <v>31</v>
      </c>
      <c r="JG67">
        <v>29172930.600000001</v>
      </c>
      <c r="JH67">
        <v>29172930.600000001</v>
      </c>
      <c r="JI67">
        <v>0.99731400000000003</v>
      </c>
      <c r="JJ67">
        <v>2.5341800000000001</v>
      </c>
      <c r="JK67">
        <v>1.69434</v>
      </c>
      <c r="JL67">
        <v>2.2949199999999998</v>
      </c>
      <c r="JM67">
        <v>1.50146</v>
      </c>
      <c r="JN67">
        <v>2.4072300000000002</v>
      </c>
      <c r="JO67">
        <v>37.626300000000001</v>
      </c>
      <c r="JP67">
        <v>24.061199999999999</v>
      </c>
      <c r="JQ67">
        <v>18</v>
      </c>
      <c r="JR67">
        <v>631.76499999999999</v>
      </c>
      <c r="JS67">
        <v>367.41699999999997</v>
      </c>
      <c r="JT67">
        <v>28.000299999999999</v>
      </c>
      <c r="JU67">
        <v>30.7119</v>
      </c>
      <c r="JV67">
        <v>30.0001</v>
      </c>
      <c r="JW67">
        <v>30.6389</v>
      </c>
      <c r="JX67">
        <v>30.526499999999999</v>
      </c>
      <c r="JY67">
        <v>20.023599999999998</v>
      </c>
      <c r="JZ67">
        <v>31.734500000000001</v>
      </c>
      <c r="KA67">
        <v>0</v>
      </c>
      <c r="KB67">
        <v>28</v>
      </c>
      <c r="KC67">
        <v>400</v>
      </c>
      <c r="KD67">
        <v>22.463799999999999</v>
      </c>
      <c r="KE67">
        <v>99.973100000000002</v>
      </c>
      <c r="KF67">
        <v>98.6143</v>
      </c>
    </row>
    <row r="68" spans="1:292" x14ac:dyDescent="0.2">
      <c r="A68">
        <v>66</v>
      </c>
      <c r="B68">
        <v>1750375866.5</v>
      </c>
      <c r="C68">
        <v>1920.400000095367</v>
      </c>
      <c r="D68" t="s">
        <v>567</v>
      </c>
      <c r="E68" t="s">
        <v>568</v>
      </c>
      <c r="F68" s="1">
        <f t="shared" si="0"/>
        <v>31.983333333333348</v>
      </c>
      <c r="G68" s="1">
        <v>15</v>
      </c>
      <c r="H68">
        <v>1750375858.5</v>
      </c>
      <c r="I68">
        <v>2.1444466965155637E-4</v>
      </c>
      <c r="J68">
        <v>0.21444466965155637</v>
      </c>
      <c r="K68">
        <v>-0.4457076791566722</v>
      </c>
      <c r="L68">
        <v>400.16109677419342</v>
      </c>
      <c r="M68">
        <v>443.3936461146489</v>
      </c>
      <c r="N68">
        <v>44.802235310393584</v>
      </c>
      <c r="O68">
        <v>40.433848741050511</v>
      </c>
      <c r="P68">
        <v>1.3175069563316598E-2</v>
      </c>
      <c r="Q68">
        <v>3.0282330681969603</v>
      </c>
      <c r="R68">
        <v>1.3143307262753463E-2</v>
      </c>
      <c r="S68">
        <v>8.2174143207033E-3</v>
      </c>
      <c r="T68">
        <v>3.9902394035910026E-5</v>
      </c>
      <c r="U68">
        <v>28.697045213718372</v>
      </c>
      <c r="V68">
        <v>28.367654838709669</v>
      </c>
      <c r="W68">
        <v>3.8769389911749714</v>
      </c>
      <c r="X68">
        <v>57.477771686204491</v>
      </c>
      <c r="Y68">
        <v>2.27853403997889</v>
      </c>
      <c r="Z68">
        <v>3.9642003736998936</v>
      </c>
      <c r="AA68">
        <v>1.5984049511960814</v>
      </c>
      <c r="AB68">
        <v>-9.4570099316336353</v>
      </c>
      <c r="AC68">
        <v>62.593155989588361</v>
      </c>
      <c r="AD68">
        <v>4.5307213381071936</v>
      </c>
      <c r="AE68">
        <v>57.666907298455953</v>
      </c>
      <c r="AF68">
        <v>-0.54102685124675287</v>
      </c>
      <c r="AG68">
        <v>0.22191372429063849</v>
      </c>
      <c r="AH68">
        <v>-0.4457076791566722</v>
      </c>
      <c r="AI68">
        <v>409.26293667448869</v>
      </c>
      <c r="AJ68">
        <v>409.40944848484838</v>
      </c>
      <c r="AK68">
        <v>1.31803013507662E-3</v>
      </c>
      <c r="AL68">
        <v>61.932444752818157</v>
      </c>
      <c r="AM68">
        <v>0.21444466965155637</v>
      </c>
      <c r="AN68">
        <v>22.478837104120728</v>
      </c>
      <c r="AO68">
        <v>22.54874545454545</v>
      </c>
      <c r="AP68">
        <v>-5.0280185580783638E-6</v>
      </c>
      <c r="AQ68">
        <v>114.43531064555761</v>
      </c>
      <c r="AR68">
        <v>0</v>
      </c>
      <c r="AS68">
        <v>0</v>
      </c>
      <c r="AT68">
        <v>1</v>
      </c>
      <c r="AU68">
        <v>0</v>
      </c>
      <c r="AV68">
        <v>53115.183641573945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-0.4457076791566722</v>
      </c>
      <c r="BK68" t="e">
        <v>#DIV/0!</v>
      </c>
      <c r="BL68">
        <v>-2122.2901804727862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1750375858.5</v>
      </c>
      <c r="DQ68">
        <v>400.16109677419342</v>
      </c>
      <c r="DR68">
        <v>400.0103548387097</v>
      </c>
      <c r="DS68">
        <v>22.549935483870971</v>
      </c>
      <c r="DT68">
        <v>22.47763225806451</v>
      </c>
      <c r="DU68">
        <v>402.72012903225811</v>
      </c>
      <c r="DV68">
        <v>22.614893548387091</v>
      </c>
      <c r="DW68">
        <v>599.99974193548394</v>
      </c>
      <c r="DX68">
        <v>100.98748387096779</v>
      </c>
      <c r="DY68">
        <v>5.6443354838709693E-2</v>
      </c>
      <c r="DZ68">
        <v>28.75105483870967</v>
      </c>
      <c r="EA68">
        <v>28.367654838709669</v>
      </c>
      <c r="EB68">
        <v>999.90000000000032</v>
      </c>
      <c r="EC68">
        <v>0</v>
      </c>
      <c r="ED68">
        <v>0</v>
      </c>
      <c r="EE68">
        <v>10005.054193548391</v>
      </c>
      <c r="EF68">
        <v>0</v>
      </c>
      <c r="EG68">
        <v>0.30293999999999988</v>
      </c>
      <c r="EH68">
        <v>0.15073415161290321</v>
      </c>
      <c r="EI68">
        <v>409.39296774193542</v>
      </c>
      <c r="EJ68">
        <v>409.20845161290327</v>
      </c>
      <c r="EK68">
        <v>7.2288206451612921E-2</v>
      </c>
      <c r="EL68">
        <v>400.0103548387097</v>
      </c>
      <c r="EM68">
        <v>22.47763225806451</v>
      </c>
      <c r="EN68">
        <v>2.2772603225806449</v>
      </c>
      <c r="EO68">
        <v>2.2699606451612899</v>
      </c>
      <c r="EP68">
        <v>19.51644838709678</v>
      </c>
      <c r="EQ68">
        <v>19.464806451612901</v>
      </c>
      <c r="ER68">
        <v>5.0001500000000018E-3</v>
      </c>
      <c r="ES68">
        <v>0</v>
      </c>
      <c r="ET68">
        <v>0</v>
      </c>
      <c r="EU68">
        <v>0</v>
      </c>
      <c r="EV68">
        <v>231.33548387096769</v>
      </c>
      <c r="EW68">
        <v>5.0001500000000018E-3</v>
      </c>
      <c r="EX68">
        <v>-5.4387096774193537</v>
      </c>
      <c r="EY68">
        <v>-0.29032258064516148</v>
      </c>
      <c r="EZ68">
        <v>34.612806451612897</v>
      </c>
      <c r="FA68">
        <v>38.053999999999988</v>
      </c>
      <c r="FB68">
        <v>36.436999999999991</v>
      </c>
      <c r="FC68">
        <v>37.75</v>
      </c>
      <c r="FD68">
        <v>37.061999999999983</v>
      </c>
      <c r="FE68">
        <v>0</v>
      </c>
      <c r="FF68">
        <v>0</v>
      </c>
      <c r="FG68">
        <v>0</v>
      </c>
      <c r="FH68">
        <v>1750375883.5</v>
      </c>
      <c r="FI68">
        <v>0</v>
      </c>
      <c r="FJ68">
        <v>231.57307692307691</v>
      </c>
      <c r="FK68">
        <v>-5.3367519260822984</v>
      </c>
      <c r="FL68">
        <v>13.09743557601927</v>
      </c>
      <c r="FM68">
        <v>-6.5115384615384624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0.15512674878048779</v>
      </c>
      <c r="GC68">
        <v>-0.17240493240418081</v>
      </c>
      <c r="GD68">
        <v>3.7725084233788023E-2</v>
      </c>
      <c r="GE68">
        <v>0</v>
      </c>
      <c r="GF68">
        <v>7.2617973170731709E-2</v>
      </c>
      <c r="GG68">
        <v>-1.0794464111498351E-2</v>
      </c>
      <c r="GH68">
        <v>1.645731459442052E-3</v>
      </c>
      <c r="GI68">
        <v>1</v>
      </c>
      <c r="GJ68">
        <v>1</v>
      </c>
      <c r="GK68">
        <v>2</v>
      </c>
      <c r="GL68" t="s">
        <v>430</v>
      </c>
      <c r="GM68">
        <v>3.2253799999999999</v>
      </c>
      <c r="GN68">
        <v>2.6449500000000001</v>
      </c>
      <c r="GO68">
        <v>9.4599900000000001E-2</v>
      </c>
      <c r="GP68">
        <v>9.4886600000000001E-2</v>
      </c>
      <c r="GQ68">
        <v>0.102951</v>
      </c>
      <c r="GR68">
        <v>0.104544</v>
      </c>
      <c r="GS68">
        <v>28589.5</v>
      </c>
      <c r="GT68">
        <v>24694.2</v>
      </c>
      <c r="GU68">
        <v>30748.2</v>
      </c>
      <c r="GV68">
        <v>26441.3</v>
      </c>
      <c r="GW68">
        <v>37434</v>
      </c>
      <c r="GX68">
        <v>32492.799999999999</v>
      </c>
      <c r="GY68">
        <v>43664.3</v>
      </c>
      <c r="GZ68">
        <v>38235.599999999999</v>
      </c>
      <c r="HA68">
        <v>2.1182799999999999</v>
      </c>
      <c r="HB68">
        <v>1.7385999999999999</v>
      </c>
      <c r="HC68">
        <v>2.8137100000000002E-2</v>
      </c>
      <c r="HD68">
        <v>0</v>
      </c>
      <c r="HE68">
        <v>27.9023</v>
      </c>
      <c r="HF68">
        <v>999.9</v>
      </c>
      <c r="HG68">
        <v>63.1</v>
      </c>
      <c r="HH68">
        <v>34.1</v>
      </c>
      <c r="HI68">
        <v>33.572000000000003</v>
      </c>
      <c r="HJ68">
        <v>62.468899999999998</v>
      </c>
      <c r="HK68">
        <v>25.4087</v>
      </c>
      <c r="HL68">
        <v>1</v>
      </c>
      <c r="HM68">
        <v>0.26420700000000003</v>
      </c>
      <c r="HN68">
        <v>0.54680300000000004</v>
      </c>
      <c r="HO68">
        <v>20.418099999999999</v>
      </c>
      <c r="HP68">
        <v>5.2237299999999998</v>
      </c>
      <c r="HQ68">
        <v>11.944100000000001</v>
      </c>
      <c r="HR68">
        <v>5.0086000000000004</v>
      </c>
      <c r="HS68">
        <v>3.2909999999999999</v>
      </c>
      <c r="HT68">
        <v>9999</v>
      </c>
      <c r="HU68">
        <v>9999</v>
      </c>
      <c r="HV68">
        <v>9999</v>
      </c>
      <c r="HW68">
        <v>999.9</v>
      </c>
      <c r="HX68">
        <v>4.9710900000000002</v>
      </c>
      <c r="HY68">
        <v>1.85456</v>
      </c>
      <c r="HZ68">
        <v>1.8615999999999999</v>
      </c>
      <c r="IA68">
        <v>1.85642</v>
      </c>
      <c r="IB68">
        <v>1.86188</v>
      </c>
      <c r="IC68">
        <v>1.8541000000000001</v>
      </c>
      <c r="ID68">
        <v>1.8595600000000001</v>
      </c>
      <c r="IE68">
        <v>1.8534900000000001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-2.5590000000000002</v>
      </c>
      <c r="IT68">
        <v>-6.5000000000000002E-2</v>
      </c>
      <c r="IU68">
        <v>-1.752126935549541</v>
      </c>
      <c r="IV68">
        <v>-1.9763122991430832E-3</v>
      </c>
      <c r="IW68">
        <v>-1.2786778605912241E-7</v>
      </c>
      <c r="IX68">
        <v>1.4889799402725099E-10</v>
      </c>
      <c r="IY68">
        <v>-8.8585551039319491E-2</v>
      </c>
      <c r="IZ68">
        <v>-4.1396378324172131E-3</v>
      </c>
      <c r="JA68">
        <v>3.3611760903076959E-4</v>
      </c>
      <c r="JB68">
        <v>-4.7261601022968622E-6</v>
      </c>
      <c r="JC68">
        <v>2</v>
      </c>
      <c r="JD68">
        <v>2182</v>
      </c>
      <c r="JE68">
        <v>4</v>
      </c>
      <c r="JF68">
        <v>31</v>
      </c>
      <c r="JG68">
        <v>29172931.100000001</v>
      </c>
      <c r="JH68">
        <v>29172931.100000001</v>
      </c>
      <c r="JI68">
        <v>0.99731400000000003</v>
      </c>
      <c r="JJ68">
        <v>2.5354000000000001</v>
      </c>
      <c r="JK68">
        <v>1.69434</v>
      </c>
      <c r="JL68">
        <v>2.2949199999999998</v>
      </c>
      <c r="JM68">
        <v>1.50146</v>
      </c>
      <c r="JN68">
        <v>2.34253</v>
      </c>
      <c r="JO68">
        <v>37.626300000000001</v>
      </c>
      <c r="JP68">
        <v>24.052499999999998</v>
      </c>
      <c r="JQ68">
        <v>18</v>
      </c>
      <c r="JR68">
        <v>631.89700000000005</v>
      </c>
      <c r="JS68">
        <v>367.03100000000001</v>
      </c>
      <c r="JT68">
        <v>27.9998</v>
      </c>
      <c r="JU68">
        <v>30.714500000000001</v>
      </c>
      <c r="JV68">
        <v>30.0002</v>
      </c>
      <c r="JW68">
        <v>30.641500000000001</v>
      </c>
      <c r="JX68">
        <v>30.526499999999999</v>
      </c>
      <c r="JY68">
        <v>20.020099999999999</v>
      </c>
      <c r="JZ68">
        <v>31.734500000000001</v>
      </c>
      <c r="KA68">
        <v>0</v>
      </c>
      <c r="KB68">
        <v>28</v>
      </c>
      <c r="KC68">
        <v>400</v>
      </c>
      <c r="KD68">
        <v>22.463799999999999</v>
      </c>
      <c r="KE68">
        <v>99.971699999999998</v>
      </c>
      <c r="KF68">
        <v>98.612700000000004</v>
      </c>
    </row>
    <row r="69" spans="1:292" x14ac:dyDescent="0.2">
      <c r="A69">
        <v>67</v>
      </c>
      <c r="B69">
        <v>1750375896.5</v>
      </c>
      <c r="C69">
        <v>1950.400000095367</v>
      </c>
      <c r="D69" t="s">
        <v>569</v>
      </c>
      <c r="E69" t="s">
        <v>570</v>
      </c>
      <c r="F69" s="1">
        <f t="shared" si="0"/>
        <v>32.483333333333348</v>
      </c>
      <c r="G69" s="1">
        <v>15</v>
      </c>
      <c r="H69">
        <v>1750375888.5</v>
      </c>
      <c r="I69">
        <v>2.1171268747723553E-4</v>
      </c>
      <c r="J69">
        <v>0.21171268747723554</v>
      </c>
      <c r="K69">
        <v>-0.76836302945334356</v>
      </c>
      <c r="L69">
        <v>400.19083870967739</v>
      </c>
      <c r="M69">
        <v>483.19639776499838</v>
      </c>
      <c r="N69">
        <v>48.823777087827494</v>
      </c>
      <c r="O69">
        <v>40.436618302884554</v>
      </c>
      <c r="P69">
        <v>1.3034945689251438E-2</v>
      </c>
      <c r="Q69">
        <v>3.0269139499830859</v>
      </c>
      <c r="R69">
        <v>1.3003841038612456E-2</v>
      </c>
      <c r="S69">
        <v>8.1301890400497564E-3</v>
      </c>
      <c r="T69">
        <v>3.9902394035910026E-5</v>
      </c>
      <c r="U69">
        <v>28.68929196612034</v>
      </c>
      <c r="V69">
        <v>28.351677419354839</v>
      </c>
      <c r="W69">
        <v>3.8733392094206973</v>
      </c>
      <c r="X69">
        <v>57.501237360415601</v>
      </c>
      <c r="Y69">
        <v>2.2783519197265845</v>
      </c>
      <c r="Z69">
        <v>3.9622658995074489</v>
      </c>
      <c r="AA69">
        <v>1.5949872896941129</v>
      </c>
      <c r="AB69">
        <v>-9.3365295177460865</v>
      </c>
      <c r="AC69">
        <v>63.799267759580083</v>
      </c>
      <c r="AD69">
        <v>4.6194760747165331</v>
      </c>
      <c r="AE69">
        <v>59.082254218944563</v>
      </c>
      <c r="AF69">
        <v>-0.67169051847847927</v>
      </c>
      <c r="AG69">
        <v>0.20819584072179348</v>
      </c>
      <c r="AH69">
        <v>-0.76836302945334356</v>
      </c>
      <c r="AI69">
        <v>409.1576710235156</v>
      </c>
      <c r="AJ69">
        <v>409.42081212121201</v>
      </c>
      <c r="AK69">
        <v>-2.7050249474710162E-4</v>
      </c>
      <c r="AL69">
        <v>61.932444752818157</v>
      </c>
      <c r="AM69">
        <v>0.21171268747723554</v>
      </c>
      <c r="AN69">
        <v>22.479531250821399</v>
      </c>
      <c r="AO69">
        <v>22.548490303030299</v>
      </c>
      <c r="AP69">
        <v>2.905080045081991E-6</v>
      </c>
      <c r="AQ69">
        <v>114.43531064555761</v>
      </c>
      <c r="AR69">
        <v>0</v>
      </c>
      <c r="AS69">
        <v>0</v>
      </c>
      <c r="AT69">
        <v>1</v>
      </c>
      <c r="AU69">
        <v>0</v>
      </c>
      <c r="AV69">
        <v>53076.048363942944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-0.76836302945334356</v>
      </c>
      <c r="BK69" t="e">
        <v>#DIV/0!</v>
      </c>
      <c r="BL69">
        <v>-3658.6520464098717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1750375888.5</v>
      </c>
      <c r="DQ69">
        <v>400.19083870967739</v>
      </c>
      <c r="DR69">
        <v>399.99470967741939</v>
      </c>
      <c r="DS69">
        <v>22.548264516129031</v>
      </c>
      <c r="DT69">
        <v>22.480429032258058</v>
      </c>
      <c r="DU69">
        <v>402.74993548387101</v>
      </c>
      <c r="DV69">
        <v>22.613232258064521</v>
      </c>
      <c r="DW69">
        <v>599.985064516129</v>
      </c>
      <c r="DX69">
        <v>100.9867741935484</v>
      </c>
      <c r="DY69">
        <v>5.6564112903225813E-2</v>
      </c>
      <c r="DZ69">
        <v>28.74263548387097</v>
      </c>
      <c r="EA69">
        <v>28.351677419354839</v>
      </c>
      <c r="EB69">
        <v>999.90000000000032</v>
      </c>
      <c r="EC69">
        <v>0</v>
      </c>
      <c r="ED69">
        <v>0</v>
      </c>
      <c r="EE69">
        <v>9997.1506451612913</v>
      </c>
      <c r="EF69">
        <v>0</v>
      </c>
      <c r="EG69">
        <v>0.30293999999999988</v>
      </c>
      <c r="EH69">
        <v>0.19604788064516129</v>
      </c>
      <c r="EI69">
        <v>409.42264516129029</v>
      </c>
      <c r="EJ69">
        <v>409.193806451613</v>
      </c>
      <c r="EK69">
        <v>6.7827603225806457E-2</v>
      </c>
      <c r="EL69">
        <v>399.99470967741939</v>
      </c>
      <c r="EM69">
        <v>22.480429032258058</v>
      </c>
      <c r="EN69">
        <v>2.2770754838709681</v>
      </c>
      <c r="EO69">
        <v>2.270225806451613</v>
      </c>
      <c r="EP69">
        <v>19.515141935483872</v>
      </c>
      <c r="EQ69">
        <v>19.466687096774191</v>
      </c>
      <c r="ER69">
        <v>5.0001500000000018E-3</v>
      </c>
      <c r="ES69">
        <v>0</v>
      </c>
      <c r="ET69">
        <v>0</v>
      </c>
      <c r="EU69">
        <v>0</v>
      </c>
      <c r="EV69">
        <v>232.6935483870968</v>
      </c>
      <c r="EW69">
        <v>5.0001500000000018E-3</v>
      </c>
      <c r="EX69">
        <v>-6.2032258064516119</v>
      </c>
      <c r="EY69">
        <v>-0.3612903225806452</v>
      </c>
      <c r="EZ69">
        <v>34.566064516129032</v>
      </c>
      <c r="FA69">
        <v>38.045999999999992</v>
      </c>
      <c r="FB69">
        <v>36.436999999999991</v>
      </c>
      <c r="FC69">
        <v>37.75</v>
      </c>
      <c r="FD69">
        <v>37.061999999999983</v>
      </c>
      <c r="FE69">
        <v>0</v>
      </c>
      <c r="FF69">
        <v>0</v>
      </c>
      <c r="FG69">
        <v>0</v>
      </c>
      <c r="FH69">
        <v>1750375913.5</v>
      </c>
      <c r="FI69">
        <v>0</v>
      </c>
      <c r="FJ69">
        <v>232.76153846153849</v>
      </c>
      <c r="FK69">
        <v>-27.411965453285891</v>
      </c>
      <c r="FL69">
        <v>11.39145304364296</v>
      </c>
      <c r="FM69">
        <v>-6.9153846153846148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0.17954834878048781</v>
      </c>
      <c r="GC69">
        <v>0.33561728153310089</v>
      </c>
      <c r="GD69">
        <v>5.4016501499192397E-2</v>
      </c>
      <c r="GE69">
        <v>0</v>
      </c>
      <c r="GF69">
        <v>6.7797921951219517E-2</v>
      </c>
      <c r="GG69">
        <v>4.1212745644600276E-3</v>
      </c>
      <c r="GH69">
        <v>1.0842367540285841E-3</v>
      </c>
      <c r="GI69">
        <v>1</v>
      </c>
      <c r="GJ69">
        <v>1</v>
      </c>
      <c r="GK69">
        <v>2</v>
      </c>
      <c r="GL69" t="s">
        <v>430</v>
      </c>
      <c r="GM69">
        <v>3.22539</v>
      </c>
      <c r="GN69">
        <v>2.6454200000000001</v>
      </c>
      <c r="GO69">
        <v>9.4603800000000002E-2</v>
      </c>
      <c r="GP69">
        <v>9.4877100000000006E-2</v>
      </c>
      <c r="GQ69">
        <v>0.102953</v>
      </c>
      <c r="GR69">
        <v>0.104544</v>
      </c>
      <c r="GS69">
        <v>28589.8</v>
      </c>
      <c r="GT69">
        <v>24694.7</v>
      </c>
      <c r="GU69">
        <v>30748.6</v>
      </c>
      <c r="GV69">
        <v>26441.5</v>
      </c>
      <c r="GW69">
        <v>37434.699999999997</v>
      </c>
      <c r="GX69">
        <v>32493.1</v>
      </c>
      <c r="GY69">
        <v>43665.2</v>
      </c>
      <c r="GZ69">
        <v>38235.9</v>
      </c>
      <c r="HA69">
        <v>2.1183800000000002</v>
      </c>
      <c r="HB69">
        <v>1.7391300000000001</v>
      </c>
      <c r="HC69">
        <v>2.9034899999999999E-2</v>
      </c>
      <c r="HD69">
        <v>0</v>
      </c>
      <c r="HE69">
        <v>27.882300000000001</v>
      </c>
      <c r="HF69">
        <v>999.9</v>
      </c>
      <c r="HG69">
        <v>63.1</v>
      </c>
      <c r="HH69">
        <v>34.1</v>
      </c>
      <c r="HI69">
        <v>33.5715</v>
      </c>
      <c r="HJ69">
        <v>62.258899999999997</v>
      </c>
      <c r="HK69">
        <v>25.232399999999998</v>
      </c>
      <c r="HL69">
        <v>1</v>
      </c>
      <c r="HM69">
        <v>0.26358700000000002</v>
      </c>
      <c r="HN69">
        <v>0.53591</v>
      </c>
      <c r="HO69">
        <v>20.418099999999999</v>
      </c>
      <c r="HP69">
        <v>5.2235800000000001</v>
      </c>
      <c r="HQ69">
        <v>11.944100000000001</v>
      </c>
      <c r="HR69">
        <v>5.0086000000000004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4.9710900000000002</v>
      </c>
      <c r="HY69">
        <v>1.8545700000000001</v>
      </c>
      <c r="HZ69">
        <v>1.86161</v>
      </c>
      <c r="IA69">
        <v>1.8564499999999999</v>
      </c>
      <c r="IB69">
        <v>1.86188</v>
      </c>
      <c r="IC69">
        <v>1.8541000000000001</v>
      </c>
      <c r="ID69">
        <v>1.8595600000000001</v>
      </c>
      <c r="IE69">
        <v>1.8534900000000001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-2.5590000000000002</v>
      </c>
      <c r="IT69">
        <v>-6.5000000000000002E-2</v>
      </c>
      <c r="IU69">
        <v>-1.752126935549541</v>
      </c>
      <c r="IV69">
        <v>-1.9763122991430832E-3</v>
      </c>
      <c r="IW69">
        <v>-1.2786778605912241E-7</v>
      </c>
      <c r="IX69">
        <v>1.4889799402725099E-10</v>
      </c>
      <c r="IY69">
        <v>-8.8585551039319491E-2</v>
      </c>
      <c r="IZ69">
        <v>-4.1396378324172131E-3</v>
      </c>
      <c r="JA69">
        <v>3.3611760903076959E-4</v>
      </c>
      <c r="JB69">
        <v>-4.7261601022968622E-6</v>
      </c>
      <c r="JC69">
        <v>2</v>
      </c>
      <c r="JD69">
        <v>2182</v>
      </c>
      <c r="JE69">
        <v>4</v>
      </c>
      <c r="JF69">
        <v>31</v>
      </c>
      <c r="JG69">
        <v>29172931.600000001</v>
      </c>
      <c r="JH69">
        <v>29172931.600000001</v>
      </c>
      <c r="JI69">
        <v>0.99731400000000003</v>
      </c>
      <c r="JJ69">
        <v>2.5317400000000001</v>
      </c>
      <c r="JK69">
        <v>1.69434</v>
      </c>
      <c r="JL69">
        <v>2.2949199999999998</v>
      </c>
      <c r="JM69">
        <v>1.50146</v>
      </c>
      <c r="JN69">
        <v>2.3742700000000001</v>
      </c>
      <c r="JO69">
        <v>37.602200000000003</v>
      </c>
      <c r="JP69">
        <v>24.052499999999998</v>
      </c>
      <c r="JQ69">
        <v>18</v>
      </c>
      <c r="JR69">
        <v>631.94799999999998</v>
      </c>
      <c r="JS69">
        <v>367.31299999999999</v>
      </c>
      <c r="JT69">
        <v>27.999500000000001</v>
      </c>
      <c r="JU69">
        <v>30.7119</v>
      </c>
      <c r="JV69">
        <v>30</v>
      </c>
      <c r="JW69">
        <v>30.6389</v>
      </c>
      <c r="JX69">
        <v>30.523900000000001</v>
      </c>
      <c r="JY69">
        <v>20.027200000000001</v>
      </c>
      <c r="JZ69">
        <v>31.734500000000001</v>
      </c>
      <c r="KA69">
        <v>0</v>
      </c>
      <c r="KB69">
        <v>28</v>
      </c>
      <c r="KC69">
        <v>400</v>
      </c>
      <c r="KD69">
        <v>22.463799999999999</v>
      </c>
      <c r="KE69">
        <v>99.973299999999995</v>
      </c>
      <c r="KF69">
        <v>98.613500000000002</v>
      </c>
    </row>
    <row r="70" spans="1:292" x14ac:dyDescent="0.2">
      <c r="A70">
        <v>68</v>
      </c>
      <c r="B70">
        <v>1750375926.5</v>
      </c>
      <c r="C70">
        <v>1980.400000095367</v>
      </c>
      <c r="D70" t="s">
        <v>571</v>
      </c>
      <c r="E70" t="s">
        <v>572</v>
      </c>
      <c r="F70" s="1">
        <f t="shared" ref="F70:F133" si="1">(E70-$E$4)*24*60</f>
        <v>32.983333333333348</v>
      </c>
      <c r="G70" s="1">
        <v>15</v>
      </c>
      <c r="H70">
        <v>1750375918.5</v>
      </c>
      <c r="I70">
        <v>2.1722981198806101E-4</v>
      </c>
      <c r="J70">
        <v>0.21722981198806102</v>
      </c>
      <c r="K70">
        <v>-0.74277895050484666</v>
      </c>
      <c r="L70">
        <v>400.16522580645147</v>
      </c>
      <c r="M70">
        <v>477.74588837216083</v>
      </c>
      <c r="N70">
        <v>48.273809790090603</v>
      </c>
      <c r="O70">
        <v>40.434675557356321</v>
      </c>
      <c r="P70">
        <v>1.3380354793185889E-2</v>
      </c>
      <c r="Q70">
        <v>3.0277865595034825</v>
      </c>
      <c r="R70">
        <v>1.3347591493544857E-2</v>
      </c>
      <c r="S70">
        <v>8.3451815949479209E-3</v>
      </c>
      <c r="T70">
        <v>3.9902394035910026E-5</v>
      </c>
      <c r="U70">
        <v>28.685016456235516</v>
      </c>
      <c r="V70">
        <v>28.350596774193551</v>
      </c>
      <c r="W70">
        <v>3.8730958406885598</v>
      </c>
      <c r="X70">
        <v>57.51882560402283</v>
      </c>
      <c r="Y70">
        <v>2.2786656635633955</v>
      </c>
      <c r="Z70">
        <v>3.9615997712651962</v>
      </c>
      <c r="AA70">
        <v>1.5944301771251643</v>
      </c>
      <c r="AB70">
        <v>-9.5798347086734896</v>
      </c>
      <c r="AC70">
        <v>63.520679418930925</v>
      </c>
      <c r="AD70">
        <v>4.5978879083846795</v>
      </c>
      <c r="AE70">
        <v>58.538772521036151</v>
      </c>
      <c r="AF70">
        <v>-0.61353642850322954</v>
      </c>
      <c r="AG70">
        <v>0.21563561149412414</v>
      </c>
      <c r="AH70">
        <v>-0.74277895050484666</v>
      </c>
      <c r="AI70">
        <v>409.19999647820669</v>
      </c>
      <c r="AJ70">
        <v>409.43097575757571</v>
      </c>
      <c r="AK70">
        <v>5.3690475789922474E-3</v>
      </c>
      <c r="AL70">
        <v>61.932444752818157</v>
      </c>
      <c r="AM70">
        <v>0.21722981198806102</v>
      </c>
      <c r="AN70">
        <v>22.482100976878389</v>
      </c>
      <c r="AO70">
        <v>22.55280484848484</v>
      </c>
      <c r="AP70">
        <v>9.1524141783233703E-6</v>
      </c>
      <c r="AQ70">
        <v>114.43531064555761</v>
      </c>
      <c r="AR70">
        <v>0</v>
      </c>
      <c r="AS70">
        <v>0</v>
      </c>
      <c r="AT70">
        <v>1</v>
      </c>
      <c r="AU70">
        <v>0</v>
      </c>
      <c r="AV70">
        <v>53103.460730963947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-0.74277895050484666</v>
      </c>
      <c r="BK70" t="e">
        <v>#DIV/0!</v>
      </c>
      <c r="BL70">
        <v>-3536.8304084439942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1750375918.5</v>
      </c>
      <c r="DQ70">
        <v>400.16522580645147</v>
      </c>
      <c r="DR70">
        <v>399.98948387096772</v>
      </c>
      <c r="DS70">
        <v>22.551009677419341</v>
      </c>
      <c r="DT70">
        <v>22.480754838709679</v>
      </c>
      <c r="DU70">
        <v>402.72429032258049</v>
      </c>
      <c r="DV70">
        <v>22.615964516129029</v>
      </c>
      <c r="DW70">
        <v>600.02361290322574</v>
      </c>
      <c r="DX70">
        <v>100.9889032258064</v>
      </c>
      <c r="DY70">
        <v>5.604758387096774E-2</v>
      </c>
      <c r="DZ70">
        <v>28.73973548387097</v>
      </c>
      <c r="EA70">
        <v>28.350596774193551</v>
      </c>
      <c r="EB70">
        <v>999.90000000000032</v>
      </c>
      <c r="EC70">
        <v>0</v>
      </c>
      <c r="ED70">
        <v>0</v>
      </c>
      <c r="EE70">
        <v>10002.21387096774</v>
      </c>
      <c r="EF70">
        <v>0</v>
      </c>
      <c r="EG70">
        <v>0.30293999999999988</v>
      </c>
      <c r="EH70">
        <v>0.17571529032258071</v>
      </c>
      <c r="EI70">
        <v>409.39751612903223</v>
      </c>
      <c r="EJ70">
        <v>409.18832258064521</v>
      </c>
      <c r="EK70">
        <v>7.0242480645161268E-2</v>
      </c>
      <c r="EL70">
        <v>399.98948387096772</v>
      </c>
      <c r="EM70">
        <v>22.480754838709679</v>
      </c>
      <c r="EN70">
        <v>2.2774012903225809</v>
      </c>
      <c r="EO70">
        <v>2.2703067741935481</v>
      </c>
      <c r="EP70">
        <v>19.51744193548388</v>
      </c>
      <c r="EQ70">
        <v>19.467264516129031</v>
      </c>
      <c r="ER70">
        <v>5.0001500000000018E-3</v>
      </c>
      <c r="ES70">
        <v>0</v>
      </c>
      <c r="ET70">
        <v>0</v>
      </c>
      <c r="EU70">
        <v>0</v>
      </c>
      <c r="EV70">
        <v>233.30322580645159</v>
      </c>
      <c r="EW70">
        <v>5.0001500000000018E-3</v>
      </c>
      <c r="EX70">
        <v>-6.1677419354838721</v>
      </c>
      <c r="EY70">
        <v>-0.47741935483870979</v>
      </c>
      <c r="EZ70">
        <v>34.566064516129032</v>
      </c>
      <c r="FA70">
        <v>38.03799999999999</v>
      </c>
      <c r="FB70">
        <v>36.436999999999991</v>
      </c>
      <c r="FC70">
        <v>37.691064516129018</v>
      </c>
      <c r="FD70">
        <v>37.061999999999983</v>
      </c>
      <c r="FE70">
        <v>0</v>
      </c>
      <c r="FF70">
        <v>0</v>
      </c>
      <c r="FG70">
        <v>0</v>
      </c>
      <c r="FH70">
        <v>1750375943.5</v>
      </c>
      <c r="FI70">
        <v>0</v>
      </c>
      <c r="FJ70">
        <v>233.66153846153841</v>
      </c>
      <c r="FK70">
        <v>33.661538654823332</v>
      </c>
      <c r="FL70">
        <v>-9.4358975977343569</v>
      </c>
      <c r="FM70">
        <v>-6.815384615384616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0.17794951219512201</v>
      </c>
      <c r="GC70">
        <v>-7.5588229965156434E-2</v>
      </c>
      <c r="GD70">
        <v>3.4468436794828972E-2</v>
      </c>
      <c r="GE70">
        <v>1</v>
      </c>
      <c r="GF70">
        <v>7.0115341463414638E-2</v>
      </c>
      <c r="GG70">
        <v>3.7793435540069979E-3</v>
      </c>
      <c r="GH70">
        <v>7.6586804154584929E-4</v>
      </c>
      <c r="GI70">
        <v>1</v>
      </c>
      <c r="GJ70">
        <v>2</v>
      </c>
      <c r="GK70">
        <v>2</v>
      </c>
      <c r="GL70" t="s">
        <v>434</v>
      </c>
      <c r="GM70">
        <v>3.2254700000000001</v>
      </c>
      <c r="GN70">
        <v>2.6447600000000002</v>
      </c>
      <c r="GO70">
        <v>9.4605900000000007E-2</v>
      </c>
      <c r="GP70">
        <v>9.4889600000000004E-2</v>
      </c>
      <c r="GQ70">
        <v>0.102968</v>
      </c>
      <c r="GR70">
        <v>0.104562</v>
      </c>
      <c r="GS70">
        <v>28590.3</v>
      </c>
      <c r="GT70">
        <v>24694.6</v>
      </c>
      <c r="GU70">
        <v>30749.200000000001</v>
      </c>
      <c r="GV70">
        <v>26441.8</v>
      </c>
      <c r="GW70">
        <v>37434.699999999997</v>
      </c>
      <c r="GX70">
        <v>32492.799999999999</v>
      </c>
      <c r="GY70">
        <v>43666</v>
      </c>
      <c r="GZ70">
        <v>38236.400000000001</v>
      </c>
      <c r="HA70">
        <v>2.1183800000000002</v>
      </c>
      <c r="HB70">
        <v>1.73895</v>
      </c>
      <c r="HC70">
        <v>2.921E-2</v>
      </c>
      <c r="HD70">
        <v>0</v>
      </c>
      <c r="HE70">
        <v>27.871500000000001</v>
      </c>
      <c r="HF70">
        <v>999.9</v>
      </c>
      <c r="HG70">
        <v>63.1</v>
      </c>
      <c r="HH70">
        <v>34.1</v>
      </c>
      <c r="HI70">
        <v>33.571899999999999</v>
      </c>
      <c r="HJ70">
        <v>62.1389</v>
      </c>
      <c r="HK70">
        <v>24.992000000000001</v>
      </c>
      <c r="HL70">
        <v>1</v>
      </c>
      <c r="HM70">
        <v>0.26323400000000002</v>
      </c>
      <c r="HN70">
        <v>0.53605700000000001</v>
      </c>
      <c r="HO70">
        <v>20.418099999999999</v>
      </c>
      <c r="HP70">
        <v>5.2232799999999999</v>
      </c>
      <c r="HQ70">
        <v>11.944100000000001</v>
      </c>
      <c r="HR70">
        <v>5.0088999999999997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4.9710900000000002</v>
      </c>
      <c r="HY70">
        <v>1.8545499999999999</v>
      </c>
      <c r="HZ70">
        <v>1.8615900000000001</v>
      </c>
      <c r="IA70">
        <v>1.8564000000000001</v>
      </c>
      <c r="IB70">
        <v>1.86188</v>
      </c>
      <c r="IC70">
        <v>1.85409</v>
      </c>
      <c r="ID70">
        <v>1.8595600000000001</v>
      </c>
      <c r="IE70">
        <v>1.8534900000000001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-2.5590000000000002</v>
      </c>
      <c r="IT70">
        <v>-6.5000000000000002E-2</v>
      </c>
      <c r="IU70">
        <v>-1.752126935549541</v>
      </c>
      <c r="IV70">
        <v>-1.9763122991430832E-3</v>
      </c>
      <c r="IW70">
        <v>-1.2786778605912241E-7</v>
      </c>
      <c r="IX70">
        <v>1.4889799402725099E-10</v>
      </c>
      <c r="IY70">
        <v>-8.8585551039319491E-2</v>
      </c>
      <c r="IZ70">
        <v>-4.1396378324172131E-3</v>
      </c>
      <c r="JA70">
        <v>3.3611760903076959E-4</v>
      </c>
      <c r="JB70">
        <v>-4.7261601022968622E-6</v>
      </c>
      <c r="JC70">
        <v>2</v>
      </c>
      <c r="JD70">
        <v>2182</v>
      </c>
      <c r="JE70">
        <v>4</v>
      </c>
      <c r="JF70">
        <v>31</v>
      </c>
      <c r="JG70">
        <v>29172932.100000001</v>
      </c>
      <c r="JH70">
        <v>29172932.100000001</v>
      </c>
      <c r="JI70">
        <v>0.99731400000000003</v>
      </c>
      <c r="JJ70">
        <v>2.52441</v>
      </c>
      <c r="JK70">
        <v>1.69434</v>
      </c>
      <c r="JL70">
        <v>2.2949199999999998</v>
      </c>
      <c r="JM70">
        <v>1.50146</v>
      </c>
      <c r="JN70">
        <v>2.4487299999999999</v>
      </c>
      <c r="JO70">
        <v>37.602200000000003</v>
      </c>
      <c r="JP70">
        <v>24.061199999999999</v>
      </c>
      <c r="JQ70">
        <v>18</v>
      </c>
      <c r="JR70">
        <v>631.91800000000001</v>
      </c>
      <c r="JS70">
        <v>367.21300000000002</v>
      </c>
      <c r="JT70">
        <v>27.9999</v>
      </c>
      <c r="JU70">
        <v>30.709199999999999</v>
      </c>
      <c r="JV70">
        <v>30.0001</v>
      </c>
      <c r="JW70">
        <v>30.636199999999999</v>
      </c>
      <c r="JX70">
        <v>30.523900000000001</v>
      </c>
      <c r="JY70">
        <v>20.0229</v>
      </c>
      <c r="JZ70">
        <v>31.734500000000001</v>
      </c>
      <c r="KA70">
        <v>0</v>
      </c>
      <c r="KB70">
        <v>28</v>
      </c>
      <c r="KC70">
        <v>400</v>
      </c>
      <c r="KD70">
        <v>22.463799999999999</v>
      </c>
      <c r="KE70">
        <v>99.975200000000001</v>
      </c>
      <c r="KF70">
        <v>98.614599999999996</v>
      </c>
    </row>
    <row r="71" spans="1:292" x14ac:dyDescent="0.2">
      <c r="A71">
        <v>69</v>
      </c>
      <c r="B71">
        <v>1750375956.0999999</v>
      </c>
      <c r="C71">
        <v>2010</v>
      </c>
      <c r="D71" t="s">
        <v>573</v>
      </c>
      <c r="E71" t="s">
        <v>574</v>
      </c>
      <c r="F71" s="1">
        <f t="shared" si="1"/>
        <v>33.483333333333348</v>
      </c>
      <c r="G71" s="1">
        <v>15</v>
      </c>
      <c r="H71">
        <v>1750375948.319355</v>
      </c>
      <c r="I71">
        <v>2.1516758345851018E-4</v>
      </c>
      <c r="J71">
        <v>0.21516758345851017</v>
      </c>
      <c r="K71">
        <v>-0.64173319628307679</v>
      </c>
      <c r="L71">
        <v>400.15464516129032</v>
      </c>
      <c r="M71">
        <v>466.59492011898402</v>
      </c>
      <c r="N71">
        <v>47.147557652480856</v>
      </c>
      <c r="O71">
        <v>40.434032581921272</v>
      </c>
      <c r="P71">
        <v>1.3235960843843972E-2</v>
      </c>
      <c r="Q71">
        <v>3.0273256573336065</v>
      </c>
      <c r="R71">
        <v>1.3203895075139735E-2</v>
      </c>
      <c r="S71">
        <v>8.2553088758255955E-3</v>
      </c>
      <c r="T71">
        <v>3.9902394035910026E-5</v>
      </c>
      <c r="U71">
        <v>28.692725265573522</v>
      </c>
      <c r="V71">
        <v>28.361112903225809</v>
      </c>
      <c r="W71">
        <v>3.8754647121272114</v>
      </c>
      <c r="X71">
        <v>57.502971114948821</v>
      </c>
      <c r="Y71">
        <v>2.2789882539763568</v>
      </c>
      <c r="Z71">
        <v>3.9632530455176731</v>
      </c>
      <c r="AA71">
        <v>1.5964764581508546</v>
      </c>
      <c r="AB71">
        <v>-9.4888904305202981</v>
      </c>
      <c r="AC71">
        <v>62.969260854736739</v>
      </c>
      <c r="AD71">
        <v>4.5590695519393245</v>
      </c>
      <c r="AE71">
        <v>58.039479878549798</v>
      </c>
      <c r="AF71">
        <v>-0.53433386982537467</v>
      </c>
      <c r="AG71">
        <v>0.2168546290148326</v>
      </c>
      <c r="AH71">
        <v>-0.64173319628307679</v>
      </c>
      <c r="AI71">
        <v>409.15200023269551</v>
      </c>
      <c r="AJ71">
        <v>409.37064848484852</v>
      </c>
      <c r="AK71">
        <v>4.6636506372120523E-5</v>
      </c>
      <c r="AL71">
        <v>61.932444752818157</v>
      </c>
      <c r="AM71">
        <v>0.21516758345851017</v>
      </c>
      <c r="AN71">
        <v>22.482911642155809</v>
      </c>
      <c r="AO71">
        <v>22.55304666666666</v>
      </c>
      <c r="AP71">
        <v>-3.464392848563972E-6</v>
      </c>
      <c r="AQ71">
        <v>114.43531064555761</v>
      </c>
      <c r="AR71">
        <v>0</v>
      </c>
      <c r="AS71">
        <v>0</v>
      </c>
      <c r="AT71">
        <v>1</v>
      </c>
      <c r="AU71">
        <v>0</v>
      </c>
      <c r="AV71">
        <v>53088.019081095685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-0.64173319628307679</v>
      </c>
      <c r="BK71" t="e">
        <v>#DIV/0!</v>
      </c>
      <c r="BL71">
        <v>-3055.6890191614748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1750375948.319355</v>
      </c>
      <c r="DQ71">
        <v>400.15464516129032</v>
      </c>
      <c r="DR71">
        <v>400.00545161290319</v>
      </c>
      <c r="DS71">
        <v>22.553964516129032</v>
      </c>
      <c r="DT71">
        <v>22.483306451612901</v>
      </c>
      <c r="DU71">
        <v>402.71364516129017</v>
      </c>
      <c r="DV71">
        <v>22.618916129032261</v>
      </c>
      <c r="DW71">
        <v>599.97029032258058</v>
      </c>
      <c r="DX71">
        <v>100.9894193548387</v>
      </c>
      <c r="DY71">
        <v>5.6596406451612923E-2</v>
      </c>
      <c r="DZ71">
        <v>28.746932258064518</v>
      </c>
      <c r="EA71">
        <v>28.361112903225809</v>
      </c>
      <c r="EB71">
        <v>999.90000000000032</v>
      </c>
      <c r="EC71">
        <v>0</v>
      </c>
      <c r="ED71">
        <v>0</v>
      </c>
      <c r="EE71">
        <v>9999.376774193548</v>
      </c>
      <c r="EF71">
        <v>0</v>
      </c>
      <c r="EG71">
        <v>0.30293999999999988</v>
      </c>
      <c r="EH71">
        <v>0.14913347419354839</v>
      </c>
      <c r="EI71">
        <v>409.38790322580638</v>
      </c>
      <c r="EJ71">
        <v>409.20577419354839</v>
      </c>
      <c r="EK71">
        <v>7.0639216129032262E-2</v>
      </c>
      <c r="EL71">
        <v>400.00545161290319</v>
      </c>
      <c r="EM71">
        <v>22.483306451612901</v>
      </c>
      <c r="EN71">
        <v>2.277711612903226</v>
      </c>
      <c r="EO71">
        <v>2.270577741935484</v>
      </c>
      <c r="EP71">
        <v>19.519632258064519</v>
      </c>
      <c r="EQ71">
        <v>19.469177419354839</v>
      </c>
      <c r="ER71">
        <v>5.0001500000000018E-3</v>
      </c>
      <c r="ES71">
        <v>0</v>
      </c>
      <c r="ET71">
        <v>0</v>
      </c>
      <c r="EU71">
        <v>0</v>
      </c>
      <c r="EV71">
        <v>232.15806451612909</v>
      </c>
      <c r="EW71">
        <v>5.0001500000000018E-3</v>
      </c>
      <c r="EX71">
        <v>-7.080645161290323</v>
      </c>
      <c r="EY71">
        <v>-0.52580645161290329</v>
      </c>
      <c r="EZ71">
        <v>34.588419354838699</v>
      </c>
      <c r="FA71">
        <v>38.061999999999983</v>
      </c>
      <c r="FB71">
        <v>36.436999999999991</v>
      </c>
      <c r="FC71">
        <v>37.741870967741939</v>
      </c>
      <c r="FD71">
        <v>37.061999999999983</v>
      </c>
      <c r="FE71">
        <v>0</v>
      </c>
      <c r="FF71">
        <v>0</v>
      </c>
      <c r="FG71">
        <v>0</v>
      </c>
      <c r="FH71">
        <v>1750375972.9000001</v>
      </c>
      <c r="FI71">
        <v>0</v>
      </c>
      <c r="FJ71">
        <v>232.584</v>
      </c>
      <c r="FK71">
        <v>13.438461238792931</v>
      </c>
      <c r="FL71">
        <v>-28.73846159978261</v>
      </c>
      <c r="FM71">
        <v>-6.8440000000000012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0.1732430414634146</v>
      </c>
      <c r="GC71">
        <v>-0.2322924511920274</v>
      </c>
      <c r="GD71">
        <v>5.3823433622608143E-2</v>
      </c>
      <c r="GE71">
        <v>0</v>
      </c>
      <c r="GF71">
        <v>7.0678482926829267E-2</v>
      </c>
      <c r="GG71">
        <v>-5.809517747536139E-3</v>
      </c>
      <c r="GH71">
        <v>1.0323078220495119E-3</v>
      </c>
      <c r="GI71">
        <v>1</v>
      </c>
      <c r="GJ71">
        <v>1</v>
      </c>
      <c r="GK71">
        <v>2</v>
      </c>
      <c r="GL71" t="s">
        <v>430</v>
      </c>
      <c r="GM71">
        <v>3.2254700000000001</v>
      </c>
      <c r="GN71">
        <v>2.6452599999999999</v>
      </c>
      <c r="GO71">
        <v>9.4600799999999999E-2</v>
      </c>
      <c r="GP71">
        <v>9.4877400000000001E-2</v>
      </c>
      <c r="GQ71">
        <v>0.10297199999999999</v>
      </c>
      <c r="GR71">
        <v>0.10456600000000001</v>
      </c>
      <c r="GS71">
        <v>28589.599999999999</v>
      </c>
      <c r="GT71">
        <v>24694.400000000001</v>
      </c>
      <c r="GU71">
        <v>30748.3</v>
      </c>
      <c r="GV71">
        <v>26441.200000000001</v>
      </c>
      <c r="GW71">
        <v>37433.300000000003</v>
      </c>
      <c r="GX71">
        <v>32492.2</v>
      </c>
      <c r="GY71">
        <v>43664.5</v>
      </c>
      <c r="GZ71">
        <v>38235.800000000003</v>
      </c>
      <c r="HA71">
        <v>2.1184699999999999</v>
      </c>
      <c r="HB71">
        <v>1.73878</v>
      </c>
      <c r="HC71">
        <v>2.8796499999999999E-2</v>
      </c>
      <c r="HD71">
        <v>0</v>
      </c>
      <c r="HE71">
        <v>27.8889</v>
      </c>
      <c r="HF71">
        <v>999.9</v>
      </c>
      <c r="HG71">
        <v>63.2</v>
      </c>
      <c r="HH71">
        <v>34.1</v>
      </c>
      <c r="HI71">
        <v>33.621299999999998</v>
      </c>
      <c r="HJ71">
        <v>62.406199999999998</v>
      </c>
      <c r="HK71">
        <v>25.176300000000001</v>
      </c>
      <c r="HL71">
        <v>1</v>
      </c>
      <c r="HM71">
        <v>0.26363300000000001</v>
      </c>
      <c r="HN71">
        <v>0.54652500000000004</v>
      </c>
      <c r="HO71">
        <v>20.417899999999999</v>
      </c>
      <c r="HP71">
        <v>5.2231300000000003</v>
      </c>
      <c r="HQ71">
        <v>11.944100000000001</v>
      </c>
      <c r="HR71">
        <v>5.0090500000000002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4.9710799999999997</v>
      </c>
      <c r="HY71">
        <v>1.8545700000000001</v>
      </c>
      <c r="HZ71">
        <v>1.8615999999999999</v>
      </c>
      <c r="IA71">
        <v>1.8564000000000001</v>
      </c>
      <c r="IB71">
        <v>1.86188</v>
      </c>
      <c r="IC71">
        <v>1.8541000000000001</v>
      </c>
      <c r="ID71">
        <v>1.8595699999999999</v>
      </c>
      <c r="IE71">
        <v>1.8534900000000001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-2.5590000000000002</v>
      </c>
      <c r="IT71">
        <v>-6.5000000000000002E-2</v>
      </c>
      <c r="IU71">
        <v>-1.752126935549541</v>
      </c>
      <c r="IV71">
        <v>-1.9763122991430832E-3</v>
      </c>
      <c r="IW71">
        <v>-1.2786778605912241E-7</v>
      </c>
      <c r="IX71">
        <v>1.4889799402725099E-10</v>
      </c>
      <c r="IY71">
        <v>-8.8585551039319491E-2</v>
      </c>
      <c r="IZ71">
        <v>-4.1396378324172131E-3</v>
      </c>
      <c r="JA71">
        <v>3.3611760903076959E-4</v>
      </c>
      <c r="JB71">
        <v>-4.7261601022968622E-6</v>
      </c>
      <c r="JC71">
        <v>2</v>
      </c>
      <c r="JD71">
        <v>2182</v>
      </c>
      <c r="JE71">
        <v>4</v>
      </c>
      <c r="JF71">
        <v>31</v>
      </c>
      <c r="JG71">
        <v>29172932.600000001</v>
      </c>
      <c r="JH71">
        <v>29172932.600000001</v>
      </c>
      <c r="JI71">
        <v>0.99731400000000003</v>
      </c>
      <c r="JJ71">
        <v>2.5280800000000001</v>
      </c>
      <c r="JK71">
        <v>1.69434</v>
      </c>
      <c r="JL71">
        <v>2.2949199999999998</v>
      </c>
      <c r="JM71">
        <v>1.50024</v>
      </c>
      <c r="JN71">
        <v>2.4731399999999999</v>
      </c>
      <c r="JO71">
        <v>37.626300000000001</v>
      </c>
      <c r="JP71">
        <v>24.078700000000001</v>
      </c>
      <c r="JQ71">
        <v>18</v>
      </c>
      <c r="JR71">
        <v>632.029</v>
      </c>
      <c r="JS71">
        <v>367.13099999999997</v>
      </c>
      <c r="JT71">
        <v>28.000299999999999</v>
      </c>
      <c r="JU71">
        <v>30.7119</v>
      </c>
      <c r="JV71">
        <v>30.0002</v>
      </c>
      <c r="JW71">
        <v>30.6389</v>
      </c>
      <c r="JX71">
        <v>30.526499999999999</v>
      </c>
      <c r="JY71">
        <v>20.026700000000002</v>
      </c>
      <c r="JZ71">
        <v>31.734500000000001</v>
      </c>
      <c r="KA71">
        <v>0</v>
      </c>
      <c r="KB71">
        <v>28</v>
      </c>
      <c r="KC71">
        <v>400</v>
      </c>
      <c r="KD71">
        <v>22.463799999999999</v>
      </c>
      <c r="KE71">
        <v>99.971999999999994</v>
      </c>
      <c r="KF71">
        <v>98.612799999999993</v>
      </c>
    </row>
    <row r="72" spans="1:292" x14ac:dyDescent="0.2">
      <c r="A72">
        <v>70</v>
      </c>
      <c r="B72">
        <v>1750375986.0999999</v>
      </c>
      <c r="C72">
        <v>2040</v>
      </c>
      <c r="D72" t="s">
        <v>575</v>
      </c>
      <c r="E72" t="s">
        <v>576</v>
      </c>
      <c r="F72" s="1">
        <f t="shared" si="1"/>
        <v>33.983333333333341</v>
      </c>
      <c r="G72" s="1">
        <v>15</v>
      </c>
      <c r="H72">
        <v>1750375978.099999</v>
      </c>
      <c r="I72">
        <v>2.0681644882711636E-4</v>
      </c>
      <c r="J72">
        <v>0.20681644882711636</v>
      </c>
      <c r="K72">
        <v>-0.60010791959098708</v>
      </c>
      <c r="L72">
        <v>400.18506451612899</v>
      </c>
      <c r="M72">
        <v>464.62066952292383</v>
      </c>
      <c r="N72">
        <v>46.948059133961337</v>
      </c>
      <c r="O72">
        <v>40.4370991344895</v>
      </c>
      <c r="P72">
        <v>1.2706005625696818E-2</v>
      </c>
      <c r="Q72">
        <v>3.026878763804902</v>
      </c>
      <c r="R72">
        <v>1.2676448769655615E-2</v>
      </c>
      <c r="S72">
        <v>7.9254302666591364E-3</v>
      </c>
      <c r="T72">
        <v>3.9902394035910026E-5</v>
      </c>
      <c r="U72">
        <v>28.699618938971327</v>
      </c>
      <c r="V72">
        <v>28.369229032258058</v>
      </c>
      <c r="W72">
        <v>3.8772938216711146</v>
      </c>
      <c r="X72">
        <v>57.485928239416026</v>
      </c>
      <c r="Y72">
        <v>2.2789464518141496</v>
      </c>
      <c r="Z72">
        <v>3.9643553154832039</v>
      </c>
      <c r="AA72">
        <v>1.598347369856965</v>
      </c>
      <c r="AB72">
        <v>-9.1206053932758309</v>
      </c>
      <c r="AC72">
        <v>62.41829612720062</v>
      </c>
      <c r="AD72">
        <v>4.5201363853713881</v>
      </c>
      <c r="AE72">
        <v>57.817867021690212</v>
      </c>
      <c r="AF72">
        <v>-0.63708301972332593</v>
      </c>
      <c r="AG72">
        <v>0.20991947705450426</v>
      </c>
      <c r="AH72">
        <v>-0.60010791959098708</v>
      </c>
      <c r="AI72">
        <v>409.23626725932621</v>
      </c>
      <c r="AJ72">
        <v>409.43957575757571</v>
      </c>
      <c r="AK72">
        <v>3.1890109703616661E-4</v>
      </c>
      <c r="AL72">
        <v>61.932444752818157</v>
      </c>
      <c r="AM72">
        <v>0.20681644882711636</v>
      </c>
      <c r="AN72">
        <v>22.48561473282107</v>
      </c>
      <c r="AO72">
        <v>22.552982424242419</v>
      </c>
      <c r="AP72">
        <v>1.9421678322134989E-6</v>
      </c>
      <c r="AQ72">
        <v>114.43531064555761</v>
      </c>
      <c r="AR72">
        <v>0</v>
      </c>
      <c r="AS72">
        <v>0</v>
      </c>
      <c r="AT72">
        <v>1</v>
      </c>
      <c r="AU72">
        <v>0</v>
      </c>
      <c r="AV72">
        <v>53073.428429276333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-0.60010791959098708</v>
      </c>
      <c r="BK72" t="e">
        <v>#DIV/0!</v>
      </c>
      <c r="BL72">
        <v>-2857.4853082668465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1750375978.099999</v>
      </c>
      <c r="DQ72">
        <v>400.18506451612899</v>
      </c>
      <c r="DR72">
        <v>400.00070967741931</v>
      </c>
      <c r="DS72">
        <v>22.55355483870968</v>
      </c>
      <c r="DT72">
        <v>22.485161290322591</v>
      </c>
      <c r="DU72">
        <v>402.74429032258081</v>
      </c>
      <c r="DV72">
        <v>22.618516129032251</v>
      </c>
      <c r="DW72">
        <v>600.01287096774195</v>
      </c>
      <c r="DX72">
        <v>100.98967741935481</v>
      </c>
      <c r="DY72">
        <v>5.6320345161290322E-2</v>
      </c>
      <c r="DZ72">
        <v>28.751729032258059</v>
      </c>
      <c r="EA72">
        <v>28.369229032258058</v>
      </c>
      <c r="EB72">
        <v>999.90000000000032</v>
      </c>
      <c r="EC72">
        <v>0</v>
      </c>
      <c r="ED72">
        <v>0</v>
      </c>
      <c r="EE72">
        <v>9996.6506451612895</v>
      </c>
      <c r="EF72">
        <v>0</v>
      </c>
      <c r="EG72">
        <v>0.30293999999999988</v>
      </c>
      <c r="EH72">
        <v>0.1844463741935484</v>
      </c>
      <c r="EI72">
        <v>409.41903225806459</v>
      </c>
      <c r="EJ72">
        <v>409.20161290322568</v>
      </c>
      <c r="EK72">
        <v>6.8394509677419363E-2</v>
      </c>
      <c r="EL72">
        <v>400.00070967741931</v>
      </c>
      <c r="EM72">
        <v>22.485161290322591</v>
      </c>
      <c r="EN72">
        <v>2.277677419354839</v>
      </c>
      <c r="EO72">
        <v>2.270770322580645</v>
      </c>
      <c r="EP72">
        <v>19.519390322580641</v>
      </c>
      <c r="EQ72">
        <v>19.470525806451612</v>
      </c>
      <c r="ER72">
        <v>5.0001500000000018E-3</v>
      </c>
      <c r="ES72">
        <v>0</v>
      </c>
      <c r="ET72">
        <v>0</v>
      </c>
      <c r="EU72">
        <v>0</v>
      </c>
      <c r="EV72">
        <v>234.18709677419361</v>
      </c>
      <c r="EW72">
        <v>5.0001500000000018E-3</v>
      </c>
      <c r="EX72">
        <v>-8.1709677419354847</v>
      </c>
      <c r="EY72">
        <v>-0.57096774193548394</v>
      </c>
      <c r="EZ72">
        <v>34.596548387096767</v>
      </c>
      <c r="FA72">
        <v>38.061999999999983</v>
      </c>
      <c r="FB72">
        <v>36.436999999999991</v>
      </c>
      <c r="FC72">
        <v>37.745935483870973</v>
      </c>
      <c r="FD72">
        <v>37.061999999999983</v>
      </c>
      <c r="FE72">
        <v>0</v>
      </c>
      <c r="FF72">
        <v>0</v>
      </c>
      <c r="FG72">
        <v>0</v>
      </c>
      <c r="FH72">
        <v>1750376002.9000001</v>
      </c>
      <c r="FI72">
        <v>0</v>
      </c>
      <c r="FJ72">
        <v>234.512</v>
      </c>
      <c r="FK72">
        <v>-6.9846150582113324</v>
      </c>
      <c r="FL72">
        <v>11.26923062413397</v>
      </c>
      <c r="FM72">
        <v>-9.1039999999999992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0.17716759500000001</v>
      </c>
      <c r="GC72">
        <v>1.3169025140712481E-2</v>
      </c>
      <c r="GD72">
        <v>5.3714342050885017E-2</v>
      </c>
      <c r="GE72">
        <v>1</v>
      </c>
      <c r="GF72">
        <v>6.8969157500000003E-2</v>
      </c>
      <c r="GG72">
        <v>-1.295787354596625E-2</v>
      </c>
      <c r="GH72">
        <v>1.4109192085104479E-3</v>
      </c>
      <c r="GI72">
        <v>1</v>
      </c>
      <c r="GJ72">
        <v>2</v>
      </c>
      <c r="GK72">
        <v>2</v>
      </c>
      <c r="GL72" t="s">
        <v>434</v>
      </c>
      <c r="GM72">
        <v>3.2254100000000001</v>
      </c>
      <c r="GN72">
        <v>2.6452100000000001</v>
      </c>
      <c r="GO72">
        <v>9.4607399999999994E-2</v>
      </c>
      <c r="GP72">
        <v>9.4886799999999993E-2</v>
      </c>
      <c r="GQ72">
        <v>0.102967</v>
      </c>
      <c r="GR72">
        <v>0.104576</v>
      </c>
      <c r="GS72">
        <v>28589</v>
      </c>
      <c r="GT72">
        <v>24694.2</v>
      </c>
      <c r="GU72">
        <v>30747.9</v>
      </c>
      <c r="GV72">
        <v>26441.3</v>
      </c>
      <c r="GW72">
        <v>37433.1</v>
      </c>
      <c r="GX72">
        <v>32492</v>
      </c>
      <c r="GY72">
        <v>43663.9</v>
      </c>
      <c r="GZ72">
        <v>38236</v>
      </c>
      <c r="HA72">
        <v>2.1183999999999998</v>
      </c>
      <c r="HB72">
        <v>1.7391300000000001</v>
      </c>
      <c r="HC72">
        <v>2.8554400000000001E-2</v>
      </c>
      <c r="HD72">
        <v>0</v>
      </c>
      <c r="HE72">
        <v>27.9023</v>
      </c>
      <c r="HF72">
        <v>999.9</v>
      </c>
      <c r="HG72">
        <v>63.2</v>
      </c>
      <c r="HH72">
        <v>34.1</v>
      </c>
      <c r="HI72">
        <v>33.630200000000002</v>
      </c>
      <c r="HJ72">
        <v>62.226199999999999</v>
      </c>
      <c r="HK72">
        <v>24.975999999999999</v>
      </c>
      <c r="HL72">
        <v>1</v>
      </c>
      <c r="HM72">
        <v>0.264131</v>
      </c>
      <c r="HN72">
        <v>0.54599699999999995</v>
      </c>
      <c r="HO72">
        <v>20.417899999999999</v>
      </c>
      <c r="HP72">
        <v>5.2232799999999999</v>
      </c>
      <c r="HQ72">
        <v>11.944100000000001</v>
      </c>
      <c r="HR72">
        <v>5.008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4.9710900000000002</v>
      </c>
      <c r="HY72">
        <v>1.8545499999999999</v>
      </c>
      <c r="HZ72">
        <v>1.8615699999999999</v>
      </c>
      <c r="IA72">
        <v>1.8564000000000001</v>
      </c>
      <c r="IB72">
        <v>1.8618699999999999</v>
      </c>
      <c r="IC72">
        <v>1.8541000000000001</v>
      </c>
      <c r="ID72">
        <v>1.85954</v>
      </c>
      <c r="IE72">
        <v>1.8534900000000001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-2.5590000000000002</v>
      </c>
      <c r="IT72">
        <v>-6.4899999999999999E-2</v>
      </c>
      <c r="IU72">
        <v>-1.752126935549541</v>
      </c>
      <c r="IV72">
        <v>-1.9763122991430832E-3</v>
      </c>
      <c r="IW72">
        <v>-1.2786778605912241E-7</v>
      </c>
      <c r="IX72">
        <v>1.4889799402725099E-10</v>
      </c>
      <c r="IY72">
        <v>-8.8585551039319491E-2</v>
      </c>
      <c r="IZ72">
        <v>-4.1396378324172131E-3</v>
      </c>
      <c r="JA72">
        <v>3.3611760903076959E-4</v>
      </c>
      <c r="JB72">
        <v>-4.7261601022968622E-6</v>
      </c>
      <c r="JC72">
        <v>2</v>
      </c>
      <c r="JD72">
        <v>2182</v>
      </c>
      <c r="JE72">
        <v>4</v>
      </c>
      <c r="JF72">
        <v>31</v>
      </c>
      <c r="JG72">
        <v>29172933.100000001</v>
      </c>
      <c r="JH72">
        <v>29172933.100000001</v>
      </c>
      <c r="JI72">
        <v>0.99731400000000003</v>
      </c>
      <c r="JJ72">
        <v>2.5341800000000001</v>
      </c>
      <c r="JK72">
        <v>1.69434</v>
      </c>
      <c r="JL72">
        <v>2.2949199999999998</v>
      </c>
      <c r="JM72">
        <v>1.50146</v>
      </c>
      <c r="JN72">
        <v>2.3315399999999999</v>
      </c>
      <c r="JO72">
        <v>37.602200000000003</v>
      </c>
      <c r="JP72">
        <v>24.061199999999999</v>
      </c>
      <c r="JQ72">
        <v>18</v>
      </c>
      <c r="JR72">
        <v>631.99900000000002</v>
      </c>
      <c r="JS72">
        <v>367.33100000000002</v>
      </c>
      <c r="JT72">
        <v>27.999700000000001</v>
      </c>
      <c r="JU72">
        <v>30.714500000000001</v>
      </c>
      <c r="JV72">
        <v>30</v>
      </c>
      <c r="JW72">
        <v>30.641500000000001</v>
      </c>
      <c r="JX72">
        <v>30.526499999999999</v>
      </c>
      <c r="JY72">
        <v>20.020800000000001</v>
      </c>
      <c r="JZ72">
        <v>31.734500000000001</v>
      </c>
      <c r="KA72">
        <v>0</v>
      </c>
      <c r="KB72">
        <v>28</v>
      </c>
      <c r="KC72">
        <v>400</v>
      </c>
      <c r="KD72">
        <v>22.463799999999999</v>
      </c>
      <c r="KE72">
        <v>99.970699999999994</v>
      </c>
      <c r="KF72">
        <v>98.613200000000006</v>
      </c>
    </row>
    <row r="73" spans="1:292" x14ac:dyDescent="0.2">
      <c r="A73">
        <v>71</v>
      </c>
      <c r="B73">
        <v>1750376016.0999999</v>
      </c>
      <c r="C73">
        <v>2070</v>
      </c>
      <c r="D73" t="s">
        <v>577</v>
      </c>
      <c r="E73" t="s">
        <v>578</v>
      </c>
      <c r="F73" s="1">
        <f t="shared" si="1"/>
        <v>34.483333333333341</v>
      </c>
      <c r="G73" s="1">
        <v>15</v>
      </c>
      <c r="H73">
        <v>1750376008.099999</v>
      </c>
      <c r="I73">
        <v>2.0698645241286519E-4</v>
      </c>
      <c r="J73">
        <v>0.20698645241286517</v>
      </c>
      <c r="K73">
        <v>-0.67438943149326958</v>
      </c>
      <c r="L73">
        <v>400.19409677419361</v>
      </c>
      <c r="M73">
        <v>473.74249634807961</v>
      </c>
      <c r="N73">
        <v>47.869919210907405</v>
      </c>
      <c r="O73">
        <v>40.438126680505817</v>
      </c>
      <c r="P73">
        <v>1.2728718479076568E-2</v>
      </c>
      <c r="Q73">
        <v>3.0276660501338708</v>
      </c>
      <c r="R73">
        <v>1.2699063685724854E-2</v>
      </c>
      <c r="S73">
        <v>7.9395733605945231E-3</v>
      </c>
      <c r="T73">
        <v>3.9902394035910026E-5</v>
      </c>
      <c r="U73">
        <v>28.692156229759483</v>
      </c>
      <c r="V73">
        <v>28.361893548387101</v>
      </c>
      <c r="W73">
        <v>3.8756406112451685</v>
      </c>
      <c r="X73">
        <v>57.507230448060234</v>
      </c>
      <c r="Y73">
        <v>2.2788088531853945</v>
      </c>
      <c r="Z73">
        <v>3.9626475408924176</v>
      </c>
      <c r="AA73">
        <v>1.596831758059774</v>
      </c>
      <c r="AB73">
        <v>-9.1281025514073555</v>
      </c>
      <c r="AC73">
        <v>62.418734813483823</v>
      </c>
      <c r="AD73">
        <v>4.5186608282240153</v>
      </c>
      <c r="AE73">
        <v>57.809332992694522</v>
      </c>
      <c r="AF73">
        <v>-0.60489212676262005</v>
      </c>
      <c r="AG73">
        <v>0.19962857979551174</v>
      </c>
      <c r="AH73">
        <v>-0.67438943149326958</v>
      </c>
      <c r="AI73">
        <v>409.15406297831839</v>
      </c>
      <c r="AJ73">
        <v>409.39155757575747</v>
      </c>
      <c r="AK73">
        <v>-1.8125145505584E-3</v>
      </c>
      <c r="AL73">
        <v>61.932444752818157</v>
      </c>
      <c r="AM73">
        <v>0.20698645241286517</v>
      </c>
      <c r="AN73">
        <v>22.486023835656141</v>
      </c>
      <c r="AO73">
        <v>22.553450303030299</v>
      </c>
      <c r="AP73">
        <v>1.652383785411017E-6</v>
      </c>
      <c r="AQ73">
        <v>114.43531064555761</v>
      </c>
      <c r="AR73">
        <v>0</v>
      </c>
      <c r="AS73">
        <v>0</v>
      </c>
      <c r="AT73">
        <v>1</v>
      </c>
      <c r="AU73">
        <v>0</v>
      </c>
      <c r="AV73">
        <v>53098.972808912593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-0.67438943149326958</v>
      </c>
      <c r="BK73" t="e">
        <v>#DIV/0!</v>
      </c>
      <c r="BL73">
        <v>-3211.1855711817052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1750376008.099999</v>
      </c>
      <c r="DQ73">
        <v>400.19409677419361</v>
      </c>
      <c r="DR73">
        <v>400.01909677419349</v>
      </c>
      <c r="DS73">
        <v>22.552129032258069</v>
      </c>
      <c r="DT73">
        <v>22.487087096774189</v>
      </c>
      <c r="DU73">
        <v>402.75322580645161</v>
      </c>
      <c r="DV73">
        <v>22.61708387096774</v>
      </c>
      <c r="DW73">
        <v>600.00222580645163</v>
      </c>
      <c r="DX73">
        <v>100.9900322580645</v>
      </c>
      <c r="DY73">
        <v>5.6252548387096757E-2</v>
      </c>
      <c r="DZ73">
        <v>28.74429677419355</v>
      </c>
      <c r="EA73">
        <v>28.361893548387101</v>
      </c>
      <c r="EB73">
        <v>999.90000000000032</v>
      </c>
      <c r="EC73">
        <v>0</v>
      </c>
      <c r="ED73">
        <v>0</v>
      </c>
      <c r="EE73">
        <v>10001.373548387101</v>
      </c>
      <c r="EF73">
        <v>0</v>
      </c>
      <c r="EG73">
        <v>0.30293999999999988</v>
      </c>
      <c r="EH73">
        <v>0.17492180645161301</v>
      </c>
      <c r="EI73">
        <v>409.42745161290321</v>
      </c>
      <c r="EJ73">
        <v>409.22132258064511</v>
      </c>
      <c r="EK73">
        <v>6.5033887096774198E-2</v>
      </c>
      <c r="EL73">
        <v>400.01909677419349</v>
      </c>
      <c r="EM73">
        <v>22.487087096774189</v>
      </c>
      <c r="EN73">
        <v>2.2775377419354839</v>
      </c>
      <c r="EO73">
        <v>2.270970322580645</v>
      </c>
      <c r="EP73">
        <v>19.518396774193551</v>
      </c>
      <c r="EQ73">
        <v>19.471951612903229</v>
      </c>
      <c r="ER73">
        <v>5.0001500000000018E-3</v>
      </c>
      <c r="ES73">
        <v>0</v>
      </c>
      <c r="ET73">
        <v>0</v>
      </c>
      <c r="EU73">
        <v>0</v>
      </c>
      <c r="EV73">
        <v>235.22258064516129</v>
      </c>
      <c r="EW73">
        <v>5.0001500000000018E-3</v>
      </c>
      <c r="EX73">
        <v>-9.3483870967741947</v>
      </c>
      <c r="EY73">
        <v>-0.53548387096774208</v>
      </c>
      <c r="EZ73">
        <v>34.561999999999991</v>
      </c>
      <c r="FA73">
        <v>38.012</v>
      </c>
      <c r="FB73">
        <v>36.436999999999991</v>
      </c>
      <c r="FC73">
        <v>37.721548387096767</v>
      </c>
      <c r="FD73">
        <v>37.061999999999983</v>
      </c>
      <c r="FE73">
        <v>0</v>
      </c>
      <c r="FF73">
        <v>0</v>
      </c>
      <c r="FG73">
        <v>0</v>
      </c>
      <c r="FH73">
        <v>1750376032.9000001</v>
      </c>
      <c r="FI73">
        <v>0</v>
      </c>
      <c r="FJ73">
        <v>235.00800000000001</v>
      </c>
      <c r="FK73">
        <v>31.33076908059402</v>
      </c>
      <c r="FL73">
        <v>3.776923235939325</v>
      </c>
      <c r="FM73">
        <v>-9.2160000000000011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0.17965548780487811</v>
      </c>
      <c r="GC73">
        <v>6.707778397212566E-2</v>
      </c>
      <c r="GD73">
        <v>3.6123742934747287E-2</v>
      </c>
      <c r="GE73">
        <v>1</v>
      </c>
      <c r="GF73">
        <v>6.5135960975609752E-2</v>
      </c>
      <c r="GG73">
        <v>5.602567944250886E-3</v>
      </c>
      <c r="GH73">
        <v>1.4231565174327261E-3</v>
      </c>
      <c r="GI73">
        <v>1</v>
      </c>
      <c r="GJ73">
        <v>2</v>
      </c>
      <c r="GK73">
        <v>2</v>
      </c>
      <c r="GL73" t="s">
        <v>434</v>
      </c>
      <c r="GM73">
        <v>3.22532</v>
      </c>
      <c r="GN73">
        <v>2.6452200000000001</v>
      </c>
      <c r="GO73">
        <v>9.4603000000000007E-2</v>
      </c>
      <c r="GP73">
        <v>9.4868800000000003E-2</v>
      </c>
      <c r="GQ73">
        <v>0.10297099999999999</v>
      </c>
      <c r="GR73">
        <v>0.104574</v>
      </c>
      <c r="GS73">
        <v>28589.7</v>
      </c>
      <c r="GT73">
        <v>24694.3</v>
      </c>
      <c r="GU73">
        <v>30748.400000000001</v>
      </c>
      <c r="GV73">
        <v>26440.9</v>
      </c>
      <c r="GW73">
        <v>37433.300000000003</v>
      </c>
      <c r="GX73">
        <v>32491.599999999999</v>
      </c>
      <c r="GY73">
        <v>43664.4</v>
      </c>
      <c r="GZ73">
        <v>38235.4</v>
      </c>
      <c r="HA73">
        <v>2.1181999999999999</v>
      </c>
      <c r="HB73">
        <v>1.73943</v>
      </c>
      <c r="HC73">
        <v>2.9262199999999999E-2</v>
      </c>
      <c r="HD73">
        <v>0</v>
      </c>
      <c r="HE73">
        <v>27.8826</v>
      </c>
      <c r="HF73">
        <v>999.9</v>
      </c>
      <c r="HG73">
        <v>63.2</v>
      </c>
      <c r="HH73">
        <v>34</v>
      </c>
      <c r="HI73">
        <v>33.437199999999997</v>
      </c>
      <c r="HJ73">
        <v>62.376199999999997</v>
      </c>
      <c r="HK73">
        <v>25.1843</v>
      </c>
      <c r="HL73">
        <v>1</v>
      </c>
      <c r="HM73">
        <v>0.26378600000000002</v>
      </c>
      <c r="HN73">
        <v>0.53785099999999997</v>
      </c>
      <c r="HO73">
        <v>20.417899999999999</v>
      </c>
      <c r="HP73">
        <v>5.2231300000000003</v>
      </c>
      <c r="HQ73">
        <v>11.944100000000001</v>
      </c>
      <c r="HR73">
        <v>5.0074500000000004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4.9710700000000001</v>
      </c>
      <c r="HY73">
        <v>1.85456</v>
      </c>
      <c r="HZ73">
        <v>1.8615900000000001</v>
      </c>
      <c r="IA73">
        <v>1.85642</v>
      </c>
      <c r="IB73">
        <v>1.86188</v>
      </c>
      <c r="IC73">
        <v>1.85409</v>
      </c>
      <c r="ID73">
        <v>1.8595600000000001</v>
      </c>
      <c r="IE73">
        <v>1.85348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-2.5590000000000002</v>
      </c>
      <c r="IT73">
        <v>-6.5000000000000002E-2</v>
      </c>
      <c r="IU73">
        <v>-1.752126935549541</v>
      </c>
      <c r="IV73">
        <v>-1.9763122991430832E-3</v>
      </c>
      <c r="IW73">
        <v>-1.2786778605912241E-7</v>
      </c>
      <c r="IX73">
        <v>1.4889799402725099E-10</v>
      </c>
      <c r="IY73">
        <v>-8.8585551039319491E-2</v>
      </c>
      <c r="IZ73">
        <v>-4.1396378324172131E-3</v>
      </c>
      <c r="JA73">
        <v>3.3611760903076959E-4</v>
      </c>
      <c r="JB73">
        <v>-4.7261601022968622E-6</v>
      </c>
      <c r="JC73">
        <v>2</v>
      </c>
      <c r="JD73">
        <v>2182</v>
      </c>
      <c r="JE73">
        <v>4</v>
      </c>
      <c r="JF73">
        <v>31</v>
      </c>
      <c r="JG73">
        <v>29172933.600000001</v>
      </c>
      <c r="JH73">
        <v>29172933.600000001</v>
      </c>
      <c r="JI73">
        <v>0.99731400000000003</v>
      </c>
      <c r="JJ73">
        <v>2.5366200000000001</v>
      </c>
      <c r="JK73">
        <v>1.69434</v>
      </c>
      <c r="JL73">
        <v>2.2949199999999998</v>
      </c>
      <c r="JM73">
        <v>1.50024</v>
      </c>
      <c r="JN73">
        <v>2.3144499999999999</v>
      </c>
      <c r="JO73">
        <v>37.578099999999999</v>
      </c>
      <c r="JP73">
        <v>24.061199999999999</v>
      </c>
      <c r="JQ73">
        <v>18</v>
      </c>
      <c r="JR73">
        <v>631.80600000000004</v>
      </c>
      <c r="JS73">
        <v>367.48399999999998</v>
      </c>
      <c r="JT73">
        <v>27.999700000000001</v>
      </c>
      <c r="JU73">
        <v>30.714500000000001</v>
      </c>
      <c r="JV73">
        <v>30.0002</v>
      </c>
      <c r="JW73">
        <v>30.6389</v>
      </c>
      <c r="JX73">
        <v>30.523900000000001</v>
      </c>
      <c r="JY73">
        <v>20.025300000000001</v>
      </c>
      <c r="JZ73">
        <v>31.734500000000001</v>
      </c>
      <c r="KA73">
        <v>0</v>
      </c>
      <c r="KB73">
        <v>28</v>
      </c>
      <c r="KC73">
        <v>400</v>
      </c>
      <c r="KD73">
        <v>22.463799999999999</v>
      </c>
      <c r="KE73">
        <v>99.972099999999998</v>
      </c>
      <c r="KF73">
        <v>98.611800000000002</v>
      </c>
    </row>
    <row r="74" spans="1:292" x14ac:dyDescent="0.2">
      <c r="A74">
        <v>72</v>
      </c>
      <c r="B74">
        <v>1750376046.0999999</v>
      </c>
      <c r="C74">
        <v>2100</v>
      </c>
      <c r="D74" t="s">
        <v>579</v>
      </c>
      <c r="E74" t="s">
        <v>580</v>
      </c>
      <c r="F74" s="1">
        <f t="shared" si="1"/>
        <v>34.983333333333341</v>
      </c>
      <c r="G74" s="1">
        <v>15</v>
      </c>
      <c r="H74">
        <v>1750376038.099999</v>
      </c>
      <c r="I74">
        <v>1.9567384438131852E-4</v>
      </c>
      <c r="J74">
        <v>0.19567384438131852</v>
      </c>
      <c r="K74">
        <v>-0.46872386822708328</v>
      </c>
      <c r="L74">
        <v>400.19132258064519</v>
      </c>
      <c r="M74">
        <v>451.56223296727245</v>
      </c>
      <c r="N74">
        <v>45.627986054024063</v>
      </c>
      <c r="O74">
        <v>40.437226040058441</v>
      </c>
      <c r="P74">
        <v>1.2026078967025565E-2</v>
      </c>
      <c r="Q74">
        <v>3.0270962251361073</v>
      </c>
      <c r="R74">
        <v>1.1999599118139885E-2</v>
      </c>
      <c r="S74">
        <v>7.5021236529934652E-3</v>
      </c>
      <c r="T74">
        <v>3.9902394035910026E-5</v>
      </c>
      <c r="U74">
        <v>28.700968438784646</v>
      </c>
      <c r="V74">
        <v>28.365932258064522</v>
      </c>
      <c r="W74">
        <v>3.8765507459977657</v>
      </c>
      <c r="X74">
        <v>57.492990584183659</v>
      </c>
      <c r="Y74">
        <v>2.279033352951445</v>
      </c>
      <c r="Z74">
        <v>3.9640194914098066</v>
      </c>
      <c r="AA74">
        <v>1.5975173930463207</v>
      </c>
      <c r="AB74">
        <v>-8.6292165372161467</v>
      </c>
      <c r="AC74">
        <v>62.722325586896353</v>
      </c>
      <c r="AD74">
        <v>4.5417194667981526</v>
      </c>
      <c r="AE74">
        <v>58.634868418872394</v>
      </c>
      <c r="AF74">
        <v>-0.63982421308541848</v>
      </c>
      <c r="AG74">
        <v>0.20300543936456764</v>
      </c>
      <c r="AH74">
        <v>-0.46872386822708328</v>
      </c>
      <c r="AI74">
        <v>409.28644079890222</v>
      </c>
      <c r="AJ74">
        <v>409.44709696969687</v>
      </c>
      <c r="AK74">
        <v>-1.9772114626761869E-4</v>
      </c>
      <c r="AL74">
        <v>61.932444752818157</v>
      </c>
      <c r="AM74">
        <v>0.19567384438131852</v>
      </c>
      <c r="AN74">
        <v>22.489024125775511</v>
      </c>
      <c r="AO74">
        <v>22.55281636363636</v>
      </c>
      <c r="AP74">
        <v>-5.0709882016195344E-6</v>
      </c>
      <c r="AQ74">
        <v>114.43531064555761</v>
      </c>
      <c r="AR74">
        <v>0</v>
      </c>
      <c r="AS74">
        <v>0</v>
      </c>
      <c r="AT74">
        <v>1</v>
      </c>
      <c r="AU74">
        <v>0</v>
      </c>
      <c r="AV74">
        <v>53080.345970826209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-0.46872386822708328</v>
      </c>
      <c r="BK74" t="e">
        <v>#DIV/0!</v>
      </c>
      <c r="BL74">
        <v>-2231.8845050499672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1750376038.099999</v>
      </c>
      <c r="DQ74">
        <v>400.19132258064519</v>
      </c>
      <c r="DR74">
        <v>400.00512903225803</v>
      </c>
      <c r="DS74">
        <v>22.554696774193541</v>
      </c>
      <c r="DT74">
        <v>22.488554838709678</v>
      </c>
      <c r="DU74">
        <v>402.7504193548387</v>
      </c>
      <c r="DV74">
        <v>22.619635483870969</v>
      </c>
      <c r="DW74">
        <v>600.00274193548387</v>
      </c>
      <c r="DX74">
        <v>100.9882258064516</v>
      </c>
      <c r="DY74">
        <v>5.6508945161290333E-2</v>
      </c>
      <c r="DZ74">
        <v>28.750267741935481</v>
      </c>
      <c r="EA74">
        <v>28.365932258064522</v>
      </c>
      <c r="EB74">
        <v>999.90000000000032</v>
      </c>
      <c r="EC74">
        <v>0</v>
      </c>
      <c r="ED74">
        <v>0</v>
      </c>
      <c r="EE74">
        <v>9998.1083870967741</v>
      </c>
      <c r="EF74">
        <v>0</v>
      </c>
      <c r="EG74">
        <v>0.30293999999999988</v>
      </c>
      <c r="EH74">
        <v>0.18617977419354839</v>
      </c>
      <c r="EI74">
        <v>409.42590322580651</v>
      </c>
      <c r="EJ74">
        <v>409.20764516129032</v>
      </c>
      <c r="EK74">
        <v>6.613232258064515E-2</v>
      </c>
      <c r="EL74">
        <v>400.00512903225803</v>
      </c>
      <c r="EM74">
        <v>22.488554838709678</v>
      </c>
      <c r="EN74">
        <v>2.277758709677419</v>
      </c>
      <c r="EO74">
        <v>2.2710796774193551</v>
      </c>
      <c r="EP74">
        <v>19.519964516129029</v>
      </c>
      <c r="EQ74">
        <v>19.47273548387097</v>
      </c>
      <c r="ER74">
        <v>5.0001500000000018E-3</v>
      </c>
      <c r="ES74">
        <v>0</v>
      </c>
      <c r="ET74">
        <v>0</v>
      </c>
      <c r="EU74">
        <v>0</v>
      </c>
      <c r="EV74">
        <v>236.1161290322581</v>
      </c>
      <c r="EW74">
        <v>5.0001500000000018E-3</v>
      </c>
      <c r="EX74">
        <v>-6.9516129032258061</v>
      </c>
      <c r="EY74">
        <v>-0.17419354838709669</v>
      </c>
      <c r="EZ74">
        <v>34.561999999999991</v>
      </c>
      <c r="FA74">
        <v>38</v>
      </c>
      <c r="FB74">
        <v>36.41299999999999</v>
      </c>
      <c r="FC74">
        <v>37.717483870967733</v>
      </c>
      <c r="FD74">
        <v>37.061999999999983</v>
      </c>
      <c r="FE74">
        <v>0</v>
      </c>
      <c r="FF74">
        <v>0</v>
      </c>
      <c r="FG74">
        <v>0</v>
      </c>
      <c r="FH74">
        <v>1750376062.9000001</v>
      </c>
      <c r="FI74">
        <v>0</v>
      </c>
      <c r="FJ74">
        <v>236.29599999999999</v>
      </c>
      <c r="FK74">
        <v>31.838461900252241</v>
      </c>
      <c r="FL74">
        <v>-20.10000003209483</v>
      </c>
      <c r="FM74">
        <v>-6.7160000000000011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0.184526</v>
      </c>
      <c r="GC74">
        <v>1.25268292682908E-3</v>
      </c>
      <c r="GD74">
        <v>3.5784767745508712E-2</v>
      </c>
      <c r="GE74">
        <v>1</v>
      </c>
      <c r="GF74">
        <v>6.6771785E-2</v>
      </c>
      <c r="GG74">
        <v>-1.131350093808633E-2</v>
      </c>
      <c r="GH74">
        <v>1.6479788655425771E-3</v>
      </c>
      <c r="GI74">
        <v>1</v>
      </c>
      <c r="GJ74">
        <v>2</v>
      </c>
      <c r="GK74">
        <v>2</v>
      </c>
      <c r="GL74" t="s">
        <v>434</v>
      </c>
      <c r="GM74">
        <v>3.2253599999999998</v>
      </c>
      <c r="GN74">
        <v>2.64541</v>
      </c>
      <c r="GO74">
        <v>9.4609600000000002E-2</v>
      </c>
      <c r="GP74">
        <v>9.4875899999999999E-2</v>
      </c>
      <c r="GQ74">
        <v>0.102967</v>
      </c>
      <c r="GR74">
        <v>0.10458000000000001</v>
      </c>
      <c r="GS74">
        <v>28589.5</v>
      </c>
      <c r="GT74">
        <v>24694.9</v>
      </c>
      <c r="GU74">
        <v>30748.5</v>
      </c>
      <c r="GV74">
        <v>26441.8</v>
      </c>
      <c r="GW74">
        <v>37433.699999999997</v>
      </c>
      <c r="GX74">
        <v>32492.2</v>
      </c>
      <c r="GY74">
        <v>43664.7</v>
      </c>
      <c r="GZ74">
        <v>38236.400000000001</v>
      </c>
      <c r="HA74">
        <v>2.1183200000000002</v>
      </c>
      <c r="HB74">
        <v>1.7395499999999999</v>
      </c>
      <c r="HC74">
        <v>2.9690600000000001E-2</v>
      </c>
      <c r="HD74">
        <v>0</v>
      </c>
      <c r="HE74">
        <v>27.88</v>
      </c>
      <c r="HF74">
        <v>999.9</v>
      </c>
      <c r="HG74">
        <v>63.2</v>
      </c>
      <c r="HH74">
        <v>34</v>
      </c>
      <c r="HI74">
        <v>33.438299999999998</v>
      </c>
      <c r="HJ74">
        <v>62.316200000000002</v>
      </c>
      <c r="HK74">
        <v>25.328499999999998</v>
      </c>
      <c r="HL74">
        <v>1</v>
      </c>
      <c r="HM74">
        <v>0.26352900000000001</v>
      </c>
      <c r="HN74">
        <v>0.53891599999999995</v>
      </c>
      <c r="HO74">
        <v>20.418199999999999</v>
      </c>
      <c r="HP74">
        <v>5.2235800000000001</v>
      </c>
      <c r="HQ74">
        <v>11.944100000000001</v>
      </c>
      <c r="HR74">
        <v>5.00875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4.9710799999999997</v>
      </c>
      <c r="HY74">
        <v>1.8545700000000001</v>
      </c>
      <c r="HZ74">
        <v>1.8615900000000001</v>
      </c>
      <c r="IA74">
        <v>1.8564000000000001</v>
      </c>
      <c r="IB74">
        <v>1.86188</v>
      </c>
      <c r="IC74">
        <v>1.8541000000000001</v>
      </c>
      <c r="ID74">
        <v>1.85954</v>
      </c>
      <c r="IE74">
        <v>1.8534900000000001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-2.5590000000000002</v>
      </c>
      <c r="IT74">
        <v>-6.5000000000000002E-2</v>
      </c>
      <c r="IU74">
        <v>-1.752126935549541</v>
      </c>
      <c r="IV74">
        <v>-1.9763122991430832E-3</v>
      </c>
      <c r="IW74">
        <v>-1.2786778605912241E-7</v>
      </c>
      <c r="IX74">
        <v>1.4889799402725099E-10</v>
      </c>
      <c r="IY74">
        <v>-8.8585551039319491E-2</v>
      </c>
      <c r="IZ74">
        <v>-4.1396378324172131E-3</v>
      </c>
      <c r="JA74">
        <v>3.3611760903076959E-4</v>
      </c>
      <c r="JB74">
        <v>-4.7261601022968622E-6</v>
      </c>
      <c r="JC74">
        <v>2</v>
      </c>
      <c r="JD74">
        <v>2182</v>
      </c>
      <c r="JE74">
        <v>4</v>
      </c>
      <c r="JF74">
        <v>31</v>
      </c>
      <c r="JG74">
        <v>29172934.100000001</v>
      </c>
      <c r="JH74">
        <v>29172934.100000001</v>
      </c>
      <c r="JI74">
        <v>0.99731400000000003</v>
      </c>
      <c r="JJ74">
        <v>2.5317400000000001</v>
      </c>
      <c r="JK74">
        <v>1.69434</v>
      </c>
      <c r="JL74">
        <v>2.2949199999999998</v>
      </c>
      <c r="JM74">
        <v>1.50146</v>
      </c>
      <c r="JN74">
        <v>2.3925800000000002</v>
      </c>
      <c r="JO74">
        <v>37.578099999999999</v>
      </c>
      <c r="JP74">
        <v>24.061199999999999</v>
      </c>
      <c r="JQ74">
        <v>18</v>
      </c>
      <c r="JR74">
        <v>631.90700000000004</v>
      </c>
      <c r="JS74">
        <v>367.55599999999998</v>
      </c>
      <c r="JT74">
        <v>28</v>
      </c>
      <c r="JU74">
        <v>30.7119</v>
      </c>
      <c r="JV74">
        <v>30</v>
      </c>
      <c r="JW74">
        <v>30.6389</v>
      </c>
      <c r="JX74">
        <v>30.523900000000001</v>
      </c>
      <c r="JY74">
        <v>20.026599999999998</v>
      </c>
      <c r="JZ74">
        <v>31.734500000000001</v>
      </c>
      <c r="KA74">
        <v>0</v>
      </c>
      <c r="KB74">
        <v>28</v>
      </c>
      <c r="KC74">
        <v>400</v>
      </c>
      <c r="KD74">
        <v>22.463799999999999</v>
      </c>
      <c r="KE74">
        <v>99.9726</v>
      </c>
      <c r="KF74">
        <v>98.614699999999999</v>
      </c>
    </row>
    <row r="75" spans="1:292" x14ac:dyDescent="0.2">
      <c r="A75">
        <v>73</v>
      </c>
      <c r="B75">
        <v>1750376076.0999999</v>
      </c>
      <c r="C75">
        <v>2130</v>
      </c>
      <c r="D75" t="s">
        <v>581</v>
      </c>
      <c r="E75" t="s">
        <v>582</v>
      </c>
      <c r="F75" s="1">
        <f t="shared" si="1"/>
        <v>35.483333333333334</v>
      </c>
      <c r="G75" s="1">
        <v>15</v>
      </c>
      <c r="H75">
        <v>1750376068.099999</v>
      </c>
      <c r="I75">
        <v>1.9570414919111177E-4</v>
      </c>
      <c r="J75">
        <v>0.19570414919111176</v>
      </c>
      <c r="K75">
        <v>-0.63619486996407304</v>
      </c>
      <c r="L75">
        <v>400.20183870967747</v>
      </c>
      <c r="M75">
        <v>473.64385919479292</v>
      </c>
      <c r="N75">
        <v>47.859136823447272</v>
      </c>
      <c r="O75">
        <v>40.438219949399901</v>
      </c>
      <c r="P75">
        <v>1.2019870259430234E-2</v>
      </c>
      <c r="Q75">
        <v>3.0272434094127973</v>
      </c>
      <c r="R75">
        <v>1.1993418995602759E-2</v>
      </c>
      <c r="S75">
        <v>7.4982585161764027E-3</v>
      </c>
      <c r="T75">
        <v>3.9902394035910026E-5</v>
      </c>
      <c r="U75">
        <v>28.700063008874384</v>
      </c>
      <c r="V75">
        <v>28.37018387096774</v>
      </c>
      <c r="W75">
        <v>3.8775090605279332</v>
      </c>
      <c r="X75">
        <v>57.493401114676558</v>
      </c>
      <c r="Y75">
        <v>2.278930718780706</v>
      </c>
      <c r="Z75">
        <v>3.9638126717101705</v>
      </c>
      <c r="AA75">
        <v>1.5985783417472272</v>
      </c>
      <c r="AB75">
        <v>-8.6305529793280282</v>
      </c>
      <c r="AC75">
        <v>61.884607609564902</v>
      </c>
      <c r="AD75">
        <v>4.4809171487019874</v>
      </c>
      <c r="AE75">
        <v>57.7350116813329</v>
      </c>
      <c r="AF75">
        <v>-0.67422031980329844</v>
      </c>
      <c r="AG75">
        <v>0.19756636115148687</v>
      </c>
      <c r="AH75">
        <v>-0.63619486996407304</v>
      </c>
      <c r="AI75">
        <v>409.21328143912791</v>
      </c>
      <c r="AJ75">
        <v>409.43012727272719</v>
      </c>
      <c r="AK75">
        <v>2.4257648373822319E-5</v>
      </c>
      <c r="AL75">
        <v>61.932444752818157</v>
      </c>
      <c r="AM75">
        <v>0.19570414919111176</v>
      </c>
      <c r="AN75">
        <v>22.489785370708891</v>
      </c>
      <c r="AO75">
        <v>22.55353818181818</v>
      </c>
      <c r="AP75">
        <v>1.4886349747760161E-6</v>
      </c>
      <c r="AQ75">
        <v>114.43531064555761</v>
      </c>
      <c r="AR75">
        <v>0</v>
      </c>
      <c r="AS75">
        <v>0</v>
      </c>
      <c r="AT75">
        <v>1</v>
      </c>
      <c r="AU75">
        <v>0</v>
      </c>
      <c r="AV75">
        <v>53085.030971221917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-0.63619486996407304</v>
      </c>
      <c r="BK75" t="e">
        <v>#DIV/0!</v>
      </c>
      <c r="BL75">
        <v>-3029.3176189977721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1750376068.099999</v>
      </c>
      <c r="DQ75">
        <v>400.20183870967747</v>
      </c>
      <c r="DR75">
        <v>400.00345161290329</v>
      </c>
      <c r="DS75">
        <v>22.553719354838709</v>
      </c>
      <c r="DT75">
        <v>22.489348387096779</v>
      </c>
      <c r="DU75">
        <v>402.76093548387092</v>
      </c>
      <c r="DV75">
        <v>22.618670967741942</v>
      </c>
      <c r="DW75">
        <v>599.99254838709692</v>
      </c>
      <c r="DX75">
        <v>100.98809677419349</v>
      </c>
      <c r="DY75">
        <v>5.646633870967744E-2</v>
      </c>
      <c r="DZ75">
        <v>28.74936774193548</v>
      </c>
      <c r="EA75">
        <v>28.37018387096774</v>
      </c>
      <c r="EB75">
        <v>999.90000000000032</v>
      </c>
      <c r="EC75">
        <v>0</v>
      </c>
      <c r="ED75">
        <v>0</v>
      </c>
      <c r="EE75">
        <v>9999.0106451612901</v>
      </c>
      <c r="EF75">
        <v>0</v>
      </c>
      <c r="EG75">
        <v>0.30293999999999988</v>
      </c>
      <c r="EH75">
        <v>0.19834261935483871</v>
      </c>
      <c r="EI75">
        <v>409.43606451612902</v>
      </c>
      <c r="EJ75">
        <v>409.2062258064517</v>
      </c>
      <c r="EK75">
        <v>6.4358738709677413E-2</v>
      </c>
      <c r="EL75">
        <v>400.00345161290329</v>
      </c>
      <c r="EM75">
        <v>22.489348387096779</v>
      </c>
      <c r="EN75">
        <v>2.27765806451613</v>
      </c>
      <c r="EO75">
        <v>2.2711587096774202</v>
      </c>
      <c r="EP75">
        <v>19.519251612903229</v>
      </c>
      <c r="EQ75">
        <v>19.473280645161289</v>
      </c>
      <c r="ER75">
        <v>5.0001500000000018E-3</v>
      </c>
      <c r="ES75">
        <v>0</v>
      </c>
      <c r="ET75">
        <v>0</v>
      </c>
      <c r="EU75">
        <v>0</v>
      </c>
      <c r="EV75">
        <v>234.8290322580645</v>
      </c>
      <c r="EW75">
        <v>5.0001500000000018E-3</v>
      </c>
      <c r="EX75">
        <v>-6.8032258064516133</v>
      </c>
      <c r="EY75">
        <v>-0.28387096774193538</v>
      </c>
      <c r="EZ75">
        <v>34.561999999999991</v>
      </c>
      <c r="FA75">
        <v>38.008000000000003</v>
      </c>
      <c r="FB75">
        <v>36.436999999999991</v>
      </c>
      <c r="FC75">
        <v>37.691064516129018</v>
      </c>
      <c r="FD75">
        <v>37.061999999999983</v>
      </c>
      <c r="FE75">
        <v>0</v>
      </c>
      <c r="FF75">
        <v>0</v>
      </c>
      <c r="FG75">
        <v>0</v>
      </c>
      <c r="FH75">
        <v>1750376092.9000001</v>
      </c>
      <c r="FI75">
        <v>0</v>
      </c>
      <c r="FJ75">
        <v>234.32400000000001</v>
      </c>
      <c r="FK75">
        <v>-1.7461537307762709</v>
      </c>
      <c r="FL75">
        <v>-19.030769215391949</v>
      </c>
      <c r="FM75">
        <v>-6.6720000000000006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0.19429090500000001</v>
      </c>
      <c r="GC75">
        <v>-0.1056173065666047</v>
      </c>
      <c r="GD75">
        <v>5.1139327797815992E-2</v>
      </c>
      <c r="GE75">
        <v>0</v>
      </c>
      <c r="GF75">
        <v>6.4188812499999998E-2</v>
      </c>
      <c r="GG75">
        <v>3.93112570356436E-4</v>
      </c>
      <c r="GH75">
        <v>1.0371044979141451E-3</v>
      </c>
      <c r="GI75">
        <v>1</v>
      </c>
      <c r="GJ75">
        <v>1</v>
      </c>
      <c r="GK75">
        <v>2</v>
      </c>
      <c r="GL75" t="s">
        <v>430</v>
      </c>
      <c r="GM75">
        <v>3.2253500000000002</v>
      </c>
      <c r="GN75">
        <v>2.64506</v>
      </c>
      <c r="GO75">
        <v>9.4605800000000004E-2</v>
      </c>
      <c r="GP75">
        <v>9.4855099999999998E-2</v>
      </c>
      <c r="GQ75">
        <v>0.102969</v>
      </c>
      <c r="GR75">
        <v>0.104586</v>
      </c>
      <c r="GS75">
        <v>28589.8</v>
      </c>
      <c r="GT75">
        <v>24695.200000000001</v>
      </c>
      <c r="GU75">
        <v>30748.6</v>
      </c>
      <c r="GV75">
        <v>26441.4</v>
      </c>
      <c r="GW75">
        <v>37434.199999999997</v>
      </c>
      <c r="GX75">
        <v>32491.599999999999</v>
      </c>
      <c r="GY75">
        <v>43665.4</v>
      </c>
      <c r="GZ75">
        <v>38236</v>
      </c>
      <c r="HA75">
        <v>2.1185999999999998</v>
      </c>
      <c r="HB75">
        <v>1.7391799999999999</v>
      </c>
      <c r="HC75">
        <v>2.9262199999999999E-2</v>
      </c>
      <c r="HD75">
        <v>0</v>
      </c>
      <c r="HE75">
        <v>27.893000000000001</v>
      </c>
      <c r="HF75">
        <v>999.9</v>
      </c>
      <c r="HG75">
        <v>63.2</v>
      </c>
      <c r="HH75">
        <v>34</v>
      </c>
      <c r="HI75">
        <v>33.436399999999999</v>
      </c>
      <c r="HJ75">
        <v>62.226199999999999</v>
      </c>
      <c r="HK75">
        <v>25.392600000000002</v>
      </c>
      <c r="HL75">
        <v>1</v>
      </c>
      <c r="HM75">
        <v>0.26364300000000002</v>
      </c>
      <c r="HN75">
        <v>0.54632899999999995</v>
      </c>
      <c r="HO75">
        <v>20.417999999999999</v>
      </c>
      <c r="HP75">
        <v>5.2238800000000003</v>
      </c>
      <c r="HQ75">
        <v>11.944100000000001</v>
      </c>
      <c r="HR75">
        <v>5.00915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4.9710799999999997</v>
      </c>
      <c r="HY75">
        <v>1.8545700000000001</v>
      </c>
      <c r="HZ75">
        <v>1.8615900000000001</v>
      </c>
      <c r="IA75">
        <v>1.8564099999999999</v>
      </c>
      <c r="IB75">
        <v>1.86188</v>
      </c>
      <c r="IC75">
        <v>1.8541000000000001</v>
      </c>
      <c r="ID75">
        <v>1.85951</v>
      </c>
      <c r="IE75">
        <v>1.85348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-2.5590000000000002</v>
      </c>
      <c r="IT75">
        <v>-6.4899999999999999E-2</v>
      </c>
      <c r="IU75">
        <v>-1.752126935549541</v>
      </c>
      <c r="IV75">
        <v>-1.9763122991430832E-3</v>
      </c>
      <c r="IW75">
        <v>-1.2786778605912241E-7</v>
      </c>
      <c r="IX75">
        <v>1.4889799402725099E-10</v>
      </c>
      <c r="IY75">
        <v>-8.8585551039319491E-2</v>
      </c>
      <c r="IZ75">
        <v>-4.1396378324172131E-3</v>
      </c>
      <c r="JA75">
        <v>3.3611760903076959E-4</v>
      </c>
      <c r="JB75">
        <v>-4.7261601022968622E-6</v>
      </c>
      <c r="JC75">
        <v>2</v>
      </c>
      <c r="JD75">
        <v>2182</v>
      </c>
      <c r="JE75">
        <v>4</v>
      </c>
      <c r="JF75">
        <v>31</v>
      </c>
      <c r="JG75">
        <v>29172934.600000001</v>
      </c>
      <c r="JH75">
        <v>29172934.600000001</v>
      </c>
      <c r="JI75">
        <v>0.99731400000000003</v>
      </c>
      <c r="JJ75">
        <v>2.5293000000000001</v>
      </c>
      <c r="JK75">
        <v>1.69434</v>
      </c>
      <c r="JL75">
        <v>2.2949199999999998</v>
      </c>
      <c r="JM75">
        <v>1.50146</v>
      </c>
      <c r="JN75">
        <v>2.4597199999999999</v>
      </c>
      <c r="JO75">
        <v>37.578099999999999</v>
      </c>
      <c r="JP75">
        <v>24.061199999999999</v>
      </c>
      <c r="JQ75">
        <v>18</v>
      </c>
      <c r="JR75">
        <v>632.13099999999997</v>
      </c>
      <c r="JS75">
        <v>367.35899999999998</v>
      </c>
      <c r="JT75">
        <v>28.0001</v>
      </c>
      <c r="JU75">
        <v>30.7119</v>
      </c>
      <c r="JV75">
        <v>30.0002</v>
      </c>
      <c r="JW75">
        <v>30.6389</v>
      </c>
      <c r="JX75">
        <v>30.526499999999999</v>
      </c>
      <c r="JY75">
        <v>20.024999999999999</v>
      </c>
      <c r="JZ75">
        <v>31.734500000000001</v>
      </c>
      <c r="KA75">
        <v>0</v>
      </c>
      <c r="KB75">
        <v>28</v>
      </c>
      <c r="KC75">
        <v>400</v>
      </c>
      <c r="KD75">
        <v>22.463799999999999</v>
      </c>
      <c r="KE75">
        <v>99.973699999999994</v>
      </c>
      <c r="KF75">
        <v>98.613500000000002</v>
      </c>
    </row>
    <row r="76" spans="1:292" x14ac:dyDescent="0.2">
      <c r="A76">
        <v>74</v>
      </c>
      <c r="B76">
        <v>1750376106.0999999</v>
      </c>
      <c r="C76">
        <v>2160</v>
      </c>
      <c r="D76" t="s">
        <v>583</v>
      </c>
      <c r="E76" t="s">
        <v>584</v>
      </c>
      <c r="F76" s="1">
        <f t="shared" si="1"/>
        <v>35.983333333333334</v>
      </c>
      <c r="G76" s="1">
        <v>15</v>
      </c>
      <c r="H76">
        <v>1750376098.099999</v>
      </c>
      <c r="I76">
        <v>1.9412792336996073E-4</v>
      </c>
      <c r="J76">
        <v>0.19412792336996074</v>
      </c>
      <c r="K76">
        <v>-0.58874616139301805</v>
      </c>
      <c r="L76">
        <v>400.1784193548387</v>
      </c>
      <c r="M76">
        <v>467.9673315635082</v>
      </c>
      <c r="N76">
        <v>47.285564609109414</v>
      </c>
      <c r="O76">
        <v>40.435862136685273</v>
      </c>
      <c r="P76">
        <v>1.1929407339664778E-2</v>
      </c>
      <c r="Q76">
        <v>3.0274567606742386</v>
      </c>
      <c r="R76">
        <v>1.1903354093938565E-2</v>
      </c>
      <c r="S76">
        <v>7.4419323020849899E-3</v>
      </c>
      <c r="T76">
        <v>3.9902394035910026E-5</v>
      </c>
      <c r="U76">
        <v>28.697111607630546</v>
      </c>
      <c r="V76">
        <v>28.365409677419361</v>
      </c>
      <c r="W76">
        <v>3.8764329704580387</v>
      </c>
      <c r="X76">
        <v>57.499280745568939</v>
      </c>
      <c r="Y76">
        <v>2.2787209647411619</v>
      </c>
      <c r="Z76">
        <v>3.9630425549571187</v>
      </c>
      <c r="AA76">
        <v>1.5977120057168768</v>
      </c>
      <c r="AB76">
        <v>-8.5610414206152683</v>
      </c>
      <c r="AC76">
        <v>62.121157332343834</v>
      </c>
      <c r="AD76">
        <v>4.4975463871109271</v>
      </c>
      <c r="AE76">
        <v>58.057702201233532</v>
      </c>
      <c r="AF76">
        <v>-0.60060006079798867</v>
      </c>
      <c r="AG76">
        <v>0.19037875897317705</v>
      </c>
      <c r="AH76">
        <v>-0.58874616139301805</v>
      </c>
      <c r="AI76">
        <v>409.23662071626973</v>
      </c>
      <c r="AJ76">
        <v>409.4335272727273</v>
      </c>
      <c r="AK76">
        <v>9.2920204948461124E-4</v>
      </c>
      <c r="AL76">
        <v>61.932444752818157</v>
      </c>
      <c r="AM76">
        <v>0.19412792336996074</v>
      </c>
      <c r="AN76">
        <v>22.487296737178799</v>
      </c>
      <c r="AO76">
        <v>22.550557575757569</v>
      </c>
      <c r="AP76">
        <v>-1.327494181335454E-6</v>
      </c>
      <c r="AQ76">
        <v>114.43531064555761</v>
      </c>
      <c r="AR76">
        <v>0</v>
      </c>
      <c r="AS76">
        <v>0</v>
      </c>
      <c r="AT76">
        <v>1</v>
      </c>
      <c r="AU76">
        <v>0</v>
      </c>
      <c r="AV76">
        <v>53092.190999472434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-0.58874616139301805</v>
      </c>
      <c r="BK76" t="e">
        <v>#DIV/0!</v>
      </c>
      <c r="BL76">
        <v>-2803.3849438708812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1750376098.099999</v>
      </c>
      <c r="DQ76">
        <v>400.1784193548387</v>
      </c>
      <c r="DR76">
        <v>400.0036129032257</v>
      </c>
      <c r="DS76">
        <v>22.55163870967742</v>
      </c>
      <c r="DT76">
        <v>22.489609677419359</v>
      </c>
      <c r="DU76">
        <v>402.73748387096771</v>
      </c>
      <c r="DV76">
        <v>22.616593548387101</v>
      </c>
      <c r="DW76">
        <v>599.99454838709687</v>
      </c>
      <c r="DX76">
        <v>100.9882903225806</v>
      </c>
      <c r="DY76">
        <v>5.6294245161290328E-2</v>
      </c>
      <c r="DZ76">
        <v>28.74601612903226</v>
      </c>
      <c r="EA76">
        <v>28.365409677419361</v>
      </c>
      <c r="EB76">
        <v>999.90000000000032</v>
      </c>
      <c r="EC76">
        <v>0</v>
      </c>
      <c r="ED76">
        <v>0</v>
      </c>
      <c r="EE76">
        <v>10000.28096774193</v>
      </c>
      <c r="EF76">
        <v>0</v>
      </c>
      <c r="EG76">
        <v>0.30293999999999988</v>
      </c>
      <c r="EH76">
        <v>0.17479780967741931</v>
      </c>
      <c r="EI76">
        <v>409.41132258064511</v>
      </c>
      <c r="EJ76">
        <v>409.20645161290321</v>
      </c>
      <c r="EK76">
        <v>6.2024025806451617E-2</v>
      </c>
      <c r="EL76">
        <v>400.0036129032257</v>
      </c>
      <c r="EM76">
        <v>22.489609677419359</v>
      </c>
      <c r="EN76">
        <v>2.2774519354838709</v>
      </c>
      <c r="EO76">
        <v>2.271188064516128</v>
      </c>
      <c r="EP76">
        <v>19.517809677419351</v>
      </c>
      <c r="EQ76">
        <v>19.473506451612899</v>
      </c>
      <c r="ER76">
        <v>5.0001500000000018E-3</v>
      </c>
      <c r="ES76">
        <v>0</v>
      </c>
      <c r="ET76">
        <v>0</v>
      </c>
      <c r="EU76">
        <v>0</v>
      </c>
      <c r="EV76">
        <v>235.2</v>
      </c>
      <c r="EW76">
        <v>5.0001500000000018E-3</v>
      </c>
      <c r="EX76">
        <v>-8.1645161290322577</v>
      </c>
      <c r="EY76">
        <v>-0.68709677419354831</v>
      </c>
      <c r="EZ76">
        <v>34.561999999999991</v>
      </c>
      <c r="FA76">
        <v>38.002000000000002</v>
      </c>
      <c r="FB76">
        <v>36.436999999999991</v>
      </c>
      <c r="FC76">
        <v>37.70325806451612</v>
      </c>
      <c r="FD76">
        <v>37.061999999999983</v>
      </c>
      <c r="FE76">
        <v>0</v>
      </c>
      <c r="FF76">
        <v>0</v>
      </c>
      <c r="FG76">
        <v>0</v>
      </c>
      <c r="FH76">
        <v>1750376122.9000001</v>
      </c>
      <c r="FI76">
        <v>0</v>
      </c>
      <c r="FJ76">
        <v>235.63200000000001</v>
      </c>
      <c r="FK76">
        <v>-9.5384611529001848</v>
      </c>
      <c r="FL76">
        <v>6.4230767909591258</v>
      </c>
      <c r="FM76">
        <v>-9.016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0.18025095365853661</v>
      </c>
      <c r="GC76">
        <v>-0.28525609547038328</v>
      </c>
      <c r="GD76">
        <v>4.3399906934170743E-2</v>
      </c>
      <c r="GE76">
        <v>0</v>
      </c>
      <c r="GF76">
        <v>6.2465246341463422E-2</v>
      </c>
      <c r="GG76">
        <v>-7.5177386759582316E-3</v>
      </c>
      <c r="GH76">
        <v>1.280895574483149E-3</v>
      </c>
      <c r="GI76">
        <v>1</v>
      </c>
      <c r="GJ76">
        <v>1</v>
      </c>
      <c r="GK76">
        <v>2</v>
      </c>
      <c r="GL76" t="s">
        <v>430</v>
      </c>
      <c r="GM76">
        <v>3.2254700000000001</v>
      </c>
      <c r="GN76">
        <v>2.6450499999999999</v>
      </c>
      <c r="GO76">
        <v>9.4605300000000003E-2</v>
      </c>
      <c r="GP76">
        <v>9.4860399999999998E-2</v>
      </c>
      <c r="GQ76">
        <v>0.102963</v>
      </c>
      <c r="GR76">
        <v>0.104575</v>
      </c>
      <c r="GS76">
        <v>28589.3</v>
      </c>
      <c r="GT76">
        <v>24694.9</v>
      </c>
      <c r="GU76">
        <v>30748.2</v>
      </c>
      <c r="GV76">
        <v>26441.3</v>
      </c>
      <c r="GW76">
        <v>37433.4</v>
      </c>
      <c r="GX76">
        <v>32492.1</v>
      </c>
      <c r="GY76">
        <v>43664.1</v>
      </c>
      <c r="GZ76">
        <v>38236.1</v>
      </c>
      <c r="HA76">
        <v>2.1183800000000002</v>
      </c>
      <c r="HB76">
        <v>1.7393700000000001</v>
      </c>
      <c r="HC76">
        <v>2.8722000000000001E-2</v>
      </c>
      <c r="HD76">
        <v>0</v>
      </c>
      <c r="HE76">
        <v>27.890899999999998</v>
      </c>
      <c r="HF76">
        <v>999.9</v>
      </c>
      <c r="HG76">
        <v>63.3</v>
      </c>
      <c r="HH76">
        <v>34</v>
      </c>
      <c r="HI76">
        <v>33.493600000000001</v>
      </c>
      <c r="HJ76">
        <v>61.926200000000001</v>
      </c>
      <c r="HK76">
        <v>25.200299999999999</v>
      </c>
      <c r="HL76">
        <v>1</v>
      </c>
      <c r="HM76">
        <v>0.26366600000000001</v>
      </c>
      <c r="HN76">
        <v>0.54028600000000004</v>
      </c>
      <c r="HO76">
        <v>20.417899999999999</v>
      </c>
      <c r="HP76">
        <v>5.2235800000000001</v>
      </c>
      <c r="HQ76">
        <v>11.944100000000001</v>
      </c>
      <c r="HR76">
        <v>5.0091000000000001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4.9710799999999997</v>
      </c>
      <c r="HY76">
        <v>1.8545499999999999</v>
      </c>
      <c r="HZ76">
        <v>1.8615900000000001</v>
      </c>
      <c r="IA76">
        <v>1.8564099999999999</v>
      </c>
      <c r="IB76">
        <v>1.86188</v>
      </c>
      <c r="IC76">
        <v>1.8541000000000001</v>
      </c>
      <c r="ID76">
        <v>1.8595299999999999</v>
      </c>
      <c r="IE76">
        <v>1.8534900000000001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-2.5590000000000002</v>
      </c>
      <c r="IT76">
        <v>-6.4899999999999999E-2</v>
      </c>
      <c r="IU76">
        <v>-1.752126935549541</v>
      </c>
      <c r="IV76">
        <v>-1.9763122991430832E-3</v>
      </c>
      <c r="IW76">
        <v>-1.2786778605912241E-7</v>
      </c>
      <c r="IX76">
        <v>1.4889799402725099E-10</v>
      </c>
      <c r="IY76">
        <v>-8.8585551039319491E-2</v>
      </c>
      <c r="IZ76">
        <v>-4.1396378324172131E-3</v>
      </c>
      <c r="JA76">
        <v>3.3611760903076959E-4</v>
      </c>
      <c r="JB76">
        <v>-4.7261601022968622E-6</v>
      </c>
      <c r="JC76">
        <v>2</v>
      </c>
      <c r="JD76">
        <v>2182</v>
      </c>
      <c r="JE76">
        <v>4</v>
      </c>
      <c r="JF76">
        <v>31</v>
      </c>
      <c r="JG76">
        <v>29172935.100000001</v>
      </c>
      <c r="JH76">
        <v>29172935.100000001</v>
      </c>
      <c r="JI76">
        <v>0.99731400000000003</v>
      </c>
      <c r="JJ76">
        <v>2.5268600000000001</v>
      </c>
      <c r="JK76">
        <v>1.69434</v>
      </c>
      <c r="JL76">
        <v>2.2949199999999998</v>
      </c>
      <c r="JM76">
        <v>1.50024</v>
      </c>
      <c r="JN76">
        <v>2.4890099999999999</v>
      </c>
      <c r="JO76">
        <v>37.554000000000002</v>
      </c>
      <c r="JP76">
        <v>24.07</v>
      </c>
      <c r="JQ76">
        <v>18</v>
      </c>
      <c r="JR76">
        <v>631.94799999999998</v>
      </c>
      <c r="JS76">
        <v>367.45600000000002</v>
      </c>
      <c r="JT76">
        <v>27.999600000000001</v>
      </c>
      <c r="JU76">
        <v>30.712199999999999</v>
      </c>
      <c r="JV76">
        <v>30.0001</v>
      </c>
      <c r="JW76">
        <v>30.6389</v>
      </c>
      <c r="JX76">
        <v>30.523900000000001</v>
      </c>
      <c r="JY76">
        <v>20.026499999999999</v>
      </c>
      <c r="JZ76">
        <v>31.734500000000001</v>
      </c>
      <c r="KA76">
        <v>0</v>
      </c>
      <c r="KB76">
        <v>28</v>
      </c>
      <c r="KC76">
        <v>400</v>
      </c>
      <c r="KD76">
        <v>22.463799999999999</v>
      </c>
      <c r="KE76">
        <v>99.971299999999999</v>
      </c>
      <c r="KF76">
        <v>98.613399999999999</v>
      </c>
    </row>
    <row r="77" spans="1:292" x14ac:dyDescent="0.2">
      <c r="A77">
        <v>75</v>
      </c>
      <c r="B77">
        <v>1750376136.0999999</v>
      </c>
      <c r="C77">
        <v>2190</v>
      </c>
      <c r="D77" t="s">
        <v>585</v>
      </c>
      <c r="E77" t="s">
        <v>586</v>
      </c>
      <c r="F77" s="1">
        <f t="shared" si="1"/>
        <v>36.483333333333334</v>
      </c>
      <c r="G77" s="1">
        <v>15</v>
      </c>
      <c r="H77">
        <v>1750376128.099999</v>
      </c>
      <c r="I77">
        <v>1.8286527530789607E-4</v>
      </c>
      <c r="J77">
        <v>0.18286527530789606</v>
      </c>
      <c r="K77">
        <v>-0.4757840642707708</v>
      </c>
      <c r="L77">
        <v>400.20906451612899</v>
      </c>
      <c r="M77">
        <v>456.87575375279181</v>
      </c>
      <c r="N77">
        <v>46.164726361231999</v>
      </c>
      <c r="O77">
        <v>40.43887599399411</v>
      </c>
      <c r="P77">
        <v>1.1241039435164692E-2</v>
      </c>
      <c r="Q77">
        <v>3.0278106272520811</v>
      </c>
      <c r="R77">
        <v>1.1217905714115108E-2</v>
      </c>
      <c r="S77">
        <v>7.0132655356572888E-3</v>
      </c>
      <c r="T77">
        <v>3.9902394035910026E-5</v>
      </c>
      <c r="U77">
        <v>28.690685887370499</v>
      </c>
      <c r="V77">
        <v>28.36091290322581</v>
      </c>
      <c r="W77">
        <v>3.8754196481845309</v>
      </c>
      <c r="X77">
        <v>57.52291532191596</v>
      </c>
      <c r="Y77">
        <v>2.2784330560920703</v>
      </c>
      <c r="Z77">
        <v>3.9609137390573075</v>
      </c>
      <c r="AA77">
        <v>1.5969865920924606</v>
      </c>
      <c r="AB77">
        <v>-8.0643586410782166</v>
      </c>
      <c r="AC77">
        <v>61.349627933647618</v>
      </c>
      <c r="AD77">
        <v>4.4408647518686264</v>
      </c>
      <c r="AE77">
        <v>57.726173946832063</v>
      </c>
      <c r="AF77">
        <v>-0.67876526621673161</v>
      </c>
      <c r="AG77">
        <v>0.18298878734106189</v>
      </c>
      <c r="AH77">
        <v>-0.4757840642707708</v>
      </c>
      <c r="AI77">
        <v>409.25347062684818</v>
      </c>
      <c r="AJ77">
        <v>409.41799999999989</v>
      </c>
      <c r="AK77">
        <v>-5.5141500691876166E-4</v>
      </c>
      <c r="AL77">
        <v>61.932444752818157</v>
      </c>
      <c r="AM77">
        <v>0.18286527530789606</v>
      </c>
      <c r="AN77">
        <v>22.489343298662721</v>
      </c>
      <c r="AO77">
        <v>22.548913333333331</v>
      </c>
      <c r="AP77">
        <v>1.1824736053745649E-6</v>
      </c>
      <c r="AQ77">
        <v>114.43531064555761</v>
      </c>
      <c r="AR77">
        <v>0</v>
      </c>
      <c r="AS77">
        <v>0</v>
      </c>
      <c r="AT77">
        <v>1</v>
      </c>
      <c r="AU77">
        <v>0</v>
      </c>
      <c r="AV77">
        <v>53104.705104848457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-0.4757840642707708</v>
      </c>
      <c r="BK77" t="e">
        <v>#DIV/0!</v>
      </c>
      <c r="BL77">
        <v>-2265.502469102285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1750376128.099999</v>
      </c>
      <c r="DQ77">
        <v>400.20906451612899</v>
      </c>
      <c r="DR77">
        <v>400.00722580645157</v>
      </c>
      <c r="DS77">
        <v>22.54883548387097</v>
      </c>
      <c r="DT77">
        <v>22.489216129032261</v>
      </c>
      <c r="DU77">
        <v>402.76829032258058</v>
      </c>
      <c r="DV77">
        <v>22.613809677419361</v>
      </c>
      <c r="DW77">
        <v>600.01522580645155</v>
      </c>
      <c r="DX77">
        <v>100.9878709677419</v>
      </c>
      <c r="DY77">
        <v>5.6507032258064513E-2</v>
      </c>
      <c r="DZ77">
        <v>28.736748387096771</v>
      </c>
      <c r="EA77">
        <v>28.36091290322581</v>
      </c>
      <c r="EB77">
        <v>999.90000000000032</v>
      </c>
      <c r="EC77">
        <v>0</v>
      </c>
      <c r="ED77">
        <v>0</v>
      </c>
      <c r="EE77">
        <v>10002.461612903229</v>
      </c>
      <c r="EF77">
        <v>0</v>
      </c>
      <c r="EG77">
        <v>0.30293999999999988</v>
      </c>
      <c r="EH77">
        <v>0.20183845161290331</v>
      </c>
      <c r="EI77">
        <v>409.44161290322569</v>
      </c>
      <c r="EJ77">
        <v>409.21009677419352</v>
      </c>
      <c r="EK77">
        <v>5.9622606451612908E-2</v>
      </c>
      <c r="EL77">
        <v>400.00722580645157</v>
      </c>
      <c r="EM77">
        <v>22.489216129032261</v>
      </c>
      <c r="EN77">
        <v>2.2771590322580648</v>
      </c>
      <c r="EO77">
        <v>2.2711383870967738</v>
      </c>
      <c r="EP77">
        <v>19.51571612903226</v>
      </c>
      <c r="EQ77">
        <v>19.473132258064521</v>
      </c>
      <c r="ER77">
        <v>5.0001500000000018E-3</v>
      </c>
      <c r="ES77">
        <v>0</v>
      </c>
      <c r="ET77">
        <v>0</v>
      </c>
      <c r="EU77">
        <v>0</v>
      </c>
      <c r="EV77">
        <v>234.72258064516129</v>
      </c>
      <c r="EW77">
        <v>5.0001500000000018E-3</v>
      </c>
      <c r="EX77">
        <v>-8.0645161290322598</v>
      </c>
      <c r="EY77">
        <v>-0.29354838709677422</v>
      </c>
      <c r="EZ77">
        <v>34.561999999999991</v>
      </c>
      <c r="FA77">
        <v>38.003999999999998</v>
      </c>
      <c r="FB77">
        <v>36.436999999999991</v>
      </c>
      <c r="FC77">
        <v>37.686999999999983</v>
      </c>
      <c r="FD77">
        <v>37.054000000000002</v>
      </c>
      <c r="FE77">
        <v>0</v>
      </c>
      <c r="FF77">
        <v>0</v>
      </c>
      <c r="FG77">
        <v>0</v>
      </c>
      <c r="FH77">
        <v>1750376152.9000001</v>
      </c>
      <c r="FI77">
        <v>0</v>
      </c>
      <c r="FJ77">
        <v>234.80799999999999</v>
      </c>
      <c r="FK77">
        <v>14.038461386735021</v>
      </c>
      <c r="FL77">
        <v>-0.26923045907501708</v>
      </c>
      <c r="FM77">
        <v>-7.9960000000000004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0.20124114634146339</v>
      </c>
      <c r="GC77">
        <v>-5.2168034843206042E-2</v>
      </c>
      <c r="GD77">
        <v>5.7776834101634991E-2</v>
      </c>
      <c r="GE77">
        <v>1</v>
      </c>
      <c r="GF77">
        <v>5.9978385365853648E-2</v>
      </c>
      <c r="GG77">
        <v>-1.2328825087107991E-2</v>
      </c>
      <c r="GH77">
        <v>1.727487221591364E-3</v>
      </c>
      <c r="GI77">
        <v>1</v>
      </c>
      <c r="GJ77">
        <v>2</v>
      </c>
      <c r="GK77">
        <v>2</v>
      </c>
      <c r="GL77" t="s">
        <v>434</v>
      </c>
      <c r="GM77">
        <v>3.2254800000000001</v>
      </c>
      <c r="GN77">
        <v>2.6451099999999999</v>
      </c>
      <c r="GO77">
        <v>9.4605300000000003E-2</v>
      </c>
      <c r="GP77">
        <v>9.4885999999999998E-2</v>
      </c>
      <c r="GQ77">
        <v>0.102954</v>
      </c>
      <c r="GR77">
        <v>0.10458099999999999</v>
      </c>
      <c r="GS77">
        <v>28590.3</v>
      </c>
      <c r="GT77">
        <v>24694.6</v>
      </c>
      <c r="GU77">
        <v>30749.200000000001</v>
      </c>
      <c r="GV77">
        <v>26441.8</v>
      </c>
      <c r="GW77">
        <v>37435</v>
      </c>
      <c r="GX77">
        <v>32492.3</v>
      </c>
      <c r="GY77">
        <v>43665.599999999999</v>
      </c>
      <c r="GZ77">
        <v>38236.6</v>
      </c>
      <c r="HA77">
        <v>2.1185499999999999</v>
      </c>
      <c r="HB77">
        <v>1.73943</v>
      </c>
      <c r="HC77">
        <v>2.9411199999999998E-2</v>
      </c>
      <c r="HD77">
        <v>0</v>
      </c>
      <c r="HE77">
        <v>27.871700000000001</v>
      </c>
      <c r="HF77">
        <v>999.9</v>
      </c>
      <c r="HG77">
        <v>63.3</v>
      </c>
      <c r="HH77">
        <v>34</v>
      </c>
      <c r="HI77">
        <v>33.488500000000002</v>
      </c>
      <c r="HJ77">
        <v>62.376199999999997</v>
      </c>
      <c r="HK77">
        <v>24.992000000000001</v>
      </c>
      <c r="HL77">
        <v>1</v>
      </c>
      <c r="HM77">
        <v>0.26343699999999998</v>
      </c>
      <c r="HN77">
        <v>0.53123600000000004</v>
      </c>
      <c r="HO77">
        <v>20.418099999999999</v>
      </c>
      <c r="HP77">
        <v>5.2237299999999998</v>
      </c>
      <c r="HQ77">
        <v>11.944100000000001</v>
      </c>
      <c r="HR77">
        <v>5.0091000000000001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4.9710700000000001</v>
      </c>
      <c r="HY77">
        <v>1.8545499999999999</v>
      </c>
      <c r="HZ77">
        <v>1.86158</v>
      </c>
      <c r="IA77">
        <v>1.85639</v>
      </c>
      <c r="IB77">
        <v>1.86188</v>
      </c>
      <c r="IC77">
        <v>1.8541000000000001</v>
      </c>
      <c r="ID77">
        <v>1.85955</v>
      </c>
      <c r="IE77">
        <v>1.8534900000000001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-2.5590000000000002</v>
      </c>
      <c r="IT77">
        <v>-6.5000000000000002E-2</v>
      </c>
      <c r="IU77">
        <v>-1.752126935549541</v>
      </c>
      <c r="IV77">
        <v>-1.9763122991430832E-3</v>
      </c>
      <c r="IW77">
        <v>-1.2786778605912241E-7</v>
      </c>
      <c r="IX77">
        <v>1.4889799402725099E-10</v>
      </c>
      <c r="IY77">
        <v>-8.8585551039319491E-2</v>
      </c>
      <c r="IZ77">
        <v>-4.1396378324172131E-3</v>
      </c>
      <c r="JA77">
        <v>3.3611760903076959E-4</v>
      </c>
      <c r="JB77">
        <v>-4.7261601022968622E-6</v>
      </c>
      <c r="JC77">
        <v>2</v>
      </c>
      <c r="JD77">
        <v>2182</v>
      </c>
      <c r="JE77">
        <v>4</v>
      </c>
      <c r="JF77">
        <v>31</v>
      </c>
      <c r="JG77">
        <v>29172935.600000001</v>
      </c>
      <c r="JH77">
        <v>29172935.600000001</v>
      </c>
      <c r="JI77">
        <v>0.99731400000000003</v>
      </c>
      <c r="JJ77">
        <v>2.5317400000000001</v>
      </c>
      <c r="JK77">
        <v>1.69434</v>
      </c>
      <c r="JL77">
        <v>2.2949199999999998</v>
      </c>
      <c r="JM77">
        <v>1.50146</v>
      </c>
      <c r="JN77">
        <v>2.3962400000000001</v>
      </c>
      <c r="JO77">
        <v>37.554000000000002</v>
      </c>
      <c r="JP77">
        <v>24.061199999999999</v>
      </c>
      <c r="JQ77">
        <v>18</v>
      </c>
      <c r="JR77">
        <v>632.06100000000004</v>
      </c>
      <c r="JS77">
        <v>367.46600000000001</v>
      </c>
      <c r="JT77">
        <v>27.999600000000001</v>
      </c>
      <c r="JU77">
        <v>30.7119</v>
      </c>
      <c r="JV77">
        <v>29.9999</v>
      </c>
      <c r="JW77">
        <v>30.636199999999999</v>
      </c>
      <c r="JX77">
        <v>30.5212</v>
      </c>
      <c r="JY77">
        <v>20.0244</v>
      </c>
      <c r="JZ77">
        <v>31.734500000000001</v>
      </c>
      <c r="KA77">
        <v>0</v>
      </c>
      <c r="KB77">
        <v>28</v>
      </c>
      <c r="KC77">
        <v>400</v>
      </c>
      <c r="KD77">
        <v>22.463799999999999</v>
      </c>
      <c r="KE77">
        <v>99.974800000000002</v>
      </c>
      <c r="KF77">
        <v>98.614900000000006</v>
      </c>
    </row>
    <row r="78" spans="1:292" x14ac:dyDescent="0.2">
      <c r="A78">
        <v>76</v>
      </c>
      <c r="B78">
        <v>1750376166.0999999</v>
      </c>
      <c r="C78">
        <v>2220</v>
      </c>
      <c r="D78" t="s">
        <v>587</v>
      </c>
      <c r="E78" t="s">
        <v>588</v>
      </c>
      <c r="F78" s="1">
        <f t="shared" si="1"/>
        <v>36.983333333333334</v>
      </c>
      <c r="G78" s="1">
        <v>15</v>
      </c>
      <c r="H78">
        <v>1750376158.099999</v>
      </c>
      <c r="I78">
        <v>1.9795668474021229E-4</v>
      </c>
      <c r="J78">
        <v>0.19795668474021227</v>
      </c>
      <c r="K78">
        <v>-0.54402807248201779</v>
      </c>
      <c r="L78">
        <v>400.19554838709678</v>
      </c>
      <c r="M78">
        <v>460.53918143769266</v>
      </c>
      <c r="N78">
        <v>46.535452737499966</v>
      </c>
      <c r="O78">
        <v>40.437994807712592</v>
      </c>
      <c r="P78">
        <v>1.2189192600979396E-2</v>
      </c>
      <c r="Q78">
        <v>3.0275215056799283</v>
      </c>
      <c r="R78">
        <v>1.2161994260182224E-2</v>
      </c>
      <c r="S78">
        <v>7.6036849706888551E-3</v>
      </c>
      <c r="T78">
        <v>3.9902394035910026E-5</v>
      </c>
      <c r="U78">
        <v>28.68790262182074</v>
      </c>
      <c r="V78">
        <v>28.350512903225809</v>
      </c>
      <c r="W78">
        <v>3.8730769529268434</v>
      </c>
      <c r="X78">
        <v>57.520062602035402</v>
      </c>
      <c r="Y78">
        <v>2.2784551421657597</v>
      </c>
      <c r="Z78">
        <v>3.96114857859201</v>
      </c>
      <c r="AA78">
        <v>1.5946218107610837</v>
      </c>
      <c r="AB78">
        <v>-8.7298897970433611</v>
      </c>
      <c r="AC78">
        <v>63.208160376375105</v>
      </c>
      <c r="AD78">
        <v>4.5756204095703117</v>
      </c>
      <c r="AE78">
        <v>59.053930891296091</v>
      </c>
      <c r="AF78">
        <v>-0.64633546442216117</v>
      </c>
      <c r="AG78">
        <v>0.19123111252998917</v>
      </c>
      <c r="AH78">
        <v>-0.54402807248201779</v>
      </c>
      <c r="AI78">
        <v>409.24569541922523</v>
      </c>
      <c r="AJ78">
        <v>409.43044242424247</v>
      </c>
      <c r="AK78">
        <v>1.847995844914055E-4</v>
      </c>
      <c r="AL78">
        <v>61.932444752818157</v>
      </c>
      <c r="AM78">
        <v>0.19795668474021227</v>
      </c>
      <c r="AN78">
        <v>22.483388874821181</v>
      </c>
      <c r="AO78">
        <v>22.547892727272728</v>
      </c>
      <c r="AP78">
        <v>-7.860972748789458E-7</v>
      </c>
      <c r="AQ78">
        <v>114.43531064555761</v>
      </c>
      <c r="AR78">
        <v>0</v>
      </c>
      <c r="AS78">
        <v>0</v>
      </c>
      <c r="AT78">
        <v>1</v>
      </c>
      <c r="AU78">
        <v>0</v>
      </c>
      <c r="AV78">
        <v>53095.654686529175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-0.54402807248201779</v>
      </c>
      <c r="BK78" t="e">
        <v>#DIV/0!</v>
      </c>
      <c r="BL78">
        <v>-2590.4544393642168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1750376158.099999</v>
      </c>
      <c r="DQ78">
        <v>400.19554838709678</v>
      </c>
      <c r="DR78">
        <v>400.00561290322582</v>
      </c>
      <c r="DS78">
        <v>22.548783870967739</v>
      </c>
      <c r="DT78">
        <v>22.486477419354841</v>
      </c>
      <c r="DU78">
        <v>402.75467741935478</v>
      </c>
      <c r="DV78">
        <v>22.613761290322589</v>
      </c>
      <c r="DW78">
        <v>599.99912903225788</v>
      </c>
      <c r="DX78">
        <v>100.9892258064516</v>
      </c>
      <c r="DY78">
        <v>5.6362958064516133E-2</v>
      </c>
      <c r="DZ78">
        <v>28.73777096774193</v>
      </c>
      <c r="EA78">
        <v>28.350512903225809</v>
      </c>
      <c r="EB78">
        <v>999.90000000000032</v>
      </c>
      <c r="EC78">
        <v>0</v>
      </c>
      <c r="ED78">
        <v>0</v>
      </c>
      <c r="EE78">
        <v>10000.57967741935</v>
      </c>
      <c r="EF78">
        <v>0</v>
      </c>
      <c r="EG78">
        <v>0.30293999999999988</v>
      </c>
      <c r="EH78">
        <v>0.1899453548387097</v>
      </c>
      <c r="EI78">
        <v>409.42761290322579</v>
      </c>
      <c r="EJ78">
        <v>409.20722580645162</v>
      </c>
      <c r="EK78">
        <v>6.2318612903225802E-2</v>
      </c>
      <c r="EL78">
        <v>400.00561290322582</v>
      </c>
      <c r="EM78">
        <v>22.486477419354841</v>
      </c>
      <c r="EN78">
        <v>2.2771829032258069</v>
      </c>
      <c r="EO78">
        <v>2.2708887096774202</v>
      </c>
      <c r="EP78">
        <v>19.51589677419355</v>
      </c>
      <c r="EQ78">
        <v>19.47138064516129</v>
      </c>
      <c r="ER78">
        <v>5.0001500000000018E-3</v>
      </c>
      <c r="ES78">
        <v>0</v>
      </c>
      <c r="ET78">
        <v>0</v>
      </c>
      <c r="EU78">
        <v>0</v>
      </c>
      <c r="EV78">
        <v>231.76451612903219</v>
      </c>
      <c r="EW78">
        <v>5.0001500000000018E-3</v>
      </c>
      <c r="EX78">
        <v>-6.9193548387096753</v>
      </c>
      <c r="EY78">
        <v>-0.58709677419354844</v>
      </c>
      <c r="EZ78">
        <v>34.561999999999991</v>
      </c>
      <c r="FA78">
        <v>38</v>
      </c>
      <c r="FB78">
        <v>36.436999999999991</v>
      </c>
      <c r="FC78">
        <v>37.686999999999983</v>
      </c>
      <c r="FD78">
        <v>37.057999999999993</v>
      </c>
      <c r="FE78">
        <v>0</v>
      </c>
      <c r="FF78">
        <v>0</v>
      </c>
      <c r="FG78">
        <v>0</v>
      </c>
      <c r="FH78">
        <v>1750376182.9000001</v>
      </c>
      <c r="FI78">
        <v>0</v>
      </c>
      <c r="FJ78">
        <v>230.48400000000001</v>
      </c>
      <c r="FK78">
        <v>-15.36923066906671</v>
      </c>
      <c r="FL78">
        <v>-19.946153718550551</v>
      </c>
      <c r="FM78">
        <v>-6.088000000000001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0.19210519512195121</v>
      </c>
      <c r="GC78">
        <v>-0.1172604250871076</v>
      </c>
      <c r="GD78">
        <v>3.5682741720524151E-2</v>
      </c>
      <c r="GE78">
        <v>0</v>
      </c>
      <c r="GF78">
        <v>6.2226041463414629E-2</v>
      </c>
      <c r="GG78">
        <v>6.7124696864110638E-3</v>
      </c>
      <c r="GH78">
        <v>1.2929070700152499E-3</v>
      </c>
      <c r="GI78">
        <v>1</v>
      </c>
      <c r="GJ78">
        <v>1</v>
      </c>
      <c r="GK78">
        <v>2</v>
      </c>
      <c r="GL78" t="s">
        <v>430</v>
      </c>
      <c r="GM78">
        <v>3.2254399999999999</v>
      </c>
      <c r="GN78">
        <v>2.6452599999999999</v>
      </c>
      <c r="GO78">
        <v>9.4609200000000004E-2</v>
      </c>
      <c r="GP78">
        <v>9.4877799999999998E-2</v>
      </c>
      <c r="GQ78">
        <v>0.102952</v>
      </c>
      <c r="GR78">
        <v>0.10456799999999999</v>
      </c>
      <c r="GS78">
        <v>28590.5</v>
      </c>
      <c r="GT78">
        <v>24694.400000000001</v>
      </c>
      <c r="GU78">
        <v>30749.5</v>
      </c>
      <c r="GV78">
        <v>26441.3</v>
      </c>
      <c r="GW78">
        <v>37435.5</v>
      </c>
      <c r="GX78">
        <v>32492.1</v>
      </c>
      <c r="GY78">
        <v>43666.1</v>
      </c>
      <c r="GZ78">
        <v>38235.800000000003</v>
      </c>
      <c r="HA78">
        <v>2.1183200000000002</v>
      </c>
      <c r="HB78">
        <v>1.7394499999999999</v>
      </c>
      <c r="HC78">
        <v>3.0398399999999999E-2</v>
      </c>
      <c r="HD78">
        <v>0</v>
      </c>
      <c r="HE78">
        <v>27.866700000000002</v>
      </c>
      <c r="HF78">
        <v>999.9</v>
      </c>
      <c r="HG78">
        <v>63.3</v>
      </c>
      <c r="HH78">
        <v>34</v>
      </c>
      <c r="HI78">
        <v>33.488100000000003</v>
      </c>
      <c r="HJ78">
        <v>62.6462</v>
      </c>
      <c r="HK78">
        <v>25.072099999999999</v>
      </c>
      <c r="HL78">
        <v>1</v>
      </c>
      <c r="HM78">
        <v>0.26295000000000002</v>
      </c>
      <c r="HN78">
        <v>0.53390000000000004</v>
      </c>
      <c r="HO78">
        <v>20.418199999999999</v>
      </c>
      <c r="HP78">
        <v>5.2235800000000001</v>
      </c>
      <c r="HQ78">
        <v>11.944100000000001</v>
      </c>
      <c r="HR78">
        <v>5.0088999999999997</v>
      </c>
      <c r="HS78">
        <v>3.2909999999999999</v>
      </c>
      <c r="HT78">
        <v>9999</v>
      </c>
      <c r="HU78">
        <v>9999</v>
      </c>
      <c r="HV78">
        <v>9999</v>
      </c>
      <c r="HW78">
        <v>999.9</v>
      </c>
      <c r="HX78">
        <v>4.9710700000000001</v>
      </c>
      <c r="HY78">
        <v>1.8545499999999999</v>
      </c>
      <c r="HZ78">
        <v>1.86158</v>
      </c>
      <c r="IA78">
        <v>1.85639</v>
      </c>
      <c r="IB78">
        <v>1.86188</v>
      </c>
      <c r="IC78">
        <v>1.85408</v>
      </c>
      <c r="ID78">
        <v>1.85954</v>
      </c>
      <c r="IE78">
        <v>1.85347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-2.56</v>
      </c>
      <c r="IT78">
        <v>-6.4899999999999999E-2</v>
      </c>
      <c r="IU78">
        <v>-1.752126935549541</v>
      </c>
      <c r="IV78">
        <v>-1.9763122991430832E-3</v>
      </c>
      <c r="IW78">
        <v>-1.2786778605912241E-7</v>
      </c>
      <c r="IX78">
        <v>1.4889799402725099E-10</v>
      </c>
      <c r="IY78">
        <v>-8.8585551039319491E-2</v>
      </c>
      <c r="IZ78">
        <v>-4.1396378324172131E-3</v>
      </c>
      <c r="JA78">
        <v>3.3611760903076959E-4</v>
      </c>
      <c r="JB78">
        <v>-4.7261601022968622E-6</v>
      </c>
      <c r="JC78">
        <v>2</v>
      </c>
      <c r="JD78">
        <v>2182</v>
      </c>
      <c r="JE78">
        <v>4</v>
      </c>
      <c r="JF78">
        <v>31</v>
      </c>
      <c r="JG78">
        <v>29172936.100000001</v>
      </c>
      <c r="JH78">
        <v>29172936.100000001</v>
      </c>
      <c r="JI78">
        <v>0.99731400000000003</v>
      </c>
      <c r="JJ78">
        <v>2.5402800000000001</v>
      </c>
      <c r="JK78">
        <v>1.69434</v>
      </c>
      <c r="JL78">
        <v>2.2949199999999998</v>
      </c>
      <c r="JM78">
        <v>1.50146</v>
      </c>
      <c r="JN78">
        <v>2.32544</v>
      </c>
      <c r="JO78">
        <v>37.554000000000002</v>
      </c>
      <c r="JP78">
        <v>24.052499999999998</v>
      </c>
      <c r="JQ78">
        <v>18</v>
      </c>
      <c r="JR78">
        <v>631.87800000000004</v>
      </c>
      <c r="JS78">
        <v>367.48099999999999</v>
      </c>
      <c r="JT78">
        <v>28.0002</v>
      </c>
      <c r="JU78">
        <v>30.709199999999999</v>
      </c>
      <c r="JV78">
        <v>30</v>
      </c>
      <c r="JW78">
        <v>30.636199999999999</v>
      </c>
      <c r="JX78">
        <v>30.5212</v>
      </c>
      <c r="JY78">
        <v>20.025500000000001</v>
      </c>
      <c r="JZ78">
        <v>31.734500000000001</v>
      </c>
      <c r="KA78">
        <v>0</v>
      </c>
      <c r="KB78">
        <v>28</v>
      </c>
      <c r="KC78">
        <v>400</v>
      </c>
      <c r="KD78">
        <v>22.463799999999999</v>
      </c>
      <c r="KE78">
        <v>99.975700000000003</v>
      </c>
      <c r="KF78">
        <v>98.613</v>
      </c>
    </row>
    <row r="79" spans="1:292" x14ac:dyDescent="0.2">
      <c r="A79">
        <v>77</v>
      </c>
      <c r="B79">
        <v>1750376196.0999999</v>
      </c>
      <c r="C79">
        <v>2250</v>
      </c>
      <c r="D79" t="s">
        <v>589</v>
      </c>
      <c r="E79" t="s">
        <v>590</v>
      </c>
      <c r="F79" s="1">
        <f t="shared" si="1"/>
        <v>37.483333333333334</v>
      </c>
      <c r="G79" s="1">
        <v>15</v>
      </c>
      <c r="H79">
        <v>1750376188.099999</v>
      </c>
      <c r="I79">
        <v>1.9306660393962488E-4</v>
      </c>
      <c r="J79">
        <v>0.19306660393962488</v>
      </c>
      <c r="K79">
        <v>-0.62241498599838274</v>
      </c>
      <c r="L79">
        <v>400.20190322580652</v>
      </c>
      <c r="M79">
        <v>472.91463354348201</v>
      </c>
      <c r="N79">
        <v>47.785750789629432</v>
      </c>
      <c r="O79">
        <v>40.438478864125564</v>
      </c>
      <c r="P79">
        <v>1.1863299835599079E-2</v>
      </c>
      <c r="Q79">
        <v>3.0275636950519202</v>
      </c>
      <c r="R79">
        <v>1.1837535112176504E-2</v>
      </c>
      <c r="S79">
        <v>7.4007695949327313E-3</v>
      </c>
      <c r="T79">
        <v>3.9902394035910026E-5</v>
      </c>
      <c r="U79">
        <v>28.695045016911696</v>
      </c>
      <c r="V79">
        <v>28.36468064516129</v>
      </c>
      <c r="W79">
        <v>3.8762686715243602</v>
      </c>
      <c r="X79">
        <v>57.500051189804445</v>
      </c>
      <c r="Y79">
        <v>2.2784429763101777</v>
      </c>
      <c r="Z79">
        <v>3.9625059963671423</v>
      </c>
      <c r="AA79">
        <v>1.5978256952141825</v>
      </c>
      <c r="AB79">
        <v>-8.5142372337374574</v>
      </c>
      <c r="AC79">
        <v>61.861143278575454</v>
      </c>
      <c r="AD79">
        <v>4.4784950024977359</v>
      </c>
      <c r="AE79">
        <v>57.825440949729767</v>
      </c>
      <c r="AF79">
        <v>-0.71489902631702207</v>
      </c>
      <c r="AG79">
        <v>0.19301606701580068</v>
      </c>
      <c r="AH79">
        <v>-0.62241498599838274</v>
      </c>
      <c r="AI79">
        <v>409.21621691647312</v>
      </c>
      <c r="AJ79">
        <v>409.43592727272721</v>
      </c>
      <c r="AK79">
        <v>-1.7984302577700229E-3</v>
      </c>
      <c r="AL79">
        <v>61.932444752818157</v>
      </c>
      <c r="AM79">
        <v>0.19306660393962488</v>
      </c>
      <c r="AN79">
        <v>22.48540371541284</v>
      </c>
      <c r="AO79">
        <v>22.548308484848491</v>
      </c>
      <c r="AP79">
        <v>-1.5358310377041139E-7</v>
      </c>
      <c r="AQ79">
        <v>114.43531064555761</v>
      </c>
      <c r="AR79">
        <v>0</v>
      </c>
      <c r="AS79">
        <v>0</v>
      </c>
      <c r="AT79">
        <v>1</v>
      </c>
      <c r="AU79">
        <v>0</v>
      </c>
      <c r="AV79">
        <v>53095.902269485428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-0.62241498599838274</v>
      </c>
      <c r="BK79" t="e">
        <v>#DIV/0!</v>
      </c>
      <c r="BL79">
        <v>-2963.7030608555983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1750376188.099999</v>
      </c>
      <c r="DQ79">
        <v>400.20190322580652</v>
      </c>
      <c r="DR79">
        <v>399.98935483870957</v>
      </c>
      <c r="DS79">
        <v>22.548751612903221</v>
      </c>
      <c r="DT79">
        <v>22.48586451612903</v>
      </c>
      <c r="DU79">
        <v>402.76103225806452</v>
      </c>
      <c r="DV79">
        <v>22.613729032258071</v>
      </c>
      <c r="DW79">
        <v>600.00796774193554</v>
      </c>
      <c r="DX79">
        <v>100.98870967741929</v>
      </c>
      <c r="DY79">
        <v>5.6484106451612892E-2</v>
      </c>
      <c r="DZ79">
        <v>28.743680645161291</v>
      </c>
      <c r="EA79">
        <v>28.36468064516129</v>
      </c>
      <c r="EB79">
        <v>999.90000000000032</v>
      </c>
      <c r="EC79">
        <v>0</v>
      </c>
      <c r="ED79">
        <v>0</v>
      </c>
      <c r="EE79">
        <v>10000.88580645161</v>
      </c>
      <c r="EF79">
        <v>0</v>
      </c>
      <c r="EG79">
        <v>0.30293999999999988</v>
      </c>
      <c r="EH79">
        <v>0.21263167741935479</v>
      </c>
      <c r="EI79">
        <v>409.43416129032249</v>
      </c>
      <c r="EJ79">
        <v>409.19032258064522</v>
      </c>
      <c r="EK79">
        <v>6.288811290322581E-2</v>
      </c>
      <c r="EL79">
        <v>399.98935483870957</v>
      </c>
      <c r="EM79">
        <v>22.48586451612903</v>
      </c>
      <c r="EN79">
        <v>2.2771703225806448</v>
      </c>
      <c r="EO79">
        <v>2.2708200000000001</v>
      </c>
      <c r="EP79">
        <v>19.515803225806451</v>
      </c>
      <c r="EQ79">
        <v>19.47087419354839</v>
      </c>
      <c r="ER79">
        <v>5.0001500000000018E-3</v>
      </c>
      <c r="ES79">
        <v>0</v>
      </c>
      <c r="ET79">
        <v>0</v>
      </c>
      <c r="EU79">
        <v>0</v>
      </c>
      <c r="EV79">
        <v>234.683870967742</v>
      </c>
      <c r="EW79">
        <v>5.0001500000000018E-3</v>
      </c>
      <c r="EX79">
        <v>-8.6161290322580637</v>
      </c>
      <c r="EY79">
        <v>-0.4967741935483872</v>
      </c>
      <c r="EZ79">
        <v>34.574193548387093</v>
      </c>
      <c r="FA79">
        <v>38.045999999999992</v>
      </c>
      <c r="FB79">
        <v>36.436999999999991</v>
      </c>
      <c r="FC79">
        <v>37.717483870967733</v>
      </c>
      <c r="FD79">
        <v>37.061999999999983</v>
      </c>
      <c r="FE79">
        <v>0</v>
      </c>
      <c r="FF79">
        <v>0</v>
      </c>
      <c r="FG79">
        <v>0</v>
      </c>
      <c r="FH79">
        <v>1750376212.9000001</v>
      </c>
      <c r="FI79">
        <v>0</v>
      </c>
      <c r="FJ79">
        <v>234.92</v>
      </c>
      <c r="FK79">
        <v>14.23846151511418</v>
      </c>
      <c r="FL79">
        <v>6.184615464135244</v>
      </c>
      <c r="FM79">
        <v>-8.7240000000000002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0.20545321951219511</v>
      </c>
      <c r="GC79">
        <v>8.8486933797909506E-2</v>
      </c>
      <c r="GD79">
        <v>3.1571098674078479E-2</v>
      </c>
      <c r="GE79">
        <v>1</v>
      </c>
      <c r="GF79">
        <v>6.2931665853658544E-2</v>
      </c>
      <c r="GG79">
        <v>2.5932355400698579E-3</v>
      </c>
      <c r="GH79">
        <v>8.7134951700522986E-4</v>
      </c>
      <c r="GI79">
        <v>1</v>
      </c>
      <c r="GJ79">
        <v>2</v>
      </c>
      <c r="GK79">
        <v>2</v>
      </c>
      <c r="GL79" t="s">
        <v>434</v>
      </c>
      <c r="GM79">
        <v>3.2252900000000002</v>
      </c>
      <c r="GN79">
        <v>2.6450399999999998</v>
      </c>
      <c r="GO79">
        <v>9.4608200000000003E-2</v>
      </c>
      <c r="GP79">
        <v>9.4886399999999996E-2</v>
      </c>
      <c r="GQ79">
        <v>0.102953</v>
      </c>
      <c r="GR79">
        <v>0.10457</v>
      </c>
      <c r="GS79">
        <v>28590.2</v>
      </c>
      <c r="GT79">
        <v>24694.2</v>
      </c>
      <c r="GU79">
        <v>30749.1</v>
      </c>
      <c r="GV79">
        <v>26441.200000000001</v>
      </c>
      <c r="GW79">
        <v>37435.1</v>
      </c>
      <c r="GX79">
        <v>32491.8</v>
      </c>
      <c r="GY79">
        <v>43665.599999999999</v>
      </c>
      <c r="GZ79">
        <v>38235.5</v>
      </c>
      <c r="HA79">
        <v>2.1184500000000002</v>
      </c>
      <c r="HB79">
        <v>1.7393700000000001</v>
      </c>
      <c r="HC79">
        <v>2.9895499999999998E-2</v>
      </c>
      <c r="HD79">
        <v>0</v>
      </c>
      <c r="HE79">
        <v>27.886500000000002</v>
      </c>
      <c r="HF79">
        <v>999.9</v>
      </c>
      <c r="HG79">
        <v>63.3</v>
      </c>
      <c r="HH79">
        <v>34</v>
      </c>
      <c r="HI79">
        <v>33.487200000000001</v>
      </c>
      <c r="HJ79">
        <v>62.136200000000002</v>
      </c>
      <c r="HK79">
        <v>25.3245</v>
      </c>
      <c r="HL79">
        <v>1</v>
      </c>
      <c r="HM79">
        <v>0.26352100000000001</v>
      </c>
      <c r="HN79">
        <v>0.54290899999999997</v>
      </c>
      <c r="HO79">
        <v>20.418299999999999</v>
      </c>
      <c r="HP79">
        <v>5.2235800000000001</v>
      </c>
      <c r="HQ79">
        <v>11.944100000000001</v>
      </c>
      <c r="HR79">
        <v>5.0091000000000001</v>
      </c>
      <c r="HS79">
        <v>3.2909999999999999</v>
      </c>
      <c r="HT79">
        <v>9999</v>
      </c>
      <c r="HU79">
        <v>9999</v>
      </c>
      <c r="HV79">
        <v>9999</v>
      </c>
      <c r="HW79">
        <v>999.9</v>
      </c>
      <c r="HX79">
        <v>4.9710700000000001</v>
      </c>
      <c r="HY79">
        <v>1.85456</v>
      </c>
      <c r="HZ79">
        <v>1.8615900000000001</v>
      </c>
      <c r="IA79">
        <v>1.85643</v>
      </c>
      <c r="IB79">
        <v>1.86188</v>
      </c>
      <c r="IC79">
        <v>1.8541000000000001</v>
      </c>
      <c r="ID79">
        <v>1.8595600000000001</v>
      </c>
      <c r="IE79">
        <v>1.8534900000000001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-2.56</v>
      </c>
      <c r="IT79">
        <v>-6.5000000000000002E-2</v>
      </c>
      <c r="IU79">
        <v>-1.752126935549541</v>
      </c>
      <c r="IV79">
        <v>-1.9763122991430832E-3</v>
      </c>
      <c r="IW79">
        <v>-1.2786778605912241E-7</v>
      </c>
      <c r="IX79">
        <v>1.4889799402725099E-10</v>
      </c>
      <c r="IY79">
        <v>-8.8585551039319491E-2</v>
      </c>
      <c r="IZ79">
        <v>-4.1396378324172131E-3</v>
      </c>
      <c r="JA79">
        <v>3.3611760903076959E-4</v>
      </c>
      <c r="JB79">
        <v>-4.7261601022968622E-6</v>
      </c>
      <c r="JC79">
        <v>2</v>
      </c>
      <c r="JD79">
        <v>2182</v>
      </c>
      <c r="JE79">
        <v>4</v>
      </c>
      <c r="JF79">
        <v>31</v>
      </c>
      <c r="JG79">
        <v>29172936.600000001</v>
      </c>
      <c r="JH79">
        <v>29172936.600000001</v>
      </c>
      <c r="JI79">
        <v>0.99731400000000003</v>
      </c>
      <c r="JJ79">
        <v>2.5280800000000001</v>
      </c>
      <c r="JK79">
        <v>1.69434</v>
      </c>
      <c r="JL79">
        <v>2.2949199999999998</v>
      </c>
      <c r="JM79">
        <v>1.50024</v>
      </c>
      <c r="JN79">
        <v>2.3938000000000001</v>
      </c>
      <c r="JO79">
        <v>37.505899999999997</v>
      </c>
      <c r="JP79">
        <v>24.061199999999999</v>
      </c>
      <c r="JQ79">
        <v>18</v>
      </c>
      <c r="JR79">
        <v>631.99900000000002</v>
      </c>
      <c r="JS79">
        <v>367.45600000000002</v>
      </c>
      <c r="JT79">
        <v>28.0002</v>
      </c>
      <c r="JU79">
        <v>30.709199999999999</v>
      </c>
      <c r="JV79">
        <v>30</v>
      </c>
      <c r="JW79">
        <v>30.638000000000002</v>
      </c>
      <c r="JX79">
        <v>30.523900000000001</v>
      </c>
      <c r="JY79">
        <v>20.023700000000002</v>
      </c>
      <c r="JZ79">
        <v>31.734500000000001</v>
      </c>
      <c r="KA79">
        <v>0</v>
      </c>
      <c r="KB79">
        <v>28</v>
      </c>
      <c r="KC79">
        <v>400</v>
      </c>
      <c r="KD79">
        <v>22.463799999999999</v>
      </c>
      <c r="KE79">
        <v>99.974699999999999</v>
      </c>
      <c r="KF79">
        <v>98.612499999999997</v>
      </c>
    </row>
    <row r="80" spans="1:292" x14ac:dyDescent="0.2">
      <c r="A80">
        <v>78</v>
      </c>
      <c r="B80">
        <v>1750376226.0999999</v>
      </c>
      <c r="C80">
        <v>2280</v>
      </c>
      <c r="D80" t="s">
        <v>591</v>
      </c>
      <c r="E80" t="s">
        <v>592</v>
      </c>
      <c r="F80" s="1">
        <f t="shared" si="1"/>
        <v>37.983333333333327</v>
      </c>
      <c r="G80" s="1">
        <v>15</v>
      </c>
      <c r="H80">
        <v>1750376218.099999</v>
      </c>
      <c r="I80">
        <v>1.8742036708669971E-4</v>
      </c>
      <c r="J80">
        <v>0.18742036708669971</v>
      </c>
      <c r="K80">
        <v>-0.69867103587989565</v>
      </c>
      <c r="L80">
        <v>400.21770967741929</v>
      </c>
      <c r="M80">
        <v>485.92685254510548</v>
      </c>
      <c r="N80">
        <v>49.101273901476326</v>
      </c>
      <c r="O80">
        <v>40.440653320899578</v>
      </c>
      <c r="P80">
        <v>1.151324324479548E-2</v>
      </c>
      <c r="Q80">
        <v>3.0272470796787636</v>
      </c>
      <c r="R80">
        <v>1.1488972382845672E-2</v>
      </c>
      <c r="S80">
        <v>7.1827840730884765E-3</v>
      </c>
      <c r="T80">
        <v>3.9902394035910026E-5</v>
      </c>
      <c r="U80">
        <v>28.696833749065579</v>
      </c>
      <c r="V80">
        <v>28.36505161290323</v>
      </c>
      <c r="W80">
        <v>3.8763522742050078</v>
      </c>
      <c r="X80">
        <v>57.491960636322212</v>
      </c>
      <c r="Y80">
        <v>2.2781713837957467</v>
      </c>
      <c r="Z80">
        <v>3.962591218982443</v>
      </c>
      <c r="AA80">
        <v>1.5981808904092611</v>
      </c>
      <c r="AB80">
        <v>-8.2652381885234565</v>
      </c>
      <c r="AC80">
        <v>61.854673988102611</v>
      </c>
      <c r="AD80">
        <v>4.4785115306588299</v>
      </c>
      <c r="AE80">
        <v>58.067987232632021</v>
      </c>
      <c r="AF80">
        <v>-0.71927721221091157</v>
      </c>
      <c r="AG80">
        <v>0.1875544017824653</v>
      </c>
      <c r="AH80">
        <v>-0.69867103587989565</v>
      </c>
      <c r="AI80">
        <v>409.21550599950808</v>
      </c>
      <c r="AJ80">
        <v>409.45366666666649</v>
      </c>
      <c r="AK80">
        <v>2.1842432184391761E-5</v>
      </c>
      <c r="AL80">
        <v>61.932444752818157</v>
      </c>
      <c r="AM80">
        <v>0.18742036708669971</v>
      </c>
      <c r="AN80">
        <v>22.484949434844712</v>
      </c>
      <c r="AO80">
        <v>22.54600727272727</v>
      </c>
      <c r="AP80">
        <v>1.062171815129392E-6</v>
      </c>
      <c r="AQ80">
        <v>114.43531064555761</v>
      </c>
      <c r="AR80">
        <v>0</v>
      </c>
      <c r="AS80">
        <v>0</v>
      </c>
      <c r="AT80">
        <v>1</v>
      </c>
      <c r="AU80">
        <v>0</v>
      </c>
      <c r="AV80">
        <v>53086.122814051108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-0.69867103587989565</v>
      </c>
      <c r="BK80" t="e">
        <v>#DIV/0!</v>
      </c>
      <c r="BL80">
        <v>-3326.8053214479937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1750376218.099999</v>
      </c>
      <c r="DQ80">
        <v>400.21770967741929</v>
      </c>
      <c r="DR80">
        <v>400.00296774193538</v>
      </c>
      <c r="DS80">
        <v>22.545741935483871</v>
      </c>
      <c r="DT80">
        <v>22.484632258064511</v>
      </c>
      <c r="DU80">
        <v>402.77680645161291</v>
      </c>
      <c r="DV80">
        <v>22.61072903225806</v>
      </c>
      <c r="DW80">
        <v>599.98958064516125</v>
      </c>
      <c r="DX80">
        <v>100.990129032258</v>
      </c>
      <c r="DY80">
        <v>5.6507193548387097E-2</v>
      </c>
      <c r="DZ80">
        <v>28.74405161290322</v>
      </c>
      <c r="EA80">
        <v>28.36505161290323</v>
      </c>
      <c r="EB80">
        <v>999.90000000000032</v>
      </c>
      <c r="EC80">
        <v>0</v>
      </c>
      <c r="ED80">
        <v>0</v>
      </c>
      <c r="EE80">
        <v>9998.8316129032264</v>
      </c>
      <c r="EF80">
        <v>0</v>
      </c>
      <c r="EG80">
        <v>0.30293999999999988</v>
      </c>
      <c r="EH80">
        <v>0.2147020322580645</v>
      </c>
      <c r="EI80">
        <v>409.44896774193541</v>
      </c>
      <c r="EJ80">
        <v>409.20370967741951</v>
      </c>
      <c r="EK80">
        <v>6.1118277419354841E-2</v>
      </c>
      <c r="EL80">
        <v>400.00296774193538</v>
      </c>
      <c r="EM80">
        <v>22.484632258064511</v>
      </c>
      <c r="EN80">
        <v>2.276898064516129</v>
      </c>
      <c r="EO80">
        <v>2.2707264516129029</v>
      </c>
      <c r="EP80">
        <v>19.51389032258065</v>
      </c>
      <c r="EQ80">
        <v>19.470219354838711</v>
      </c>
      <c r="ER80">
        <v>5.0001500000000018E-3</v>
      </c>
      <c r="ES80">
        <v>0</v>
      </c>
      <c r="ET80">
        <v>0</v>
      </c>
      <c r="EU80">
        <v>0</v>
      </c>
      <c r="EV80">
        <v>233.80322580645159</v>
      </c>
      <c r="EW80">
        <v>5.0001500000000018E-3</v>
      </c>
      <c r="EX80">
        <v>-6.6</v>
      </c>
      <c r="EY80">
        <v>0.13225806451612901</v>
      </c>
      <c r="EZ80">
        <v>34.561999999999991</v>
      </c>
      <c r="FA80">
        <v>38.051999999999992</v>
      </c>
      <c r="FB80">
        <v>36.436999999999991</v>
      </c>
      <c r="FC80">
        <v>37.713419354838713</v>
      </c>
      <c r="FD80">
        <v>37.057999999999993</v>
      </c>
      <c r="FE80">
        <v>0</v>
      </c>
      <c r="FF80">
        <v>0</v>
      </c>
      <c r="FG80">
        <v>0</v>
      </c>
      <c r="FH80">
        <v>1750376242.9000001</v>
      </c>
      <c r="FI80">
        <v>0</v>
      </c>
      <c r="FJ80">
        <v>233.05600000000001</v>
      </c>
      <c r="FK80">
        <v>-6.8230763777003229</v>
      </c>
      <c r="FL80">
        <v>33.861538527985253</v>
      </c>
      <c r="FM80">
        <v>-6.7920000000000007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0.21007999999999999</v>
      </c>
      <c r="GC80">
        <v>4.5225973733583037E-2</v>
      </c>
      <c r="GD80">
        <v>3.2142947052969488E-2</v>
      </c>
      <c r="GE80">
        <v>1</v>
      </c>
      <c r="GF80">
        <v>6.0794732499999997E-2</v>
      </c>
      <c r="GG80">
        <v>6.2441887429641272E-3</v>
      </c>
      <c r="GH80">
        <v>8.9130700445679706E-4</v>
      </c>
      <c r="GI80">
        <v>1</v>
      </c>
      <c r="GJ80">
        <v>2</v>
      </c>
      <c r="GK80">
        <v>2</v>
      </c>
      <c r="GL80" t="s">
        <v>434</v>
      </c>
      <c r="GM80">
        <v>3.2253599999999998</v>
      </c>
      <c r="GN80">
        <v>2.6454300000000002</v>
      </c>
      <c r="GO80">
        <v>9.4613500000000003E-2</v>
      </c>
      <c r="GP80">
        <v>9.4875799999999996E-2</v>
      </c>
      <c r="GQ80">
        <v>0.102947</v>
      </c>
      <c r="GR80">
        <v>0.104573</v>
      </c>
      <c r="GS80">
        <v>28589.599999999999</v>
      </c>
      <c r="GT80">
        <v>24694.1</v>
      </c>
      <c r="GU80">
        <v>30748.7</v>
      </c>
      <c r="GV80">
        <v>26440.799999999999</v>
      </c>
      <c r="GW80">
        <v>37434.800000000003</v>
      </c>
      <c r="GX80">
        <v>32491.7</v>
      </c>
      <c r="GY80">
        <v>43665.1</v>
      </c>
      <c r="GZ80">
        <v>38235.5</v>
      </c>
      <c r="HA80">
        <v>2.1183200000000002</v>
      </c>
      <c r="HB80">
        <v>1.7395</v>
      </c>
      <c r="HC80">
        <v>2.9318E-2</v>
      </c>
      <c r="HD80">
        <v>0</v>
      </c>
      <c r="HE80">
        <v>27.8873</v>
      </c>
      <c r="HF80">
        <v>999.9</v>
      </c>
      <c r="HG80">
        <v>63.3</v>
      </c>
      <c r="HH80">
        <v>34</v>
      </c>
      <c r="HI80">
        <v>33.491500000000002</v>
      </c>
      <c r="HJ80">
        <v>62.136200000000002</v>
      </c>
      <c r="HK80">
        <v>25.364599999999999</v>
      </c>
      <c r="HL80">
        <v>1</v>
      </c>
      <c r="HM80">
        <v>0.26362799999999997</v>
      </c>
      <c r="HN80">
        <v>0.53666899999999995</v>
      </c>
      <c r="HO80">
        <v>20.418099999999999</v>
      </c>
      <c r="HP80">
        <v>5.2228300000000001</v>
      </c>
      <c r="HQ80">
        <v>11.944100000000001</v>
      </c>
      <c r="HR80">
        <v>5.0087999999999999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4.9710799999999997</v>
      </c>
      <c r="HY80">
        <v>1.85456</v>
      </c>
      <c r="HZ80">
        <v>1.8615900000000001</v>
      </c>
      <c r="IA80">
        <v>1.8564099999999999</v>
      </c>
      <c r="IB80">
        <v>1.86188</v>
      </c>
      <c r="IC80">
        <v>1.85409</v>
      </c>
      <c r="ID80">
        <v>1.8595600000000001</v>
      </c>
      <c r="IE80">
        <v>1.8534900000000001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-2.56</v>
      </c>
      <c r="IT80">
        <v>-6.4899999999999999E-2</v>
      </c>
      <c r="IU80">
        <v>-1.752126935549541</v>
      </c>
      <c r="IV80">
        <v>-1.9763122991430832E-3</v>
      </c>
      <c r="IW80">
        <v>-1.2786778605912241E-7</v>
      </c>
      <c r="IX80">
        <v>1.4889799402725099E-10</v>
      </c>
      <c r="IY80">
        <v>-8.8585551039319491E-2</v>
      </c>
      <c r="IZ80">
        <v>-4.1396378324172131E-3</v>
      </c>
      <c r="JA80">
        <v>3.3611760903076959E-4</v>
      </c>
      <c r="JB80">
        <v>-4.7261601022968622E-6</v>
      </c>
      <c r="JC80">
        <v>2</v>
      </c>
      <c r="JD80">
        <v>2182</v>
      </c>
      <c r="JE80">
        <v>4</v>
      </c>
      <c r="JF80">
        <v>31</v>
      </c>
      <c r="JG80">
        <v>29172937.100000001</v>
      </c>
      <c r="JH80">
        <v>29172937.100000001</v>
      </c>
      <c r="JI80">
        <v>0.99731400000000003</v>
      </c>
      <c r="JJ80">
        <v>2.5268600000000001</v>
      </c>
      <c r="JK80">
        <v>1.69434</v>
      </c>
      <c r="JL80">
        <v>2.2949199999999998</v>
      </c>
      <c r="JM80">
        <v>1.50024</v>
      </c>
      <c r="JN80">
        <v>2.4877899999999999</v>
      </c>
      <c r="JO80">
        <v>37.578099999999999</v>
      </c>
      <c r="JP80">
        <v>24.07</v>
      </c>
      <c r="JQ80">
        <v>18</v>
      </c>
      <c r="JR80">
        <v>631.90700000000004</v>
      </c>
      <c r="JS80">
        <v>367.52699999999999</v>
      </c>
      <c r="JT80">
        <v>27.999600000000001</v>
      </c>
      <c r="JU80">
        <v>30.7119</v>
      </c>
      <c r="JV80">
        <v>30.0001</v>
      </c>
      <c r="JW80">
        <v>30.6389</v>
      </c>
      <c r="JX80">
        <v>30.523900000000001</v>
      </c>
      <c r="JY80">
        <v>20.0275</v>
      </c>
      <c r="JZ80">
        <v>31.734500000000001</v>
      </c>
      <c r="KA80">
        <v>0</v>
      </c>
      <c r="KB80">
        <v>28</v>
      </c>
      <c r="KC80">
        <v>400</v>
      </c>
      <c r="KD80">
        <v>22.463799999999999</v>
      </c>
      <c r="KE80">
        <v>99.973299999999995</v>
      </c>
      <c r="KF80">
        <v>98.611800000000002</v>
      </c>
    </row>
    <row r="81" spans="1:292" x14ac:dyDescent="0.2">
      <c r="A81">
        <v>79</v>
      </c>
      <c r="B81">
        <v>1750376256.0999999</v>
      </c>
      <c r="C81">
        <v>2310</v>
      </c>
      <c r="D81" t="s">
        <v>593</v>
      </c>
      <c r="E81" t="s">
        <v>594</v>
      </c>
      <c r="F81" s="1">
        <f t="shared" si="1"/>
        <v>38.483333333333327</v>
      </c>
      <c r="G81" s="1">
        <v>15</v>
      </c>
      <c r="H81">
        <v>1750376248.099999</v>
      </c>
      <c r="I81">
        <v>1.9112175836070929E-4</v>
      </c>
      <c r="J81">
        <v>0.1911217583607093</v>
      </c>
      <c r="K81">
        <v>-0.72502162422448735</v>
      </c>
      <c r="L81">
        <v>400.2246774193548</v>
      </c>
      <c r="M81">
        <v>487.6534936977464</v>
      </c>
      <c r="N81">
        <v>49.27413774701234</v>
      </c>
      <c r="O81">
        <v>40.440038141381621</v>
      </c>
      <c r="P81">
        <v>1.1737199584108552E-2</v>
      </c>
      <c r="Q81">
        <v>3.0268013568211858</v>
      </c>
      <c r="R81">
        <v>1.1711972712879935E-2</v>
      </c>
      <c r="S81">
        <v>7.3222449169280789E-3</v>
      </c>
      <c r="T81">
        <v>3.9902394035910026E-5</v>
      </c>
      <c r="U81">
        <v>28.696001076435937</v>
      </c>
      <c r="V81">
        <v>28.36660322580645</v>
      </c>
      <c r="W81">
        <v>3.8767019685512238</v>
      </c>
      <c r="X81">
        <v>57.488414290243774</v>
      </c>
      <c r="Y81">
        <v>2.2780449156653462</v>
      </c>
      <c r="Z81">
        <v>3.9626156744628593</v>
      </c>
      <c r="AA81">
        <v>1.5986570528858777</v>
      </c>
      <c r="AB81">
        <v>-8.4284695437072799</v>
      </c>
      <c r="AC81">
        <v>61.609743948533961</v>
      </c>
      <c r="AD81">
        <v>4.461471343737438</v>
      </c>
      <c r="AE81">
        <v>57.642785650958153</v>
      </c>
      <c r="AF81">
        <v>-0.78704242291136783</v>
      </c>
      <c r="AG81">
        <v>0.18567365469724534</v>
      </c>
      <c r="AH81">
        <v>-0.72502162422448735</v>
      </c>
      <c r="AI81">
        <v>409.17525776719282</v>
      </c>
      <c r="AJ81">
        <v>409.42210909090909</v>
      </c>
      <c r="AK81">
        <v>9.2755333230986467E-5</v>
      </c>
      <c r="AL81">
        <v>61.932444752818157</v>
      </c>
      <c r="AM81">
        <v>0.1911217583607093</v>
      </c>
      <c r="AN81">
        <v>22.483195299296831</v>
      </c>
      <c r="AO81">
        <v>22.545483636363631</v>
      </c>
      <c r="AP81">
        <v>-2.145071828391349E-6</v>
      </c>
      <c r="AQ81">
        <v>114.43531064555761</v>
      </c>
      <c r="AR81">
        <v>0</v>
      </c>
      <c r="AS81">
        <v>0</v>
      </c>
      <c r="AT81">
        <v>1</v>
      </c>
      <c r="AU81">
        <v>0</v>
      </c>
      <c r="AV81">
        <v>53072.315997127087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-0.72502162422448735</v>
      </c>
      <c r="BK81" t="e">
        <v>#DIV/0!</v>
      </c>
      <c r="BL81">
        <v>-3452.2767851643498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1750376248.099999</v>
      </c>
      <c r="DQ81">
        <v>400.2246774193548</v>
      </c>
      <c r="DR81">
        <v>399.9870967741935</v>
      </c>
      <c r="DS81">
        <v>22.545225806451612</v>
      </c>
      <c r="DT81">
        <v>22.48472903225807</v>
      </c>
      <c r="DU81">
        <v>402.78380645161292</v>
      </c>
      <c r="DV81">
        <v>22.610216129032249</v>
      </c>
      <c r="DW81">
        <v>599.9910000000001</v>
      </c>
      <c r="DX81">
        <v>100.9867741935484</v>
      </c>
      <c r="DY81">
        <v>5.6565767741935467E-2</v>
      </c>
      <c r="DZ81">
        <v>28.744158064516121</v>
      </c>
      <c r="EA81">
        <v>28.36660322580645</v>
      </c>
      <c r="EB81">
        <v>999.90000000000032</v>
      </c>
      <c r="EC81">
        <v>0</v>
      </c>
      <c r="ED81">
        <v>0</v>
      </c>
      <c r="EE81">
        <v>9996.4703225806461</v>
      </c>
      <c r="EF81">
        <v>0</v>
      </c>
      <c r="EG81">
        <v>0.30293999999999988</v>
      </c>
      <c r="EH81">
        <v>0.23757038709677419</v>
      </c>
      <c r="EI81">
        <v>409.45587096774187</v>
      </c>
      <c r="EJ81">
        <v>409.18754838709668</v>
      </c>
      <c r="EK81">
        <v>6.0503803225806459E-2</v>
      </c>
      <c r="EL81">
        <v>399.9870967741935</v>
      </c>
      <c r="EM81">
        <v>22.48472903225807</v>
      </c>
      <c r="EN81">
        <v>2.276770645161291</v>
      </c>
      <c r="EO81">
        <v>2.2706603225806452</v>
      </c>
      <c r="EP81">
        <v>19.512980645161289</v>
      </c>
      <c r="EQ81">
        <v>19.46976129032258</v>
      </c>
      <c r="ER81">
        <v>5.0001500000000018E-3</v>
      </c>
      <c r="ES81">
        <v>0</v>
      </c>
      <c r="ET81">
        <v>0</v>
      </c>
      <c r="EU81">
        <v>0</v>
      </c>
      <c r="EV81">
        <v>234.3387096774193</v>
      </c>
      <c r="EW81">
        <v>5.0001500000000018E-3</v>
      </c>
      <c r="EX81">
        <v>-8.5838709677419356</v>
      </c>
      <c r="EY81">
        <v>-0.8</v>
      </c>
      <c r="EZ81">
        <v>34.561999999999991</v>
      </c>
      <c r="FA81">
        <v>38.03799999999999</v>
      </c>
      <c r="FB81">
        <v>36.436999999999991</v>
      </c>
      <c r="FC81">
        <v>37.703258064516127</v>
      </c>
      <c r="FD81">
        <v>37.061999999999983</v>
      </c>
      <c r="FE81">
        <v>0</v>
      </c>
      <c r="FF81">
        <v>0</v>
      </c>
      <c r="FG81">
        <v>0</v>
      </c>
      <c r="FH81">
        <v>1750376272.9000001</v>
      </c>
      <c r="FI81">
        <v>0</v>
      </c>
      <c r="FJ81">
        <v>235.68</v>
      </c>
      <c r="FK81">
        <v>3.230768542317886</v>
      </c>
      <c r="FL81">
        <v>-3.5076919925283341</v>
      </c>
      <c r="FM81">
        <v>-9.2759999999999998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0.234432243902439</v>
      </c>
      <c r="GC81">
        <v>-6.4614961672473922E-2</v>
      </c>
      <c r="GD81">
        <v>3.5455265577344422E-2</v>
      </c>
      <c r="GE81">
        <v>1</v>
      </c>
      <c r="GF81">
        <v>6.0493651219512189E-2</v>
      </c>
      <c r="GG81">
        <v>7.3898613240419419E-3</v>
      </c>
      <c r="GH81">
        <v>1.2938705107529401E-3</v>
      </c>
      <c r="GI81">
        <v>1</v>
      </c>
      <c r="GJ81">
        <v>2</v>
      </c>
      <c r="GK81">
        <v>2</v>
      </c>
      <c r="GL81" t="s">
        <v>434</v>
      </c>
      <c r="GM81">
        <v>3.2255099999999999</v>
      </c>
      <c r="GN81">
        <v>2.64534</v>
      </c>
      <c r="GO81">
        <v>9.4605599999999998E-2</v>
      </c>
      <c r="GP81">
        <v>9.4882400000000006E-2</v>
      </c>
      <c r="GQ81">
        <v>0.10294399999999999</v>
      </c>
      <c r="GR81">
        <v>0.104563</v>
      </c>
      <c r="GS81">
        <v>28590.1</v>
      </c>
      <c r="GT81">
        <v>24694.400000000001</v>
      </c>
      <c r="GU81">
        <v>30748.9</v>
      </c>
      <c r="GV81">
        <v>26441.4</v>
      </c>
      <c r="GW81">
        <v>37435.300000000003</v>
      </c>
      <c r="GX81">
        <v>32492.5</v>
      </c>
      <c r="GY81">
        <v>43665.4</v>
      </c>
      <c r="GZ81">
        <v>38236</v>
      </c>
      <c r="HA81">
        <v>2.1187299999999998</v>
      </c>
      <c r="HB81">
        <v>1.7395</v>
      </c>
      <c r="HC81">
        <v>3.0063099999999999E-2</v>
      </c>
      <c r="HD81">
        <v>0</v>
      </c>
      <c r="HE81">
        <v>27.873799999999999</v>
      </c>
      <c r="HF81">
        <v>999.9</v>
      </c>
      <c r="HG81">
        <v>63.4</v>
      </c>
      <c r="HH81">
        <v>34</v>
      </c>
      <c r="HI81">
        <v>33.543700000000001</v>
      </c>
      <c r="HJ81">
        <v>62.286200000000001</v>
      </c>
      <c r="HK81">
        <v>25.027999999999999</v>
      </c>
      <c r="HL81">
        <v>1</v>
      </c>
      <c r="HM81">
        <v>0.263465</v>
      </c>
      <c r="HN81">
        <v>0.53195800000000004</v>
      </c>
      <c r="HO81">
        <v>20.418399999999998</v>
      </c>
      <c r="HP81">
        <v>5.22403</v>
      </c>
      <c r="HQ81">
        <v>11.944100000000001</v>
      </c>
      <c r="HR81">
        <v>5.0090000000000003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4.9710900000000002</v>
      </c>
      <c r="HY81">
        <v>1.8545700000000001</v>
      </c>
      <c r="HZ81">
        <v>1.8615699999999999</v>
      </c>
      <c r="IA81">
        <v>1.8564000000000001</v>
      </c>
      <c r="IB81">
        <v>1.86188</v>
      </c>
      <c r="IC81">
        <v>1.85409</v>
      </c>
      <c r="ID81">
        <v>1.8595699999999999</v>
      </c>
      <c r="IE81">
        <v>1.85348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-2.5590000000000002</v>
      </c>
      <c r="IT81">
        <v>-6.5000000000000002E-2</v>
      </c>
      <c r="IU81">
        <v>-1.752126935549541</v>
      </c>
      <c r="IV81">
        <v>-1.9763122991430832E-3</v>
      </c>
      <c r="IW81">
        <v>-1.2786778605912241E-7</v>
      </c>
      <c r="IX81">
        <v>1.4889799402725099E-10</v>
      </c>
      <c r="IY81">
        <v>-8.8585551039319491E-2</v>
      </c>
      <c r="IZ81">
        <v>-4.1396378324172131E-3</v>
      </c>
      <c r="JA81">
        <v>3.3611760903076959E-4</v>
      </c>
      <c r="JB81">
        <v>-4.7261601022968622E-6</v>
      </c>
      <c r="JC81">
        <v>2</v>
      </c>
      <c r="JD81">
        <v>2182</v>
      </c>
      <c r="JE81">
        <v>4</v>
      </c>
      <c r="JF81">
        <v>31</v>
      </c>
      <c r="JG81">
        <v>29172937.600000001</v>
      </c>
      <c r="JH81">
        <v>29172937.600000001</v>
      </c>
      <c r="JI81">
        <v>0.99731400000000003</v>
      </c>
      <c r="JJ81">
        <v>2.5317400000000001</v>
      </c>
      <c r="JK81">
        <v>1.69434</v>
      </c>
      <c r="JL81">
        <v>2.2949199999999998</v>
      </c>
      <c r="JM81">
        <v>1.50146</v>
      </c>
      <c r="JN81">
        <v>2.4401899999999999</v>
      </c>
      <c r="JO81">
        <v>37.554000000000002</v>
      </c>
      <c r="JP81">
        <v>24.061199999999999</v>
      </c>
      <c r="JQ81">
        <v>18</v>
      </c>
      <c r="JR81">
        <v>632.20399999999995</v>
      </c>
      <c r="JS81">
        <v>367.50900000000001</v>
      </c>
      <c r="JT81">
        <v>27.9999</v>
      </c>
      <c r="JU81">
        <v>30.709199999999999</v>
      </c>
      <c r="JV81">
        <v>30</v>
      </c>
      <c r="JW81">
        <v>30.636199999999999</v>
      </c>
      <c r="JX81">
        <v>30.5212</v>
      </c>
      <c r="JY81">
        <v>20.025700000000001</v>
      </c>
      <c r="JZ81">
        <v>31.734500000000001</v>
      </c>
      <c r="KA81">
        <v>0</v>
      </c>
      <c r="KB81">
        <v>28</v>
      </c>
      <c r="KC81">
        <v>400</v>
      </c>
      <c r="KD81">
        <v>22.463799999999999</v>
      </c>
      <c r="KE81">
        <v>99.974100000000007</v>
      </c>
      <c r="KF81">
        <v>98.613500000000002</v>
      </c>
    </row>
    <row r="82" spans="1:292" x14ac:dyDescent="0.2">
      <c r="A82">
        <v>80</v>
      </c>
      <c r="B82">
        <v>1750376286.0999999</v>
      </c>
      <c r="C82">
        <v>2340</v>
      </c>
      <c r="D82" t="s">
        <v>595</v>
      </c>
      <c r="E82" t="s">
        <v>596</v>
      </c>
      <c r="F82" s="1">
        <f t="shared" si="1"/>
        <v>38.983333333333327</v>
      </c>
      <c r="G82" s="1">
        <v>15</v>
      </c>
      <c r="H82">
        <v>1750376278.099999</v>
      </c>
      <c r="I82">
        <v>1.91922890394316E-4</v>
      </c>
      <c r="J82">
        <v>0.19192289039431601</v>
      </c>
      <c r="K82">
        <v>-0.60648467561220099</v>
      </c>
      <c r="L82">
        <v>400.21770967741918</v>
      </c>
      <c r="M82">
        <v>471.36158965810165</v>
      </c>
      <c r="N82">
        <v>47.627800126082178</v>
      </c>
      <c r="O82">
        <v>40.439207397574769</v>
      </c>
      <c r="P82">
        <v>1.1780393048653396E-2</v>
      </c>
      <c r="Q82">
        <v>3.0275414642996132</v>
      </c>
      <c r="R82">
        <v>1.1754986578463853E-2</v>
      </c>
      <c r="S82">
        <v>7.3491446711369292E-3</v>
      </c>
      <c r="T82">
        <v>3.9902394035910026E-5</v>
      </c>
      <c r="U82">
        <v>28.703552423481256</v>
      </c>
      <c r="V82">
        <v>28.370048387096769</v>
      </c>
      <c r="W82">
        <v>3.8774785192448395</v>
      </c>
      <c r="X82">
        <v>57.461631878229845</v>
      </c>
      <c r="Y82">
        <v>2.2780058357227437</v>
      </c>
      <c r="Z82">
        <v>3.964394607779663</v>
      </c>
      <c r="AA82">
        <v>1.5994726835220958</v>
      </c>
      <c r="AB82">
        <v>-8.4637994663893359</v>
      </c>
      <c r="AC82">
        <v>62.326131628775379</v>
      </c>
      <c r="AD82">
        <v>4.5124963903799111</v>
      </c>
      <c r="AE82">
        <v>58.374868455159991</v>
      </c>
      <c r="AF82">
        <v>-0.70238110270659715</v>
      </c>
      <c r="AG82">
        <v>0.1888080844251149</v>
      </c>
      <c r="AH82">
        <v>-0.60648467561220099</v>
      </c>
      <c r="AI82">
        <v>409.2172420216441</v>
      </c>
      <c r="AJ82">
        <v>409.42869090909079</v>
      </c>
      <c r="AK82">
        <v>-1.117516875960174E-3</v>
      </c>
      <c r="AL82">
        <v>61.932444752818157</v>
      </c>
      <c r="AM82">
        <v>0.19192289039431601</v>
      </c>
      <c r="AN82">
        <v>22.48290128680711</v>
      </c>
      <c r="AO82">
        <v>22.545425454545452</v>
      </c>
      <c r="AP82">
        <v>8.8259944191461359E-7</v>
      </c>
      <c r="AQ82">
        <v>114.43531064555761</v>
      </c>
      <c r="AR82">
        <v>0</v>
      </c>
      <c r="AS82">
        <v>0</v>
      </c>
      <c r="AT82">
        <v>1</v>
      </c>
      <c r="AU82">
        <v>0</v>
      </c>
      <c r="AV82">
        <v>53093.732932273546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-0.60648467561220099</v>
      </c>
      <c r="BK82" t="e">
        <v>#DIV/0!</v>
      </c>
      <c r="BL82">
        <v>-2887.8489912814616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1750376278.099999</v>
      </c>
      <c r="DQ82">
        <v>400.21770967741918</v>
      </c>
      <c r="DR82">
        <v>400.00877419354839</v>
      </c>
      <c r="DS82">
        <v>22.544909677419351</v>
      </c>
      <c r="DT82">
        <v>22.483393548387099</v>
      </c>
      <c r="DU82">
        <v>402.77687096774201</v>
      </c>
      <c r="DV82">
        <v>22.60988064516129</v>
      </c>
      <c r="DW82">
        <v>600.0098709677419</v>
      </c>
      <c r="DX82">
        <v>100.9869032258065</v>
      </c>
      <c r="DY82">
        <v>5.6120158064516132E-2</v>
      </c>
      <c r="DZ82">
        <v>28.751899999999999</v>
      </c>
      <c r="EA82">
        <v>28.370048387096769</v>
      </c>
      <c r="EB82">
        <v>999.90000000000032</v>
      </c>
      <c r="EC82">
        <v>0</v>
      </c>
      <c r="ED82">
        <v>0</v>
      </c>
      <c r="EE82">
        <v>10000.93032258064</v>
      </c>
      <c r="EF82">
        <v>0</v>
      </c>
      <c r="EG82">
        <v>0.30293999999999988</v>
      </c>
      <c r="EH82">
        <v>0.2089567419354838</v>
      </c>
      <c r="EI82">
        <v>409.44861290322581</v>
      </c>
      <c r="EJ82">
        <v>409.20903225806461</v>
      </c>
      <c r="EK82">
        <v>6.1522754838709677E-2</v>
      </c>
      <c r="EL82">
        <v>400.00877419354839</v>
      </c>
      <c r="EM82">
        <v>22.483393548387099</v>
      </c>
      <c r="EN82">
        <v>2.276738709677419</v>
      </c>
      <c r="EO82">
        <v>2.2705267741935482</v>
      </c>
      <c r="EP82">
        <v>19.512758064516131</v>
      </c>
      <c r="EQ82">
        <v>19.46880322580645</v>
      </c>
      <c r="ER82">
        <v>5.0001500000000018E-3</v>
      </c>
      <c r="ES82">
        <v>0</v>
      </c>
      <c r="ET82">
        <v>0</v>
      </c>
      <c r="EU82">
        <v>0</v>
      </c>
      <c r="EV82">
        <v>233.6419354838709</v>
      </c>
      <c r="EW82">
        <v>5.0001500000000018E-3</v>
      </c>
      <c r="EX82">
        <v>-7.4548387096774196</v>
      </c>
      <c r="EY82">
        <v>-0.46129032258064517</v>
      </c>
      <c r="EZ82">
        <v>34.566064516129032</v>
      </c>
      <c r="FA82">
        <v>38.045999999999992</v>
      </c>
      <c r="FB82">
        <v>36.436999999999991</v>
      </c>
      <c r="FC82">
        <v>37.723580645161292</v>
      </c>
      <c r="FD82">
        <v>37.061999999999983</v>
      </c>
      <c r="FE82">
        <v>0</v>
      </c>
      <c r="FF82">
        <v>0</v>
      </c>
      <c r="FG82">
        <v>0</v>
      </c>
      <c r="FH82">
        <v>1750376302.9000001</v>
      </c>
      <c r="FI82">
        <v>0</v>
      </c>
      <c r="FJ82">
        <v>234.22</v>
      </c>
      <c r="FK82">
        <v>-3.6846152064595041</v>
      </c>
      <c r="FL82">
        <v>11.361538351616669</v>
      </c>
      <c r="FM82">
        <v>-7.8760000000000003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0.20618041463414641</v>
      </c>
      <c r="GC82">
        <v>1.229770034843263E-2</v>
      </c>
      <c r="GD82">
        <v>3.4266733640501167E-2</v>
      </c>
      <c r="GE82">
        <v>1</v>
      </c>
      <c r="GF82">
        <v>6.1179458536585359E-2</v>
      </c>
      <c r="GG82">
        <v>5.8207149825784807E-3</v>
      </c>
      <c r="GH82">
        <v>1.0233151101309171E-3</v>
      </c>
      <c r="GI82">
        <v>1</v>
      </c>
      <c r="GJ82">
        <v>2</v>
      </c>
      <c r="GK82">
        <v>2</v>
      </c>
      <c r="GL82" t="s">
        <v>434</v>
      </c>
      <c r="GM82">
        <v>3.2254200000000002</v>
      </c>
      <c r="GN82">
        <v>2.6449400000000001</v>
      </c>
      <c r="GO82">
        <v>9.46047E-2</v>
      </c>
      <c r="GP82">
        <v>9.4884899999999994E-2</v>
      </c>
      <c r="GQ82">
        <v>0.102941</v>
      </c>
      <c r="GR82">
        <v>0.104561</v>
      </c>
      <c r="GS82">
        <v>28590.1</v>
      </c>
      <c r="GT82">
        <v>24693.9</v>
      </c>
      <c r="GU82">
        <v>30748.9</v>
      </c>
      <c r="GV82">
        <v>26440.9</v>
      </c>
      <c r="GW82">
        <v>37435.4</v>
      </c>
      <c r="GX82">
        <v>32491.9</v>
      </c>
      <c r="GY82">
        <v>43665.4</v>
      </c>
      <c r="GZ82">
        <v>38235.199999999997</v>
      </c>
      <c r="HA82">
        <v>2.1184699999999999</v>
      </c>
      <c r="HB82">
        <v>1.7396</v>
      </c>
      <c r="HC82">
        <v>2.94857E-2</v>
      </c>
      <c r="HD82">
        <v>0</v>
      </c>
      <c r="HE82">
        <v>27.888500000000001</v>
      </c>
      <c r="HF82">
        <v>999.9</v>
      </c>
      <c r="HG82">
        <v>63.4</v>
      </c>
      <c r="HH82">
        <v>34</v>
      </c>
      <c r="HI82">
        <v>33.543999999999997</v>
      </c>
      <c r="HJ82">
        <v>62.226199999999999</v>
      </c>
      <c r="HK82">
        <v>24.984000000000002</v>
      </c>
      <c r="HL82">
        <v>1</v>
      </c>
      <c r="HM82">
        <v>0.26359199999999999</v>
      </c>
      <c r="HN82">
        <v>0.54284600000000005</v>
      </c>
      <c r="HO82">
        <v>20.418500000000002</v>
      </c>
      <c r="HP82">
        <v>5.2244799999999998</v>
      </c>
      <c r="HQ82">
        <v>11.944100000000001</v>
      </c>
      <c r="HR82">
        <v>5.0091000000000001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4.9710700000000001</v>
      </c>
      <c r="HY82">
        <v>1.8545499999999999</v>
      </c>
      <c r="HZ82">
        <v>1.86158</v>
      </c>
      <c r="IA82">
        <v>1.8564099999999999</v>
      </c>
      <c r="IB82">
        <v>1.86188</v>
      </c>
      <c r="IC82">
        <v>1.85409</v>
      </c>
      <c r="ID82">
        <v>1.8595600000000001</v>
      </c>
      <c r="IE82">
        <v>1.85347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-2.5590000000000002</v>
      </c>
      <c r="IT82">
        <v>-6.5000000000000002E-2</v>
      </c>
      <c r="IU82">
        <v>-1.752126935549541</v>
      </c>
      <c r="IV82">
        <v>-1.9763122991430832E-3</v>
      </c>
      <c r="IW82">
        <v>-1.2786778605912241E-7</v>
      </c>
      <c r="IX82">
        <v>1.4889799402725099E-10</v>
      </c>
      <c r="IY82">
        <v>-8.8585551039319491E-2</v>
      </c>
      <c r="IZ82">
        <v>-4.1396378324172131E-3</v>
      </c>
      <c r="JA82">
        <v>3.3611760903076959E-4</v>
      </c>
      <c r="JB82">
        <v>-4.7261601022968622E-6</v>
      </c>
      <c r="JC82">
        <v>2</v>
      </c>
      <c r="JD82">
        <v>2182</v>
      </c>
      <c r="JE82">
        <v>4</v>
      </c>
      <c r="JF82">
        <v>31</v>
      </c>
      <c r="JG82">
        <v>29172938.100000001</v>
      </c>
      <c r="JH82">
        <v>29172938.100000001</v>
      </c>
      <c r="JI82">
        <v>0.99731400000000003</v>
      </c>
      <c r="JJ82">
        <v>2.5378400000000001</v>
      </c>
      <c r="JK82">
        <v>1.69434</v>
      </c>
      <c r="JL82">
        <v>2.2949199999999998</v>
      </c>
      <c r="JM82">
        <v>1.50146</v>
      </c>
      <c r="JN82">
        <v>2.3559600000000001</v>
      </c>
      <c r="JO82">
        <v>37.554000000000002</v>
      </c>
      <c r="JP82">
        <v>24.061199999999999</v>
      </c>
      <c r="JQ82">
        <v>18</v>
      </c>
      <c r="JR82">
        <v>632</v>
      </c>
      <c r="JS82">
        <v>367.58499999999998</v>
      </c>
      <c r="JT82">
        <v>28.000499999999999</v>
      </c>
      <c r="JU82">
        <v>30.709199999999999</v>
      </c>
      <c r="JV82">
        <v>30.0001</v>
      </c>
      <c r="JW82">
        <v>30.636199999999999</v>
      </c>
      <c r="JX82">
        <v>30.523900000000001</v>
      </c>
      <c r="JY82">
        <v>20.021100000000001</v>
      </c>
      <c r="JZ82">
        <v>31.734500000000001</v>
      </c>
      <c r="KA82">
        <v>0</v>
      </c>
      <c r="KB82">
        <v>28</v>
      </c>
      <c r="KC82">
        <v>400</v>
      </c>
      <c r="KD82">
        <v>22.463799999999999</v>
      </c>
      <c r="KE82">
        <v>99.974100000000007</v>
      </c>
      <c r="KF82">
        <v>98.611500000000007</v>
      </c>
    </row>
    <row r="83" spans="1:292" x14ac:dyDescent="0.2">
      <c r="A83">
        <v>81</v>
      </c>
      <c r="B83">
        <v>1750376316.0999999</v>
      </c>
      <c r="C83">
        <v>2370</v>
      </c>
      <c r="D83" t="s">
        <v>597</v>
      </c>
      <c r="E83" t="s">
        <v>598</v>
      </c>
      <c r="F83" s="1">
        <f t="shared" si="1"/>
        <v>39.483333333333405</v>
      </c>
      <c r="G83" s="1">
        <v>15</v>
      </c>
      <c r="H83">
        <v>1750376308.099999</v>
      </c>
      <c r="I83">
        <v>1.8602445363672464E-4</v>
      </c>
      <c r="J83">
        <v>0.18602445363672465</v>
      </c>
      <c r="K83">
        <v>-0.81063504242241535</v>
      </c>
      <c r="L83">
        <v>400.21822580645153</v>
      </c>
      <c r="M83">
        <v>502.47961078367803</v>
      </c>
      <c r="N83">
        <v>50.772888567021369</v>
      </c>
      <c r="O83">
        <v>40.439920238096995</v>
      </c>
      <c r="P83">
        <v>1.138999962058589E-2</v>
      </c>
      <c r="Q83">
        <v>3.0279649549274814</v>
      </c>
      <c r="R83">
        <v>1.1366250633181765E-2</v>
      </c>
      <c r="S83">
        <v>7.1060362292069308E-3</v>
      </c>
      <c r="T83">
        <v>3.9902394035910026E-5</v>
      </c>
      <c r="U83">
        <v>28.71118655415469</v>
      </c>
      <c r="V83">
        <v>28.38611612903226</v>
      </c>
      <c r="W83">
        <v>3.8811020335169562</v>
      </c>
      <c r="X83">
        <v>57.435103819643665</v>
      </c>
      <c r="Y83">
        <v>2.2777650175393678</v>
      </c>
      <c r="Z83">
        <v>3.9658063902730127</v>
      </c>
      <c r="AA83">
        <v>1.6033370159775884</v>
      </c>
      <c r="AB83">
        <v>-8.2036784053795575</v>
      </c>
      <c r="AC83">
        <v>60.714524928421731</v>
      </c>
      <c r="AD83">
        <v>4.3956845642568583</v>
      </c>
      <c r="AE83">
        <v>56.906570989693066</v>
      </c>
      <c r="AF83">
        <v>-0.73528693814135981</v>
      </c>
      <c r="AG83">
        <v>0.18664792217743265</v>
      </c>
      <c r="AH83">
        <v>-0.81063504242241535</v>
      </c>
      <c r="AI83">
        <v>409.19596137256798</v>
      </c>
      <c r="AJ83">
        <v>409.46999393939387</v>
      </c>
      <c r="AK83">
        <v>5.757114738395143E-4</v>
      </c>
      <c r="AL83">
        <v>61.932444752818157</v>
      </c>
      <c r="AM83">
        <v>0.18602445363672465</v>
      </c>
      <c r="AN83">
        <v>22.481456491281211</v>
      </c>
      <c r="AO83">
        <v>22.542069090909099</v>
      </c>
      <c r="AP83">
        <v>-3.6841008771121428E-7</v>
      </c>
      <c r="AQ83">
        <v>114.43531064555761</v>
      </c>
      <c r="AR83">
        <v>0</v>
      </c>
      <c r="AS83">
        <v>0</v>
      </c>
      <c r="AT83">
        <v>1</v>
      </c>
      <c r="AU83">
        <v>0</v>
      </c>
      <c r="AV83">
        <v>53105.727066789674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-0.81063504242241535</v>
      </c>
      <c r="BK83" t="e">
        <v>#DIV/0!</v>
      </c>
      <c r="BL83">
        <v>-3859.9352690880787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1750376308.099999</v>
      </c>
      <c r="DQ83">
        <v>400.21822580645153</v>
      </c>
      <c r="DR83">
        <v>399.99803225806448</v>
      </c>
      <c r="DS83">
        <v>22.542158064516119</v>
      </c>
      <c r="DT83">
        <v>22.481345161290321</v>
      </c>
      <c r="DU83">
        <v>402.77735483870981</v>
      </c>
      <c r="DV83">
        <v>22.607148387096771</v>
      </c>
      <c r="DW83">
        <v>600.0058064516129</v>
      </c>
      <c r="DX83">
        <v>100.9887419354839</v>
      </c>
      <c r="DY83">
        <v>5.5932270967741941E-2</v>
      </c>
      <c r="DZ83">
        <v>28.75804193548387</v>
      </c>
      <c r="EA83">
        <v>28.38611612903226</v>
      </c>
      <c r="EB83">
        <v>999.90000000000032</v>
      </c>
      <c r="EC83">
        <v>0</v>
      </c>
      <c r="ED83">
        <v>0</v>
      </c>
      <c r="EE83">
        <v>10003.308387096769</v>
      </c>
      <c r="EF83">
        <v>0</v>
      </c>
      <c r="EG83">
        <v>0.30293999999999988</v>
      </c>
      <c r="EH83">
        <v>0.2202434838709677</v>
      </c>
      <c r="EI83">
        <v>409.44799999999998</v>
      </c>
      <c r="EJ83">
        <v>409.19722580645168</v>
      </c>
      <c r="EK83">
        <v>6.0817967741935479E-2</v>
      </c>
      <c r="EL83">
        <v>399.99803225806448</v>
      </c>
      <c r="EM83">
        <v>22.481345161290321</v>
      </c>
      <c r="EN83">
        <v>2.276504516129032</v>
      </c>
      <c r="EO83">
        <v>2.2703619354838711</v>
      </c>
      <c r="EP83">
        <v>19.51109677419355</v>
      </c>
      <c r="EQ83">
        <v>19.467648387096769</v>
      </c>
      <c r="ER83">
        <v>5.0001500000000018E-3</v>
      </c>
      <c r="ES83">
        <v>0</v>
      </c>
      <c r="ET83">
        <v>0</v>
      </c>
      <c r="EU83">
        <v>0</v>
      </c>
      <c r="EV83">
        <v>233.09677419354841</v>
      </c>
      <c r="EW83">
        <v>5.0001500000000018E-3</v>
      </c>
      <c r="EX83">
        <v>-6.506451612903227</v>
      </c>
      <c r="EY83">
        <v>-0.46774193548387111</v>
      </c>
      <c r="EZ83">
        <v>34.588419354838699</v>
      </c>
      <c r="FA83">
        <v>38.05599999999999</v>
      </c>
      <c r="FB83">
        <v>36.436999999999991</v>
      </c>
      <c r="FC83">
        <v>37.75</v>
      </c>
      <c r="FD83">
        <v>37.061999999999983</v>
      </c>
      <c r="FE83">
        <v>0</v>
      </c>
      <c r="FF83">
        <v>0</v>
      </c>
      <c r="FG83">
        <v>0</v>
      </c>
      <c r="FH83">
        <v>1750376332.9000001</v>
      </c>
      <c r="FI83">
        <v>0</v>
      </c>
      <c r="FJ83">
        <v>233.584</v>
      </c>
      <c r="FK83">
        <v>-25.569230856744259</v>
      </c>
      <c r="FL83">
        <v>5.8923078252953696</v>
      </c>
      <c r="FM83">
        <v>-7.1640000000000006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0.21787029268292679</v>
      </c>
      <c r="GC83">
        <v>0.1792896794425087</v>
      </c>
      <c r="GD83">
        <v>3.371825155409984E-2</v>
      </c>
      <c r="GE83">
        <v>0</v>
      </c>
      <c r="GF83">
        <v>6.1041482926829281E-2</v>
      </c>
      <c r="GG83">
        <v>-6.6537073170731577E-3</v>
      </c>
      <c r="GH83">
        <v>1.2234527722009001E-3</v>
      </c>
      <c r="GI83">
        <v>1</v>
      </c>
      <c r="GJ83">
        <v>1</v>
      </c>
      <c r="GK83">
        <v>2</v>
      </c>
      <c r="GL83" t="s">
        <v>430</v>
      </c>
      <c r="GM83">
        <v>3.2253099999999999</v>
      </c>
      <c r="GN83">
        <v>2.6446999999999998</v>
      </c>
      <c r="GO83">
        <v>9.4611000000000001E-2</v>
      </c>
      <c r="GP83">
        <v>9.4874100000000003E-2</v>
      </c>
      <c r="GQ83">
        <v>0.102932</v>
      </c>
      <c r="GR83">
        <v>0.10455399999999999</v>
      </c>
      <c r="GS83">
        <v>28589.3</v>
      </c>
      <c r="GT83">
        <v>24693.8</v>
      </c>
      <c r="GU83">
        <v>30748.3</v>
      </c>
      <c r="GV83">
        <v>26440.5</v>
      </c>
      <c r="GW83">
        <v>37434.800000000003</v>
      </c>
      <c r="GX83">
        <v>32491.7</v>
      </c>
      <c r="GY83">
        <v>43664.3</v>
      </c>
      <c r="GZ83">
        <v>38234.699999999997</v>
      </c>
      <c r="HA83">
        <v>2.1182799999999999</v>
      </c>
      <c r="HB83">
        <v>1.7396</v>
      </c>
      <c r="HC83">
        <v>2.87034E-2</v>
      </c>
      <c r="HD83">
        <v>0</v>
      </c>
      <c r="HE83">
        <v>27.914300000000001</v>
      </c>
      <c r="HF83">
        <v>999.9</v>
      </c>
      <c r="HG83">
        <v>63.4</v>
      </c>
      <c r="HH83">
        <v>34</v>
      </c>
      <c r="HI83">
        <v>33.542499999999997</v>
      </c>
      <c r="HJ83">
        <v>62.166200000000003</v>
      </c>
      <c r="HK83">
        <v>25.2364</v>
      </c>
      <c r="HL83">
        <v>1</v>
      </c>
      <c r="HM83">
        <v>0.264019</v>
      </c>
      <c r="HN83">
        <v>0.54980399999999996</v>
      </c>
      <c r="HO83">
        <v>20.418299999999999</v>
      </c>
      <c r="HP83">
        <v>5.2253800000000004</v>
      </c>
      <c r="HQ83">
        <v>11.944100000000001</v>
      </c>
      <c r="HR83">
        <v>5.0095999999999998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4.9710700000000001</v>
      </c>
      <c r="HY83">
        <v>1.8545499999999999</v>
      </c>
      <c r="HZ83">
        <v>1.8615699999999999</v>
      </c>
      <c r="IA83">
        <v>1.8563799999999999</v>
      </c>
      <c r="IB83">
        <v>1.86188</v>
      </c>
      <c r="IC83">
        <v>1.8541000000000001</v>
      </c>
      <c r="ID83">
        <v>1.85955</v>
      </c>
      <c r="IE83">
        <v>1.85347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-2.5590000000000002</v>
      </c>
      <c r="IT83">
        <v>-6.5000000000000002E-2</v>
      </c>
      <c r="IU83">
        <v>-1.752126935549541</v>
      </c>
      <c r="IV83">
        <v>-1.9763122991430832E-3</v>
      </c>
      <c r="IW83">
        <v>-1.2786778605912241E-7</v>
      </c>
      <c r="IX83">
        <v>1.4889799402725099E-10</v>
      </c>
      <c r="IY83">
        <v>-8.8585551039319491E-2</v>
      </c>
      <c r="IZ83">
        <v>-4.1396378324172131E-3</v>
      </c>
      <c r="JA83">
        <v>3.3611760903076959E-4</v>
      </c>
      <c r="JB83">
        <v>-4.7261601022968622E-6</v>
      </c>
      <c r="JC83">
        <v>2</v>
      </c>
      <c r="JD83">
        <v>2182</v>
      </c>
      <c r="JE83">
        <v>4</v>
      </c>
      <c r="JF83">
        <v>31</v>
      </c>
      <c r="JG83">
        <v>29172938.600000001</v>
      </c>
      <c r="JH83">
        <v>29172938.600000001</v>
      </c>
      <c r="JI83">
        <v>0.99731400000000003</v>
      </c>
      <c r="JJ83">
        <v>2.5329600000000001</v>
      </c>
      <c r="JK83">
        <v>1.69434</v>
      </c>
      <c r="JL83">
        <v>2.2949199999999998</v>
      </c>
      <c r="JM83">
        <v>1.50024</v>
      </c>
      <c r="JN83">
        <v>2.3559600000000001</v>
      </c>
      <c r="JO83">
        <v>37.554000000000002</v>
      </c>
      <c r="JP83">
        <v>24.052499999999998</v>
      </c>
      <c r="JQ83">
        <v>18</v>
      </c>
      <c r="JR83">
        <v>631.86699999999996</v>
      </c>
      <c r="JS83">
        <v>367.60199999999998</v>
      </c>
      <c r="JT83">
        <v>27.9999</v>
      </c>
      <c r="JU83">
        <v>30.712199999999999</v>
      </c>
      <c r="JV83">
        <v>30.000299999999999</v>
      </c>
      <c r="JW83">
        <v>30.6389</v>
      </c>
      <c r="JX83">
        <v>30.526499999999999</v>
      </c>
      <c r="JY83">
        <v>20.023099999999999</v>
      </c>
      <c r="JZ83">
        <v>31.734500000000001</v>
      </c>
      <c r="KA83">
        <v>0</v>
      </c>
      <c r="KB83">
        <v>28</v>
      </c>
      <c r="KC83">
        <v>400</v>
      </c>
      <c r="KD83">
        <v>22.463799999999999</v>
      </c>
      <c r="KE83">
        <v>99.971800000000002</v>
      </c>
      <c r="KF83">
        <v>98.610200000000006</v>
      </c>
    </row>
    <row r="84" spans="1:292" x14ac:dyDescent="0.2">
      <c r="A84">
        <v>82</v>
      </c>
      <c r="B84">
        <v>1750376346.0999999</v>
      </c>
      <c r="C84">
        <v>2400</v>
      </c>
      <c r="D84" t="s">
        <v>599</v>
      </c>
      <c r="E84" t="s">
        <v>600</v>
      </c>
      <c r="F84" s="1">
        <f t="shared" si="1"/>
        <v>39.983333333333405</v>
      </c>
      <c r="G84" s="1">
        <v>15</v>
      </c>
      <c r="H84">
        <v>1750376338.099999</v>
      </c>
      <c r="I84">
        <v>1.6854686555892732E-4</v>
      </c>
      <c r="J84">
        <v>0.16854686555892731</v>
      </c>
      <c r="K84">
        <v>-0.69258766144430151</v>
      </c>
      <c r="L84">
        <v>400.22480645161289</v>
      </c>
      <c r="M84">
        <v>496.00353935097246</v>
      </c>
      <c r="N84">
        <v>50.118595636333907</v>
      </c>
      <c r="O84">
        <v>40.440649404287484</v>
      </c>
      <c r="P84">
        <v>1.0324803528522648E-2</v>
      </c>
      <c r="Q84">
        <v>3.0273813233450726</v>
      </c>
      <c r="R84">
        <v>1.0305280990939109E-2</v>
      </c>
      <c r="S84">
        <v>6.4425515300733744E-3</v>
      </c>
      <c r="T84">
        <v>3.9902394035910026E-5</v>
      </c>
      <c r="U84">
        <v>28.70892935387841</v>
      </c>
      <c r="V84">
        <v>28.379670967741941</v>
      </c>
      <c r="W84">
        <v>3.8796481993790941</v>
      </c>
      <c r="X84">
        <v>57.447315181456126</v>
      </c>
      <c r="Y84">
        <v>2.2773709747295783</v>
      </c>
      <c r="Z84">
        <v>3.9642774732572863</v>
      </c>
      <c r="AA84">
        <v>1.6022772246495158</v>
      </c>
      <c r="AB84">
        <v>-7.4329167711486948</v>
      </c>
      <c r="AC84">
        <v>60.669126959238078</v>
      </c>
      <c r="AD84">
        <v>4.3929583892510538</v>
      </c>
      <c r="AE84">
        <v>57.629208479734473</v>
      </c>
      <c r="AF84">
        <v>-0.78873414039459189</v>
      </c>
      <c r="AG84">
        <v>0.17370250230120643</v>
      </c>
      <c r="AH84">
        <v>-0.69258766144430151</v>
      </c>
      <c r="AI84">
        <v>409.23407175903031</v>
      </c>
      <c r="AJ84">
        <v>409.46011515151531</v>
      </c>
      <c r="AK84">
        <v>2.43975581402921E-3</v>
      </c>
      <c r="AL84">
        <v>61.932444752818157</v>
      </c>
      <c r="AM84">
        <v>0.16854686555892731</v>
      </c>
      <c r="AN84">
        <v>22.482829610713051</v>
      </c>
      <c r="AO84">
        <v>22.537752121212112</v>
      </c>
      <c r="AP84">
        <v>-7.232158283392287E-7</v>
      </c>
      <c r="AQ84">
        <v>114.43531064555761</v>
      </c>
      <c r="AR84">
        <v>0</v>
      </c>
      <c r="AS84">
        <v>0</v>
      </c>
      <c r="AT84">
        <v>1</v>
      </c>
      <c r="AU84">
        <v>0</v>
      </c>
      <c r="AV84">
        <v>53088.934090914801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-0.69258766144430151</v>
      </c>
      <c r="BK84" t="e">
        <v>#DIV/0!</v>
      </c>
      <c r="BL84">
        <v>-3297.8386097834582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1750376338.099999</v>
      </c>
      <c r="DQ84">
        <v>400.22480645161289</v>
      </c>
      <c r="DR84">
        <v>399.98506451612911</v>
      </c>
      <c r="DS84">
        <v>22.538222580645161</v>
      </c>
      <c r="DT84">
        <v>22.481625806451611</v>
      </c>
      <c r="DU84">
        <v>402.78399999999999</v>
      </c>
      <c r="DV84">
        <v>22.603232258064519</v>
      </c>
      <c r="DW84">
        <v>599.99022580645158</v>
      </c>
      <c r="DX84">
        <v>100.98877419354839</v>
      </c>
      <c r="DY84">
        <v>5.606049032258064E-2</v>
      </c>
      <c r="DZ84">
        <v>28.75139032258064</v>
      </c>
      <c r="EA84">
        <v>28.379670967741941</v>
      </c>
      <c r="EB84">
        <v>999.90000000000032</v>
      </c>
      <c r="EC84">
        <v>0</v>
      </c>
      <c r="ED84">
        <v>0</v>
      </c>
      <c r="EE84">
        <v>9999.7770967741926</v>
      </c>
      <c r="EF84">
        <v>0</v>
      </c>
      <c r="EG84">
        <v>0.30293999999999988</v>
      </c>
      <c r="EH84">
        <v>0.2397578387096774</v>
      </c>
      <c r="EI84">
        <v>409.45316129032273</v>
      </c>
      <c r="EJ84">
        <v>409.18425806451609</v>
      </c>
      <c r="EK84">
        <v>5.6594783870967731E-2</v>
      </c>
      <c r="EL84">
        <v>399.98506451612911</v>
      </c>
      <c r="EM84">
        <v>22.481625806451611</v>
      </c>
      <c r="EN84">
        <v>2.2761070967741941</v>
      </c>
      <c r="EO84">
        <v>2.2703922580645162</v>
      </c>
      <c r="EP84">
        <v>19.508283870967741</v>
      </c>
      <c r="EQ84">
        <v>19.467851612903221</v>
      </c>
      <c r="ER84">
        <v>5.0001500000000018E-3</v>
      </c>
      <c r="ES84">
        <v>0</v>
      </c>
      <c r="ET84">
        <v>0</v>
      </c>
      <c r="EU84">
        <v>0</v>
      </c>
      <c r="EV84">
        <v>234.62258064516129</v>
      </c>
      <c r="EW84">
        <v>5.0001500000000018E-3</v>
      </c>
      <c r="EX84">
        <v>-6.5032258064516126</v>
      </c>
      <c r="EY84">
        <v>1.2903225806451641E-2</v>
      </c>
      <c r="EZ84">
        <v>34.578258064516127</v>
      </c>
      <c r="FA84">
        <v>38.061999999999983</v>
      </c>
      <c r="FB84">
        <v>36.436999999999991</v>
      </c>
      <c r="FC84">
        <v>37.75</v>
      </c>
      <c r="FD84">
        <v>37.061999999999983</v>
      </c>
      <c r="FE84">
        <v>0</v>
      </c>
      <c r="FF84">
        <v>0</v>
      </c>
      <c r="FG84">
        <v>0</v>
      </c>
      <c r="FH84">
        <v>1750376362.9000001</v>
      </c>
      <c r="FI84">
        <v>0</v>
      </c>
      <c r="FJ84">
        <v>234.44800000000001</v>
      </c>
      <c r="FK84">
        <v>19.684615284098779</v>
      </c>
      <c r="FL84">
        <v>-34.938461435334922</v>
      </c>
      <c r="FM84">
        <v>-7.8199999999999994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0.23861537499999999</v>
      </c>
      <c r="GC84">
        <v>-2.8209174484052829E-2</v>
      </c>
      <c r="GD84">
        <v>4.6774125585459903E-2</v>
      </c>
      <c r="GE84">
        <v>1</v>
      </c>
      <c r="GF84">
        <v>5.6582115000000002E-2</v>
      </c>
      <c r="GG84">
        <v>-1.3064240150095731E-3</v>
      </c>
      <c r="GH84">
        <v>1.18601888044626E-3</v>
      </c>
      <c r="GI84">
        <v>1</v>
      </c>
      <c r="GJ84">
        <v>2</v>
      </c>
      <c r="GK84">
        <v>2</v>
      </c>
      <c r="GL84" t="s">
        <v>434</v>
      </c>
      <c r="GM84">
        <v>3.22525</v>
      </c>
      <c r="GN84">
        <v>2.64514</v>
      </c>
      <c r="GO84">
        <v>9.46134E-2</v>
      </c>
      <c r="GP84">
        <v>9.4888299999999995E-2</v>
      </c>
      <c r="GQ84">
        <v>0.102921</v>
      </c>
      <c r="GR84">
        <v>0.104561</v>
      </c>
      <c r="GS84">
        <v>28589.1</v>
      </c>
      <c r="GT84">
        <v>24693.4</v>
      </c>
      <c r="GU84">
        <v>30748.2</v>
      </c>
      <c r="GV84">
        <v>26440.5</v>
      </c>
      <c r="GW84">
        <v>37435.300000000003</v>
      </c>
      <c r="GX84">
        <v>32491.7</v>
      </c>
      <c r="GY84">
        <v>43664.3</v>
      </c>
      <c r="GZ84">
        <v>38235</v>
      </c>
      <c r="HA84">
        <v>2.1182500000000002</v>
      </c>
      <c r="HB84">
        <v>1.7398</v>
      </c>
      <c r="HC84">
        <v>2.9075899999999998E-2</v>
      </c>
      <c r="HD84">
        <v>0</v>
      </c>
      <c r="HE84">
        <v>27.903400000000001</v>
      </c>
      <c r="HF84">
        <v>999.9</v>
      </c>
      <c r="HG84">
        <v>63.4</v>
      </c>
      <c r="HH84">
        <v>34</v>
      </c>
      <c r="HI84">
        <v>33.542900000000003</v>
      </c>
      <c r="HJ84">
        <v>62.2562</v>
      </c>
      <c r="HK84">
        <v>25.368600000000001</v>
      </c>
      <c r="HL84">
        <v>1</v>
      </c>
      <c r="HM84">
        <v>0.26412099999999999</v>
      </c>
      <c r="HN84">
        <v>0.54113800000000001</v>
      </c>
      <c r="HO84">
        <v>20.418299999999999</v>
      </c>
      <c r="HP84">
        <v>5.2238800000000003</v>
      </c>
      <c r="HQ84">
        <v>11.944100000000001</v>
      </c>
      <c r="HR84">
        <v>5.0087000000000002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4.9710900000000002</v>
      </c>
      <c r="HY84">
        <v>1.85456</v>
      </c>
      <c r="HZ84">
        <v>1.8615900000000001</v>
      </c>
      <c r="IA84">
        <v>1.85639</v>
      </c>
      <c r="IB84">
        <v>1.86188</v>
      </c>
      <c r="IC84">
        <v>1.85409</v>
      </c>
      <c r="ID84">
        <v>1.8595600000000001</v>
      </c>
      <c r="IE84">
        <v>1.8534600000000001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-2.5590000000000002</v>
      </c>
      <c r="IT84">
        <v>-6.5000000000000002E-2</v>
      </c>
      <c r="IU84">
        <v>-1.752126935549541</v>
      </c>
      <c r="IV84">
        <v>-1.9763122991430832E-3</v>
      </c>
      <c r="IW84">
        <v>-1.2786778605912241E-7</v>
      </c>
      <c r="IX84">
        <v>1.4889799402725099E-10</v>
      </c>
      <c r="IY84">
        <v>-8.8585551039319491E-2</v>
      </c>
      <c r="IZ84">
        <v>-4.1396378324172131E-3</v>
      </c>
      <c r="JA84">
        <v>3.3611760903076959E-4</v>
      </c>
      <c r="JB84">
        <v>-4.7261601022968622E-6</v>
      </c>
      <c r="JC84">
        <v>2</v>
      </c>
      <c r="JD84">
        <v>2182</v>
      </c>
      <c r="JE84">
        <v>4</v>
      </c>
      <c r="JF84">
        <v>31</v>
      </c>
      <c r="JG84">
        <v>29172939.100000001</v>
      </c>
      <c r="JH84">
        <v>29172939.100000001</v>
      </c>
      <c r="JI84">
        <v>0.99731400000000003</v>
      </c>
      <c r="JJ84">
        <v>2.5280800000000001</v>
      </c>
      <c r="JK84">
        <v>1.69434</v>
      </c>
      <c r="JL84">
        <v>2.2949199999999998</v>
      </c>
      <c r="JM84">
        <v>1.50024</v>
      </c>
      <c r="JN84">
        <v>2.48047</v>
      </c>
      <c r="JO84">
        <v>37.505899999999997</v>
      </c>
      <c r="JP84">
        <v>24.061199999999999</v>
      </c>
      <c r="JQ84">
        <v>18</v>
      </c>
      <c r="JR84">
        <v>631.846</v>
      </c>
      <c r="JS84">
        <v>367.71</v>
      </c>
      <c r="JT84">
        <v>27.999600000000001</v>
      </c>
      <c r="JU84">
        <v>30.714500000000001</v>
      </c>
      <c r="JV84">
        <v>30.0001</v>
      </c>
      <c r="JW84">
        <v>30.6389</v>
      </c>
      <c r="JX84">
        <v>30.525500000000001</v>
      </c>
      <c r="JY84">
        <v>20.023099999999999</v>
      </c>
      <c r="JZ84">
        <v>31.734500000000001</v>
      </c>
      <c r="KA84">
        <v>0</v>
      </c>
      <c r="KB84">
        <v>28</v>
      </c>
      <c r="KC84">
        <v>400</v>
      </c>
      <c r="KD84">
        <v>22.463799999999999</v>
      </c>
      <c r="KE84">
        <v>99.971599999999995</v>
      </c>
      <c r="KF84">
        <v>98.610500000000002</v>
      </c>
    </row>
    <row r="85" spans="1:292" x14ac:dyDescent="0.2">
      <c r="A85">
        <v>83</v>
      </c>
      <c r="B85">
        <v>1750376376.0999999</v>
      </c>
      <c r="C85">
        <v>2430</v>
      </c>
      <c r="D85" t="s">
        <v>601</v>
      </c>
      <c r="E85" t="s">
        <v>602</v>
      </c>
      <c r="F85" s="1">
        <f t="shared" si="1"/>
        <v>40.483333333333398</v>
      </c>
      <c r="G85" s="1">
        <v>15</v>
      </c>
      <c r="H85">
        <v>1750376368.099999</v>
      </c>
      <c r="I85">
        <v>1.8394401066416713E-4</v>
      </c>
      <c r="J85">
        <v>0.18394401066416713</v>
      </c>
      <c r="K85">
        <v>-0.67000018405009554</v>
      </c>
      <c r="L85">
        <v>400.2358064516128</v>
      </c>
      <c r="M85">
        <v>483.92582444073645</v>
      </c>
      <c r="N85">
        <v>48.898924213799859</v>
      </c>
      <c r="O85">
        <v>40.442355788605454</v>
      </c>
      <c r="P85">
        <v>1.1274456669006836E-2</v>
      </c>
      <c r="Q85">
        <v>3.0277577538197034</v>
      </c>
      <c r="R85">
        <v>1.1251184948438202E-2</v>
      </c>
      <c r="S85">
        <v>7.0340774200304945E-3</v>
      </c>
      <c r="T85">
        <v>3.9902394035910026E-5</v>
      </c>
      <c r="U85">
        <v>28.70446545626297</v>
      </c>
      <c r="V85">
        <v>28.37643870967743</v>
      </c>
      <c r="W85">
        <v>3.8789192782445165</v>
      </c>
      <c r="X85">
        <v>57.446245196394038</v>
      </c>
      <c r="Y85">
        <v>2.2772506232803895</v>
      </c>
      <c r="Z85">
        <v>3.964141808563904</v>
      </c>
      <c r="AA85">
        <v>1.601668654964127</v>
      </c>
      <c r="AB85">
        <v>-8.1119308702897701</v>
      </c>
      <c r="AC85">
        <v>61.10792034686704</v>
      </c>
      <c r="AD85">
        <v>4.4240965384939122</v>
      </c>
      <c r="AE85">
        <v>57.420125917465221</v>
      </c>
      <c r="AF85">
        <v>-0.74999924249230576</v>
      </c>
      <c r="AG85">
        <v>0.17937203053972556</v>
      </c>
      <c r="AH85">
        <v>-0.67000018405009554</v>
      </c>
      <c r="AI85">
        <v>409.21943995135189</v>
      </c>
      <c r="AJ85">
        <v>409.44970909090898</v>
      </c>
      <c r="AK85">
        <v>-4.3464262238289642E-4</v>
      </c>
      <c r="AL85">
        <v>61.932444752818157</v>
      </c>
      <c r="AM85">
        <v>0.18394401066416713</v>
      </c>
      <c r="AN85">
        <v>22.47742013048201</v>
      </c>
      <c r="AO85">
        <v>22.537338181818171</v>
      </c>
      <c r="AP85">
        <v>1.754120000670932E-6</v>
      </c>
      <c r="AQ85">
        <v>114.43531064555761</v>
      </c>
      <c r="AR85">
        <v>0</v>
      </c>
      <c r="AS85">
        <v>0</v>
      </c>
      <c r="AT85">
        <v>1</v>
      </c>
      <c r="AU85">
        <v>0</v>
      </c>
      <c r="AV85">
        <v>53100.654627572374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-0.67000018405009554</v>
      </c>
      <c r="BK85" t="e">
        <v>#DIV/0!</v>
      </c>
      <c r="BL85">
        <v>-3190.2856468951436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1750376368.099999</v>
      </c>
      <c r="DQ85">
        <v>400.2358064516128</v>
      </c>
      <c r="DR85">
        <v>400.00974193548382</v>
      </c>
      <c r="DS85">
        <v>22.5367</v>
      </c>
      <c r="DT85">
        <v>22.47825806451613</v>
      </c>
      <c r="DU85">
        <v>402.79487096774199</v>
      </c>
      <c r="DV85">
        <v>22.601719354838711</v>
      </c>
      <c r="DW85">
        <v>600.01290322580655</v>
      </c>
      <c r="DX85">
        <v>100.9901935483871</v>
      </c>
      <c r="DY85">
        <v>5.612748709677419E-2</v>
      </c>
      <c r="DZ85">
        <v>28.750800000000009</v>
      </c>
      <c r="EA85">
        <v>28.37643870967743</v>
      </c>
      <c r="EB85">
        <v>999.90000000000032</v>
      </c>
      <c r="EC85">
        <v>0</v>
      </c>
      <c r="ED85">
        <v>0</v>
      </c>
      <c r="EE85">
        <v>10001.911935483869</v>
      </c>
      <c r="EF85">
        <v>0</v>
      </c>
      <c r="EG85">
        <v>0.30293999999999988</v>
      </c>
      <c r="EH85">
        <v>0.2260250322580645</v>
      </c>
      <c r="EI85">
        <v>409.46380645161292</v>
      </c>
      <c r="EJ85">
        <v>409.20803225806452</v>
      </c>
      <c r="EK85">
        <v>5.8440045161290317E-2</v>
      </c>
      <c r="EL85">
        <v>400.00974193548382</v>
      </c>
      <c r="EM85">
        <v>22.47825806451613</v>
      </c>
      <c r="EN85">
        <v>2.275987741935483</v>
      </c>
      <c r="EO85">
        <v>2.2700864516129031</v>
      </c>
      <c r="EP85">
        <v>19.507451612903228</v>
      </c>
      <c r="EQ85">
        <v>19.465680645161299</v>
      </c>
      <c r="ER85">
        <v>5.0001500000000018E-3</v>
      </c>
      <c r="ES85">
        <v>0</v>
      </c>
      <c r="ET85">
        <v>0</v>
      </c>
      <c r="EU85">
        <v>0</v>
      </c>
      <c r="EV85">
        <v>233.85483870967741</v>
      </c>
      <c r="EW85">
        <v>5.0001500000000018E-3</v>
      </c>
      <c r="EX85">
        <v>-8.2612903225806456</v>
      </c>
      <c r="EY85">
        <v>-0.96129032258064517</v>
      </c>
      <c r="EZ85">
        <v>34.566064516129018</v>
      </c>
      <c r="FA85">
        <v>38.04999999999999</v>
      </c>
      <c r="FB85">
        <v>36.436999999999991</v>
      </c>
      <c r="FC85">
        <v>37.75</v>
      </c>
      <c r="FD85">
        <v>37.061999999999983</v>
      </c>
      <c r="FE85">
        <v>0</v>
      </c>
      <c r="FF85">
        <v>0</v>
      </c>
      <c r="FG85">
        <v>0</v>
      </c>
      <c r="FH85">
        <v>1750376392.9000001</v>
      </c>
      <c r="FI85">
        <v>0</v>
      </c>
      <c r="FJ85">
        <v>233.39599999999999</v>
      </c>
      <c r="FK85">
        <v>-9.9384608521262443</v>
      </c>
      <c r="FL85">
        <v>-2.284615892983052</v>
      </c>
      <c r="FM85">
        <v>-8.3280000000000012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0.23853587804878049</v>
      </c>
      <c r="GC85">
        <v>-0.22399958885017379</v>
      </c>
      <c r="GD85">
        <v>3.9147533714919233E-2</v>
      </c>
      <c r="GE85">
        <v>0</v>
      </c>
      <c r="GF85">
        <v>5.8517402439024382E-2</v>
      </c>
      <c r="GG85">
        <v>7.7555749128920448E-4</v>
      </c>
      <c r="GH85">
        <v>9.9923651891119236E-4</v>
      </c>
      <c r="GI85">
        <v>1</v>
      </c>
      <c r="GJ85">
        <v>1</v>
      </c>
      <c r="GK85">
        <v>2</v>
      </c>
      <c r="GL85" t="s">
        <v>430</v>
      </c>
      <c r="GM85">
        <v>3.2252700000000001</v>
      </c>
      <c r="GN85">
        <v>2.6452100000000001</v>
      </c>
      <c r="GO85">
        <v>9.4607200000000002E-2</v>
      </c>
      <c r="GP85">
        <v>9.4886499999999999E-2</v>
      </c>
      <c r="GQ85">
        <v>0.102918</v>
      </c>
      <c r="GR85">
        <v>0.10453999999999999</v>
      </c>
      <c r="GS85">
        <v>28589.3</v>
      </c>
      <c r="GT85">
        <v>24693.4</v>
      </c>
      <c r="GU85">
        <v>30748.1</v>
      </c>
      <c r="GV85">
        <v>26440.400000000001</v>
      </c>
      <c r="GW85">
        <v>37435.300000000003</v>
      </c>
      <c r="GX85">
        <v>32491.9</v>
      </c>
      <c r="GY85">
        <v>43664.2</v>
      </c>
      <c r="GZ85">
        <v>38234.300000000003</v>
      </c>
      <c r="HA85">
        <v>2.1183999999999998</v>
      </c>
      <c r="HB85">
        <v>1.7403</v>
      </c>
      <c r="HC85">
        <v>2.93367E-2</v>
      </c>
      <c r="HD85">
        <v>0</v>
      </c>
      <c r="HE85">
        <v>27.894200000000001</v>
      </c>
      <c r="HF85">
        <v>999.9</v>
      </c>
      <c r="HG85">
        <v>63.4</v>
      </c>
      <c r="HH85">
        <v>34</v>
      </c>
      <c r="HI85">
        <v>33.544899999999998</v>
      </c>
      <c r="HJ85">
        <v>62.316200000000002</v>
      </c>
      <c r="HK85">
        <v>25.132200000000001</v>
      </c>
      <c r="HL85">
        <v>1</v>
      </c>
      <c r="HM85">
        <v>0.26369900000000002</v>
      </c>
      <c r="HN85">
        <v>0.54181100000000004</v>
      </c>
      <c r="HO85">
        <v>20.418399999999998</v>
      </c>
      <c r="HP85">
        <v>5.2238800000000003</v>
      </c>
      <c r="HQ85">
        <v>11.944100000000001</v>
      </c>
      <c r="HR85">
        <v>5.0091000000000001</v>
      </c>
      <c r="HS85">
        <v>3.2909999999999999</v>
      </c>
      <c r="HT85">
        <v>9999</v>
      </c>
      <c r="HU85">
        <v>9999</v>
      </c>
      <c r="HV85">
        <v>9999</v>
      </c>
      <c r="HW85">
        <v>999.9</v>
      </c>
      <c r="HX85">
        <v>4.9710700000000001</v>
      </c>
      <c r="HY85">
        <v>1.8545499999999999</v>
      </c>
      <c r="HZ85">
        <v>1.8615699999999999</v>
      </c>
      <c r="IA85">
        <v>1.8564000000000001</v>
      </c>
      <c r="IB85">
        <v>1.86188</v>
      </c>
      <c r="IC85">
        <v>1.85409</v>
      </c>
      <c r="ID85">
        <v>1.85955</v>
      </c>
      <c r="IE85">
        <v>1.8534900000000001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-2.5590000000000002</v>
      </c>
      <c r="IT85">
        <v>-6.5000000000000002E-2</v>
      </c>
      <c r="IU85">
        <v>-1.752126935549541</v>
      </c>
      <c r="IV85">
        <v>-1.9763122991430832E-3</v>
      </c>
      <c r="IW85">
        <v>-1.2786778605912241E-7</v>
      </c>
      <c r="IX85">
        <v>1.4889799402725099E-10</v>
      </c>
      <c r="IY85">
        <v>-8.8585551039319491E-2</v>
      </c>
      <c r="IZ85">
        <v>-4.1396378324172131E-3</v>
      </c>
      <c r="JA85">
        <v>3.3611760903076959E-4</v>
      </c>
      <c r="JB85">
        <v>-4.7261601022968622E-6</v>
      </c>
      <c r="JC85">
        <v>2</v>
      </c>
      <c r="JD85">
        <v>2182</v>
      </c>
      <c r="JE85">
        <v>4</v>
      </c>
      <c r="JF85">
        <v>31</v>
      </c>
      <c r="JG85">
        <v>29172939.600000001</v>
      </c>
      <c r="JH85">
        <v>29172939.600000001</v>
      </c>
      <c r="JI85">
        <v>0.99731400000000003</v>
      </c>
      <c r="JJ85">
        <v>2.5280800000000001</v>
      </c>
      <c r="JK85">
        <v>1.69434</v>
      </c>
      <c r="JL85">
        <v>2.2949199999999998</v>
      </c>
      <c r="JM85">
        <v>1.50146</v>
      </c>
      <c r="JN85">
        <v>2.4597199999999999</v>
      </c>
      <c r="JO85">
        <v>37.53</v>
      </c>
      <c r="JP85">
        <v>24.061199999999999</v>
      </c>
      <c r="JQ85">
        <v>18</v>
      </c>
      <c r="JR85">
        <v>631.96900000000005</v>
      </c>
      <c r="JS85">
        <v>367.98399999999998</v>
      </c>
      <c r="JT85">
        <v>28.0002</v>
      </c>
      <c r="JU85">
        <v>30.712900000000001</v>
      </c>
      <c r="JV85">
        <v>30</v>
      </c>
      <c r="JW85">
        <v>30.6389</v>
      </c>
      <c r="JX85">
        <v>30.523900000000001</v>
      </c>
      <c r="JY85">
        <v>20.022300000000001</v>
      </c>
      <c r="JZ85">
        <v>31.734500000000001</v>
      </c>
      <c r="KA85">
        <v>0</v>
      </c>
      <c r="KB85">
        <v>28</v>
      </c>
      <c r="KC85">
        <v>400</v>
      </c>
      <c r="KD85">
        <v>22.463799999999999</v>
      </c>
      <c r="KE85">
        <v>99.971500000000006</v>
      </c>
      <c r="KF85">
        <v>98.609399999999994</v>
      </c>
    </row>
    <row r="86" spans="1:292" x14ac:dyDescent="0.2">
      <c r="A86">
        <v>84</v>
      </c>
      <c r="B86">
        <v>1750376406.0999999</v>
      </c>
      <c r="C86">
        <v>2460</v>
      </c>
      <c r="D86" t="s">
        <v>603</v>
      </c>
      <c r="E86" t="s">
        <v>604</v>
      </c>
      <c r="F86" s="1">
        <f t="shared" si="1"/>
        <v>40.983333333333398</v>
      </c>
      <c r="G86" s="1">
        <v>15</v>
      </c>
      <c r="H86">
        <v>1750376398.099999</v>
      </c>
      <c r="I86">
        <v>1.7808423565806236E-4</v>
      </c>
      <c r="J86">
        <v>0.17808423565806236</v>
      </c>
      <c r="K86">
        <v>-0.76575095134664795</v>
      </c>
      <c r="L86">
        <v>400.24754838709669</v>
      </c>
      <c r="M86">
        <v>501.06656109985749</v>
      </c>
      <c r="N86">
        <v>50.630952635704539</v>
      </c>
      <c r="O86">
        <v>40.443558277889871</v>
      </c>
      <c r="P86">
        <v>1.0897462125206295E-2</v>
      </c>
      <c r="Q86">
        <v>3.0275312929836047</v>
      </c>
      <c r="R86">
        <v>1.0875717457882447E-2</v>
      </c>
      <c r="S86">
        <v>6.799273428334E-3</v>
      </c>
      <c r="T86">
        <v>3.9902394035910026E-5</v>
      </c>
      <c r="U86">
        <v>28.713741843197489</v>
      </c>
      <c r="V86">
        <v>28.38825806451613</v>
      </c>
      <c r="W86">
        <v>3.8815852948015817</v>
      </c>
      <c r="X86">
        <v>57.424758546109757</v>
      </c>
      <c r="Y86">
        <v>2.2774288448142066</v>
      </c>
      <c r="Z86">
        <v>3.9659354300732907</v>
      </c>
      <c r="AA86">
        <v>1.6041564499873751</v>
      </c>
      <c r="AB86">
        <v>-7.8535147925205502</v>
      </c>
      <c r="AC86">
        <v>60.447836132898502</v>
      </c>
      <c r="AD86">
        <v>4.3770622097643015</v>
      </c>
      <c r="AE86">
        <v>56.971423452536285</v>
      </c>
      <c r="AF86">
        <v>-0.83714841798047468</v>
      </c>
      <c r="AG86">
        <v>0.18358222524650247</v>
      </c>
      <c r="AH86">
        <v>-0.76575095134664795</v>
      </c>
      <c r="AI86">
        <v>409.1758520684503</v>
      </c>
      <c r="AJ86">
        <v>409.43829696969692</v>
      </c>
      <c r="AK86">
        <v>-3.2109996491912912E-4</v>
      </c>
      <c r="AL86">
        <v>61.932444752818157</v>
      </c>
      <c r="AM86">
        <v>0.17808423565806236</v>
      </c>
      <c r="AN86">
        <v>22.479869674883059</v>
      </c>
      <c r="AO86">
        <v>22.537886666666669</v>
      </c>
      <c r="AP86">
        <v>6.0544367790356085E-7</v>
      </c>
      <c r="AQ86">
        <v>114.43531064555761</v>
      </c>
      <c r="AR86">
        <v>0</v>
      </c>
      <c r="AS86">
        <v>0</v>
      </c>
      <c r="AT86">
        <v>1</v>
      </c>
      <c r="AU86">
        <v>0</v>
      </c>
      <c r="AV86">
        <v>53092.316051454618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-0.76575095134664795</v>
      </c>
      <c r="BK86" t="e">
        <v>#DIV/0!</v>
      </c>
      <c r="BL86">
        <v>-3646.2143255095784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1750376398.099999</v>
      </c>
      <c r="DQ86">
        <v>400.24754838709669</v>
      </c>
      <c r="DR86">
        <v>399.99299999999999</v>
      </c>
      <c r="DS86">
        <v>22.538454838709679</v>
      </c>
      <c r="DT86">
        <v>22.478641935483871</v>
      </c>
      <c r="DU86">
        <v>402.80661290322581</v>
      </c>
      <c r="DV86">
        <v>22.60346451612903</v>
      </c>
      <c r="DW86">
        <v>600.01958064516134</v>
      </c>
      <c r="DX86">
        <v>100.99041935483871</v>
      </c>
      <c r="DY86">
        <v>5.5941680645161293E-2</v>
      </c>
      <c r="DZ86">
        <v>28.758603225806439</v>
      </c>
      <c r="EA86">
        <v>28.38825806451613</v>
      </c>
      <c r="EB86">
        <v>999.90000000000032</v>
      </c>
      <c r="EC86">
        <v>0</v>
      </c>
      <c r="ED86">
        <v>0</v>
      </c>
      <c r="EE86">
        <v>10000.52064516129</v>
      </c>
      <c r="EF86">
        <v>0</v>
      </c>
      <c r="EG86">
        <v>0.30293999999999988</v>
      </c>
      <c r="EH86">
        <v>0.25446738709677419</v>
      </c>
      <c r="EI86">
        <v>409.4763548387096</v>
      </c>
      <c r="EJ86">
        <v>409.19119354838722</v>
      </c>
      <c r="EK86">
        <v>5.9820551612903228E-2</v>
      </c>
      <c r="EL86">
        <v>399.99299999999999</v>
      </c>
      <c r="EM86">
        <v>22.478641935483871</v>
      </c>
      <c r="EN86">
        <v>2.2761661290322581</v>
      </c>
      <c r="EO86">
        <v>2.2701241935483871</v>
      </c>
      <c r="EP86">
        <v>19.508700000000001</v>
      </c>
      <c r="EQ86">
        <v>19.465964516129031</v>
      </c>
      <c r="ER86">
        <v>5.0001500000000018E-3</v>
      </c>
      <c r="ES86">
        <v>0</v>
      </c>
      <c r="ET86">
        <v>0</v>
      </c>
      <c r="EU86">
        <v>0</v>
      </c>
      <c r="EV86">
        <v>233.56774193548389</v>
      </c>
      <c r="EW86">
        <v>5.0001500000000018E-3</v>
      </c>
      <c r="EX86">
        <v>-7.8870967741935463</v>
      </c>
      <c r="EY86">
        <v>-0.76129032258064522</v>
      </c>
      <c r="EZ86">
        <v>34.602645161290319</v>
      </c>
      <c r="FA86">
        <v>38.059999999999981</v>
      </c>
      <c r="FB86">
        <v>36.436999999999991</v>
      </c>
      <c r="FC86">
        <v>37.75</v>
      </c>
      <c r="FD86">
        <v>37.061999999999983</v>
      </c>
      <c r="FE86">
        <v>0</v>
      </c>
      <c r="FF86">
        <v>0</v>
      </c>
      <c r="FG86">
        <v>0</v>
      </c>
      <c r="FH86">
        <v>1750376422.9000001</v>
      </c>
      <c r="FI86">
        <v>0</v>
      </c>
      <c r="FJ86">
        <v>234.09200000000001</v>
      </c>
      <c r="FK86">
        <v>2.692307750101878</v>
      </c>
      <c r="FL86">
        <v>-34.730769068367138</v>
      </c>
      <c r="FM86">
        <v>-7.9720000000000004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0.25232307317073172</v>
      </c>
      <c r="GC86">
        <v>0.15576526829268239</v>
      </c>
      <c r="GD86">
        <v>3.6949019791870152E-2</v>
      </c>
      <c r="GE86">
        <v>0</v>
      </c>
      <c r="GF86">
        <v>5.9278400000000002E-2</v>
      </c>
      <c r="GG86">
        <v>5.1390522648105163E-4</v>
      </c>
      <c r="GH86">
        <v>1.7491577096336211E-3</v>
      </c>
      <c r="GI86">
        <v>1</v>
      </c>
      <c r="GJ86">
        <v>1</v>
      </c>
      <c r="GK86">
        <v>2</v>
      </c>
      <c r="GL86" t="s">
        <v>430</v>
      </c>
      <c r="GM86">
        <v>3.2254100000000001</v>
      </c>
      <c r="GN86">
        <v>2.6448</v>
      </c>
      <c r="GO86">
        <v>9.4607899999999995E-2</v>
      </c>
      <c r="GP86">
        <v>9.4879199999999997E-2</v>
      </c>
      <c r="GQ86">
        <v>0.102919</v>
      </c>
      <c r="GR86">
        <v>0.10455399999999999</v>
      </c>
      <c r="GS86">
        <v>28589.200000000001</v>
      </c>
      <c r="GT86">
        <v>24693.5</v>
      </c>
      <c r="GU86">
        <v>30748</v>
      </c>
      <c r="GV86">
        <v>26440.3</v>
      </c>
      <c r="GW86">
        <v>37435.199999999997</v>
      </c>
      <c r="GX86">
        <v>32491.599999999999</v>
      </c>
      <c r="GY86">
        <v>43664.1</v>
      </c>
      <c r="GZ86">
        <v>38234.6</v>
      </c>
      <c r="HA86">
        <v>2.11822</v>
      </c>
      <c r="HB86">
        <v>1.74</v>
      </c>
      <c r="HC86">
        <v>2.8796499999999999E-2</v>
      </c>
      <c r="HD86">
        <v>0</v>
      </c>
      <c r="HE86">
        <v>27.914999999999999</v>
      </c>
      <c r="HF86">
        <v>999.9</v>
      </c>
      <c r="HG86">
        <v>63.4</v>
      </c>
      <c r="HH86">
        <v>34</v>
      </c>
      <c r="HI86">
        <v>33.542200000000001</v>
      </c>
      <c r="HJ86">
        <v>62.226199999999999</v>
      </c>
      <c r="HK86">
        <v>24.9679</v>
      </c>
      <c r="HL86">
        <v>1</v>
      </c>
      <c r="HM86">
        <v>0.26405699999999999</v>
      </c>
      <c r="HN86">
        <v>0.55276700000000001</v>
      </c>
      <c r="HO86">
        <v>20.418399999999998</v>
      </c>
      <c r="HP86">
        <v>5.2237299999999998</v>
      </c>
      <c r="HQ86">
        <v>11.944100000000001</v>
      </c>
      <c r="HR86">
        <v>5.0091999999999999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4.9710700000000001</v>
      </c>
      <c r="HY86">
        <v>1.85456</v>
      </c>
      <c r="HZ86">
        <v>1.8615900000000001</v>
      </c>
      <c r="IA86">
        <v>1.85639</v>
      </c>
      <c r="IB86">
        <v>1.86188</v>
      </c>
      <c r="IC86">
        <v>1.85409</v>
      </c>
      <c r="ID86">
        <v>1.85954</v>
      </c>
      <c r="IE86">
        <v>1.85348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-2.56</v>
      </c>
      <c r="IT86">
        <v>-6.5100000000000005E-2</v>
      </c>
      <c r="IU86">
        <v>-1.752126935549541</v>
      </c>
      <c r="IV86">
        <v>-1.9763122991430832E-3</v>
      </c>
      <c r="IW86">
        <v>-1.2786778605912241E-7</v>
      </c>
      <c r="IX86">
        <v>1.4889799402725099E-10</v>
      </c>
      <c r="IY86">
        <v>-8.8585551039319491E-2</v>
      </c>
      <c r="IZ86">
        <v>-4.1396378324172131E-3</v>
      </c>
      <c r="JA86">
        <v>3.3611760903076959E-4</v>
      </c>
      <c r="JB86">
        <v>-4.7261601022968622E-6</v>
      </c>
      <c r="JC86">
        <v>2</v>
      </c>
      <c r="JD86">
        <v>2182</v>
      </c>
      <c r="JE86">
        <v>4</v>
      </c>
      <c r="JF86">
        <v>31</v>
      </c>
      <c r="JG86">
        <v>29172940.100000001</v>
      </c>
      <c r="JH86">
        <v>29172940.100000001</v>
      </c>
      <c r="JI86">
        <v>0.99731400000000003</v>
      </c>
      <c r="JJ86">
        <v>2.5329600000000001</v>
      </c>
      <c r="JK86">
        <v>1.69434</v>
      </c>
      <c r="JL86">
        <v>2.2949199999999998</v>
      </c>
      <c r="JM86">
        <v>1.50024</v>
      </c>
      <c r="JN86">
        <v>2.4035600000000001</v>
      </c>
      <c r="JO86">
        <v>37.505899999999997</v>
      </c>
      <c r="JP86">
        <v>24.07</v>
      </c>
      <c r="JQ86">
        <v>18</v>
      </c>
      <c r="JR86">
        <v>631.85299999999995</v>
      </c>
      <c r="JS86">
        <v>367.83100000000002</v>
      </c>
      <c r="JT86">
        <v>28.000299999999999</v>
      </c>
      <c r="JU86">
        <v>30.714500000000001</v>
      </c>
      <c r="JV86">
        <v>30.0001</v>
      </c>
      <c r="JW86">
        <v>30.641300000000001</v>
      </c>
      <c r="JX86">
        <v>30.526499999999999</v>
      </c>
      <c r="JY86">
        <v>20.024699999999999</v>
      </c>
      <c r="JZ86">
        <v>31.734500000000001</v>
      </c>
      <c r="KA86">
        <v>0</v>
      </c>
      <c r="KB86">
        <v>28</v>
      </c>
      <c r="KC86">
        <v>400</v>
      </c>
      <c r="KD86">
        <v>22.463799999999999</v>
      </c>
      <c r="KE86">
        <v>99.971199999999996</v>
      </c>
      <c r="KF86">
        <v>98.609700000000004</v>
      </c>
    </row>
    <row r="87" spans="1:292" x14ac:dyDescent="0.2">
      <c r="A87">
        <v>85</v>
      </c>
      <c r="B87">
        <v>1750376436.0999999</v>
      </c>
      <c r="C87">
        <v>2490</v>
      </c>
      <c r="D87" t="s">
        <v>605</v>
      </c>
      <c r="E87" t="s">
        <v>606</v>
      </c>
      <c r="F87" s="1">
        <f t="shared" si="1"/>
        <v>41.483333333333398</v>
      </c>
      <c r="G87" s="1">
        <v>15</v>
      </c>
      <c r="H87">
        <v>1750376428.099999</v>
      </c>
      <c r="I87">
        <v>1.7149029153417359E-4</v>
      </c>
      <c r="J87">
        <v>0.17149029153417358</v>
      </c>
      <c r="K87">
        <v>-0.72363699083737409</v>
      </c>
      <c r="L87">
        <v>400.20809677419362</v>
      </c>
      <c r="M87">
        <v>499.00699594203923</v>
      </c>
      <c r="N87">
        <v>50.422106029057389</v>
      </c>
      <c r="O87">
        <v>40.438982325569491</v>
      </c>
      <c r="P87">
        <v>1.0487546360164825E-2</v>
      </c>
      <c r="Q87">
        <v>3.0278983482433923</v>
      </c>
      <c r="R87">
        <v>1.0467407611753368E-2</v>
      </c>
      <c r="S87">
        <v>6.5439358847317278E-3</v>
      </c>
      <c r="T87">
        <v>3.9902394035910026E-5</v>
      </c>
      <c r="U87">
        <v>28.715565890735316</v>
      </c>
      <c r="V87">
        <v>28.39057096774194</v>
      </c>
      <c r="W87">
        <v>3.8821071885909917</v>
      </c>
      <c r="X87">
        <v>57.416351844082705</v>
      </c>
      <c r="Y87">
        <v>2.277116305229411</v>
      </c>
      <c r="Z87">
        <v>3.965971769528386</v>
      </c>
      <c r="AA87">
        <v>1.6049908833615807</v>
      </c>
      <c r="AB87">
        <v>-7.5627218566570553</v>
      </c>
      <c r="AC87">
        <v>60.103408784857677</v>
      </c>
      <c r="AD87">
        <v>4.3516479098978396</v>
      </c>
      <c r="AE87">
        <v>56.8923747404925</v>
      </c>
      <c r="AF87">
        <v>-0.68286461485572969</v>
      </c>
      <c r="AG87">
        <v>0.17245029550870739</v>
      </c>
      <c r="AH87">
        <v>-0.72363699083737409</v>
      </c>
      <c r="AI87">
        <v>409.19780923131623</v>
      </c>
      <c r="AJ87">
        <v>409.44471515151508</v>
      </c>
      <c r="AK87">
        <v>-3.6250174711787877E-5</v>
      </c>
      <c r="AL87">
        <v>61.932444752818157</v>
      </c>
      <c r="AM87">
        <v>0.17149029153417358</v>
      </c>
      <c r="AN87">
        <v>22.480400782436892</v>
      </c>
      <c r="AO87">
        <v>22.53626969696969</v>
      </c>
      <c r="AP87">
        <v>6.9907371443316402E-7</v>
      </c>
      <c r="AQ87">
        <v>114.43531064555761</v>
      </c>
      <c r="AR87">
        <v>0</v>
      </c>
      <c r="AS87">
        <v>0</v>
      </c>
      <c r="AT87">
        <v>1</v>
      </c>
      <c r="AU87">
        <v>0</v>
      </c>
      <c r="AV87">
        <v>53103.552913601729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-0.72363699083737409</v>
      </c>
      <c r="BK87" t="e">
        <v>#DIV/0!</v>
      </c>
      <c r="BL87">
        <v>-3445.6836884365002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1750376428.099999</v>
      </c>
      <c r="DQ87">
        <v>400.20809677419362</v>
      </c>
      <c r="DR87">
        <v>400.00348387096773</v>
      </c>
      <c r="DS87">
        <v>22.535690322580649</v>
      </c>
      <c r="DT87">
        <v>22.47950322580645</v>
      </c>
      <c r="DU87">
        <v>402.76716129032258</v>
      </c>
      <c r="DV87">
        <v>22.600706451612901</v>
      </c>
      <c r="DW87">
        <v>600.00967741935483</v>
      </c>
      <c r="DX87">
        <v>100.9888709677419</v>
      </c>
      <c r="DY87">
        <v>5.6017058064516137E-2</v>
      </c>
      <c r="DZ87">
        <v>28.758761290322582</v>
      </c>
      <c r="EA87">
        <v>28.39057096774194</v>
      </c>
      <c r="EB87">
        <v>999.90000000000032</v>
      </c>
      <c r="EC87">
        <v>0</v>
      </c>
      <c r="ED87">
        <v>0</v>
      </c>
      <c r="EE87">
        <v>10002.892903225809</v>
      </c>
      <c r="EF87">
        <v>0</v>
      </c>
      <c r="EG87">
        <v>0.30293999999999988</v>
      </c>
      <c r="EH87">
        <v>0.2045750322580645</v>
      </c>
      <c r="EI87">
        <v>409.4349354838709</v>
      </c>
      <c r="EJ87">
        <v>409.20209677419359</v>
      </c>
      <c r="EK87">
        <v>5.6187658064516137E-2</v>
      </c>
      <c r="EL87">
        <v>400.00348387096773</v>
      </c>
      <c r="EM87">
        <v>22.47950322580645</v>
      </c>
      <c r="EN87">
        <v>2.2758538709677421</v>
      </c>
      <c r="EO87">
        <v>2.270179677419355</v>
      </c>
      <c r="EP87">
        <v>19.5065064516129</v>
      </c>
      <c r="EQ87">
        <v>19.466361290322581</v>
      </c>
      <c r="ER87">
        <v>5.0001500000000018E-3</v>
      </c>
      <c r="ES87">
        <v>0</v>
      </c>
      <c r="ET87">
        <v>0</v>
      </c>
      <c r="EU87">
        <v>0</v>
      </c>
      <c r="EV87">
        <v>235.97419354838709</v>
      </c>
      <c r="EW87">
        <v>5.0001500000000018E-3</v>
      </c>
      <c r="EX87">
        <v>-7.0709677419354859</v>
      </c>
      <c r="EY87">
        <v>-0.43870967741935479</v>
      </c>
      <c r="EZ87">
        <v>34.588419354838713</v>
      </c>
      <c r="FA87">
        <v>38.057999999999993</v>
      </c>
      <c r="FB87">
        <v>36.436999999999991</v>
      </c>
      <c r="FC87">
        <v>37.75</v>
      </c>
      <c r="FD87">
        <v>37.061999999999983</v>
      </c>
      <c r="FE87">
        <v>0</v>
      </c>
      <c r="FF87">
        <v>0</v>
      </c>
      <c r="FG87">
        <v>0</v>
      </c>
      <c r="FH87">
        <v>1750376452.9000001</v>
      </c>
      <c r="FI87">
        <v>0</v>
      </c>
      <c r="FJ87">
        <v>236.40799999999999</v>
      </c>
      <c r="FK87">
        <v>-7.4692307164441516</v>
      </c>
      <c r="FL87">
        <v>21.561538542351538</v>
      </c>
      <c r="FM87">
        <v>-7.7960000000000012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0.21155299999999999</v>
      </c>
      <c r="GC87">
        <v>-7.8522564459929972E-2</v>
      </c>
      <c r="GD87">
        <v>3.0957461986315129E-2</v>
      </c>
      <c r="GE87">
        <v>1</v>
      </c>
      <c r="GF87">
        <v>5.6831451219512198E-2</v>
      </c>
      <c r="GG87">
        <v>-1.2530165853658629E-2</v>
      </c>
      <c r="GH87">
        <v>1.5372144335432309E-3</v>
      </c>
      <c r="GI87">
        <v>1</v>
      </c>
      <c r="GJ87">
        <v>2</v>
      </c>
      <c r="GK87">
        <v>2</v>
      </c>
      <c r="GL87" t="s">
        <v>434</v>
      </c>
      <c r="GM87">
        <v>3.2254</v>
      </c>
      <c r="GN87">
        <v>2.6449799999999999</v>
      </c>
      <c r="GO87">
        <v>9.46071E-2</v>
      </c>
      <c r="GP87">
        <v>9.4877000000000003E-2</v>
      </c>
      <c r="GQ87">
        <v>0.102913</v>
      </c>
      <c r="GR87">
        <v>0.104549</v>
      </c>
      <c r="GS87">
        <v>28588.9</v>
      </c>
      <c r="GT87">
        <v>24693.599999999999</v>
      </c>
      <c r="GU87">
        <v>30747.8</v>
      </c>
      <c r="GV87">
        <v>26440.400000000001</v>
      </c>
      <c r="GW87">
        <v>37435.1</v>
      </c>
      <c r="GX87">
        <v>32491.599999999999</v>
      </c>
      <c r="GY87">
        <v>43663.7</v>
      </c>
      <c r="GZ87">
        <v>38234.400000000001</v>
      </c>
      <c r="HA87">
        <v>2.11835</v>
      </c>
      <c r="HB87">
        <v>1.7397499999999999</v>
      </c>
      <c r="HC87">
        <v>2.87034E-2</v>
      </c>
      <c r="HD87">
        <v>0</v>
      </c>
      <c r="HE87">
        <v>27.9236</v>
      </c>
      <c r="HF87">
        <v>999.9</v>
      </c>
      <c r="HG87">
        <v>63.4</v>
      </c>
      <c r="HH87">
        <v>33.9</v>
      </c>
      <c r="HI87">
        <v>33.353499999999997</v>
      </c>
      <c r="HJ87">
        <v>62.2562</v>
      </c>
      <c r="HK87">
        <v>25.104199999999999</v>
      </c>
      <c r="HL87">
        <v>1</v>
      </c>
      <c r="HM87">
        <v>0.26426100000000002</v>
      </c>
      <c r="HN87">
        <v>0.54742599999999997</v>
      </c>
      <c r="HO87">
        <v>20.418399999999998</v>
      </c>
      <c r="HP87">
        <v>5.2238800000000003</v>
      </c>
      <c r="HQ87">
        <v>11.944100000000001</v>
      </c>
      <c r="HR87">
        <v>5.0088999999999997</v>
      </c>
      <c r="HS87">
        <v>3.2909999999999999</v>
      </c>
      <c r="HT87">
        <v>9999</v>
      </c>
      <c r="HU87">
        <v>9999</v>
      </c>
      <c r="HV87">
        <v>9999</v>
      </c>
      <c r="HW87">
        <v>999.9</v>
      </c>
      <c r="HX87">
        <v>4.9710799999999997</v>
      </c>
      <c r="HY87">
        <v>1.8545499999999999</v>
      </c>
      <c r="HZ87">
        <v>1.8615900000000001</v>
      </c>
      <c r="IA87">
        <v>1.8563799999999999</v>
      </c>
      <c r="IB87">
        <v>1.86188</v>
      </c>
      <c r="IC87">
        <v>1.85409</v>
      </c>
      <c r="ID87">
        <v>1.85954</v>
      </c>
      <c r="IE87">
        <v>1.85348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-2.5590000000000002</v>
      </c>
      <c r="IT87">
        <v>-6.5100000000000005E-2</v>
      </c>
      <c r="IU87">
        <v>-1.752126935549541</v>
      </c>
      <c r="IV87">
        <v>-1.9763122991430832E-3</v>
      </c>
      <c r="IW87">
        <v>-1.2786778605912241E-7</v>
      </c>
      <c r="IX87">
        <v>1.4889799402725099E-10</v>
      </c>
      <c r="IY87">
        <v>-8.8585551039319491E-2</v>
      </c>
      <c r="IZ87">
        <v>-4.1396378324172131E-3</v>
      </c>
      <c r="JA87">
        <v>3.3611760903076959E-4</v>
      </c>
      <c r="JB87">
        <v>-4.7261601022968622E-6</v>
      </c>
      <c r="JC87">
        <v>2</v>
      </c>
      <c r="JD87">
        <v>2182</v>
      </c>
      <c r="JE87">
        <v>4</v>
      </c>
      <c r="JF87">
        <v>31</v>
      </c>
      <c r="JG87">
        <v>29172940.600000001</v>
      </c>
      <c r="JH87">
        <v>29172940.600000001</v>
      </c>
      <c r="JI87">
        <v>0.99731400000000003</v>
      </c>
      <c r="JJ87">
        <v>2.5378400000000001</v>
      </c>
      <c r="JK87">
        <v>1.69434</v>
      </c>
      <c r="JL87">
        <v>2.2949199999999998</v>
      </c>
      <c r="JM87">
        <v>1.50146</v>
      </c>
      <c r="JN87">
        <v>2.3144499999999999</v>
      </c>
      <c r="JO87">
        <v>37.481900000000003</v>
      </c>
      <c r="JP87">
        <v>24.061199999999999</v>
      </c>
      <c r="JQ87">
        <v>18</v>
      </c>
      <c r="JR87">
        <v>631.95799999999997</v>
      </c>
      <c r="JS87">
        <v>367.68799999999999</v>
      </c>
      <c r="JT87">
        <v>27.999500000000001</v>
      </c>
      <c r="JU87">
        <v>30.717199999999998</v>
      </c>
      <c r="JV87">
        <v>30.0001</v>
      </c>
      <c r="JW87">
        <v>30.641500000000001</v>
      </c>
      <c r="JX87">
        <v>30.526499999999999</v>
      </c>
      <c r="JY87">
        <v>20.0212</v>
      </c>
      <c r="JZ87">
        <v>31.734500000000001</v>
      </c>
      <c r="KA87">
        <v>0</v>
      </c>
      <c r="KB87">
        <v>28</v>
      </c>
      <c r="KC87">
        <v>400</v>
      </c>
      <c r="KD87">
        <v>22.463799999999999</v>
      </c>
      <c r="KE87">
        <v>99.970299999999995</v>
      </c>
      <c r="KF87">
        <v>98.609399999999994</v>
      </c>
    </row>
    <row r="88" spans="1:292" x14ac:dyDescent="0.2">
      <c r="A88">
        <v>86</v>
      </c>
      <c r="B88">
        <v>1750376466.0999999</v>
      </c>
      <c r="C88">
        <v>2520</v>
      </c>
      <c r="D88" t="s">
        <v>607</v>
      </c>
      <c r="E88" t="s">
        <v>608</v>
      </c>
      <c r="F88" s="1">
        <f t="shared" si="1"/>
        <v>41.983333333333391</v>
      </c>
      <c r="G88" s="1">
        <v>15</v>
      </c>
      <c r="H88">
        <v>1750376458.099999</v>
      </c>
      <c r="I88">
        <v>1.7172907008479614E-4</v>
      </c>
      <c r="J88">
        <v>0.17172907008479615</v>
      </c>
      <c r="K88">
        <v>-0.75703241201011184</v>
      </c>
      <c r="L88">
        <v>400.20564516129019</v>
      </c>
      <c r="M88">
        <v>503.81734366373706</v>
      </c>
      <c r="N88">
        <v>50.908638915530872</v>
      </c>
      <c r="O88">
        <v>40.439109406823782</v>
      </c>
      <c r="P88">
        <v>1.0508936543235191E-2</v>
      </c>
      <c r="Q88">
        <v>3.0278246088545728</v>
      </c>
      <c r="R88">
        <v>1.0488715155976366E-2</v>
      </c>
      <c r="S88">
        <v>6.5572605046231077E-3</v>
      </c>
      <c r="T88">
        <v>3.9902394035910026E-5</v>
      </c>
      <c r="U88">
        <v>28.712072406199756</v>
      </c>
      <c r="V88">
        <v>28.385312903225799</v>
      </c>
      <c r="W88">
        <v>3.8809208240660054</v>
      </c>
      <c r="X88">
        <v>57.423171464472965</v>
      </c>
      <c r="Y88">
        <v>2.2769336891371883</v>
      </c>
      <c r="Z88">
        <v>3.9651827495210714</v>
      </c>
      <c r="AA88">
        <v>1.6039871349288171</v>
      </c>
      <c r="AB88">
        <v>-7.5732519907395099</v>
      </c>
      <c r="AC88">
        <v>60.399982555657466</v>
      </c>
      <c r="AD88">
        <v>4.3730381359252233</v>
      </c>
      <c r="AE88">
        <v>57.199808603237216</v>
      </c>
      <c r="AF88">
        <v>-0.67559737937170505</v>
      </c>
      <c r="AG88">
        <v>0.16976704882541263</v>
      </c>
      <c r="AH88">
        <v>-0.75703241201011184</v>
      </c>
      <c r="AI88">
        <v>409.20443824699481</v>
      </c>
      <c r="AJ88">
        <v>409.46199999999999</v>
      </c>
      <c r="AK88">
        <v>1.3981620528179451E-4</v>
      </c>
      <c r="AL88">
        <v>61.932444752818157</v>
      </c>
      <c r="AM88">
        <v>0.17172907008479615</v>
      </c>
      <c r="AN88">
        <v>22.477471476287398</v>
      </c>
      <c r="AO88">
        <v>22.533426666666671</v>
      </c>
      <c r="AP88">
        <v>-3.927919667796025E-7</v>
      </c>
      <c r="AQ88">
        <v>114.43531064555761</v>
      </c>
      <c r="AR88">
        <v>0</v>
      </c>
      <c r="AS88">
        <v>0</v>
      </c>
      <c r="AT88">
        <v>1</v>
      </c>
      <c r="AU88">
        <v>0</v>
      </c>
      <c r="AV88">
        <v>53101.901650072235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-0.75703241201011184</v>
      </c>
      <c r="BK88" t="e">
        <v>#DIV/0!</v>
      </c>
      <c r="BL88">
        <v>-3604.6999624252212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1750376458.099999</v>
      </c>
      <c r="DQ88">
        <v>400.20564516129019</v>
      </c>
      <c r="DR88">
        <v>400.00309677419352</v>
      </c>
      <c r="DS88">
        <v>22.533674193548389</v>
      </c>
      <c r="DT88">
        <v>22.478361290322582</v>
      </c>
      <c r="DU88">
        <v>402.76474193548393</v>
      </c>
      <c r="DV88">
        <v>22.598700000000001</v>
      </c>
      <c r="DW88">
        <v>600.01035483870976</v>
      </c>
      <c r="DX88">
        <v>100.9895483870968</v>
      </c>
      <c r="DY88">
        <v>5.6276167741935487E-2</v>
      </c>
      <c r="DZ88">
        <v>28.755329032258071</v>
      </c>
      <c r="EA88">
        <v>28.385312903225799</v>
      </c>
      <c r="EB88">
        <v>999.90000000000032</v>
      </c>
      <c r="EC88">
        <v>0</v>
      </c>
      <c r="ED88">
        <v>0</v>
      </c>
      <c r="EE88">
        <v>10002.379999999999</v>
      </c>
      <c r="EF88">
        <v>0</v>
      </c>
      <c r="EG88">
        <v>0.30293999999999988</v>
      </c>
      <c r="EH88">
        <v>0.20256393548387089</v>
      </c>
      <c r="EI88">
        <v>409.4316774193548</v>
      </c>
      <c r="EJ88">
        <v>409.20119354838698</v>
      </c>
      <c r="EK88">
        <v>5.5304619354838713E-2</v>
      </c>
      <c r="EL88">
        <v>400.00309677419352</v>
      </c>
      <c r="EM88">
        <v>22.478361290322582</v>
      </c>
      <c r="EN88">
        <v>2.2756635483870968</v>
      </c>
      <c r="EO88">
        <v>2.270078387096774</v>
      </c>
      <c r="EP88">
        <v>19.505164516129032</v>
      </c>
      <c r="EQ88">
        <v>19.465638709677421</v>
      </c>
      <c r="ER88">
        <v>5.0001500000000018E-3</v>
      </c>
      <c r="ES88">
        <v>0</v>
      </c>
      <c r="ET88">
        <v>0</v>
      </c>
      <c r="EU88">
        <v>0</v>
      </c>
      <c r="EV88">
        <v>236.91935483870969</v>
      </c>
      <c r="EW88">
        <v>5.0001500000000018E-3</v>
      </c>
      <c r="EX88">
        <v>-9.6709677419354847</v>
      </c>
      <c r="EY88">
        <v>-0.36451612903225811</v>
      </c>
      <c r="EZ88">
        <v>34.561999999999991</v>
      </c>
      <c r="FA88">
        <v>38.04</v>
      </c>
      <c r="FB88">
        <v>36.436999999999991</v>
      </c>
      <c r="FC88">
        <v>37.745935483870973</v>
      </c>
      <c r="FD88">
        <v>37.061999999999983</v>
      </c>
      <c r="FE88">
        <v>0</v>
      </c>
      <c r="FF88">
        <v>0</v>
      </c>
      <c r="FG88">
        <v>0</v>
      </c>
      <c r="FH88">
        <v>1750376482.9000001</v>
      </c>
      <c r="FI88">
        <v>0</v>
      </c>
      <c r="FJ88">
        <v>236.72800000000001</v>
      </c>
      <c r="FK88">
        <v>-21.361538358952679</v>
      </c>
      <c r="FL88">
        <v>5.3923073218653954</v>
      </c>
      <c r="FM88">
        <v>-9.3079999999999998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0.20987909756097561</v>
      </c>
      <c r="GC88">
        <v>3.8316940766550893E-2</v>
      </c>
      <c r="GD88">
        <v>4.3150737216552222E-2</v>
      </c>
      <c r="GE88">
        <v>1</v>
      </c>
      <c r="GF88">
        <v>5.4893356097560977E-2</v>
      </c>
      <c r="GG88">
        <v>7.4782348432056974E-3</v>
      </c>
      <c r="GH88">
        <v>1.0407577134340989E-3</v>
      </c>
      <c r="GI88">
        <v>1</v>
      </c>
      <c r="GJ88">
        <v>2</v>
      </c>
      <c r="GK88">
        <v>2</v>
      </c>
      <c r="GL88" t="s">
        <v>434</v>
      </c>
      <c r="GM88">
        <v>3.22525</v>
      </c>
      <c r="GN88">
        <v>2.6451799999999999</v>
      </c>
      <c r="GO88">
        <v>9.4609399999999996E-2</v>
      </c>
      <c r="GP88">
        <v>9.4868300000000003E-2</v>
      </c>
      <c r="GQ88">
        <v>0.102906</v>
      </c>
      <c r="GR88">
        <v>0.104546</v>
      </c>
      <c r="GS88">
        <v>28589.3</v>
      </c>
      <c r="GT88">
        <v>24693.9</v>
      </c>
      <c r="GU88">
        <v>30748.2</v>
      </c>
      <c r="GV88">
        <v>26440.5</v>
      </c>
      <c r="GW88">
        <v>37435.800000000003</v>
      </c>
      <c r="GX88">
        <v>32492.2</v>
      </c>
      <c r="GY88">
        <v>43664.2</v>
      </c>
      <c r="GZ88">
        <v>38235</v>
      </c>
      <c r="HA88">
        <v>2.1181800000000002</v>
      </c>
      <c r="HB88">
        <v>1.7403999999999999</v>
      </c>
      <c r="HC88">
        <v>2.9541600000000001E-2</v>
      </c>
      <c r="HD88">
        <v>0</v>
      </c>
      <c r="HE88">
        <v>27.905200000000001</v>
      </c>
      <c r="HF88">
        <v>999.9</v>
      </c>
      <c r="HG88">
        <v>63.5</v>
      </c>
      <c r="HH88">
        <v>33.9</v>
      </c>
      <c r="HI88">
        <v>33.409300000000002</v>
      </c>
      <c r="HJ88">
        <v>62.346200000000003</v>
      </c>
      <c r="HK88">
        <v>25.320499999999999</v>
      </c>
      <c r="HL88">
        <v>1</v>
      </c>
      <c r="HM88">
        <v>0.26362000000000002</v>
      </c>
      <c r="HN88">
        <v>0.53759299999999999</v>
      </c>
      <c r="HO88">
        <v>20.4178</v>
      </c>
      <c r="HP88">
        <v>5.2241799999999996</v>
      </c>
      <c r="HQ88">
        <v>11.944100000000001</v>
      </c>
      <c r="HR88">
        <v>5.0087999999999999</v>
      </c>
      <c r="HS88">
        <v>3.2909999999999999</v>
      </c>
      <c r="HT88">
        <v>9999</v>
      </c>
      <c r="HU88">
        <v>9999</v>
      </c>
      <c r="HV88">
        <v>9999</v>
      </c>
      <c r="HW88">
        <v>999.9</v>
      </c>
      <c r="HX88">
        <v>4.9710799999999997</v>
      </c>
      <c r="HY88">
        <v>1.8545499999999999</v>
      </c>
      <c r="HZ88">
        <v>1.86158</v>
      </c>
      <c r="IA88">
        <v>1.85639</v>
      </c>
      <c r="IB88">
        <v>1.8618699999999999</v>
      </c>
      <c r="IC88">
        <v>1.8541000000000001</v>
      </c>
      <c r="ID88">
        <v>1.8595699999999999</v>
      </c>
      <c r="IE88">
        <v>1.85347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-2.5590000000000002</v>
      </c>
      <c r="IT88">
        <v>-6.5100000000000005E-2</v>
      </c>
      <c r="IU88">
        <v>-1.752126935549541</v>
      </c>
      <c r="IV88">
        <v>-1.9763122991430832E-3</v>
      </c>
      <c r="IW88">
        <v>-1.2786778605912241E-7</v>
      </c>
      <c r="IX88">
        <v>1.4889799402725099E-10</v>
      </c>
      <c r="IY88">
        <v>-8.8585551039319491E-2</v>
      </c>
      <c r="IZ88">
        <v>-4.1396378324172131E-3</v>
      </c>
      <c r="JA88">
        <v>3.3611760903076959E-4</v>
      </c>
      <c r="JB88">
        <v>-4.7261601022968622E-6</v>
      </c>
      <c r="JC88">
        <v>2</v>
      </c>
      <c r="JD88">
        <v>2182</v>
      </c>
      <c r="JE88">
        <v>4</v>
      </c>
      <c r="JF88">
        <v>31</v>
      </c>
      <c r="JG88">
        <v>29172941.100000001</v>
      </c>
      <c r="JH88">
        <v>29172941.100000001</v>
      </c>
      <c r="JI88">
        <v>0.99731400000000003</v>
      </c>
      <c r="JJ88">
        <v>2.5329600000000001</v>
      </c>
      <c r="JK88">
        <v>1.69434</v>
      </c>
      <c r="JL88">
        <v>2.2949199999999998</v>
      </c>
      <c r="JM88">
        <v>1.50024</v>
      </c>
      <c r="JN88">
        <v>2.3974600000000001</v>
      </c>
      <c r="JO88">
        <v>37.505899999999997</v>
      </c>
      <c r="JP88">
        <v>24.061199999999999</v>
      </c>
      <c r="JQ88">
        <v>18</v>
      </c>
      <c r="JR88">
        <v>631.78499999999997</v>
      </c>
      <c r="JS88">
        <v>368.04199999999997</v>
      </c>
      <c r="JT88">
        <v>27.999700000000001</v>
      </c>
      <c r="JU88">
        <v>30.714500000000001</v>
      </c>
      <c r="JV88">
        <v>30.0001</v>
      </c>
      <c r="JW88">
        <v>30.6389</v>
      </c>
      <c r="JX88">
        <v>30.523900000000001</v>
      </c>
      <c r="JY88">
        <v>20.024000000000001</v>
      </c>
      <c r="JZ88">
        <v>31.734500000000001</v>
      </c>
      <c r="KA88">
        <v>0</v>
      </c>
      <c r="KB88">
        <v>28</v>
      </c>
      <c r="KC88">
        <v>400</v>
      </c>
      <c r="KD88">
        <v>22.463799999999999</v>
      </c>
      <c r="KE88">
        <v>99.971599999999995</v>
      </c>
      <c r="KF88">
        <v>98.610500000000002</v>
      </c>
    </row>
    <row r="89" spans="1:292" x14ac:dyDescent="0.2">
      <c r="A89">
        <v>87</v>
      </c>
      <c r="B89">
        <v>1750376496.0999999</v>
      </c>
      <c r="C89">
        <v>2550</v>
      </c>
      <c r="D89" t="s">
        <v>609</v>
      </c>
      <c r="E89" t="s">
        <v>610</v>
      </c>
      <c r="F89" s="1">
        <f t="shared" si="1"/>
        <v>42.483333333333391</v>
      </c>
      <c r="G89" s="1">
        <v>15</v>
      </c>
      <c r="H89">
        <v>1750376488.099999</v>
      </c>
      <c r="I89">
        <v>1.7619936416229853E-4</v>
      </c>
      <c r="J89">
        <v>0.17619936416229853</v>
      </c>
      <c r="K89">
        <v>-0.40622357806597409</v>
      </c>
      <c r="L89">
        <v>400.19400000000002</v>
      </c>
      <c r="M89">
        <v>449.42764404761897</v>
      </c>
      <c r="N89">
        <v>45.412274175071992</v>
      </c>
      <c r="O89">
        <v>40.437476180911496</v>
      </c>
      <c r="P89">
        <v>1.0787217074968457E-2</v>
      </c>
      <c r="Q89">
        <v>3.0275344642924753</v>
      </c>
      <c r="R89">
        <v>1.0765909703365328E-2</v>
      </c>
      <c r="S89">
        <v>6.7306044016488299E-3</v>
      </c>
      <c r="T89">
        <v>3.9902394035910026E-5</v>
      </c>
      <c r="U89">
        <v>28.708635897149417</v>
      </c>
      <c r="V89">
        <v>28.383580645161292</v>
      </c>
      <c r="W89">
        <v>3.8805300480810172</v>
      </c>
      <c r="X89">
        <v>57.437074605937774</v>
      </c>
      <c r="Y89">
        <v>2.2771804779987956</v>
      </c>
      <c r="Z89">
        <v>3.9646526109172413</v>
      </c>
      <c r="AA89">
        <v>1.6033495700822216</v>
      </c>
      <c r="AB89">
        <v>-7.7703919595573652</v>
      </c>
      <c r="AC89">
        <v>60.300474539629008</v>
      </c>
      <c r="AD89">
        <v>4.3661643100764085</v>
      </c>
      <c r="AE89">
        <v>56.896286792542085</v>
      </c>
      <c r="AF89">
        <v>-0.66419598383604106</v>
      </c>
      <c r="AG89">
        <v>0.16986149234872119</v>
      </c>
      <c r="AH89">
        <v>-0.40622357806597409</v>
      </c>
      <c r="AI89">
        <v>409.15566271229119</v>
      </c>
      <c r="AJ89">
        <v>409.38467272727257</v>
      </c>
      <c r="AK89">
        <v>-2.178798538829144E-2</v>
      </c>
      <c r="AL89">
        <v>61.932444752818157</v>
      </c>
      <c r="AM89">
        <v>0.17619936416229853</v>
      </c>
      <c r="AN89">
        <v>22.480290584171879</v>
      </c>
      <c r="AO89">
        <v>22.537694545454539</v>
      </c>
      <c r="AP89">
        <v>8.0284924992264884E-7</v>
      </c>
      <c r="AQ89">
        <v>114.43531064555761</v>
      </c>
      <c r="AR89">
        <v>0</v>
      </c>
      <c r="AS89">
        <v>0</v>
      </c>
      <c r="AT89">
        <v>1</v>
      </c>
      <c r="AU89">
        <v>0</v>
      </c>
      <c r="AV89">
        <v>53093.349786704333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-0.40622357806597409</v>
      </c>
      <c r="BK89" t="e">
        <v>#DIV/0!</v>
      </c>
      <c r="BL89">
        <v>-1934.2819321335696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1750376488.099999</v>
      </c>
      <c r="DQ89">
        <v>400.19400000000002</v>
      </c>
      <c r="DR89">
        <v>399.99525806451612</v>
      </c>
      <c r="DS89">
        <v>22.536370967741941</v>
      </c>
      <c r="DT89">
        <v>22.481025806451619</v>
      </c>
      <c r="DU89">
        <v>402.75312903225807</v>
      </c>
      <c r="DV89">
        <v>22.601390322580649</v>
      </c>
      <c r="DW89">
        <v>599.9925806451613</v>
      </c>
      <c r="DX89">
        <v>100.9882903225806</v>
      </c>
      <c r="DY89">
        <v>5.6393458064516143E-2</v>
      </c>
      <c r="DZ89">
        <v>28.753022580645158</v>
      </c>
      <c r="EA89">
        <v>28.383580645161292</v>
      </c>
      <c r="EB89">
        <v>999.90000000000032</v>
      </c>
      <c r="EC89">
        <v>0</v>
      </c>
      <c r="ED89">
        <v>0</v>
      </c>
      <c r="EE89">
        <v>10000.75064516129</v>
      </c>
      <c r="EF89">
        <v>0</v>
      </c>
      <c r="EG89">
        <v>0.30293999999999988</v>
      </c>
      <c r="EH89">
        <v>0.19875116774193549</v>
      </c>
      <c r="EI89">
        <v>409.4209677419355</v>
      </c>
      <c r="EJ89">
        <v>409.19438709677422</v>
      </c>
      <c r="EK89">
        <v>5.5350887096774201E-2</v>
      </c>
      <c r="EL89">
        <v>399.99525806451612</v>
      </c>
      <c r="EM89">
        <v>22.481025806451619</v>
      </c>
      <c r="EN89">
        <v>2.2759096774193548</v>
      </c>
      <c r="EO89">
        <v>2.2703199999999999</v>
      </c>
      <c r="EP89">
        <v>19.50690322580645</v>
      </c>
      <c r="EQ89">
        <v>19.467351612903229</v>
      </c>
      <c r="ER89">
        <v>5.0001500000000018E-3</v>
      </c>
      <c r="ES89">
        <v>0</v>
      </c>
      <c r="ET89">
        <v>0</v>
      </c>
      <c r="EU89">
        <v>0</v>
      </c>
      <c r="EV89">
        <v>232.73548387096781</v>
      </c>
      <c r="EW89">
        <v>5.0001500000000018E-3</v>
      </c>
      <c r="EX89">
        <v>-6.6903225806451596</v>
      </c>
      <c r="EY89">
        <v>-0.29354838709677411</v>
      </c>
      <c r="EZ89">
        <v>34.561999999999991</v>
      </c>
      <c r="FA89">
        <v>38.047999999999988</v>
      </c>
      <c r="FB89">
        <v>36.436999999999991</v>
      </c>
      <c r="FC89">
        <v>37.745935483870973</v>
      </c>
      <c r="FD89">
        <v>37.061999999999983</v>
      </c>
      <c r="FE89">
        <v>0</v>
      </c>
      <c r="FF89">
        <v>0</v>
      </c>
      <c r="FG89">
        <v>0</v>
      </c>
      <c r="FH89">
        <v>1750376512.9000001</v>
      </c>
      <c r="FI89">
        <v>0</v>
      </c>
      <c r="FJ89">
        <v>232.95599999999999</v>
      </c>
      <c r="FK89">
        <v>-19.746153848151629</v>
      </c>
      <c r="FL89">
        <v>5.9153844096251307</v>
      </c>
      <c r="FM89">
        <v>-6.7159999999999993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0.196828687804878</v>
      </c>
      <c r="GC89">
        <v>8.8367619512195184E-2</v>
      </c>
      <c r="GD89">
        <v>5.3877877498582763E-2</v>
      </c>
      <c r="GE89">
        <v>1</v>
      </c>
      <c r="GF89">
        <v>5.5286636585365853E-2</v>
      </c>
      <c r="GG89">
        <v>2.9936236933798691E-3</v>
      </c>
      <c r="GH89">
        <v>1.198363964573509E-3</v>
      </c>
      <c r="GI89">
        <v>1</v>
      </c>
      <c r="GJ89">
        <v>2</v>
      </c>
      <c r="GK89">
        <v>2</v>
      </c>
      <c r="GL89" t="s">
        <v>434</v>
      </c>
      <c r="GM89">
        <v>3.2253799999999999</v>
      </c>
      <c r="GN89">
        <v>2.6451600000000002</v>
      </c>
      <c r="GO89">
        <v>9.4597700000000007E-2</v>
      </c>
      <c r="GP89">
        <v>9.4872300000000007E-2</v>
      </c>
      <c r="GQ89">
        <v>0.10292</v>
      </c>
      <c r="GR89">
        <v>0.104555</v>
      </c>
      <c r="GS89">
        <v>28590</v>
      </c>
      <c r="GT89">
        <v>24694.3</v>
      </c>
      <c r="GU89">
        <v>30748.5</v>
      </c>
      <c r="GV89">
        <v>26441</v>
      </c>
      <c r="GW89">
        <v>37436.1</v>
      </c>
      <c r="GX89">
        <v>32492.400000000001</v>
      </c>
      <c r="GY89">
        <v>43665.2</v>
      </c>
      <c r="GZ89">
        <v>38235.5</v>
      </c>
      <c r="HA89">
        <v>2.1183999999999998</v>
      </c>
      <c r="HB89">
        <v>1.7401</v>
      </c>
      <c r="HC89">
        <v>2.9541600000000001E-2</v>
      </c>
      <c r="HD89">
        <v>0</v>
      </c>
      <c r="HE89">
        <v>27.9055</v>
      </c>
      <c r="HF89">
        <v>999.9</v>
      </c>
      <c r="HG89">
        <v>63.5</v>
      </c>
      <c r="HH89">
        <v>33.9</v>
      </c>
      <c r="HI89">
        <v>33.409199999999998</v>
      </c>
      <c r="HJ89">
        <v>62.2562</v>
      </c>
      <c r="HK89">
        <v>25.240400000000001</v>
      </c>
      <c r="HL89">
        <v>1</v>
      </c>
      <c r="HM89">
        <v>0.263511</v>
      </c>
      <c r="HN89">
        <v>0.546122</v>
      </c>
      <c r="HO89">
        <v>20.416799999999999</v>
      </c>
      <c r="HP89">
        <v>5.2235800000000001</v>
      </c>
      <c r="HQ89">
        <v>11.944100000000001</v>
      </c>
      <c r="HR89">
        <v>5.0089499999999996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4.9710700000000001</v>
      </c>
      <c r="HY89">
        <v>1.8545499999999999</v>
      </c>
      <c r="HZ89">
        <v>1.8615699999999999</v>
      </c>
      <c r="IA89">
        <v>1.8563799999999999</v>
      </c>
      <c r="IB89">
        <v>1.86188</v>
      </c>
      <c r="IC89">
        <v>1.8541000000000001</v>
      </c>
      <c r="ID89">
        <v>1.85955</v>
      </c>
      <c r="IE89">
        <v>1.85348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-2.5590000000000002</v>
      </c>
      <c r="IT89">
        <v>-6.5000000000000002E-2</v>
      </c>
      <c r="IU89">
        <v>-1.752126935549541</v>
      </c>
      <c r="IV89">
        <v>-1.9763122991430832E-3</v>
      </c>
      <c r="IW89">
        <v>-1.2786778605912241E-7</v>
      </c>
      <c r="IX89">
        <v>1.4889799402725099E-10</v>
      </c>
      <c r="IY89">
        <v>-8.8585551039319491E-2</v>
      </c>
      <c r="IZ89">
        <v>-4.1396378324172131E-3</v>
      </c>
      <c r="JA89">
        <v>3.3611760903076959E-4</v>
      </c>
      <c r="JB89">
        <v>-4.7261601022968622E-6</v>
      </c>
      <c r="JC89">
        <v>2</v>
      </c>
      <c r="JD89">
        <v>2182</v>
      </c>
      <c r="JE89">
        <v>4</v>
      </c>
      <c r="JF89">
        <v>31</v>
      </c>
      <c r="JG89">
        <v>29172941.600000001</v>
      </c>
      <c r="JH89">
        <v>29172941.600000001</v>
      </c>
      <c r="JI89">
        <v>0.99731400000000003</v>
      </c>
      <c r="JJ89">
        <v>2.52319</v>
      </c>
      <c r="JK89">
        <v>1.69434</v>
      </c>
      <c r="JL89">
        <v>2.2949199999999998</v>
      </c>
      <c r="JM89">
        <v>1.50146</v>
      </c>
      <c r="JN89">
        <v>2.4853499999999999</v>
      </c>
      <c r="JO89">
        <v>37.505899999999997</v>
      </c>
      <c r="JP89">
        <v>24.07</v>
      </c>
      <c r="JQ89">
        <v>18</v>
      </c>
      <c r="JR89">
        <v>631.95899999999995</v>
      </c>
      <c r="JS89">
        <v>367.87</v>
      </c>
      <c r="JT89">
        <v>28.000299999999999</v>
      </c>
      <c r="JU89">
        <v>30.7119</v>
      </c>
      <c r="JV89">
        <v>30</v>
      </c>
      <c r="JW89">
        <v>30.638000000000002</v>
      </c>
      <c r="JX89">
        <v>30.523900000000001</v>
      </c>
      <c r="JY89">
        <v>20.022200000000002</v>
      </c>
      <c r="JZ89">
        <v>31.734500000000001</v>
      </c>
      <c r="KA89">
        <v>0</v>
      </c>
      <c r="KB89">
        <v>28</v>
      </c>
      <c r="KC89">
        <v>400</v>
      </c>
      <c r="KD89">
        <v>22.463799999999999</v>
      </c>
      <c r="KE89">
        <v>99.973299999999995</v>
      </c>
      <c r="KF89">
        <v>98.612099999999998</v>
      </c>
    </row>
    <row r="90" spans="1:292" x14ac:dyDescent="0.2">
      <c r="A90">
        <v>88</v>
      </c>
      <c r="B90">
        <v>1750376526.0999999</v>
      </c>
      <c r="C90">
        <v>2580</v>
      </c>
      <c r="D90" t="s">
        <v>611</v>
      </c>
      <c r="E90" t="s">
        <v>612</v>
      </c>
      <c r="F90" s="1">
        <f t="shared" si="1"/>
        <v>42.983333333333391</v>
      </c>
      <c r="G90" s="1">
        <v>15</v>
      </c>
      <c r="H90">
        <v>1750376518.099999</v>
      </c>
      <c r="I90">
        <v>1.5610942340975914E-4</v>
      </c>
      <c r="J90">
        <v>0.15610942340975914</v>
      </c>
      <c r="K90">
        <v>-0.62698199565848123</v>
      </c>
      <c r="L90">
        <v>400.22416129032251</v>
      </c>
      <c r="M90">
        <v>493.71699646750182</v>
      </c>
      <c r="N90">
        <v>49.886009211241529</v>
      </c>
      <c r="O90">
        <v>40.439333341858422</v>
      </c>
      <c r="P90">
        <v>9.5501135177722563E-3</v>
      </c>
      <c r="Q90">
        <v>3.0264200724591994</v>
      </c>
      <c r="R90">
        <v>9.5334028449147422E-3</v>
      </c>
      <c r="S90">
        <v>5.9598756979890692E-3</v>
      </c>
      <c r="T90">
        <v>3.9902394035910026E-5</v>
      </c>
      <c r="U90">
        <v>28.71563820408014</v>
      </c>
      <c r="V90">
        <v>28.386551612903229</v>
      </c>
      <c r="W90">
        <v>3.8812002826901915</v>
      </c>
      <c r="X90">
        <v>57.427617645634768</v>
      </c>
      <c r="Y90">
        <v>2.2770635740091358</v>
      </c>
      <c r="Z90">
        <v>3.9651019271948189</v>
      </c>
      <c r="AA90">
        <v>1.6041367086810556</v>
      </c>
      <c r="AB90">
        <v>-6.884425572370378</v>
      </c>
      <c r="AC90">
        <v>60.112486825769338</v>
      </c>
      <c r="AD90">
        <v>4.3542620962698892</v>
      </c>
      <c r="AE90">
        <v>57.582363252062883</v>
      </c>
      <c r="AF90">
        <v>-0.72974731281366401</v>
      </c>
      <c r="AG90">
        <v>0.16240063281003408</v>
      </c>
      <c r="AH90">
        <v>-0.62698199565848123</v>
      </c>
      <c r="AI90">
        <v>409.2110601622461</v>
      </c>
      <c r="AJ90">
        <v>409.42592727272728</v>
      </c>
      <c r="AK90">
        <v>-2.5742673493949077E-4</v>
      </c>
      <c r="AL90">
        <v>61.932444752818157</v>
      </c>
      <c r="AM90">
        <v>0.15610942340975914</v>
      </c>
      <c r="AN90">
        <v>22.482366188160409</v>
      </c>
      <c r="AO90">
        <v>22.533238181818181</v>
      </c>
      <c r="AP90">
        <v>-1.138585485116841E-6</v>
      </c>
      <c r="AQ90">
        <v>114.43531064555761</v>
      </c>
      <c r="AR90">
        <v>0</v>
      </c>
      <c r="AS90">
        <v>0</v>
      </c>
      <c r="AT90">
        <v>1</v>
      </c>
      <c r="AU90">
        <v>0</v>
      </c>
      <c r="AV90">
        <v>53058.654776852905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-0.62698199565848123</v>
      </c>
      <c r="BK90" t="e">
        <v>#DIV/0!</v>
      </c>
      <c r="BL90">
        <v>-2985.4494211024999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1750376518.099999</v>
      </c>
      <c r="DQ90">
        <v>400.22416129032251</v>
      </c>
      <c r="DR90">
        <v>400.00258064516129</v>
      </c>
      <c r="DS90">
        <v>22.53587741935484</v>
      </c>
      <c r="DT90">
        <v>22.48296451612903</v>
      </c>
      <c r="DU90">
        <v>402.78335483870978</v>
      </c>
      <c r="DV90">
        <v>22.600903225806452</v>
      </c>
      <c r="DW90">
        <v>600.00787096774229</v>
      </c>
      <c r="DX90">
        <v>100.9854838709677</v>
      </c>
      <c r="DY90">
        <v>5.6225383870967753E-2</v>
      </c>
      <c r="DZ90">
        <v>28.754977419354841</v>
      </c>
      <c r="EA90">
        <v>28.386551612903229</v>
      </c>
      <c r="EB90">
        <v>999.90000000000032</v>
      </c>
      <c r="EC90">
        <v>0</v>
      </c>
      <c r="ED90">
        <v>0</v>
      </c>
      <c r="EE90">
        <v>9994.2945161290318</v>
      </c>
      <c r="EF90">
        <v>0</v>
      </c>
      <c r="EG90">
        <v>0.30293999999999988</v>
      </c>
      <c r="EH90">
        <v>0.22151337419354841</v>
      </c>
      <c r="EI90">
        <v>409.45154838709669</v>
      </c>
      <c r="EJ90">
        <v>409.20270967741942</v>
      </c>
      <c r="EK90">
        <v>5.2912680645161282E-2</v>
      </c>
      <c r="EL90">
        <v>400.00258064516129</v>
      </c>
      <c r="EM90">
        <v>22.48296451612903</v>
      </c>
      <c r="EN90">
        <v>2.275796774193549</v>
      </c>
      <c r="EO90">
        <v>2.2704529032258058</v>
      </c>
      <c r="EP90">
        <v>19.506096774193551</v>
      </c>
      <c r="EQ90">
        <v>19.468287096774191</v>
      </c>
      <c r="ER90">
        <v>5.0001500000000018E-3</v>
      </c>
      <c r="ES90">
        <v>0</v>
      </c>
      <c r="ET90">
        <v>0</v>
      </c>
      <c r="EU90">
        <v>0</v>
      </c>
      <c r="EV90">
        <v>234.6806451612903</v>
      </c>
      <c r="EW90">
        <v>5.0001500000000018E-3</v>
      </c>
      <c r="EX90">
        <v>-5.67741935483871</v>
      </c>
      <c r="EY90">
        <v>-0.27741935483870972</v>
      </c>
      <c r="EZ90">
        <v>34.588419354838713</v>
      </c>
      <c r="FA90">
        <v>38.061999999999983</v>
      </c>
      <c r="FB90">
        <v>36.436999999999991</v>
      </c>
      <c r="FC90">
        <v>37.747967741935483</v>
      </c>
      <c r="FD90">
        <v>37.061999999999983</v>
      </c>
      <c r="FE90">
        <v>0</v>
      </c>
      <c r="FF90">
        <v>0</v>
      </c>
      <c r="FG90">
        <v>0</v>
      </c>
      <c r="FH90">
        <v>1750376542.9000001</v>
      </c>
      <c r="FI90">
        <v>0</v>
      </c>
      <c r="FJ90">
        <v>234.87200000000001</v>
      </c>
      <c r="FK90">
        <v>9.9692309258259861</v>
      </c>
      <c r="FL90">
        <v>-12.12307669039544</v>
      </c>
      <c r="FM90">
        <v>-6.0679999999999996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0.21477663999999999</v>
      </c>
      <c r="GC90">
        <v>1.632369681050647E-2</v>
      </c>
      <c r="GD90">
        <v>4.2423529179977472E-2</v>
      </c>
      <c r="GE90">
        <v>1</v>
      </c>
      <c r="GF90">
        <v>5.3732442499999998E-2</v>
      </c>
      <c r="GG90">
        <v>-2.1705650656660441E-2</v>
      </c>
      <c r="GH90">
        <v>2.4887013299999959E-3</v>
      </c>
      <c r="GI90">
        <v>1</v>
      </c>
      <c r="GJ90">
        <v>2</v>
      </c>
      <c r="GK90">
        <v>2</v>
      </c>
      <c r="GL90" t="s">
        <v>434</v>
      </c>
      <c r="GM90">
        <v>3.2254299999999998</v>
      </c>
      <c r="GN90">
        <v>2.6451600000000002</v>
      </c>
      <c r="GO90">
        <v>9.4607399999999994E-2</v>
      </c>
      <c r="GP90">
        <v>9.4884099999999999E-2</v>
      </c>
      <c r="GQ90">
        <v>0.102904</v>
      </c>
      <c r="GR90">
        <v>0.104559</v>
      </c>
      <c r="GS90">
        <v>28589.3</v>
      </c>
      <c r="GT90">
        <v>24694</v>
      </c>
      <c r="GU90">
        <v>30748.2</v>
      </c>
      <c r="GV90">
        <v>26441</v>
      </c>
      <c r="GW90">
        <v>37436</v>
      </c>
      <c r="GX90">
        <v>32492.2</v>
      </c>
      <c r="GY90">
        <v>43664.4</v>
      </c>
      <c r="GZ90">
        <v>38235.599999999999</v>
      </c>
      <c r="HA90">
        <v>2.11822</v>
      </c>
      <c r="HB90">
        <v>1.73997</v>
      </c>
      <c r="HC90">
        <v>2.8442599999999998E-2</v>
      </c>
      <c r="HD90">
        <v>0</v>
      </c>
      <c r="HE90">
        <v>27.9236</v>
      </c>
      <c r="HF90">
        <v>999.9</v>
      </c>
      <c r="HG90">
        <v>63.5</v>
      </c>
      <c r="HH90">
        <v>33.9</v>
      </c>
      <c r="HI90">
        <v>33.409700000000001</v>
      </c>
      <c r="HJ90">
        <v>62.436199999999999</v>
      </c>
      <c r="HK90">
        <v>24.984000000000002</v>
      </c>
      <c r="HL90">
        <v>1</v>
      </c>
      <c r="HM90">
        <v>0.263849</v>
      </c>
      <c r="HN90">
        <v>0.54751099999999997</v>
      </c>
      <c r="HO90">
        <v>20.417000000000002</v>
      </c>
      <c r="HP90">
        <v>5.2232799999999999</v>
      </c>
      <c r="HQ90">
        <v>11.944100000000001</v>
      </c>
      <c r="HR90">
        <v>5.0091000000000001</v>
      </c>
      <c r="HS90">
        <v>3.2909999999999999</v>
      </c>
      <c r="HT90">
        <v>9999</v>
      </c>
      <c r="HU90">
        <v>9999</v>
      </c>
      <c r="HV90">
        <v>9999</v>
      </c>
      <c r="HW90">
        <v>999.9</v>
      </c>
      <c r="HX90">
        <v>4.9710900000000002</v>
      </c>
      <c r="HY90">
        <v>1.8545700000000001</v>
      </c>
      <c r="HZ90">
        <v>1.8615999999999999</v>
      </c>
      <c r="IA90">
        <v>1.85639</v>
      </c>
      <c r="IB90">
        <v>1.86188</v>
      </c>
      <c r="IC90">
        <v>1.85409</v>
      </c>
      <c r="ID90">
        <v>1.8595699999999999</v>
      </c>
      <c r="IE90">
        <v>1.8534900000000001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-2.5590000000000002</v>
      </c>
      <c r="IT90">
        <v>-6.5000000000000002E-2</v>
      </c>
      <c r="IU90">
        <v>-1.752126935549541</v>
      </c>
      <c r="IV90">
        <v>-1.9763122991430832E-3</v>
      </c>
      <c r="IW90">
        <v>-1.2786778605912241E-7</v>
      </c>
      <c r="IX90">
        <v>1.4889799402725099E-10</v>
      </c>
      <c r="IY90">
        <v>-8.8585551039319491E-2</v>
      </c>
      <c r="IZ90">
        <v>-4.1396378324172131E-3</v>
      </c>
      <c r="JA90">
        <v>3.3611760903076959E-4</v>
      </c>
      <c r="JB90">
        <v>-4.7261601022968622E-6</v>
      </c>
      <c r="JC90">
        <v>2</v>
      </c>
      <c r="JD90">
        <v>2182</v>
      </c>
      <c r="JE90">
        <v>4</v>
      </c>
      <c r="JF90">
        <v>31</v>
      </c>
      <c r="JG90">
        <v>29172942.100000001</v>
      </c>
      <c r="JH90">
        <v>29172942.100000001</v>
      </c>
      <c r="JI90">
        <v>0.99731400000000003</v>
      </c>
      <c r="JJ90">
        <v>2.5329600000000001</v>
      </c>
      <c r="JK90">
        <v>1.69434</v>
      </c>
      <c r="JL90">
        <v>2.2949199999999998</v>
      </c>
      <c r="JM90">
        <v>1.50146</v>
      </c>
      <c r="JN90">
        <v>2.4194300000000002</v>
      </c>
      <c r="JO90">
        <v>37.481900000000003</v>
      </c>
      <c r="JP90">
        <v>24.07</v>
      </c>
      <c r="JQ90">
        <v>18</v>
      </c>
      <c r="JR90">
        <v>631.82600000000002</v>
      </c>
      <c r="JS90">
        <v>367.81599999999997</v>
      </c>
      <c r="JT90">
        <v>27.999500000000001</v>
      </c>
      <c r="JU90">
        <v>30.7135</v>
      </c>
      <c r="JV90">
        <v>30.0002</v>
      </c>
      <c r="JW90">
        <v>30.6389</v>
      </c>
      <c r="JX90">
        <v>30.526499999999999</v>
      </c>
      <c r="JY90">
        <v>20.023099999999999</v>
      </c>
      <c r="JZ90">
        <v>31.734500000000001</v>
      </c>
      <c r="KA90">
        <v>0</v>
      </c>
      <c r="KB90">
        <v>28</v>
      </c>
      <c r="KC90">
        <v>400</v>
      </c>
      <c r="KD90">
        <v>22.463799999999999</v>
      </c>
      <c r="KE90">
        <v>99.971699999999998</v>
      </c>
      <c r="KF90">
        <v>98.612200000000001</v>
      </c>
    </row>
    <row r="91" spans="1:292" x14ac:dyDescent="0.2">
      <c r="A91">
        <v>89</v>
      </c>
      <c r="B91">
        <v>1750376556.0999999</v>
      </c>
      <c r="C91">
        <v>2610</v>
      </c>
      <c r="D91" t="s">
        <v>613</v>
      </c>
      <c r="E91" t="s">
        <v>614</v>
      </c>
      <c r="F91" s="1">
        <f t="shared" si="1"/>
        <v>43.483333333333391</v>
      </c>
      <c r="G91" s="1">
        <v>15</v>
      </c>
      <c r="H91">
        <v>1750376548.099999</v>
      </c>
      <c r="I91">
        <v>1.6077859069840353E-4</v>
      </c>
      <c r="J91">
        <v>0.16077859069840353</v>
      </c>
      <c r="K91">
        <v>-0.72999316232091038</v>
      </c>
      <c r="L91">
        <v>400.23774193548383</v>
      </c>
      <c r="M91">
        <v>507.13215973735601</v>
      </c>
      <c r="N91">
        <v>51.241186295342985</v>
      </c>
      <c r="O91">
        <v>40.440457784347537</v>
      </c>
      <c r="P91">
        <v>9.8499746282283626E-3</v>
      </c>
      <c r="Q91">
        <v>3.0276301330254975</v>
      </c>
      <c r="R91">
        <v>9.8322062390772038E-3</v>
      </c>
      <c r="S91">
        <v>6.1467226148534081E-3</v>
      </c>
      <c r="T91">
        <v>3.9902394035910026E-5</v>
      </c>
      <c r="U91">
        <v>28.704624794555798</v>
      </c>
      <c r="V91">
        <v>28.376196774193549</v>
      </c>
      <c r="W91">
        <v>3.8788647230850928</v>
      </c>
      <c r="X91">
        <v>57.457490729290541</v>
      </c>
      <c r="Y91">
        <v>2.2769472782189721</v>
      </c>
      <c r="Z91">
        <v>3.9628380030495061</v>
      </c>
      <c r="AA91">
        <v>1.6019174448661206</v>
      </c>
      <c r="AB91">
        <v>-7.0903358497995956</v>
      </c>
      <c r="AC91">
        <v>60.218661073030987</v>
      </c>
      <c r="AD91">
        <v>4.359771292039615</v>
      </c>
      <c r="AE91">
        <v>57.488136417665039</v>
      </c>
      <c r="AF91">
        <v>-0.78199863822060967</v>
      </c>
      <c r="AG91">
        <v>0.15821682495382572</v>
      </c>
      <c r="AH91">
        <v>-0.72999316232091038</v>
      </c>
      <c r="AI91">
        <v>409.18134468624709</v>
      </c>
      <c r="AJ91">
        <v>409.43249696969679</v>
      </c>
      <c r="AK91">
        <v>-5.3809523869338975E-4</v>
      </c>
      <c r="AL91">
        <v>61.932444752818157</v>
      </c>
      <c r="AM91">
        <v>0.16077859069840353</v>
      </c>
      <c r="AN91">
        <v>22.48383320274074</v>
      </c>
      <c r="AO91">
        <v>22.536217575757568</v>
      </c>
      <c r="AP91">
        <v>-1.8419273310981311E-7</v>
      </c>
      <c r="AQ91">
        <v>114.43531064555761</v>
      </c>
      <c r="AR91">
        <v>0</v>
      </c>
      <c r="AS91">
        <v>0</v>
      </c>
      <c r="AT91">
        <v>1</v>
      </c>
      <c r="AU91">
        <v>0</v>
      </c>
      <c r="AV91">
        <v>53097.613830081827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-0.72999316232091038</v>
      </c>
      <c r="BK91" t="e">
        <v>#DIV/0!</v>
      </c>
      <c r="BL91">
        <v>-3475.9493557241585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1750376548.099999</v>
      </c>
      <c r="DQ91">
        <v>400.23774193548383</v>
      </c>
      <c r="DR91">
        <v>399.99819354838712</v>
      </c>
      <c r="DS91">
        <v>22.53486451612903</v>
      </c>
      <c r="DT91">
        <v>22.483316129032261</v>
      </c>
      <c r="DU91">
        <v>402.79700000000003</v>
      </c>
      <c r="DV91">
        <v>22.599893548387101</v>
      </c>
      <c r="DW91">
        <v>600.02432258064516</v>
      </c>
      <c r="DX91">
        <v>100.98503225806451</v>
      </c>
      <c r="DY91">
        <v>5.6057941935483857E-2</v>
      </c>
      <c r="DZ91">
        <v>28.745125806451611</v>
      </c>
      <c r="EA91">
        <v>28.376196774193549</v>
      </c>
      <c r="EB91">
        <v>999.90000000000032</v>
      </c>
      <c r="EC91">
        <v>0</v>
      </c>
      <c r="ED91">
        <v>0</v>
      </c>
      <c r="EE91">
        <v>10001.651612903221</v>
      </c>
      <c r="EF91">
        <v>0</v>
      </c>
      <c r="EG91">
        <v>0.30293999999999988</v>
      </c>
      <c r="EH91">
        <v>0.23958758064516131</v>
      </c>
      <c r="EI91">
        <v>409.46496774193548</v>
      </c>
      <c r="EJ91">
        <v>409.19829032258059</v>
      </c>
      <c r="EK91">
        <v>5.1548935483870961E-2</v>
      </c>
      <c r="EL91">
        <v>399.99819354838712</v>
      </c>
      <c r="EM91">
        <v>22.483316129032261</v>
      </c>
      <c r="EN91">
        <v>2.2756822580645162</v>
      </c>
      <c r="EO91">
        <v>2.2704761290322582</v>
      </c>
      <c r="EP91">
        <v>19.505290322580649</v>
      </c>
      <c r="EQ91">
        <v>19.46845161290323</v>
      </c>
      <c r="ER91">
        <v>5.0001500000000018E-3</v>
      </c>
      <c r="ES91">
        <v>0</v>
      </c>
      <c r="ET91">
        <v>0</v>
      </c>
      <c r="EU91">
        <v>0</v>
      </c>
      <c r="EV91">
        <v>236.79677419354829</v>
      </c>
      <c r="EW91">
        <v>5.0001500000000018E-3</v>
      </c>
      <c r="EX91">
        <v>-8.8806451612903228</v>
      </c>
      <c r="EY91">
        <v>-0.47096774193548402</v>
      </c>
      <c r="EZ91">
        <v>34.561999999999991</v>
      </c>
      <c r="FA91">
        <v>38.061999999999983</v>
      </c>
      <c r="FB91">
        <v>36.436999999999991</v>
      </c>
      <c r="FC91">
        <v>37.721548387096767</v>
      </c>
      <c r="FD91">
        <v>37.061999999999983</v>
      </c>
      <c r="FE91">
        <v>0</v>
      </c>
      <c r="FF91">
        <v>0</v>
      </c>
      <c r="FG91">
        <v>0</v>
      </c>
      <c r="FH91">
        <v>1750376572.9000001</v>
      </c>
      <c r="FI91">
        <v>0</v>
      </c>
      <c r="FJ91">
        <v>236.292</v>
      </c>
      <c r="FK91">
        <v>16.99230806830003</v>
      </c>
      <c r="FL91">
        <v>-10.538461295340401</v>
      </c>
      <c r="FM91">
        <v>-8.64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0.23726968292682929</v>
      </c>
      <c r="GC91">
        <v>2.434728919860641E-2</v>
      </c>
      <c r="GD91">
        <v>3.8061445486975418E-2</v>
      </c>
      <c r="GE91">
        <v>1</v>
      </c>
      <c r="GF91">
        <v>5.1842765853658553E-2</v>
      </c>
      <c r="GG91">
        <v>2.3354216027873572E-3</v>
      </c>
      <c r="GH91">
        <v>1.4844809444529031E-3</v>
      </c>
      <c r="GI91">
        <v>1</v>
      </c>
      <c r="GJ91">
        <v>2</v>
      </c>
      <c r="GK91">
        <v>2</v>
      </c>
      <c r="GL91" t="s">
        <v>434</v>
      </c>
      <c r="GM91">
        <v>3.2254</v>
      </c>
      <c r="GN91">
        <v>2.6448900000000002</v>
      </c>
      <c r="GO91">
        <v>9.46047E-2</v>
      </c>
      <c r="GP91">
        <v>9.4868599999999997E-2</v>
      </c>
      <c r="GQ91">
        <v>0.102912</v>
      </c>
      <c r="GR91">
        <v>0.104562</v>
      </c>
      <c r="GS91">
        <v>28589.4</v>
      </c>
      <c r="GT91">
        <v>24694.7</v>
      </c>
      <c r="GU91">
        <v>30748.2</v>
      </c>
      <c r="GV91">
        <v>26441.3</v>
      </c>
      <c r="GW91">
        <v>37435.800000000003</v>
      </c>
      <c r="GX91">
        <v>32492.6</v>
      </c>
      <c r="GY91">
        <v>43664.4</v>
      </c>
      <c r="GZ91">
        <v>38236.199999999997</v>
      </c>
      <c r="HA91">
        <v>2.1185800000000001</v>
      </c>
      <c r="HB91">
        <v>1.74</v>
      </c>
      <c r="HC91">
        <v>2.9169E-2</v>
      </c>
      <c r="HD91">
        <v>0</v>
      </c>
      <c r="HE91">
        <v>27.8962</v>
      </c>
      <c r="HF91">
        <v>999.9</v>
      </c>
      <c r="HG91">
        <v>63.5</v>
      </c>
      <c r="HH91">
        <v>33.9</v>
      </c>
      <c r="HI91">
        <v>33.410200000000003</v>
      </c>
      <c r="HJ91">
        <v>62.496200000000002</v>
      </c>
      <c r="HK91">
        <v>25.116199999999999</v>
      </c>
      <c r="HL91">
        <v>1</v>
      </c>
      <c r="HM91">
        <v>0.26364300000000002</v>
      </c>
      <c r="HN91">
        <v>0.53324899999999997</v>
      </c>
      <c r="HO91">
        <v>20.4176</v>
      </c>
      <c r="HP91">
        <v>5.2231300000000003</v>
      </c>
      <c r="HQ91">
        <v>11.944100000000001</v>
      </c>
      <c r="HR91">
        <v>5.0091999999999999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4.9710700000000001</v>
      </c>
      <c r="HY91">
        <v>1.8545499999999999</v>
      </c>
      <c r="HZ91">
        <v>1.86158</v>
      </c>
      <c r="IA91">
        <v>1.8564000000000001</v>
      </c>
      <c r="IB91">
        <v>1.86188</v>
      </c>
      <c r="IC91">
        <v>1.85409</v>
      </c>
      <c r="ID91">
        <v>1.8595600000000001</v>
      </c>
      <c r="IE91">
        <v>1.8534900000000001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-2.5590000000000002</v>
      </c>
      <c r="IT91">
        <v>-6.5000000000000002E-2</v>
      </c>
      <c r="IU91">
        <v>-1.752126935549541</v>
      </c>
      <c r="IV91">
        <v>-1.9763122991430832E-3</v>
      </c>
      <c r="IW91">
        <v>-1.2786778605912241E-7</v>
      </c>
      <c r="IX91">
        <v>1.4889799402725099E-10</v>
      </c>
      <c r="IY91">
        <v>-8.8585551039319491E-2</v>
      </c>
      <c r="IZ91">
        <v>-4.1396378324172131E-3</v>
      </c>
      <c r="JA91">
        <v>3.3611760903076959E-4</v>
      </c>
      <c r="JB91">
        <v>-4.7261601022968622E-6</v>
      </c>
      <c r="JC91">
        <v>2</v>
      </c>
      <c r="JD91">
        <v>2182</v>
      </c>
      <c r="JE91">
        <v>4</v>
      </c>
      <c r="JF91">
        <v>31</v>
      </c>
      <c r="JG91">
        <v>29172942.600000001</v>
      </c>
      <c r="JH91">
        <v>29172942.600000001</v>
      </c>
      <c r="JI91">
        <v>0.99731400000000003</v>
      </c>
      <c r="JJ91">
        <v>2.5366200000000001</v>
      </c>
      <c r="JK91">
        <v>1.69434</v>
      </c>
      <c r="JL91">
        <v>2.2949199999999998</v>
      </c>
      <c r="JM91">
        <v>1.50024</v>
      </c>
      <c r="JN91">
        <v>2.3156699999999999</v>
      </c>
      <c r="JO91">
        <v>37.481900000000003</v>
      </c>
      <c r="JP91">
        <v>24.061199999999999</v>
      </c>
      <c r="JQ91">
        <v>18</v>
      </c>
      <c r="JR91">
        <v>632.08500000000004</v>
      </c>
      <c r="JS91">
        <v>367.80700000000002</v>
      </c>
      <c r="JT91">
        <v>27.999500000000001</v>
      </c>
      <c r="JU91">
        <v>30.7119</v>
      </c>
      <c r="JV91">
        <v>30.0001</v>
      </c>
      <c r="JW91">
        <v>30.636399999999998</v>
      </c>
      <c r="JX91">
        <v>30.5229</v>
      </c>
      <c r="JY91">
        <v>20.020900000000001</v>
      </c>
      <c r="JZ91">
        <v>31.734500000000001</v>
      </c>
      <c r="KA91">
        <v>0</v>
      </c>
      <c r="KB91">
        <v>28</v>
      </c>
      <c r="KC91">
        <v>400</v>
      </c>
      <c r="KD91">
        <v>22.463799999999999</v>
      </c>
      <c r="KE91">
        <v>99.971800000000002</v>
      </c>
      <c r="KF91">
        <v>98.613500000000002</v>
      </c>
    </row>
    <row r="92" spans="1:292" x14ac:dyDescent="0.2">
      <c r="A92">
        <v>90</v>
      </c>
      <c r="B92">
        <v>1750376586.0999999</v>
      </c>
      <c r="C92">
        <v>2640</v>
      </c>
      <c r="D92" t="s">
        <v>615</v>
      </c>
      <c r="E92" t="s">
        <v>616</v>
      </c>
      <c r="F92" s="1">
        <f t="shared" si="1"/>
        <v>43.983333333333391</v>
      </c>
      <c r="G92" s="1">
        <v>15</v>
      </c>
      <c r="H92">
        <v>1750376578.099999</v>
      </c>
      <c r="I92">
        <v>1.6886060877454359E-4</v>
      </c>
      <c r="J92">
        <v>0.16886060877454359</v>
      </c>
      <c r="K92">
        <v>-0.70718914495850393</v>
      </c>
      <c r="L92">
        <v>400.22829032258062</v>
      </c>
      <c r="M92">
        <v>497.97718509333725</v>
      </c>
      <c r="N92">
        <v>50.317867972774671</v>
      </c>
      <c r="O92">
        <v>40.440877361974536</v>
      </c>
      <c r="P92">
        <v>1.0351098272299759E-2</v>
      </c>
      <c r="Q92">
        <v>3.0269992999483555</v>
      </c>
      <c r="R92">
        <v>1.0331473800555255E-2</v>
      </c>
      <c r="S92">
        <v>6.4589311699890951E-3</v>
      </c>
      <c r="T92">
        <v>3.9902394035910026E-5</v>
      </c>
      <c r="U92">
        <v>28.703848391297555</v>
      </c>
      <c r="V92">
        <v>28.374541935483869</v>
      </c>
      <c r="W92">
        <v>3.8784915837397773</v>
      </c>
      <c r="X92">
        <v>57.46208011809393</v>
      </c>
      <c r="Y92">
        <v>2.2772965162867966</v>
      </c>
      <c r="Z92">
        <v>3.9631292699578258</v>
      </c>
      <c r="AA92">
        <v>1.6011950674529807</v>
      </c>
      <c r="AB92">
        <v>-7.4467528469573718</v>
      </c>
      <c r="AC92">
        <v>60.683054562577496</v>
      </c>
      <c r="AD92">
        <v>4.394300077223825</v>
      </c>
      <c r="AE92">
        <v>57.630641695237983</v>
      </c>
      <c r="AF92">
        <v>-0.75056453083710917</v>
      </c>
      <c r="AG92">
        <v>0.16512019938735645</v>
      </c>
      <c r="AH92">
        <v>-0.70718914495850393</v>
      </c>
      <c r="AI92">
        <v>409.20924478819393</v>
      </c>
      <c r="AJ92">
        <v>409.4507939393938</v>
      </c>
      <c r="AK92">
        <v>-9.5263578578036351E-5</v>
      </c>
      <c r="AL92">
        <v>61.932444752818157</v>
      </c>
      <c r="AM92">
        <v>0.16886060877454359</v>
      </c>
      <c r="AN92">
        <v>22.484111989464761</v>
      </c>
      <c r="AO92">
        <v>22.539121818181819</v>
      </c>
      <c r="AP92">
        <v>1.146156101564985E-6</v>
      </c>
      <c r="AQ92">
        <v>114.43531064555761</v>
      </c>
      <c r="AR92">
        <v>0</v>
      </c>
      <c r="AS92">
        <v>0</v>
      </c>
      <c r="AT92">
        <v>1</v>
      </c>
      <c r="AU92">
        <v>0</v>
      </c>
      <c r="AV92">
        <v>53078.03582718267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-0.70718914495850393</v>
      </c>
      <c r="BK92" t="e">
        <v>#DIV/0!</v>
      </c>
      <c r="BL92">
        <v>-3367.3653119959058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1750376578.099999</v>
      </c>
      <c r="DQ92">
        <v>400.22829032258062</v>
      </c>
      <c r="DR92">
        <v>400.00012903225809</v>
      </c>
      <c r="DS92">
        <v>22.537554838709671</v>
      </c>
      <c r="DT92">
        <v>22.483754838709679</v>
      </c>
      <c r="DU92">
        <v>402.7873548387098</v>
      </c>
      <c r="DV92">
        <v>22.602564516129029</v>
      </c>
      <c r="DW92">
        <v>599.99551612903224</v>
      </c>
      <c r="DX92">
        <v>100.9878064516129</v>
      </c>
      <c r="DY92">
        <v>5.6718235483870963E-2</v>
      </c>
      <c r="DZ92">
        <v>28.7463935483871</v>
      </c>
      <c r="EA92">
        <v>28.374541935483869</v>
      </c>
      <c r="EB92">
        <v>999.90000000000032</v>
      </c>
      <c r="EC92">
        <v>0</v>
      </c>
      <c r="ED92">
        <v>0</v>
      </c>
      <c r="EE92">
        <v>9997.5641935483873</v>
      </c>
      <c r="EF92">
        <v>0</v>
      </c>
      <c r="EG92">
        <v>0.30293999999999988</v>
      </c>
      <c r="EH92">
        <v>0.2280972580645162</v>
      </c>
      <c r="EI92">
        <v>409.45632258064518</v>
      </c>
      <c r="EJ92">
        <v>409.20051612903222</v>
      </c>
      <c r="EK92">
        <v>5.3813809677419361E-2</v>
      </c>
      <c r="EL92">
        <v>400.00012903225809</v>
      </c>
      <c r="EM92">
        <v>22.483754838709679</v>
      </c>
      <c r="EN92">
        <v>2.2760203225806448</v>
      </c>
      <c r="EO92">
        <v>2.2705854838709678</v>
      </c>
      <c r="EP92">
        <v>19.50768064516129</v>
      </c>
      <c r="EQ92">
        <v>19.46922903225807</v>
      </c>
      <c r="ER92">
        <v>5.0001500000000018E-3</v>
      </c>
      <c r="ES92">
        <v>0</v>
      </c>
      <c r="ET92">
        <v>0</v>
      </c>
      <c r="EU92">
        <v>0</v>
      </c>
      <c r="EV92">
        <v>234.27741935483871</v>
      </c>
      <c r="EW92">
        <v>5.0001500000000018E-3</v>
      </c>
      <c r="EX92">
        <v>-5.1645161290322577</v>
      </c>
      <c r="EY92">
        <v>0.17096774193548389</v>
      </c>
      <c r="EZ92">
        <v>34.561999999999991</v>
      </c>
      <c r="FA92">
        <v>38.051999999999992</v>
      </c>
      <c r="FB92">
        <v>36.436999999999991</v>
      </c>
      <c r="FC92">
        <v>37.745935483870973</v>
      </c>
      <c r="FD92">
        <v>37.061999999999983</v>
      </c>
      <c r="FE92">
        <v>0</v>
      </c>
      <c r="FF92">
        <v>0</v>
      </c>
      <c r="FG92">
        <v>0</v>
      </c>
      <c r="FH92">
        <v>1750376602.9000001</v>
      </c>
      <c r="FI92">
        <v>0</v>
      </c>
      <c r="FJ92">
        <v>233.01599999999999</v>
      </c>
      <c r="FK92">
        <v>5.607692783283901</v>
      </c>
      <c r="FL92">
        <v>-2.7461541489266259</v>
      </c>
      <c r="FM92">
        <v>-3.972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0.23115207317073169</v>
      </c>
      <c r="GC92">
        <v>-6.2030027874564873E-2</v>
      </c>
      <c r="GD92">
        <v>2.3214798092123491E-2</v>
      </c>
      <c r="GE92">
        <v>1</v>
      </c>
      <c r="GF92">
        <v>5.3968704878048793E-2</v>
      </c>
      <c r="GG92">
        <v>1.118751219512263E-3</v>
      </c>
      <c r="GH92">
        <v>8.8984800591715766E-4</v>
      </c>
      <c r="GI92">
        <v>1</v>
      </c>
      <c r="GJ92">
        <v>2</v>
      </c>
      <c r="GK92">
        <v>2</v>
      </c>
      <c r="GL92" t="s">
        <v>434</v>
      </c>
      <c r="GM92">
        <v>3.2253799999999999</v>
      </c>
      <c r="GN92">
        <v>2.6455000000000002</v>
      </c>
      <c r="GO92">
        <v>9.4609499999999999E-2</v>
      </c>
      <c r="GP92">
        <v>9.4884899999999994E-2</v>
      </c>
      <c r="GQ92">
        <v>0.102924</v>
      </c>
      <c r="GR92">
        <v>0.104563</v>
      </c>
      <c r="GS92">
        <v>28590.2</v>
      </c>
      <c r="GT92">
        <v>24694.7</v>
      </c>
      <c r="GU92">
        <v>30749.200000000001</v>
      </c>
      <c r="GV92">
        <v>26441.7</v>
      </c>
      <c r="GW92">
        <v>37436.6</v>
      </c>
      <c r="GX92">
        <v>32492.799999999999</v>
      </c>
      <c r="GY92">
        <v>43666</v>
      </c>
      <c r="GZ92">
        <v>38236.400000000001</v>
      </c>
      <c r="HA92">
        <v>2.1185299999999998</v>
      </c>
      <c r="HB92">
        <v>1.7401500000000001</v>
      </c>
      <c r="HC92">
        <v>2.9746399999999999E-2</v>
      </c>
      <c r="HD92">
        <v>0</v>
      </c>
      <c r="HE92">
        <v>27.889500000000002</v>
      </c>
      <c r="HF92">
        <v>999.9</v>
      </c>
      <c r="HG92">
        <v>63.5</v>
      </c>
      <c r="HH92">
        <v>33.9</v>
      </c>
      <c r="HI92">
        <v>33.408799999999999</v>
      </c>
      <c r="HJ92">
        <v>62.406199999999998</v>
      </c>
      <c r="HK92">
        <v>25.336500000000001</v>
      </c>
      <c r="HL92">
        <v>1</v>
      </c>
      <c r="HM92">
        <v>0.263206</v>
      </c>
      <c r="HN92">
        <v>0.537802</v>
      </c>
      <c r="HO92">
        <v>20.4176</v>
      </c>
      <c r="HP92">
        <v>5.2234299999999996</v>
      </c>
      <c r="HQ92">
        <v>11.944100000000001</v>
      </c>
      <c r="HR92">
        <v>5.0079500000000001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4.9710799999999997</v>
      </c>
      <c r="HY92">
        <v>1.8545499999999999</v>
      </c>
      <c r="HZ92">
        <v>1.8615900000000001</v>
      </c>
      <c r="IA92">
        <v>1.85639</v>
      </c>
      <c r="IB92">
        <v>1.86188</v>
      </c>
      <c r="IC92">
        <v>1.85409</v>
      </c>
      <c r="ID92">
        <v>1.85958</v>
      </c>
      <c r="IE92">
        <v>1.8534900000000001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-2.5590000000000002</v>
      </c>
      <c r="IT92">
        <v>-6.5000000000000002E-2</v>
      </c>
      <c r="IU92">
        <v>-1.752126935549541</v>
      </c>
      <c r="IV92">
        <v>-1.9763122991430832E-3</v>
      </c>
      <c r="IW92">
        <v>-1.2786778605912241E-7</v>
      </c>
      <c r="IX92">
        <v>1.4889799402725099E-10</v>
      </c>
      <c r="IY92">
        <v>-8.8585551039319491E-2</v>
      </c>
      <c r="IZ92">
        <v>-4.1396378324172131E-3</v>
      </c>
      <c r="JA92">
        <v>3.3611760903076959E-4</v>
      </c>
      <c r="JB92">
        <v>-4.7261601022968622E-6</v>
      </c>
      <c r="JC92">
        <v>2</v>
      </c>
      <c r="JD92">
        <v>2182</v>
      </c>
      <c r="JE92">
        <v>4</v>
      </c>
      <c r="JF92">
        <v>31</v>
      </c>
      <c r="JG92">
        <v>29172943.100000001</v>
      </c>
      <c r="JH92">
        <v>29172943.100000001</v>
      </c>
      <c r="JI92">
        <v>0.99731400000000003</v>
      </c>
      <c r="JJ92">
        <v>2.52441</v>
      </c>
      <c r="JK92">
        <v>1.69434</v>
      </c>
      <c r="JL92">
        <v>2.2949199999999998</v>
      </c>
      <c r="JM92">
        <v>1.50024</v>
      </c>
      <c r="JN92">
        <v>2.4670399999999999</v>
      </c>
      <c r="JO92">
        <v>37.481900000000003</v>
      </c>
      <c r="JP92">
        <v>24.078700000000001</v>
      </c>
      <c r="JQ92">
        <v>18</v>
      </c>
      <c r="JR92">
        <v>632.04100000000005</v>
      </c>
      <c r="JS92">
        <v>367.88099999999997</v>
      </c>
      <c r="JT92">
        <v>28.000299999999999</v>
      </c>
      <c r="JU92">
        <v>30.709499999999998</v>
      </c>
      <c r="JV92">
        <v>30.0001</v>
      </c>
      <c r="JW92">
        <v>30.636199999999999</v>
      </c>
      <c r="JX92">
        <v>30.5212</v>
      </c>
      <c r="JY92">
        <v>20.022099999999998</v>
      </c>
      <c r="JZ92">
        <v>31.734500000000001</v>
      </c>
      <c r="KA92">
        <v>0</v>
      </c>
      <c r="KB92">
        <v>28</v>
      </c>
      <c r="KC92">
        <v>400</v>
      </c>
      <c r="KD92">
        <v>22.463799999999999</v>
      </c>
      <c r="KE92">
        <v>99.975300000000004</v>
      </c>
      <c r="KF92">
        <v>98.614599999999996</v>
      </c>
    </row>
    <row r="93" spans="1:292" x14ac:dyDescent="0.2">
      <c r="A93">
        <v>91</v>
      </c>
      <c r="B93">
        <v>1750376616.0999999</v>
      </c>
      <c r="C93">
        <v>2670</v>
      </c>
      <c r="D93" t="s">
        <v>617</v>
      </c>
      <c r="E93" t="s">
        <v>618</v>
      </c>
      <c r="F93" s="1">
        <f t="shared" si="1"/>
        <v>44.483333333333384</v>
      </c>
      <c r="G93" s="1">
        <v>15</v>
      </c>
      <c r="H93">
        <v>1750376608.099999</v>
      </c>
      <c r="I93">
        <v>1.6946793946018675E-4</v>
      </c>
      <c r="J93">
        <v>0.16946793946018676</v>
      </c>
      <c r="K93">
        <v>-0.59206928391260871</v>
      </c>
      <c r="L93">
        <v>400.22790322580641</v>
      </c>
      <c r="M93">
        <v>480.10299651293968</v>
      </c>
      <c r="N93">
        <v>48.510320039653415</v>
      </c>
      <c r="O93">
        <v>40.439621946329659</v>
      </c>
      <c r="P93">
        <v>1.0382598378167308E-2</v>
      </c>
      <c r="Q93">
        <v>3.0276694552220538</v>
      </c>
      <c r="R93">
        <v>1.0362858767880827E-2</v>
      </c>
      <c r="S93">
        <v>6.4785570921522505E-3</v>
      </c>
      <c r="T93">
        <v>3.9902394035910026E-5</v>
      </c>
      <c r="U93">
        <v>28.708072050028946</v>
      </c>
      <c r="V93">
        <v>28.37862258064516</v>
      </c>
      <c r="W93">
        <v>3.8794117597724549</v>
      </c>
      <c r="X93">
        <v>57.449701360079175</v>
      </c>
      <c r="Y93">
        <v>2.2773825198397128</v>
      </c>
      <c r="Z93">
        <v>3.9641329126598865</v>
      </c>
      <c r="AA93">
        <v>1.602029239932742</v>
      </c>
      <c r="AB93">
        <v>-7.473536130194236</v>
      </c>
      <c r="AC93">
        <v>60.743351492999096</v>
      </c>
      <c r="AD93">
        <v>4.3978776107407782</v>
      </c>
      <c r="AE93">
        <v>57.667732875939677</v>
      </c>
      <c r="AF93">
        <v>-0.83704218298070099</v>
      </c>
      <c r="AG93">
        <v>0.16741948778736937</v>
      </c>
      <c r="AH93">
        <v>-0.59206928391260871</v>
      </c>
      <c r="AI93">
        <v>409.16732663532008</v>
      </c>
      <c r="AJ93">
        <v>409.42578787878779</v>
      </c>
      <c r="AK93">
        <v>-1.3621040344705619E-2</v>
      </c>
      <c r="AL93">
        <v>61.932444752818157</v>
      </c>
      <c r="AM93">
        <v>0.16946793946018676</v>
      </c>
      <c r="AN93">
        <v>22.485193549637991</v>
      </c>
      <c r="AO93">
        <v>22.540407878787871</v>
      </c>
      <c r="AP93">
        <v>1.833417366181203E-7</v>
      </c>
      <c r="AQ93">
        <v>114.43531064555761</v>
      </c>
      <c r="AR93">
        <v>0</v>
      </c>
      <c r="AS93">
        <v>0</v>
      </c>
      <c r="AT93">
        <v>1</v>
      </c>
      <c r="AU93">
        <v>0</v>
      </c>
      <c r="AV93">
        <v>53097.833198497894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-0.59206928391260871</v>
      </c>
      <c r="BK93" t="e">
        <v>#DIV/0!</v>
      </c>
      <c r="BL93">
        <v>-2819.2083874004602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1750376608.099999</v>
      </c>
      <c r="DQ93">
        <v>400.22790322580641</v>
      </c>
      <c r="DR93">
        <v>399.97122580645163</v>
      </c>
      <c r="DS93">
        <v>22.53908387096774</v>
      </c>
      <c r="DT93">
        <v>22.484535483870971</v>
      </c>
      <c r="DU93">
        <v>402.78706451612908</v>
      </c>
      <c r="DV93">
        <v>22.60408709677419</v>
      </c>
      <c r="DW93">
        <v>600.00309677419364</v>
      </c>
      <c r="DX93">
        <v>100.985064516129</v>
      </c>
      <c r="DY93">
        <v>5.6421148387096783E-2</v>
      </c>
      <c r="DZ93">
        <v>28.750761290322568</v>
      </c>
      <c r="EA93">
        <v>28.37862258064516</v>
      </c>
      <c r="EB93">
        <v>999.90000000000032</v>
      </c>
      <c r="EC93">
        <v>0</v>
      </c>
      <c r="ED93">
        <v>0</v>
      </c>
      <c r="EE93">
        <v>10001.88612903226</v>
      </c>
      <c r="EF93">
        <v>0</v>
      </c>
      <c r="EG93">
        <v>0.30293999999999988</v>
      </c>
      <c r="EH93">
        <v>0.25665477419354837</v>
      </c>
      <c r="EI93">
        <v>409.45648387096782</v>
      </c>
      <c r="EJ93">
        <v>409.17132258064532</v>
      </c>
      <c r="EK93">
        <v>5.454740000000001E-2</v>
      </c>
      <c r="EL93">
        <v>399.97122580645163</v>
      </c>
      <c r="EM93">
        <v>22.484535483870971</v>
      </c>
      <c r="EN93">
        <v>2.2761129032258069</v>
      </c>
      <c r="EO93">
        <v>2.2706041935483872</v>
      </c>
      <c r="EP93">
        <v>19.50834193548387</v>
      </c>
      <c r="EQ93">
        <v>19.469361290322581</v>
      </c>
      <c r="ER93">
        <v>5.0001500000000018E-3</v>
      </c>
      <c r="ES93">
        <v>0</v>
      </c>
      <c r="ET93">
        <v>0</v>
      </c>
      <c r="EU93">
        <v>0</v>
      </c>
      <c r="EV93">
        <v>236.00645161290319</v>
      </c>
      <c r="EW93">
        <v>5.0001500000000018E-3</v>
      </c>
      <c r="EX93">
        <v>-8.9387096774193537</v>
      </c>
      <c r="EY93">
        <v>-0.72580645161290336</v>
      </c>
      <c r="EZ93">
        <v>34.582322580645169</v>
      </c>
      <c r="FA93">
        <v>38.061999999999983</v>
      </c>
      <c r="FB93">
        <v>36.436999999999991</v>
      </c>
      <c r="FC93">
        <v>37.75</v>
      </c>
      <c r="FD93">
        <v>37.061999999999983</v>
      </c>
      <c r="FE93">
        <v>0</v>
      </c>
      <c r="FF93">
        <v>0</v>
      </c>
      <c r="FG93">
        <v>0</v>
      </c>
      <c r="FH93">
        <v>1750376632.9000001</v>
      </c>
      <c r="FI93">
        <v>0</v>
      </c>
      <c r="FJ93">
        <v>235.708</v>
      </c>
      <c r="FK93">
        <v>16.915384547785681</v>
      </c>
      <c r="FL93">
        <v>2.0153846422361239</v>
      </c>
      <c r="FM93">
        <v>-8.7079999999999984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0.24635943902439031</v>
      </c>
      <c r="GC93">
        <v>0.15741691986062789</v>
      </c>
      <c r="GD93">
        <v>3.1364628086077942E-2</v>
      </c>
      <c r="GE93">
        <v>0</v>
      </c>
      <c r="GF93">
        <v>5.3944797560975623E-2</v>
      </c>
      <c r="GG93">
        <v>5.830335888501759E-3</v>
      </c>
      <c r="GH93">
        <v>1.6260359034358199E-3</v>
      </c>
      <c r="GI93">
        <v>1</v>
      </c>
      <c r="GJ93">
        <v>1</v>
      </c>
      <c r="GK93">
        <v>2</v>
      </c>
      <c r="GL93" t="s">
        <v>430</v>
      </c>
      <c r="GM93">
        <v>3.2253500000000002</v>
      </c>
      <c r="GN93">
        <v>2.6453700000000002</v>
      </c>
      <c r="GO93">
        <v>9.4603999999999994E-2</v>
      </c>
      <c r="GP93">
        <v>9.4867099999999996E-2</v>
      </c>
      <c r="GQ93">
        <v>0.102922</v>
      </c>
      <c r="GR93">
        <v>0.104564</v>
      </c>
      <c r="GS93">
        <v>28590.400000000001</v>
      </c>
      <c r="GT93">
        <v>24694.3</v>
      </c>
      <c r="GU93">
        <v>30749.200000000001</v>
      </c>
      <c r="GV93">
        <v>26440.799999999999</v>
      </c>
      <c r="GW93">
        <v>37436.6</v>
      </c>
      <c r="GX93">
        <v>32492</v>
      </c>
      <c r="GY93">
        <v>43665.9</v>
      </c>
      <c r="GZ93">
        <v>38235.5</v>
      </c>
      <c r="HA93">
        <v>2.11842</v>
      </c>
      <c r="HB93">
        <v>1.74</v>
      </c>
      <c r="HC93">
        <v>2.9020000000000001E-2</v>
      </c>
      <c r="HD93">
        <v>0</v>
      </c>
      <c r="HE93">
        <v>27.9087</v>
      </c>
      <c r="HF93">
        <v>999.9</v>
      </c>
      <c r="HG93">
        <v>63.5</v>
      </c>
      <c r="HH93">
        <v>33.9</v>
      </c>
      <c r="HI93">
        <v>33.406700000000001</v>
      </c>
      <c r="HJ93">
        <v>62.376199999999997</v>
      </c>
      <c r="HK93">
        <v>25.007999999999999</v>
      </c>
      <c r="HL93">
        <v>1</v>
      </c>
      <c r="HM93">
        <v>0.26351599999999997</v>
      </c>
      <c r="HN93">
        <v>0.54860799999999998</v>
      </c>
      <c r="HO93">
        <v>20.417300000000001</v>
      </c>
      <c r="HP93">
        <v>5.2234299999999996</v>
      </c>
      <c r="HQ93">
        <v>11.944100000000001</v>
      </c>
      <c r="HR93">
        <v>5.0076000000000001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4.9710900000000002</v>
      </c>
      <c r="HY93">
        <v>1.8545499999999999</v>
      </c>
      <c r="HZ93">
        <v>1.86158</v>
      </c>
      <c r="IA93">
        <v>1.85639</v>
      </c>
      <c r="IB93">
        <v>1.86188</v>
      </c>
      <c r="IC93">
        <v>1.85409</v>
      </c>
      <c r="ID93">
        <v>1.8595900000000001</v>
      </c>
      <c r="IE93">
        <v>1.85348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-2.5590000000000002</v>
      </c>
      <c r="IT93">
        <v>-6.5000000000000002E-2</v>
      </c>
      <c r="IU93">
        <v>-1.752126935549541</v>
      </c>
      <c r="IV93">
        <v>-1.9763122991430832E-3</v>
      </c>
      <c r="IW93">
        <v>-1.2786778605912241E-7</v>
      </c>
      <c r="IX93">
        <v>1.4889799402725099E-10</v>
      </c>
      <c r="IY93">
        <v>-8.8585551039319491E-2</v>
      </c>
      <c r="IZ93">
        <v>-4.1396378324172131E-3</v>
      </c>
      <c r="JA93">
        <v>3.3611760903076959E-4</v>
      </c>
      <c r="JB93">
        <v>-4.7261601022968622E-6</v>
      </c>
      <c r="JC93">
        <v>2</v>
      </c>
      <c r="JD93">
        <v>2182</v>
      </c>
      <c r="JE93">
        <v>4</v>
      </c>
      <c r="JF93">
        <v>31</v>
      </c>
      <c r="JG93">
        <v>29172943.600000001</v>
      </c>
      <c r="JH93">
        <v>29172943.600000001</v>
      </c>
      <c r="JI93">
        <v>0.99731400000000003</v>
      </c>
      <c r="JJ93">
        <v>2.5305200000000001</v>
      </c>
      <c r="JK93">
        <v>1.69434</v>
      </c>
      <c r="JL93">
        <v>2.2949199999999998</v>
      </c>
      <c r="JM93">
        <v>1.50146</v>
      </c>
      <c r="JN93">
        <v>2.4267599999999998</v>
      </c>
      <c r="JO93">
        <v>37.481900000000003</v>
      </c>
      <c r="JP93">
        <v>24.061199999999999</v>
      </c>
      <c r="JQ93">
        <v>18</v>
      </c>
      <c r="JR93">
        <v>631.98900000000003</v>
      </c>
      <c r="JS93">
        <v>367.81299999999999</v>
      </c>
      <c r="JT93">
        <v>28.000399999999999</v>
      </c>
      <c r="JU93">
        <v>30.7119</v>
      </c>
      <c r="JV93">
        <v>30</v>
      </c>
      <c r="JW93">
        <v>30.6389</v>
      </c>
      <c r="JX93">
        <v>30.523900000000001</v>
      </c>
      <c r="JY93">
        <v>20.022500000000001</v>
      </c>
      <c r="JZ93">
        <v>31.734500000000001</v>
      </c>
      <c r="KA93">
        <v>0</v>
      </c>
      <c r="KB93">
        <v>28</v>
      </c>
      <c r="KC93">
        <v>400</v>
      </c>
      <c r="KD93">
        <v>22.463799999999999</v>
      </c>
      <c r="KE93">
        <v>99.975200000000001</v>
      </c>
      <c r="KF93">
        <v>98.611800000000002</v>
      </c>
    </row>
    <row r="94" spans="1:292" x14ac:dyDescent="0.2">
      <c r="A94">
        <v>92</v>
      </c>
      <c r="B94">
        <v>1750376646.0999999</v>
      </c>
      <c r="C94">
        <v>2700</v>
      </c>
      <c r="D94" t="s">
        <v>619</v>
      </c>
      <c r="E94" t="s">
        <v>620</v>
      </c>
      <c r="F94" s="1">
        <f t="shared" si="1"/>
        <v>44.983333333333384</v>
      </c>
      <c r="G94" s="1">
        <v>15</v>
      </c>
      <c r="H94">
        <v>1750376638.099999</v>
      </c>
      <c r="I94">
        <v>1.6354930486194277E-4</v>
      </c>
      <c r="J94">
        <v>0.16354930486194277</v>
      </c>
      <c r="K94">
        <v>-0.81608516979549239</v>
      </c>
      <c r="L94">
        <v>400.24906451612901</v>
      </c>
      <c r="M94">
        <v>518.92921969615338</v>
      </c>
      <c r="N94">
        <v>52.433630938258119</v>
      </c>
      <c r="O94">
        <v>40.441954192731565</v>
      </c>
      <c r="P94">
        <v>1.00044925154242E-2</v>
      </c>
      <c r="Q94">
        <v>3.0275664627172838</v>
      </c>
      <c r="R94">
        <v>9.9861624588259441E-3</v>
      </c>
      <c r="S94">
        <v>6.2429955872407312E-3</v>
      </c>
      <c r="T94">
        <v>3.9902394035910026E-5</v>
      </c>
      <c r="U94">
        <v>28.715858613269127</v>
      </c>
      <c r="V94">
        <v>28.389248387096771</v>
      </c>
      <c r="W94">
        <v>3.8818087481087242</v>
      </c>
      <c r="X94">
        <v>57.429708494693188</v>
      </c>
      <c r="Y94">
        <v>2.2774211539525129</v>
      </c>
      <c r="Z94">
        <v>3.9655802086527374</v>
      </c>
      <c r="AA94">
        <v>1.6043875941562113</v>
      </c>
      <c r="AB94">
        <v>-7.2125243444116762</v>
      </c>
      <c r="AC94">
        <v>60.034691171484745</v>
      </c>
      <c r="AD94">
        <v>4.3470836302755869</v>
      </c>
      <c r="AE94">
        <v>57.169290359742689</v>
      </c>
      <c r="AF94">
        <v>-0.7848016941411764</v>
      </c>
      <c r="AG94">
        <v>0.16281952656862789</v>
      </c>
      <c r="AH94">
        <v>-0.81608516979549239</v>
      </c>
      <c r="AI94">
        <v>409.17649280582771</v>
      </c>
      <c r="AJ94">
        <v>409.45566666666662</v>
      </c>
      <c r="AK94">
        <v>-2.1570206771300051E-4</v>
      </c>
      <c r="AL94">
        <v>61.932444752818157</v>
      </c>
      <c r="AM94">
        <v>0.16354930486194277</v>
      </c>
      <c r="AN94">
        <v>22.485532845216461</v>
      </c>
      <c r="AO94">
        <v>22.538826666666651</v>
      </c>
      <c r="AP94">
        <v>-9.9511235357651459E-7</v>
      </c>
      <c r="AQ94">
        <v>114.43531064555761</v>
      </c>
      <c r="AR94">
        <v>0</v>
      </c>
      <c r="AS94">
        <v>0</v>
      </c>
      <c r="AT94">
        <v>1</v>
      </c>
      <c r="AU94">
        <v>0</v>
      </c>
      <c r="AV94">
        <v>53093.562869888556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-0.81608516979549239</v>
      </c>
      <c r="BK94" t="e">
        <v>#DIV/0!</v>
      </c>
      <c r="BL94">
        <v>-3885.8866994697423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1750376638.099999</v>
      </c>
      <c r="DQ94">
        <v>400.24906451612901</v>
      </c>
      <c r="DR94">
        <v>400.00919354838697</v>
      </c>
      <c r="DS94">
        <v>22.539358064516129</v>
      </c>
      <c r="DT94">
        <v>22.48630967741936</v>
      </c>
      <c r="DU94">
        <v>402.8082903225806</v>
      </c>
      <c r="DV94">
        <v>22.604354838709678</v>
      </c>
      <c r="DW94">
        <v>600.01703225806455</v>
      </c>
      <c r="DX94">
        <v>100.9854193548387</v>
      </c>
      <c r="DY94">
        <v>5.6551203225806451E-2</v>
      </c>
      <c r="DZ94">
        <v>28.757058064516141</v>
      </c>
      <c r="EA94">
        <v>28.389248387096771</v>
      </c>
      <c r="EB94">
        <v>999.90000000000032</v>
      </c>
      <c r="EC94">
        <v>0</v>
      </c>
      <c r="ED94">
        <v>0</v>
      </c>
      <c r="EE94">
        <v>10001.228387096769</v>
      </c>
      <c r="EF94">
        <v>0</v>
      </c>
      <c r="EG94">
        <v>0.30293999999999988</v>
      </c>
      <c r="EH94">
        <v>0.23985822580645161</v>
      </c>
      <c r="EI94">
        <v>409.47854838709679</v>
      </c>
      <c r="EJ94">
        <v>409.21090322580659</v>
      </c>
      <c r="EK94">
        <v>5.3045332258064522E-2</v>
      </c>
      <c r="EL94">
        <v>400.00919354838697</v>
      </c>
      <c r="EM94">
        <v>22.48630967741936</v>
      </c>
      <c r="EN94">
        <v>2.276146129032258</v>
      </c>
      <c r="EO94">
        <v>2.2707893548387101</v>
      </c>
      <c r="EP94">
        <v>19.508570967741932</v>
      </c>
      <c r="EQ94">
        <v>19.47067419354838</v>
      </c>
      <c r="ER94">
        <v>5.0001500000000018E-3</v>
      </c>
      <c r="ES94">
        <v>0</v>
      </c>
      <c r="ET94">
        <v>0</v>
      </c>
      <c r="EU94">
        <v>0</v>
      </c>
      <c r="EV94">
        <v>234.55483870967751</v>
      </c>
      <c r="EW94">
        <v>5.0001500000000018E-3</v>
      </c>
      <c r="EX94">
        <v>-9.4709677419354836</v>
      </c>
      <c r="EY94">
        <v>-0.76129032258064522</v>
      </c>
      <c r="EZ94">
        <v>34.578258064516127</v>
      </c>
      <c r="FA94">
        <v>38.053999999999988</v>
      </c>
      <c r="FB94">
        <v>36.436999999999991</v>
      </c>
      <c r="FC94">
        <v>37.75</v>
      </c>
      <c r="FD94">
        <v>37.061999999999983</v>
      </c>
      <c r="FE94">
        <v>0</v>
      </c>
      <c r="FF94">
        <v>0</v>
      </c>
      <c r="FG94">
        <v>0</v>
      </c>
      <c r="FH94">
        <v>1750376662.9000001</v>
      </c>
      <c r="FI94">
        <v>0</v>
      </c>
      <c r="FJ94">
        <v>234.76</v>
      </c>
      <c r="FK94">
        <v>-9.0769234190318091</v>
      </c>
      <c r="FL94">
        <v>-5.8923069908304493</v>
      </c>
      <c r="FM94">
        <v>-9.2759999999999998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0.25180421951219512</v>
      </c>
      <c r="GC94">
        <v>-0.142057965156794</v>
      </c>
      <c r="GD94">
        <v>3.3602477850353862E-2</v>
      </c>
      <c r="GE94">
        <v>0</v>
      </c>
      <c r="GF94">
        <v>5.3329368292682928E-2</v>
      </c>
      <c r="GG94">
        <v>3.0456815331010262E-3</v>
      </c>
      <c r="GH94">
        <v>1.525508773417948E-3</v>
      </c>
      <c r="GI94">
        <v>1</v>
      </c>
      <c r="GJ94">
        <v>1</v>
      </c>
      <c r="GK94">
        <v>2</v>
      </c>
      <c r="GL94" t="s">
        <v>430</v>
      </c>
      <c r="GM94">
        <v>3.2253799999999999</v>
      </c>
      <c r="GN94">
        <v>2.6453099999999998</v>
      </c>
      <c r="GO94">
        <v>9.4610200000000005E-2</v>
      </c>
      <c r="GP94">
        <v>9.4865500000000005E-2</v>
      </c>
      <c r="GQ94">
        <v>0.102919</v>
      </c>
      <c r="GR94">
        <v>0.104571</v>
      </c>
      <c r="GS94">
        <v>28590</v>
      </c>
      <c r="GT94">
        <v>24694.2</v>
      </c>
      <c r="GU94">
        <v>30749.1</v>
      </c>
      <c r="GV94">
        <v>26440.7</v>
      </c>
      <c r="GW94">
        <v>37436.400000000001</v>
      </c>
      <c r="GX94">
        <v>32491.5</v>
      </c>
      <c r="GY94">
        <v>43665.599999999999</v>
      </c>
      <c r="GZ94">
        <v>38235.199999999997</v>
      </c>
      <c r="HA94">
        <v>2.1186699999999998</v>
      </c>
      <c r="HB94">
        <v>1.74007</v>
      </c>
      <c r="HC94">
        <v>2.8163199999999999E-2</v>
      </c>
      <c r="HD94">
        <v>0</v>
      </c>
      <c r="HE94">
        <v>27.921399999999998</v>
      </c>
      <c r="HF94">
        <v>999.9</v>
      </c>
      <c r="HG94">
        <v>63.6</v>
      </c>
      <c r="HH94">
        <v>33.9</v>
      </c>
      <c r="HI94">
        <v>33.460299999999997</v>
      </c>
      <c r="HJ94">
        <v>61.956200000000003</v>
      </c>
      <c r="HK94">
        <v>25.0321</v>
      </c>
      <c r="HL94">
        <v>1</v>
      </c>
      <c r="HM94">
        <v>0.26370700000000002</v>
      </c>
      <c r="HN94">
        <v>0.545852</v>
      </c>
      <c r="HO94">
        <v>20.416399999999999</v>
      </c>
      <c r="HP94">
        <v>5.2235800000000001</v>
      </c>
      <c r="HQ94">
        <v>11.944100000000001</v>
      </c>
      <c r="HR94">
        <v>5.0088999999999997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4.9710900000000002</v>
      </c>
      <c r="HY94">
        <v>1.85456</v>
      </c>
      <c r="HZ94">
        <v>1.8615900000000001</v>
      </c>
      <c r="IA94">
        <v>1.8564000000000001</v>
      </c>
      <c r="IB94">
        <v>1.86188</v>
      </c>
      <c r="IC94">
        <v>1.85409</v>
      </c>
      <c r="ID94">
        <v>1.85958</v>
      </c>
      <c r="IE94">
        <v>1.85347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-2.5590000000000002</v>
      </c>
      <c r="IT94">
        <v>-6.5000000000000002E-2</v>
      </c>
      <c r="IU94">
        <v>-1.752126935549541</v>
      </c>
      <c r="IV94">
        <v>-1.9763122991430832E-3</v>
      </c>
      <c r="IW94">
        <v>-1.2786778605912241E-7</v>
      </c>
      <c r="IX94">
        <v>1.4889799402725099E-10</v>
      </c>
      <c r="IY94">
        <v>-8.8585551039319491E-2</v>
      </c>
      <c r="IZ94">
        <v>-4.1396378324172131E-3</v>
      </c>
      <c r="JA94">
        <v>3.3611760903076959E-4</v>
      </c>
      <c r="JB94">
        <v>-4.7261601022968622E-6</v>
      </c>
      <c r="JC94">
        <v>2</v>
      </c>
      <c r="JD94">
        <v>2182</v>
      </c>
      <c r="JE94">
        <v>4</v>
      </c>
      <c r="JF94">
        <v>31</v>
      </c>
      <c r="JG94">
        <v>29172944.100000001</v>
      </c>
      <c r="JH94">
        <v>29172944.100000001</v>
      </c>
      <c r="JI94">
        <v>0.99731400000000003</v>
      </c>
      <c r="JJ94">
        <v>2.5341800000000001</v>
      </c>
      <c r="JK94">
        <v>1.69434</v>
      </c>
      <c r="JL94">
        <v>2.2949199999999998</v>
      </c>
      <c r="JM94">
        <v>1.50146</v>
      </c>
      <c r="JN94">
        <v>2.31812</v>
      </c>
      <c r="JO94">
        <v>37.481900000000003</v>
      </c>
      <c r="JP94">
        <v>24.061199999999999</v>
      </c>
      <c r="JQ94">
        <v>18</v>
      </c>
      <c r="JR94">
        <v>632.19299999999998</v>
      </c>
      <c r="JS94">
        <v>367.85899999999998</v>
      </c>
      <c r="JT94">
        <v>27.999500000000001</v>
      </c>
      <c r="JU94">
        <v>30.714500000000001</v>
      </c>
      <c r="JV94">
        <v>30.0001</v>
      </c>
      <c r="JW94">
        <v>30.6389</v>
      </c>
      <c r="JX94">
        <v>30.5242</v>
      </c>
      <c r="JY94">
        <v>20.025600000000001</v>
      </c>
      <c r="JZ94">
        <v>31.734500000000001</v>
      </c>
      <c r="KA94">
        <v>0</v>
      </c>
      <c r="KB94">
        <v>28</v>
      </c>
      <c r="KC94">
        <v>400</v>
      </c>
      <c r="KD94">
        <v>22.463799999999999</v>
      </c>
      <c r="KE94">
        <v>99.974500000000006</v>
      </c>
      <c r="KF94">
        <v>98.611199999999997</v>
      </c>
    </row>
    <row r="95" spans="1:292" x14ac:dyDescent="0.2">
      <c r="A95">
        <v>93</v>
      </c>
      <c r="B95">
        <v>1750376676.0999999</v>
      </c>
      <c r="C95">
        <v>2730</v>
      </c>
      <c r="D95" t="s">
        <v>621</v>
      </c>
      <c r="E95" t="s">
        <v>622</v>
      </c>
      <c r="F95" s="1">
        <f t="shared" si="1"/>
        <v>45.483333333333384</v>
      </c>
      <c r="G95" s="1">
        <v>15</v>
      </c>
      <c r="H95">
        <v>1750376668.099999</v>
      </c>
      <c r="I95">
        <v>1.601609801197378E-4</v>
      </c>
      <c r="J95">
        <v>0.16016098011973778</v>
      </c>
      <c r="K95">
        <v>-0.32165025399272956</v>
      </c>
      <c r="L95">
        <v>400.25119354838711</v>
      </c>
      <c r="M95">
        <v>441.78506816209222</v>
      </c>
      <c r="N95">
        <v>44.63970429792132</v>
      </c>
      <c r="O95">
        <v>40.442957927981816</v>
      </c>
      <c r="P95">
        <v>9.8083333168542015E-3</v>
      </c>
      <c r="Q95">
        <v>3.0275828413041257</v>
      </c>
      <c r="R95">
        <v>9.7907144240776157E-3</v>
      </c>
      <c r="S95">
        <v>6.1207768326745071E-3</v>
      </c>
      <c r="T95">
        <v>3.9902394035910026E-5</v>
      </c>
      <c r="U95">
        <v>28.710608977734111</v>
      </c>
      <c r="V95">
        <v>28.381003225806449</v>
      </c>
      <c r="W95">
        <v>3.8799486776917944</v>
      </c>
      <c r="X95">
        <v>57.449194677786508</v>
      </c>
      <c r="Y95">
        <v>2.2773879875062777</v>
      </c>
      <c r="Z95">
        <v>3.9641773923540478</v>
      </c>
      <c r="AA95">
        <v>1.6025606901855167</v>
      </c>
      <c r="AB95">
        <v>-7.063099223280437</v>
      </c>
      <c r="AC95">
        <v>60.384629182615292</v>
      </c>
      <c r="AD95">
        <v>4.3720868009514833</v>
      </c>
      <c r="AE95">
        <v>57.693656662680375</v>
      </c>
      <c r="AF95">
        <v>-0.79450182832759919</v>
      </c>
      <c r="AG95">
        <v>0.16245709005953451</v>
      </c>
      <c r="AH95">
        <v>-0.32165025399272956</v>
      </c>
      <c r="AI95">
        <v>409.17360411027511</v>
      </c>
      <c r="AJ95">
        <v>409.41772727272718</v>
      </c>
      <c r="AK95">
        <v>-3.237150193001409E-2</v>
      </c>
      <c r="AL95">
        <v>61.932444752818157</v>
      </c>
      <c r="AM95">
        <v>0.16016098011973778</v>
      </c>
      <c r="AN95">
        <v>22.486581173777129</v>
      </c>
      <c r="AO95">
        <v>22.53876787878788</v>
      </c>
      <c r="AP95">
        <v>-3.364577097007811E-7</v>
      </c>
      <c r="AQ95">
        <v>114.43531064555761</v>
      </c>
      <c r="AR95">
        <v>0</v>
      </c>
      <c r="AS95">
        <v>0</v>
      </c>
      <c r="AT95">
        <v>1</v>
      </c>
      <c r="AU95">
        <v>0</v>
      </c>
      <c r="AV95">
        <v>53095.184557676119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-0.32165025399272956</v>
      </c>
      <c r="BK95" t="e">
        <v>#DIV/0!</v>
      </c>
      <c r="BL95">
        <v>-1531.5759802186224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1750376668.099999</v>
      </c>
      <c r="DQ95">
        <v>400.25119354838711</v>
      </c>
      <c r="DR95">
        <v>400.00803225806459</v>
      </c>
      <c r="DS95">
        <v>22.538590322580639</v>
      </c>
      <c r="DT95">
        <v>22.48565806451613</v>
      </c>
      <c r="DU95">
        <v>402.81038709677432</v>
      </c>
      <c r="DV95">
        <v>22.603596774193552</v>
      </c>
      <c r="DW95">
        <v>599.99532258064528</v>
      </c>
      <c r="DX95">
        <v>100.9874516129032</v>
      </c>
      <c r="DY95">
        <v>5.648924193548388E-2</v>
      </c>
      <c r="DZ95">
        <v>28.750954838709681</v>
      </c>
      <c r="EA95">
        <v>28.381003225806449</v>
      </c>
      <c r="EB95">
        <v>999.90000000000032</v>
      </c>
      <c r="EC95">
        <v>0</v>
      </c>
      <c r="ED95">
        <v>0</v>
      </c>
      <c r="EE95">
        <v>10001.126129032251</v>
      </c>
      <c r="EF95">
        <v>0</v>
      </c>
      <c r="EG95">
        <v>0.30293999999999988</v>
      </c>
      <c r="EH95">
        <v>0.24314345161290329</v>
      </c>
      <c r="EI95">
        <v>409.48032258064518</v>
      </c>
      <c r="EJ95">
        <v>409.20929032258061</v>
      </c>
      <c r="EK95">
        <v>5.2933048387096761E-2</v>
      </c>
      <c r="EL95">
        <v>400.00803225806459</v>
      </c>
      <c r="EM95">
        <v>22.48565806451613</v>
      </c>
      <c r="EN95">
        <v>2.2761132258064518</v>
      </c>
      <c r="EO95">
        <v>2.270768387096775</v>
      </c>
      <c r="EP95">
        <v>19.508338709677421</v>
      </c>
      <c r="EQ95">
        <v>19.470506451612899</v>
      </c>
      <c r="ER95">
        <v>5.0001500000000018E-3</v>
      </c>
      <c r="ES95">
        <v>0</v>
      </c>
      <c r="ET95">
        <v>0</v>
      </c>
      <c r="EU95">
        <v>0</v>
      </c>
      <c r="EV95">
        <v>233.3903225806452</v>
      </c>
      <c r="EW95">
        <v>5.0001500000000018E-3</v>
      </c>
      <c r="EX95">
        <v>-5.9000000000000012</v>
      </c>
      <c r="EY95">
        <v>-0.46774193548387089</v>
      </c>
      <c r="EZ95">
        <v>34.561999999999991</v>
      </c>
      <c r="FA95">
        <v>38.006000000000007</v>
      </c>
      <c r="FB95">
        <v>36.429000000000002</v>
      </c>
      <c r="FC95">
        <v>37.721548387096767</v>
      </c>
      <c r="FD95">
        <v>37.061999999999983</v>
      </c>
      <c r="FE95">
        <v>0</v>
      </c>
      <c r="FF95">
        <v>0</v>
      </c>
      <c r="FG95">
        <v>0</v>
      </c>
      <c r="FH95">
        <v>1750376692.9000001</v>
      </c>
      <c r="FI95">
        <v>0</v>
      </c>
      <c r="FJ95">
        <v>234.172</v>
      </c>
      <c r="FK95">
        <v>-37.85384642633479</v>
      </c>
      <c r="FL95">
        <v>36.307692302472446</v>
      </c>
      <c r="FM95">
        <v>-7.0279999999999996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0.24239521951219509</v>
      </c>
      <c r="GC95">
        <v>-1.8716759581881182E-2</v>
      </c>
      <c r="GD95">
        <v>5.0344678424670893E-2</v>
      </c>
      <c r="GE95">
        <v>1</v>
      </c>
      <c r="GF95">
        <v>5.2337409756097547E-2</v>
      </c>
      <c r="GG95">
        <v>4.1689547038327038E-3</v>
      </c>
      <c r="GH95">
        <v>1.6328272753492121E-3</v>
      </c>
      <c r="GI95">
        <v>1</v>
      </c>
      <c r="GJ95">
        <v>2</v>
      </c>
      <c r="GK95">
        <v>2</v>
      </c>
      <c r="GL95" t="s">
        <v>434</v>
      </c>
      <c r="GM95">
        <v>3.22525</v>
      </c>
      <c r="GN95">
        <v>2.6454800000000001</v>
      </c>
      <c r="GO95">
        <v>9.4604300000000002E-2</v>
      </c>
      <c r="GP95">
        <v>9.4876699999999994E-2</v>
      </c>
      <c r="GQ95">
        <v>0.102918</v>
      </c>
      <c r="GR95">
        <v>0.104573</v>
      </c>
      <c r="GS95">
        <v>28590.5</v>
      </c>
      <c r="GT95">
        <v>24694.9</v>
      </c>
      <c r="GU95">
        <v>30749.4</v>
      </c>
      <c r="GV95">
        <v>26441.8</v>
      </c>
      <c r="GW95">
        <v>37437.1</v>
      </c>
      <c r="GX95">
        <v>32492.6</v>
      </c>
      <c r="GY95">
        <v>43666.3</v>
      </c>
      <c r="GZ95">
        <v>38236.6</v>
      </c>
      <c r="HA95">
        <v>2.1181800000000002</v>
      </c>
      <c r="HB95">
        <v>1.74072</v>
      </c>
      <c r="HC95">
        <v>2.9467E-2</v>
      </c>
      <c r="HD95">
        <v>0</v>
      </c>
      <c r="HE95">
        <v>27.902799999999999</v>
      </c>
      <c r="HF95">
        <v>999.9</v>
      </c>
      <c r="HG95">
        <v>63.6</v>
      </c>
      <c r="HH95">
        <v>33.9</v>
      </c>
      <c r="HI95">
        <v>33.462400000000002</v>
      </c>
      <c r="HJ95">
        <v>62.046199999999999</v>
      </c>
      <c r="HK95">
        <v>25.336500000000001</v>
      </c>
      <c r="HL95">
        <v>1</v>
      </c>
      <c r="HM95">
        <v>0.26344800000000002</v>
      </c>
      <c r="HN95">
        <v>0.53664999999999996</v>
      </c>
      <c r="HO95">
        <v>20.416899999999998</v>
      </c>
      <c r="HP95">
        <v>5.2238800000000003</v>
      </c>
      <c r="HQ95">
        <v>11.944100000000001</v>
      </c>
      <c r="HR95">
        <v>5.0095000000000001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4.9710799999999997</v>
      </c>
      <c r="HY95">
        <v>1.8545499999999999</v>
      </c>
      <c r="HZ95">
        <v>1.8615900000000001</v>
      </c>
      <c r="IA95">
        <v>1.85639</v>
      </c>
      <c r="IB95">
        <v>1.86188</v>
      </c>
      <c r="IC95">
        <v>1.85409</v>
      </c>
      <c r="ID95">
        <v>1.85958</v>
      </c>
      <c r="IE95">
        <v>1.85348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-2.5590000000000002</v>
      </c>
      <c r="IT95">
        <v>-6.5000000000000002E-2</v>
      </c>
      <c r="IU95">
        <v>-1.752126935549541</v>
      </c>
      <c r="IV95">
        <v>-1.9763122991430832E-3</v>
      </c>
      <c r="IW95">
        <v>-1.2786778605912241E-7</v>
      </c>
      <c r="IX95">
        <v>1.4889799402725099E-10</v>
      </c>
      <c r="IY95">
        <v>-8.8585551039319491E-2</v>
      </c>
      <c r="IZ95">
        <v>-4.1396378324172131E-3</v>
      </c>
      <c r="JA95">
        <v>3.3611760903076959E-4</v>
      </c>
      <c r="JB95">
        <v>-4.7261601022968622E-6</v>
      </c>
      <c r="JC95">
        <v>2</v>
      </c>
      <c r="JD95">
        <v>2182</v>
      </c>
      <c r="JE95">
        <v>4</v>
      </c>
      <c r="JF95">
        <v>31</v>
      </c>
      <c r="JG95">
        <v>29172944.600000001</v>
      </c>
      <c r="JH95">
        <v>29172944.600000001</v>
      </c>
      <c r="JI95">
        <v>0.99731400000000003</v>
      </c>
      <c r="JJ95">
        <v>2.5268600000000001</v>
      </c>
      <c r="JK95">
        <v>1.69434</v>
      </c>
      <c r="JL95">
        <v>2.2949199999999998</v>
      </c>
      <c r="JM95">
        <v>1.50024</v>
      </c>
      <c r="JN95">
        <v>2.4365199999999998</v>
      </c>
      <c r="JO95">
        <v>37.457799999999999</v>
      </c>
      <c r="JP95">
        <v>24.07</v>
      </c>
      <c r="JQ95">
        <v>18</v>
      </c>
      <c r="JR95">
        <v>631.75599999999997</v>
      </c>
      <c r="JS95">
        <v>368.209</v>
      </c>
      <c r="JT95">
        <v>27.9998</v>
      </c>
      <c r="JU95">
        <v>30.7119</v>
      </c>
      <c r="JV95">
        <v>29.9999</v>
      </c>
      <c r="JW95">
        <v>30.636199999999999</v>
      </c>
      <c r="JX95">
        <v>30.5212</v>
      </c>
      <c r="JY95">
        <v>20.020600000000002</v>
      </c>
      <c r="JZ95">
        <v>31.734500000000001</v>
      </c>
      <c r="KA95">
        <v>0</v>
      </c>
      <c r="KB95">
        <v>28</v>
      </c>
      <c r="KC95">
        <v>400</v>
      </c>
      <c r="KD95">
        <v>22.463799999999999</v>
      </c>
      <c r="KE95">
        <v>99.975999999999999</v>
      </c>
      <c r="KF95">
        <v>98.614900000000006</v>
      </c>
    </row>
    <row r="96" spans="1:292" x14ac:dyDescent="0.2">
      <c r="A96">
        <v>94</v>
      </c>
      <c r="B96">
        <v>1750376706.0999999</v>
      </c>
      <c r="C96">
        <v>2760</v>
      </c>
      <c r="D96" t="s">
        <v>623</v>
      </c>
      <c r="E96" t="s">
        <v>624</v>
      </c>
      <c r="F96" s="1">
        <f t="shared" si="1"/>
        <v>45.983333333333377</v>
      </c>
      <c r="G96" s="1">
        <v>15</v>
      </c>
      <c r="H96">
        <v>1750376698.099999</v>
      </c>
      <c r="I96">
        <v>1.618137840318151E-4</v>
      </c>
      <c r="J96">
        <v>0.16181378403181509</v>
      </c>
      <c r="K96">
        <v>-0.53908629672669073</v>
      </c>
      <c r="L96">
        <v>400.23132258064521</v>
      </c>
      <c r="M96">
        <v>475.93816106784459</v>
      </c>
      <c r="N96">
        <v>48.0905946403727</v>
      </c>
      <c r="O96">
        <v>40.440888903342966</v>
      </c>
      <c r="P96">
        <v>9.9103854083172453E-3</v>
      </c>
      <c r="Q96">
        <v>3.0260492274184005</v>
      </c>
      <c r="R96">
        <v>9.8923892369752534E-3</v>
      </c>
      <c r="S96">
        <v>6.1843574012758716E-3</v>
      </c>
      <c r="T96">
        <v>3.9902394035910026E-5</v>
      </c>
      <c r="U96">
        <v>28.709118492274801</v>
      </c>
      <c r="V96">
        <v>28.381158064516121</v>
      </c>
      <c r="W96">
        <v>3.8799836014273961</v>
      </c>
      <c r="X96">
        <v>57.456296589863754</v>
      </c>
      <c r="Y96">
        <v>2.277530240633483</v>
      </c>
      <c r="Z96">
        <v>3.963934983298727</v>
      </c>
      <c r="AA96">
        <v>1.6024533607939131</v>
      </c>
      <c r="AB96">
        <v>-7.1359878758030462</v>
      </c>
      <c r="AC96">
        <v>60.156694295427961</v>
      </c>
      <c r="AD96">
        <v>4.3577713187602036</v>
      </c>
      <c r="AE96">
        <v>57.378517640779151</v>
      </c>
      <c r="AF96">
        <v>-0.70420441618695961</v>
      </c>
      <c r="AG96">
        <v>0.16220028293478606</v>
      </c>
      <c r="AH96">
        <v>-0.53908629672669073</v>
      </c>
      <c r="AI96">
        <v>409.27608830186858</v>
      </c>
      <c r="AJ96">
        <v>409.45833333333343</v>
      </c>
      <c r="AK96">
        <v>3.8170388892014051E-4</v>
      </c>
      <c r="AL96">
        <v>61.932444752818157</v>
      </c>
      <c r="AM96">
        <v>0.16181378403181509</v>
      </c>
      <c r="AN96">
        <v>22.486251256120781</v>
      </c>
      <c r="AO96">
        <v>22.538979393939389</v>
      </c>
      <c r="AP96">
        <v>-7.3285330568740284E-7</v>
      </c>
      <c r="AQ96">
        <v>114.43531064555761</v>
      </c>
      <c r="AR96">
        <v>0</v>
      </c>
      <c r="AS96">
        <v>0</v>
      </c>
      <c r="AT96">
        <v>1</v>
      </c>
      <c r="AU96">
        <v>0</v>
      </c>
      <c r="AV96">
        <v>53048.178245799238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-0.53908629672669073</v>
      </c>
      <c r="BK96" t="e">
        <v>#DIV/0!</v>
      </c>
      <c r="BL96">
        <v>-2566.923585735055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1750376698.099999</v>
      </c>
      <c r="DQ96">
        <v>400.23132258064521</v>
      </c>
      <c r="DR96">
        <v>400.01822580645148</v>
      </c>
      <c r="DS96">
        <v>22.540032258064521</v>
      </c>
      <c r="DT96">
        <v>22.487183870967751</v>
      </c>
      <c r="DU96">
        <v>402.79048387096771</v>
      </c>
      <c r="DV96">
        <v>22.605032258064519</v>
      </c>
      <c r="DW96">
        <v>599.9966774193548</v>
      </c>
      <c r="DX96">
        <v>100.98729032258061</v>
      </c>
      <c r="DY96">
        <v>5.6497661290322583E-2</v>
      </c>
      <c r="DZ96">
        <v>28.7499</v>
      </c>
      <c r="EA96">
        <v>28.381158064516121</v>
      </c>
      <c r="EB96">
        <v>999.90000000000032</v>
      </c>
      <c r="EC96">
        <v>0</v>
      </c>
      <c r="ED96">
        <v>0</v>
      </c>
      <c r="EE96">
        <v>9991.8758064516132</v>
      </c>
      <c r="EF96">
        <v>0</v>
      </c>
      <c r="EG96">
        <v>0.30293999999999988</v>
      </c>
      <c r="EH96">
        <v>0.21316229032258069</v>
      </c>
      <c r="EI96">
        <v>409.46058064516131</v>
      </c>
      <c r="EJ96">
        <v>409.22041935483873</v>
      </c>
      <c r="EK96">
        <v>5.2851103225806453E-2</v>
      </c>
      <c r="EL96">
        <v>400.01822580645148</v>
      </c>
      <c r="EM96">
        <v>22.487183870967751</v>
      </c>
      <c r="EN96">
        <v>2.2762570967741942</v>
      </c>
      <c r="EO96">
        <v>2.2709199999999998</v>
      </c>
      <c r="EP96">
        <v>19.50935161290322</v>
      </c>
      <c r="EQ96">
        <v>19.471590322580649</v>
      </c>
      <c r="ER96">
        <v>5.0001500000000018E-3</v>
      </c>
      <c r="ES96">
        <v>0</v>
      </c>
      <c r="ET96">
        <v>0</v>
      </c>
      <c r="EU96">
        <v>0</v>
      </c>
      <c r="EV96">
        <v>235.47419354838709</v>
      </c>
      <c r="EW96">
        <v>5.0001500000000018E-3</v>
      </c>
      <c r="EX96">
        <v>-7.5225806451612902</v>
      </c>
      <c r="EY96">
        <v>-0.51290322580645165</v>
      </c>
      <c r="EZ96">
        <v>34.561999999999991</v>
      </c>
      <c r="FA96">
        <v>38.027999999999992</v>
      </c>
      <c r="FB96">
        <v>36.436999999999991</v>
      </c>
      <c r="FC96">
        <v>37.71951612903225</v>
      </c>
      <c r="FD96">
        <v>37.061999999999983</v>
      </c>
      <c r="FE96">
        <v>0</v>
      </c>
      <c r="FF96">
        <v>0</v>
      </c>
      <c r="FG96">
        <v>0</v>
      </c>
      <c r="FH96">
        <v>1750376722.9000001</v>
      </c>
      <c r="FI96">
        <v>0</v>
      </c>
      <c r="FJ96">
        <v>235.1</v>
      </c>
      <c r="FK96">
        <v>20.85384617752409</v>
      </c>
      <c r="FL96">
        <v>-9.1923077063918015</v>
      </c>
      <c r="FM96">
        <v>-7.3159999999999989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0.227320825</v>
      </c>
      <c r="GC96">
        <v>-0.3640004015009386</v>
      </c>
      <c r="GD96">
        <v>5.9099468579627473E-2</v>
      </c>
      <c r="GE96">
        <v>0</v>
      </c>
      <c r="GF96">
        <v>5.283533E-2</v>
      </c>
      <c r="GG96">
        <v>3.8377711069405692E-4</v>
      </c>
      <c r="GH96">
        <v>5.2051474772574896E-4</v>
      </c>
      <c r="GI96">
        <v>1</v>
      </c>
      <c r="GJ96">
        <v>1</v>
      </c>
      <c r="GK96">
        <v>2</v>
      </c>
      <c r="GL96" t="s">
        <v>430</v>
      </c>
      <c r="GM96">
        <v>3.2253500000000002</v>
      </c>
      <c r="GN96">
        <v>2.64533</v>
      </c>
      <c r="GO96">
        <v>9.4613299999999997E-2</v>
      </c>
      <c r="GP96">
        <v>9.4883599999999998E-2</v>
      </c>
      <c r="GQ96">
        <v>0.102922</v>
      </c>
      <c r="GR96">
        <v>0.104572</v>
      </c>
      <c r="GS96">
        <v>28590.5</v>
      </c>
      <c r="GT96">
        <v>24694.7</v>
      </c>
      <c r="GU96">
        <v>30749.7</v>
      </c>
      <c r="GV96">
        <v>26441.8</v>
      </c>
      <c r="GW96">
        <v>37437</v>
      </c>
      <c r="GX96">
        <v>32492.5</v>
      </c>
      <c r="GY96">
        <v>43666.400000000001</v>
      </c>
      <c r="GZ96">
        <v>38236.400000000001</v>
      </c>
      <c r="HA96">
        <v>2.1183000000000001</v>
      </c>
      <c r="HB96">
        <v>1.7406299999999999</v>
      </c>
      <c r="HC96">
        <v>2.92994E-2</v>
      </c>
      <c r="HD96">
        <v>0</v>
      </c>
      <c r="HE96">
        <v>27.9023</v>
      </c>
      <c r="HF96">
        <v>999.9</v>
      </c>
      <c r="HG96">
        <v>63.6</v>
      </c>
      <c r="HH96">
        <v>33.9</v>
      </c>
      <c r="HI96">
        <v>33.46</v>
      </c>
      <c r="HJ96">
        <v>62.406199999999998</v>
      </c>
      <c r="HK96">
        <v>25.1402</v>
      </c>
      <c r="HL96">
        <v>1</v>
      </c>
      <c r="HM96">
        <v>0.26323200000000002</v>
      </c>
      <c r="HN96">
        <v>0.54161800000000004</v>
      </c>
      <c r="HO96">
        <v>20.417300000000001</v>
      </c>
      <c r="HP96">
        <v>5.2237299999999998</v>
      </c>
      <c r="HQ96">
        <v>11.944100000000001</v>
      </c>
      <c r="HR96">
        <v>5.0086000000000004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4.9710700000000001</v>
      </c>
      <c r="HY96">
        <v>1.8545499999999999</v>
      </c>
      <c r="HZ96">
        <v>1.86158</v>
      </c>
      <c r="IA96">
        <v>1.85639</v>
      </c>
      <c r="IB96">
        <v>1.86188</v>
      </c>
      <c r="IC96">
        <v>1.85408</v>
      </c>
      <c r="ID96">
        <v>1.8595699999999999</v>
      </c>
      <c r="IE96">
        <v>1.85347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-2.5590000000000002</v>
      </c>
      <c r="IT96">
        <v>-6.5000000000000002E-2</v>
      </c>
      <c r="IU96">
        <v>-1.752126935549541</v>
      </c>
      <c r="IV96">
        <v>-1.9763122991430832E-3</v>
      </c>
      <c r="IW96">
        <v>-1.2786778605912241E-7</v>
      </c>
      <c r="IX96">
        <v>1.4889799402725099E-10</v>
      </c>
      <c r="IY96">
        <v>-8.8585551039319491E-2</v>
      </c>
      <c r="IZ96">
        <v>-4.1396378324172131E-3</v>
      </c>
      <c r="JA96">
        <v>3.3611760903076959E-4</v>
      </c>
      <c r="JB96">
        <v>-4.7261601022968622E-6</v>
      </c>
      <c r="JC96">
        <v>2</v>
      </c>
      <c r="JD96">
        <v>2182</v>
      </c>
      <c r="JE96">
        <v>4</v>
      </c>
      <c r="JF96">
        <v>31</v>
      </c>
      <c r="JG96">
        <v>29172945.100000001</v>
      </c>
      <c r="JH96">
        <v>29172945.100000001</v>
      </c>
      <c r="JI96">
        <v>0.99731400000000003</v>
      </c>
      <c r="JJ96">
        <v>2.5293000000000001</v>
      </c>
      <c r="JK96">
        <v>1.69434</v>
      </c>
      <c r="JL96">
        <v>2.2949199999999998</v>
      </c>
      <c r="JM96">
        <v>1.50146</v>
      </c>
      <c r="JN96">
        <v>2.4877899999999999</v>
      </c>
      <c r="JO96">
        <v>37.457799999999999</v>
      </c>
      <c r="JP96">
        <v>24.07</v>
      </c>
      <c r="JQ96">
        <v>18</v>
      </c>
      <c r="JR96">
        <v>631.85799999999995</v>
      </c>
      <c r="JS96">
        <v>368.15199999999999</v>
      </c>
      <c r="JT96">
        <v>28.0002</v>
      </c>
      <c r="JU96">
        <v>30.709199999999999</v>
      </c>
      <c r="JV96">
        <v>30.0001</v>
      </c>
      <c r="JW96">
        <v>30.636199999999999</v>
      </c>
      <c r="JX96">
        <v>30.5212</v>
      </c>
      <c r="JY96">
        <v>20.0199</v>
      </c>
      <c r="JZ96">
        <v>31.734500000000001</v>
      </c>
      <c r="KA96">
        <v>0</v>
      </c>
      <c r="KB96">
        <v>28</v>
      </c>
      <c r="KC96">
        <v>400</v>
      </c>
      <c r="KD96">
        <v>22.463799999999999</v>
      </c>
      <c r="KE96">
        <v>99.976500000000001</v>
      </c>
      <c r="KF96">
        <v>98.614599999999996</v>
      </c>
    </row>
    <row r="97" spans="1:292" x14ac:dyDescent="0.2">
      <c r="A97">
        <v>95</v>
      </c>
      <c r="B97">
        <v>1750376736.0999999</v>
      </c>
      <c r="C97">
        <v>2790</v>
      </c>
      <c r="D97" t="s">
        <v>625</v>
      </c>
      <c r="E97" t="s">
        <v>626</v>
      </c>
      <c r="F97" s="1">
        <f t="shared" si="1"/>
        <v>46.483333333333377</v>
      </c>
      <c r="G97" s="1">
        <v>15</v>
      </c>
      <c r="H97">
        <v>1750376728.099999</v>
      </c>
      <c r="I97">
        <v>1.5284849448230419E-4</v>
      </c>
      <c r="J97">
        <v>0.1528484944823042</v>
      </c>
      <c r="K97">
        <v>-1.1464254095473911</v>
      </c>
      <c r="L97">
        <v>400.20761290322588</v>
      </c>
      <c r="M97">
        <v>583.74591625819573</v>
      </c>
      <c r="N97">
        <v>58.983215781830125</v>
      </c>
      <c r="O97">
        <v>40.438025058424884</v>
      </c>
      <c r="P97">
        <v>9.3521718832726888E-3</v>
      </c>
      <c r="Q97">
        <v>3.0281501245763991</v>
      </c>
      <c r="R97">
        <v>9.3361552547400403E-3</v>
      </c>
      <c r="S97">
        <v>5.8365337489753354E-3</v>
      </c>
      <c r="T97">
        <v>3.9902394035910026E-5</v>
      </c>
      <c r="U97">
        <v>28.716874031826539</v>
      </c>
      <c r="V97">
        <v>28.387396774193551</v>
      </c>
      <c r="W97">
        <v>3.8813909650542344</v>
      </c>
      <c r="X97">
        <v>57.439088556898966</v>
      </c>
      <c r="Y97">
        <v>2.2775703677559007</v>
      </c>
      <c r="Z97">
        <v>3.965192388976972</v>
      </c>
      <c r="AA97">
        <v>1.6038205972983337</v>
      </c>
      <c r="AB97">
        <v>-6.7406186066696145</v>
      </c>
      <c r="AC97">
        <v>60.073122665055635</v>
      </c>
      <c r="AD97">
        <v>4.3489514736234529</v>
      </c>
      <c r="AE97">
        <v>57.681495434403509</v>
      </c>
      <c r="AF97">
        <v>-0.71878377971808549</v>
      </c>
      <c r="AG97">
        <v>0.16013658785742058</v>
      </c>
      <c r="AH97">
        <v>-1.1464254095473911</v>
      </c>
      <c r="AI97">
        <v>409.23825266679518</v>
      </c>
      <c r="AJ97">
        <v>409.51716363636359</v>
      </c>
      <c r="AK97">
        <v>2.697274732488995E-2</v>
      </c>
      <c r="AL97">
        <v>61.932444752818157</v>
      </c>
      <c r="AM97">
        <v>0.1528484944823042</v>
      </c>
      <c r="AN97">
        <v>22.49004215992262</v>
      </c>
      <c r="AO97">
        <v>22.53984606060606</v>
      </c>
      <c r="AP97">
        <v>-5.4761838185503511E-7</v>
      </c>
      <c r="AQ97">
        <v>114.43531064555761</v>
      </c>
      <c r="AR97">
        <v>0</v>
      </c>
      <c r="AS97">
        <v>0</v>
      </c>
      <c r="AT97">
        <v>1</v>
      </c>
      <c r="AU97">
        <v>0</v>
      </c>
      <c r="AV97">
        <v>53111.846753496044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-1.1464254095473911</v>
      </c>
      <c r="BK97" t="e">
        <v>#DIV/0!</v>
      </c>
      <c r="BL97">
        <v>-5458.8410815144871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1750376728.099999</v>
      </c>
      <c r="DQ97">
        <v>400.20761290322588</v>
      </c>
      <c r="DR97">
        <v>399.98938709677418</v>
      </c>
      <c r="DS97">
        <v>22.540690322580641</v>
      </c>
      <c r="DT97">
        <v>22.488516129032259</v>
      </c>
      <c r="DU97">
        <v>402.76687096774202</v>
      </c>
      <c r="DV97">
        <v>22.605690322580649</v>
      </c>
      <c r="DW97">
        <v>600.01693548387107</v>
      </c>
      <c r="DX97">
        <v>100.98638709677419</v>
      </c>
      <c r="DY97">
        <v>5.6231170967741939E-2</v>
      </c>
      <c r="DZ97">
        <v>28.755370967741928</v>
      </c>
      <c r="EA97">
        <v>28.387396774193551</v>
      </c>
      <c r="EB97">
        <v>999.90000000000032</v>
      </c>
      <c r="EC97">
        <v>0</v>
      </c>
      <c r="ED97">
        <v>0</v>
      </c>
      <c r="EE97">
        <v>10004.66129032258</v>
      </c>
      <c r="EF97">
        <v>0</v>
      </c>
      <c r="EG97">
        <v>0.30293999999999988</v>
      </c>
      <c r="EH97">
        <v>0.21834051612903221</v>
      </c>
      <c r="EI97">
        <v>409.43661290322581</v>
      </c>
      <c r="EJ97">
        <v>409.19138709677418</v>
      </c>
      <c r="EK97">
        <v>5.2174974193548392E-2</v>
      </c>
      <c r="EL97">
        <v>399.98938709677418</v>
      </c>
      <c r="EM97">
        <v>22.488516129032259</v>
      </c>
      <c r="EN97">
        <v>2.2763029032258069</v>
      </c>
      <c r="EO97">
        <v>2.2710341935483869</v>
      </c>
      <c r="EP97">
        <v>19.509680645161289</v>
      </c>
      <c r="EQ97">
        <v>19.4724</v>
      </c>
      <c r="ER97">
        <v>5.0001500000000018E-3</v>
      </c>
      <c r="ES97">
        <v>0</v>
      </c>
      <c r="ET97">
        <v>0</v>
      </c>
      <c r="EU97">
        <v>0</v>
      </c>
      <c r="EV97">
        <v>231.69677419354841</v>
      </c>
      <c r="EW97">
        <v>5.0001500000000018E-3</v>
      </c>
      <c r="EX97">
        <v>-6.8967741935483877</v>
      </c>
      <c r="EY97">
        <v>-1.019354838709678</v>
      </c>
      <c r="EZ97">
        <v>34.570129032258073</v>
      </c>
      <c r="FA97">
        <v>38.037999999999982</v>
      </c>
      <c r="FB97">
        <v>36.436999999999991</v>
      </c>
      <c r="FC97">
        <v>37.741870967741939</v>
      </c>
      <c r="FD97">
        <v>37.061999999999983</v>
      </c>
      <c r="FE97">
        <v>0</v>
      </c>
      <c r="FF97">
        <v>0</v>
      </c>
      <c r="FG97">
        <v>0</v>
      </c>
      <c r="FH97">
        <v>1750376752.9000001</v>
      </c>
      <c r="FI97">
        <v>0</v>
      </c>
      <c r="FJ97">
        <v>232.18</v>
      </c>
      <c r="FK97">
        <v>27.830769142033109</v>
      </c>
      <c r="FL97">
        <v>-10.29999987559442</v>
      </c>
      <c r="FM97">
        <v>-6.7039999999999997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0.21496434146341459</v>
      </c>
      <c r="GC97">
        <v>0.1286159790940766</v>
      </c>
      <c r="GD97">
        <v>2.5976370967937201E-2</v>
      </c>
      <c r="GE97">
        <v>0</v>
      </c>
      <c r="GF97">
        <v>5.1919475609756092E-2</v>
      </c>
      <c r="GG97">
        <v>-8.9128222996520635E-4</v>
      </c>
      <c r="GH97">
        <v>1.395142865974051E-3</v>
      </c>
      <c r="GI97">
        <v>1</v>
      </c>
      <c r="GJ97">
        <v>1</v>
      </c>
      <c r="GK97">
        <v>2</v>
      </c>
      <c r="GL97" t="s">
        <v>430</v>
      </c>
      <c r="GM97">
        <v>3.2255199999999999</v>
      </c>
      <c r="GN97">
        <v>2.6449799999999999</v>
      </c>
      <c r="GO97">
        <v>9.4620800000000005E-2</v>
      </c>
      <c r="GP97">
        <v>9.4876799999999997E-2</v>
      </c>
      <c r="GQ97">
        <v>0.102926</v>
      </c>
      <c r="GR97">
        <v>0.104586</v>
      </c>
      <c r="GS97">
        <v>28589.9</v>
      </c>
      <c r="GT97">
        <v>24694.799999999999</v>
      </c>
      <c r="GU97">
        <v>30749.3</v>
      </c>
      <c r="GV97">
        <v>26441.7</v>
      </c>
      <c r="GW97">
        <v>37436.400000000001</v>
      </c>
      <c r="GX97">
        <v>32492.2</v>
      </c>
      <c r="GY97">
        <v>43665.8</v>
      </c>
      <c r="GZ97">
        <v>38236.6</v>
      </c>
      <c r="HA97">
        <v>2.1185499999999999</v>
      </c>
      <c r="HB97">
        <v>1.7402500000000001</v>
      </c>
      <c r="HC97">
        <v>2.8591599999999998E-2</v>
      </c>
      <c r="HD97">
        <v>0</v>
      </c>
      <c r="HE97">
        <v>27.923400000000001</v>
      </c>
      <c r="HF97">
        <v>999.9</v>
      </c>
      <c r="HG97">
        <v>63.6</v>
      </c>
      <c r="HH97">
        <v>33.9</v>
      </c>
      <c r="HI97">
        <v>33.463200000000001</v>
      </c>
      <c r="HJ97">
        <v>62.196199999999997</v>
      </c>
      <c r="HK97">
        <v>24.943899999999999</v>
      </c>
      <c r="HL97">
        <v>1</v>
      </c>
      <c r="HM97">
        <v>0.263349</v>
      </c>
      <c r="HN97">
        <v>0.54976599999999998</v>
      </c>
      <c r="HO97">
        <v>20.4176</v>
      </c>
      <c r="HP97">
        <v>5.2241799999999996</v>
      </c>
      <c r="HQ97">
        <v>11.944100000000001</v>
      </c>
      <c r="HR97">
        <v>5.0092499999999998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4.9710700000000001</v>
      </c>
      <c r="HY97">
        <v>1.8545499999999999</v>
      </c>
      <c r="HZ97">
        <v>1.8615900000000001</v>
      </c>
      <c r="IA97">
        <v>1.85639</v>
      </c>
      <c r="IB97">
        <v>1.86188</v>
      </c>
      <c r="IC97">
        <v>1.85408</v>
      </c>
      <c r="ID97">
        <v>1.8595900000000001</v>
      </c>
      <c r="IE97">
        <v>1.85347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-2.5590000000000002</v>
      </c>
      <c r="IT97">
        <v>-6.5000000000000002E-2</v>
      </c>
      <c r="IU97">
        <v>-1.752126935549541</v>
      </c>
      <c r="IV97">
        <v>-1.9763122991430832E-3</v>
      </c>
      <c r="IW97">
        <v>-1.2786778605912241E-7</v>
      </c>
      <c r="IX97">
        <v>1.4889799402725099E-10</v>
      </c>
      <c r="IY97">
        <v>-8.8585551039319491E-2</v>
      </c>
      <c r="IZ97">
        <v>-4.1396378324172131E-3</v>
      </c>
      <c r="JA97">
        <v>3.3611760903076959E-4</v>
      </c>
      <c r="JB97">
        <v>-4.7261601022968622E-6</v>
      </c>
      <c r="JC97">
        <v>2</v>
      </c>
      <c r="JD97">
        <v>2182</v>
      </c>
      <c r="JE97">
        <v>4</v>
      </c>
      <c r="JF97">
        <v>31</v>
      </c>
      <c r="JG97">
        <v>29172945.600000001</v>
      </c>
      <c r="JH97">
        <v>29172945.600000001</v>
      </c>
      <c r="JI97">
        <v>0.99731400000000003</v>
      </c>
      <c r="JJ97">
        <v>2.5366200000000001</v>
      </c>
      <c r="JK97">
        <v>1.69434</v>
      </c>
      <c r="JL97">
        <v>2.2949199999999998</v>
      </c>
      <c r="JM97">
        <v>1.50146</v>
      </c>
      <c r="JN97">
        <v>2.36328</v>
      </c>
      <c r="JO97">
        <v>37.457799999999999</v>
      </c>
      <c r="JP97">
        <v>24.061199999999999</v>
      </c>
      <c r="JQ97">
        <v>18</v>
      </c>
      <c r="JR97">
        <v>632.09</v>
      </c>
      <c r="JS97">
        <v>367.95600000000002</v>
      </c>
      <c r="JT97">
        <v>28.0001</v>
      </c>
      <c r="JU97">
        <v>30.7119</v>
      </c>
      <c r="JV97">
        <v>30.0002</v>
      </c>
      <c r="JW97">
        <v>30.6389</v>
      </c>
      <c r="JX97">
        <v>30.523900000000001</v>
      </c>
      <c r="JY97">
        <v>20.024000000000001</v>
      </c>
      <c r="JZ97">
        <v>31.734500000000001</v>
      </c>
      <c r="KA97">
        <v>0</v>
      </c>
      <c r="KB97">
        <v>28</v>
      </c>
      <c r="KC97">
        <v>400</v>
      </c>
      <c r="KD97">
        <v>22.463799999999999</v>
      </c>
      <c r="KE97">
        <v>99.975200000000001</v>
      </c>
      <c r="KF97">
        <v>98.614900000000006</v>
      </c>
    </row>
    <row r="98" spans="1:292" x14ac:dyDescent="0.2">
      <c r="A98">
        <v>96</v>
      </c>
      <c r="B98">
        <v>1750376766.0999999</v>
      </c>
      <c r="C98">
        <v>2820</v>
      </c>
      <c r="D98" t="s">
        <v>627</v>
      </c>
      <c r="E98" t="s">
        <v>628</v>
      </c>
      <c r="F98" s="1">
        <f t="shared" si="1"/>
        <v>46.983333333333377</v>
      </c>
      <c r="G98" s="1">
        <v>15</v>
      </c>
      <c r="H98">
        <v>1750376758.099999</v>
      </c>
      <c r="I98">
        <v>1.5071135422671433E-4</v>
      </c>
      <c r="J98">
        <v>0.15071135422671433</v>
      </c>
      <c r="K98">
        <v>-0.95502736132834909</v>
      </c>
      <c r="L98">
        <v>400.24290322580651</v>
      </c>
      <c r="M98">
        <v>553.52063538163918</v>
      </c>
      <c r="N98">
        <v>55.92951096185967</v>
      </c>
      <c r="O98">
        <v>40.441834346320427</v>
      </c>
      <c r="P98">
        <v>9.2322505610048563E-3</v>
      </c>
      <c r="Q98">
        <v>3.0282444177335606</v>
      </c>
      <c r="R98">
        <v>9.2166421709952515E-3</v>
      </c>
      <c r="S98">
        <v>5.761801480548244E-3</v>
      </c>
      <c r="T98">
        <v>3.9902394035910026E-5</v>
      </c>
      <c r="U98">
        <v>28.706500222683921</v>
      </c>
      <c r="V98">
        <v>28.377712903225799</v>
      </c>
      <c r="W98">
        <v>3.8792066131291452</v>
      </c>
      <c r="X98">
        <v>57.467970907335776</v>
      </c>
      <c r="Y98">
        <v>2.2772744302967678</v>
      </c>
      <c r="Z98">
        <v>3.9626845951612921</v>
      </c>
      <c r="AA98">
        <v>1.6019321828323774</v>
      </c>
      <c r="AB98">
        <v>-6.6463707213981023</v>
      </c>
      <c r="AC98">
        <v>59.874343049153175</v>
      </c>
      <c r="AD98">
        <v>4.3339819484597957</v>
      </c>
      <c r="AE98">
        <v>57.561994178608906</v>
      </c>
      <c r="AF98">
        <v>-0.76157120496790487</v>
      </c>
      <c r="AG98">
        <v>0.15364885887347893</v>
      </c>
      <c r="AH98">
        <v>-0.95502736132834909</v>
      </c>
      <c r="AI98">
        <v>409.15348523365361</v>
      </c>
      <c r="AJ98">
        <v>409.47952727272718</v>
      </c>
      <c r="AK98">
        <v>-9.167434779493115E-5</v>
      </c>
      <c r="AL98">
        <v>61.932444752818157</v>
      </c>
      <c r="AM98">
        <v>0.15071135422671433</v>
      </c>
      <c r="AN98">
        <v>22.487612154367429</v>
      </c>
      <c r="AO98">
        <v>22.53671515151515</v>
      </c>
      <c r="AP98">
        <v>1.6318999101389501E-7</v>
      </c>
      <c r="AQ98">
        <v>114.43531064555761</v>
      </c>
      <c r="AR98">
        <v>0</v>
      </c>
      <c r="AS98">
        <v>0</v>
      </c>
      <c r="AT98">
        <v>1</v>
      </c>
      <c r="AU98">
        <v>0</v>
      </c>
      <c r="AV98">
        <v>53116.681064624609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-0.95502736132834909</v>
      </c>
      <c r="BK98" t="e">
        <v>#DIV/0!</v>
      </c>
      <c r="BL98">
        <v>-4547.4764869768542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1750376758.099999</v>
      </c>
      <c r="DQ98">
        <v>400.24290322580651</v>
      </c>
      <c r="DR98">
        <v>400.0095483870968</v>
      </c>
      <c r="DS98">
        <v>22.537625806451619</v>
      </c>
      <c r="DT98">
        <v>22.48756451612903</v>
      </c>
      <c r="DU98">
        <v>402.8021612903226</v>
      </c>
      <c r="DV98">
        <v>22.60263225806451</v>
      </c>
      <c r="DW98">
        <v>600.00841935483868</v>
      </c>
      <c r="DX98">
        <v>100.98687096774189</v>
      </c>
      <c r="DY98">
        <v>5.6355583870967729E-2</v>
      </c>
      <c r="DZ98">
        <v>28.744458064516131</v>
      </c>
      <c r="EA98">
        <v>28.377712903225799</v>
      </c>
      <c r="EB98">
        <v>999.90000000000032</v>
      </c>
      <c r="EC98">
        <v>0</v>
      </c>
      <c r="ED98">
        <v>0</v>
      </c>
      <c r="EE98">
        <v>10005.1835483871</v>
      </c>
      <c r="EF98">
        <v>0</v>
      </c>
      <c r="EG98">
        <v>0.30293999999999988</v>
      </c>
      <c r="EH98">
        <v>0.23337096774193539</v>
      </c>
      <c r="EI98">
        <v>409.47138709677421</v>
      </c>
      <c r="EJ98">
        <v>409.21174193548387</v>
      </c>
      <c r="EK98">
        <v>5.0054300000000003E-2</v>
      </c>
      <c r="EL98">
        <v>400.0095483870968</v>
      </c>
      <c r="EM98">
        <v>22.48756451612903</v>
      </c>
      <c r="EN98">
        <v>2.2760051612903229</v>
      </c>
      <c r="EO98">
        <v>2.2709509677419359</v>
      </c>
      <c r="EP98">
        <v>19.507567741935489</v>
      </c>
      <c r="EQ98">
        <v>19.471809677419358</v>
      </c>
      <c r="ER98">
        <v>5.0001500000000018E-3</v>
      </c>
      <c r="ES98">
        <v>0</v>
      </c>
      <c r="ET98">
        <v>0</v>
      </c>
      <c r="EU98">
        <v>0</v>
      </c>
      <c r="EV98">
        <v>233.8741935483871</v>
      </c>
      <c r="EW98">
        <v>5.0001500000000018E-3</v>
      </c>
      <c r="EX98">
        <v>-7.7290322580645157</v>
      </c>
      <c r="EY98">
        <v>-0.35806451612903228</v>
      </c>
      <c r="EZ98">
        <v>34.570129032258073</v>
      </c>
      <c r="FA98">
        <v>38.045999999999999</v>
      </c>
      <c r="FB98">
        <v>36.436999999999991</v>
      </c>
      <c r="FC98">
        <v>37.739838709677407</v>
      </c>
      <c r="FD98">
        <v>37.061999999999983</v>
      </c>
      <c r="FE98">
        <v>0</v>
      </c>
      <c r="FF98">
        <v>0</v>
      </c>
      <c r="FG98">
        <v>0</v>
      </c>
      <c r="FH98">
        <v>1750376782.9000001</v>
      </c>
      <c r="FI98">
        <v>0</v>
      </c>
      <c r="FJ98">
        <v>233.24799999999999</v>
      </c>
      <c r="FK98">
        <v>9.2308234886549781E-2</v>
      </c>
      <c r="FL98">
        <v>11.11538439678719</v>
      </c>
      <c r="FM98">
        <v>-8.2680000000000007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0.2444235609756098</v>
      </c>
      <c r="GC98">
        <v>-1.572125435540064E-3</v>
      </c>
      <c r="GD98">
        <v>4.4866877286223232E-2</v>
      </c>
      <c r="GE98">
        <v>1</v>
      </c>
      <c r="GF98">
        <v>5.0073758536585369E-2</v>
      </c>
      <c r="GG98">
        <v>-3.401243205574772E-3</v>
      </c>
      <c r="GH98">
        <v>7.5161141263146004E-4</v>
      </c>
      <c r="GI98">
        <v>1</v>
      </c>
      <c r="GJ98">
        <v>2</v>
      </c>
      <c r="GK98">
        <v>2</v>
      </c>
      <c r="GL98" t="s">
        <v>434</v>
      </c>
      <c r="GM98">
        <v>3.22525</v>
      </c>
      <c r="GN98">
        <v>2.6451099999999999</v>
      </c>
      <c r="GO98">
        <v>9.4610399999999997E-2</v>
      </c>
      <c r="GP98">
        <v>9.4879599999999994E-2</v>
      </c>
      <c r="GQ98">
        <v>0.10291599999999999</v>
      </c>
      <c r="GR98">
        <v>0.10458000000000001</v>
      </c>
      <c r="GS98">
        <v>28589.7</v>
      </c>
      <c r="GT98">
        <v>24694.400000000001</v>
      </c>
      <c r="GU98">
        <v>30748.7</v>
      </c>
      <c r="GV98">
        <v>26441.4</v>
      </c>
      <c r="GW98">
        <v>37436.199999999997</v>
      </c>
      <c r="GX98">
        <v>32492</v>
      </c>
      <c r="GY98">
        <v>43665.2</v>
      </c>
      <c r="GZ98">
        <v>38236.1</v>
      </c>
      <c r="HA98">
        <v>2.1182799999999999</v>
      </c>
      <c r="HB98">
        <v>1.74065</v>
      </c>
      <c r="HC98">
        <v>2.84798E-2</v>
      </c>
      <c r="HD98">
        <v>0</v>
      </c>
      <c r="HE98">
        <v>27.910499999999999</v>
      </c>
      <c r="HF98">
        <v>999.9</v>
      </c>
      <c r="HG98">
        <v>63.6</v>
      </c>
      <c r="HH98">
        <v>33.9</v>
      </c>
      <c r="HI98">
        <v>33.463500000000003</v>
      </c>
      <c r="HJ98">
        <v>62.2562</v>
      </c>
      <c r="HK98">
        <v>25.276399999999999</v>
      </c>
      <c r="HL98">
        <v>1</v>
      </c>
      <c r="HM98">
        <v>0.26368900000000001</v>
      </c>
      <c r="HN98">
        <v>0.53825400000000001</v>
      </c>
      <c r="HO98">
        <v>20.417400000000001</v>
      </c>
      <c r="HP98">
        <v>5.2231300000000003</v>
      </c>
      <c r="HQ98">
        <v>11.944100000000001</v>
      </c>
      <c r="HR98">
        <v>5.0095000000000001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4.9710700000000001</v>
      </c>
      <c r="HY98">
        <v>1.8545499999999999</v>
      </c>
      <c r="HZ98">
        <v>1.8615699999999999</v>
      </c>
      <c r="IA98">
        <v>1.8563799999999999</v>
      </c>
      <c r="IB98">
        <v>1.86188</v>
      </c>
      <c r="IC98">
        <v>1.8541000000000001</v>
      </c>
      <c r="ID98">
        <v>1.85958</v>
      </c>
      <c r="IE98">
        <v>1.85347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-2.5590000000000002</v>
      </c>
      <c r="IT98">
        <v>-6.5000000000000002E-2</v>
      </c>
      <c r="IU98">
        <v>-1.752126935549541</v>
      </c>
      <c r="IV98">
        <v>-1.9763122991430832E-3</v>
      </c>
      <c r="IW98">
        <v>-1.2786778605912241E-7</v>
      </c>
      <c r="IX98">
        <v>1.4889799402725099E-10</v>
      </c>
      <c r="IY98">
        <v>-8.8585551039319491E-2</v>
      </c>
      <c r="IZ98">
        <v>-4.1396378324172131E-3</v>
      </c>
      <c r="JA98">
        <v>3.3611760903076959E-4</v>
      </c>
      <c r="JB98">
        <v>-4.7261601022968622E-6</v>
      </c>
      <c r="JC98">
        <v>2</v>
      </c>
      <c r="JD98">
        <v>2182</v>
      </c>
      <c r="JE98">
        <v>4</v>
      </c>
      <c r="JF98">
        <v>31</v>
      </c>
      <c r="JG98">
        <v>29172946.100000001</v>
      </c>
      <c r="JH98">
        <v>29172946.100000001</v>
      </c>
      <c r="JI98">
        <v>0.99731400000000003</v>
      </c>
      <c r="JJ98">
        <v>2.5268600000000001</v>
      </c>
      <c r="JK98">
        <v>1.69434</v>
      </c>
      <c r="JL98">
        <v>2.2949199999999998</v>
      </c>
      <c r="JM98">
        <v>1.50146</v>
      </c>
      <c r="JN98">
        <v>2.3925800000000002</v>
      </c>
      <c r="JO98">
        <v>37.433799999999998</v>
      </c>
      <c r="JP98">
        <v>24.07</v>
      </c>
      <c r="JQ98">
        <v>18</v>
      </c>
      <c r="JR98">
        <v>631.86699999999996</v>
      </c>
      <c r="JS98">
        <v>368.18400000000003</v>
      </c>
      <c r="JT98">
        <v>27.999400000000001</v>
      </c>
      <c r="JU98">
        <v>30.714500000000001</v>
      </c>
      <c r="JV98">
        <v>30.0002</v>
      </c>
      <c r="JW98">
        <v>30.6389</v>
      </c>
      <c r="JX98">
        <v>30.523900000000001</v>
      </c>
      <c r="JY98">
        <v>20.019400000000001</v>
      </c>
      <c r="JZ98">
        <v>31.734500000000001</v>
      </c>
      <c r="KA98">
        <v>0</v>
      </c>
      <c r="KB98">
        <v>28</v>
      </c>
      <c r="KC98">
        <v>400</v>
      </c>
      <c r="KD98">
        <v>22.463799999999999</v>
      </c>
      <c r="KE98">
        <v>99.973500000000001</v>
      </c>
      <c r="KF98">
        <v>98.613600000000005</v>
      </c>
    </row>
    <row r="99" spans="1:292" x14ac:dyDescent="0.2">
      <c r="A99">
        <v>97</v>
      </c>
      <c r="B99">
        <v>1750376796.0999999</v>
      </c>
      <c r="C99">
        <v>2850</v>
      </c>
      <c r="D99" t="s">
        <v>629</v>
      </c>
      <c r="E99" t="s">
        <v>630</v>
      </c>
      <c r="F99" s="1">
        <f t="shared" si="1"/>
        <v>47.483333333333377</v>
      </c>
      <c r="G99" s="1">
        <v>15</v>
      </c>
      <c r="H99">
        <v>1750376788.099999</v>
      </c>
      <c r="I99">
        <v>1.5796869343717251E-4</v>
      </c>
      <c r="J99">
        <v>0.15796869343717251</v>
      </c>
      <c r="K99">
        <v>-0.64074571204883324</v>
      </c>
      <c r="L99">
        <v>400.20380645161288</v>
      </c>
      <c r="M99">
        <v>494.46252377070658</v>
      </c>
      <c r="N99">
        <v>49.96021928931448</v>
      </c>
      <c r="O99">
        <v>40.436370745081469</v>
      </c>
      <c r="P99">
        <v>9.6916055603692222E-3</v>
      </c>
      <c r="Q99">
        <v>3.0279912044056756</v>
      </c>
      <c r="R99">
        <v>9.6744054511488861E-3</v>
      </c>
      <c r="S99">
        <v>6.0480461928546607E-3</v>
      </c>
      <c r="T99">
        <v>3.9902394035910026E-5</v>
      </c>
      <c r="U99">
        <v>28.700588537270757</v>
      </c>
      <c r="V99">
        <v>28.36720967741935</v>
      </c>
      <c r="W99">
        <v>3.876838654901801</v>
      </c>
      <c r="X99">
        <v>57.481153284811867</v>
      </c>
      <c r="Y99">
        <v>2.2772579894336191</v>
      </c>
      <c r="Z99">
        <v>3.9617472150394981</v>
      </c>
      <c r="AA99">
        <v>1.5995806654681819</v>
      </c>
      <c r="AB99">
        <v>-6.9664193805793078</v>
      </c>
      <c r="AC99">
        <v>60.917791098473145</v>
      </c>
      <c r="AD99">
        <v>4.409560451901811</v>
      </c>
      <c r="AE99">
        <v>58.360972072189682</v>
      </c>
      <c r="AF99">
        <v>-0.68942314660872872</v>
      </c>
      <c r="AG99">
        <v>0.15622989039323215</v>
      </c>
      <c r="AH99">
        <v>-0.64074571204883324</v>
      </c>
      <c r="AI99">
        <v>409.204955916421</v>
      </c>
      <c r="AJ99">
        <v>409.4245151515151</v>
      </c>
      <c r="AK99">
        <v>-2.5586260919794658E-4</v>
      </c>
      <c r="AL99">
        <v>61.932444752818157</v>
      </c>
      <c r="AM99">
        <v>0.15796869343717251</v>
      </c>
      <c r="AN99">
        <v>22.485682459391441</v>
      </c>
      <c r="AO99">
        <v>22.537156969696969</v>
      </c>
      <c r="AP99">
        <v>-6.1023111926799976E-7</v>
      </c>
      <c r="AQ99">
        <v>114.43531064555761</v>
      </c>
      <c r="AR99">
        <v>0</v>
      </c>
      <c r="AS99">
        <v>0</v>
      </c>
      <c r="AT99">
        <v>1</v>
      </c>
      <c r="AU99">
        <v>0</v>
      </c>
      <c r="AV99">
        <v>53109.518298989853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-0.64074571204883324</v>
      </c>
      <c r="BK99" t="e">
        <v>#DIV/0!</v>
      </c>
      <c r="BL99">
        <v>-3050.9869954097812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1750376788.099999</v>
      </c>
      <c r="DQ99">
        <v>400.20380645161288</v>
      </c>
      <c r="DR99">
        <v>399.99483870967742</v>
      </c>
      <c r="DS99">
        <v>22.538306451612911</v>
      </c>
      <c r="DT99">
        <v>22.48740322580645</v>
      </c>
      <c r="DU99">
        <v>402.76296774193548</v>
      </c>
      <c r="DV99">
        <v>22.60330967741935</v>
      </c>
      <c r="DW99">
        <v>599.99629032258065</v>
      </c>
      <c r="DX99">
        <v>100.9829032258065</v>
      </c>
      <c r="DY99">
        <v>5.6542409677419359E-2</v>
      </c>
      <c r="DZ99">
        <v>28.740377419354839</v>
      </c>
      <c r="EA99">
        <v>28.36720967741935</v>
      </c>
      <c r="EB99">
        <v>999.90000000000032</v>
      </c>
      <c r="EC99">
        <v>0</v>
      </c>
      <c r="ED99">
        <v>0</v>
      </c>
      <c r="EE99">
        <v>10004.04548387097</v>
      </c>
      <c r="EF99">
        <v>0</v>
      </c>
      <c r="EG99">
        <v>0.30293999999999988</v>
      </c>
      <c r="EH99">
        <v>0.20890361290322579</v>
      </c>
      <c r="EI99">
        <v>409.43177419354839</v>
      </c>
      <c r="EJ99">
        <v>409.19683870967742</v>
      </c>
      <c r="EK99">
        <v>5.0900187096774192E-2</v>
      </c>
      <c r="EL99">
        <v>399.99483870967742</v>
      </c>
      <c r="EM99">
        <v>22.48740322580645</v>
      </c>
      <c r="EN99">
        <v>2.2759845161290322</v>
      </c>
      <c r="EO99">
        <v>2.270843225806451</v>
      </c>
      <c r="EP99">
        <v>19.507425806451611</v>
      </c>
      <c r="EQ99">
        <v>19.471070967741941</v>
      </c>
      <c r="ER99">
        <v>5.0001500000000018E-3</v>
      </c>
      <c r="ES99">
        <v>0</v>
      </c>
      <c r="ET99">
        <v>0</v>
      </c>
      <c r="EU99">
        <v>0</v>
      </c>
      <c r="EV99">
        <v>233.03548387096779</v>
      </c>
      <c r="EW99">
        <v>5.0001500000000018E-3</v>
      </c>
      <c r="EX99">
        <v>-7.2322580645161292</v>
      </c>
      <c r="EY99">
        <v>-0.52903225806451604</v>
      </c>
      <c r="EZ99">
        <v>34.561999999999991</v>
      </c>
      <c r="FA99">
        <v>38.037999999999982</v>
      </c>
      <c r="FB99">
        <v>36.436999999999991</v>
      </c>
      <c r="FC99">
        <v>37.699193548387093</v>
      </c>
      <c r="FD99">
        <v>37.061999999999983</v>
      </c>
      <c r="FE99">
        <v>0</v>
      </c>
      <c r="FF99">
        <v>0</v>
      </c>
      <c r="FG99">
        <v>0</v>
      </c>
      <c r="FH99">
        <v>1750376812.9000001</v>
      </c>
      <c r="FI99">
        <v>0</v>
      </c>
      <c r="FJ99">
        <v>233.15199999999999</v>
      </c>
      <c r="FK99">
        <v>-15.09230745238359</v>
      </c>
      <c r="FL99">
        <v>6.6461537390300283</v>
      </c>
      <c r="FM99">
        <v>-7.9560000000000004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0.2072984390243903</v>
      </c>
      <c r="GC99">
        <v>1.7345811846689829E-2</v>
      </c>
      <c r="GD99">
        <v>2.5609785218334201E-2</v>
      </c>
      <c r="GE99">
        <v>1</v>
      </c>
      <c r="GF99">
        <v>5.1175051219512192E-2</v>
      </c>
      <c r="GG99">
        <v>-4.1548432055763559E-4</v>
      </c>
      <c r="GH99">
        <v>9.4157605993613381E-4</v>
      </c>
      <c r="GI99">
        <v>1</v>
      </c>
      <c r="GJ99">
        <v>2</v>
      </c>
      <c r="GK99">
        <v>2</v>
      </c>
      <c r="GL99" t="s">
        <v>434</v>
      </c>
      <c r="GM99">
        <v>3.2254499999999999</v>
      </c>
      <c r="GN99">
        <v>2.6453199999999999</v>
      </c>
      <c r="GO99">
        <v>9.4603000000000007E-2</v>
      </c>
      <c r="GP99">
        <v>9.4864299999999999E-2</v>
      </c>
      <c r="GQ99">
        <v>0.10291500000000001</v>
      </c>
      <c r="GR99">
        <v>0.10456699999999999</v>
      </c>
      <c r="GS99">
        <v>28590.5</v>
      </c>
      <c r="GT99">
        <v>24695.1</v>
      </c>
      <c r="GU99">
        <v>30749.4</v>
      </c>
      <c r="GV99">
        <v>26441.7</v>
      </c>
      <c r="GW99">
        <v>37437</v>
      </c>
      <c r="GX99">
        <v>32492.9</v>
      </c>
      <c r="GY99">
        <v>43666</v>
      </c>
      <c r="GZ99">
        <v>38236.699999999997</v>
      </c>
      <c r="HA99">
        <v>2.1185499999999999</v>
      </c>
      <c r="HB99">
        <v>1.7403200000000001</v>
      </c>
      <c r="HC99">
        <v>2.9075899999999998E-2</v>
      </c>
      <c r="HD99">
        <v>0</v>
      </c>
      <c r="HE99">
        <v>27.890499999999999</v>
      </c>
      <c r="HF99">
        <v>999.9</v>
      </c>
      <c r="HG99">
        <v>63.7</v>
      </c>
      <c r="HH99">
        <v>33.9</v>
      </c>
      <c r="HI99">
        <v>33.519500000000001</v>
      </c>
      <c r="HJ99">
        <v>62.196199999999997</v>
      </c>
      <c r="HK99">
        <v>25.060099999999998</v>
      </c>
      <c r="HL99">
        <v>1</v>
      </c>
      <c r="HM99">
        <v>0.263407</v>
      </c>
      <c r="HN99">
        <v>0.53091999999999995</v>
      </c>
      <c r="HO99">
        <v>20.417300000000001</v>
      </c>
      <c r="HP99">
        <v>5.2232799999999999</v>
      </c>
      <c r="HQ99">
        <v>11.944100000000001</v>
      </c>
      <c r="HR99">
        <v>5.0079500000000001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4.9710799999999997</v>
      </c>
      <c r="HY99">
        <v>1.8545499999999999</v>
      </c>
      <c r="HZ99">
        <v>1.8615900000000001</v>
      </c>
      <c r="IA99">
        <v>1.8564000000000001</v>
      </c>
      <c r="IB99">
        <v>1.86188</v>
      </c>
      <c r="IC99">
        <v>1.8541000000000001</v>
      </c>
      <c r="ID99">
        <v>1.85958</v>
      </c>
      <c r="IE99">
        <v>1.8534900000000001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-2.5590000000000002</v>
      </c>
      <c r="IT99">
        <v>-6.5000000000000002E-2</v>
      </c>
      <c r="IU99">
        <v>-1.752126935549541</v>
      </c>
      <c r="IV99">
        <v>-1.9763122991430832E-3</v>
      </c>
      <c r="IW99">
        <v>-1.2786778605912241E-7</v>
      </c>
      <c r="IX99">
        <v>1.4889799402725099E-10</v>
      </c>
      <c r="IY99">
        <v>-8.8585551039319491E-2</v>
      </c>
      <c r="IZ99">
        <v>-4.1396378324172131E-3</v>
      </c>
      <c r="JA99">
        <v>3.3611760903076959E-4</v>
      </c>
      <c r="JB99">
        <v>-4.7261601022968622E-6</v>
      </c>
      <c r="JC99">
        <v>2</v>
      </c>
      <c r="JD99">
        <v>2182</v>
      </c>
      <c r="JE99">
        <v>4</v>
      </c>
      <c r="JF99">
        <v>31</v>
      </c>
      <c r="JG99">
        <v>29172946.600000001</v>
      </c>
      <c r="JH99">
        <v>29172946.600000001</v>
      </c>
      <c r="JI99">
        <v>0.99731400000000003</v>
      </c>
      <c r="JJ99">
        <v>2.5280800000000001</v>
      </c>
      <c r="JK99">
        <v>1.69434</v>
      </c>
      <c r="JL99">
        <v>2.2949199999999998</v>
      </c>
      <c r="JM99">
        <v>1.50146</v>
      </c>
      <c r="JN99">
        <v>2.4511699999999998</v>
      </c>
      <c r="JO99">
        <v>37.433799999999998</v>
      </c>
      <c r="JP99">
        <v>24.07</v>
      </c>
      <c r="JQ99">
        <v>18</v>
      </c>
      <c r="JR99">
        <v>632.06100000000004</v>
      </c>
      <c r="JS99">
        <v>367.98099999999999</v>
      </c>
      <c r="JT99">
        <v>27.999700000000001</v>
      </c>
      <c r="JU99">
        <v>30.7119</v>
      </c>
      <c r="JV99">
        <v>30.0001</v>
      </c>
      <c r="JW99">
        <v>30.636199999999999</v>
      </c>
      <c r="JX99">
        <v>30.5212</v>
      </c>
      <c r="JY99">
        <v>20.020600000000002</v>
      </c>
      <c r="JZ99">
        <v>31.734500000000001</v>
      </c>
      <c r="KA99">
        <v>0</v>
      </c>
      <c r="KB99">
        <v>28</v>
      </c>
      <c r="KC99">
        <v>400</v>
      </c>
      <c r="KD99">
        <v>22.463799999999999</v>
      </c>
      <c r="KE99">
        <v>99.975399999999993</v>
      </c>
      <c r="KF99">
        <v>98.614999999999995</v>
      </c>
    </row>
    <row r="100" spans="1:292" x14ac:dyDescent="0.2">
      <c r="A100">
        <v>98</v>
      </c>
      <c r="B100">
        <v>1750376826.0999999</v>
      </c>
      <c r="C100">
        <v>2880</v>
      </c>
      <c r="D100" t="s">
        <v>631</v>
      </c>
      <c r="E100" t="s">
        <v>632</v>
      </c>
      <c r="F100" s="1">
        <f t="shared" si="1"/>
        <v>47.983333333333377</v>
      </c>
      <c r="G100" s="1">
        <v>15</v>
      </c>
      <c r="H100">
        <v>1750376818.099999</v>
      </c>
      <c r="I100">
        <v>1.7242583062342272E-4</v>
      </c>
      <c r="J100">
        <v>0.17242583062342273</v>
      </c>
      <c r="K100">
        <v>-0.43793381462847641</v>
      </c>
      <c r="L100">
        <v>400.21038709677413</v>
      </c>
      <c r="M100">
        <v>455.4315449500005</v>
      </c>
      <c r="N100">
        <v>46.017138220229704</v>
      </c>
      <c r="O100">
        <v>40.437551821812754</v>
      </c>
      <c r="P100">
        <v>1.0569029205354579E-2</v>
      </c>
      <c r="Q100">
        <v>3.0266710264966434</v>
      </c>
      <c r="R100">
        <v>1.0548568359077122E-2</v>
      </c>
      <c r="S100">
        <v>6.5946902122499037E-3</v>
      </c>
      <c r="T100">
        <v>3.9902394035910026E-5</v>
      </c>
      <c r="U100">
        <v>28.706084521754015</v>
      </c>
      <c r="V100">
        <v>28.37599354838709</v>
      </c>
      <c r="W100">
        <v>3.8788188972684043</v>
      </c>
      <c r="X100">
        <v>57.457586474263458</v>
      </c>
      <c r="Y100">
        <v>2.2775328153942058</v>
      </c>
      <c r="Z100">
        <v>3.9638504767588243</v>
      </c>
      <c r="AA100">
        <v>1.6012860818741985</v>
      </c>
      <c r="AB100">
        <v>-7.6039791304929416</v>
      </c>
      <c r="AC100">
        <v>60.951763718694323</v>
      </c>
      <c r="AD100">
        <v>4.414337893254201</v>
      </c>
      <c r="AE100">
        <v>57.762162383849621</v>
      </c>
      <c r="AF100">
        <v>-0.64208204060248297</v>
      </c>
      <c r="AG100">
        <v>0.16148872533983458</v>
      </c>
      <c r="AH100">
        <v>-0.43793381462847641</v>
      </c>
      <c r="AI100">
        <v>409.2876866069634</v>
      </c>
      <c r="AJ100">
        <v>409.43689090909101</v>
      </c>
      <c r="AK100">
        <v>3.1707924828995043E-5</v>
      </c>
      <c r="AL100">
        <v>61.932444752818157</v>
      </c>
      <c r="AM100">
        <v>0.17242583062342273</v>
      </c>
      <c r="AN100">
        <v>22.485508726637711</v>
      </c>
      <c r="AO100">
        <v>22.541689696969691</v>
      </c>
      <c r="AP100">
        <v>-1.794435432685832E-7</v>
      </c>
      <c r="AQ100">
        <v>114.43531064555761</v>
      </c>
      <c r="AR100">
        <v>0</v>
      </c>
      <c r="AS100">
        <v>0</v>
      </c>
      <c r="AT100">
        <v>1</v>
      </c>
      <c r="AU100">
        <v>0</v>
      </c>
      <c r="AV100">
        <v>53067.306804438427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-0.43793381462847641</v>
      </c>
      <c r="BK100" t="e">
        <v>#DIV/0!</v>
      </c>
      <c r="BL100">
        <v>-2085.2739989617735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1750376818.099999</v>
      </c>
      <c r="DQ100">
        <v>400.21038709677413</v>
      </c>
      <c r="DR100">
        <v>400.01790322580638</v>
      </c>
      <c r="DS100">
        <v>22.540738709677409</v>
      </c>
      <c r="DT100">
        <v>22.488122580645161</v>
      </c>
      <c r="DU100">
        <v>402.7695161290323</v>
      </c>
      <c r="DV100">
        <v>22.60574193548387</v>
      </c>
      <c r="DW100">
        <v>600.00100000000009</v>
      </c>
      <c r="DX100">
        <v>100.9842580645162</v>
      </c>
      <c r="DY100">
        <v>5.647732258064516E-2</v>
      </c>
      <c r="DZ100">
        <v>28.749532258064509</v>
      </c>
      <c r="EA100">
        <v>28.37599354838709</v>
      </c>
      <c r="EB100">
        <v>999.90000000000032</v>
      </c>
      <c r="EC100">
        <v>0</v>
      </c>
      <c r="ED100">
        <v>0</v>
      </c>
      <c r="EE100">
        <v>9995.9319354838735</v>
      </c>
      <c r="EF100">
        <v>0</v>
      </c>
      <c r="EG100">
        <v>0.30293999999999988</v>
      </c>
      <c r="EH100">
        <v>0.1923366</v>
      </c>
      <c r="EI100">
        <v>409.43938709677423</v>
      </c>
      <c r="EJ100">
        <v>409.22064516129029</v>
      </c>
      <c r="EK100">
        <v>5.2623374193548393E-2</v>
      </c>
      <c r="EL100">
        <v>400.01790322580638</v>
      </c>
      <c r="EM100">
        <v>22.488122580645161</v>
      </c>
      <c r="EN100">
        <v>2.2762561290322578</v>
      </c>
      <c r="EO100">
        <v>2.2709422580645162</v>
      </c>
      <c r="EP100">
        <v>19.509351612903231</v>
      </c>
      <c r="EQ100">
        <v>19.471754838709671</v>
      </c>
      <c r="ER100">
        <v>5.0001500000000018E-3</v>
      </c>
      <c r="ES100">
        <v>0</v>
      </c>
      <c r="ET100">
        <v>0</v>
      </c>
      <c r="EU100">
        <v>0</v>
      </c>
      <c r="EV100">
        <v>234.70645161290321</v>
      </c>
      <c r="EW100">
        <v>5.0001500000000018E-3</v>
      </c>
      <c r="EX100">
        <v>-6.6161290322580646</v>
      </c>
      <c r="EY100">
        <v>-0.46774193548387089</v>
      </c>
      <c r="EZ100">
        <v>34.574193548387093</v>
      </c>
      <c r="FA100">
        <v>38.053999999999988</v>
      </c>
      <c r="FB100">
        <v>36.436999999999991</v>
      </c>
      <c r="FC100">
        <v>37.741870967741939</v>
      </c>
      <c r="FD100">
        <v>37.061999999999983</v>
      </c>
      <c r="FE100">
        <v>0</v>
      </c>
      <c r="FF100">
        <v>0</v>
      </c>
      <c r="FG100">
        <v>0</v>
      </c>
      <c r="FH100">
        <v>1750376842.9000001</v>
      </c>
      <c r="FI100">
        <v>0</v>
      </c>
      <c r="FJ100">
        <v>234.524</v>
      </c>
      <c r="FK100">
        <v>-2.6230768123550332</v>
      </c>
      <c r="FL100">
        <v>-22.023076968244759</v>
      </c>
      <c r="FM100">
        <v>-6.2799999999999976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0.19664935609756101</v>
      </c>
      <c r="GC100">
        <v>-8.9911902439023861E-2</v>
      </c>
      <c r="GD100">
        <v>3.8898547771613681E-2</v>
      </c>
      <c r="GE100">
        <v>1</v>
      </c>
      <c r="GF100">
        <v>5.2157653658536578E-2</v>
      </c>
      <c r="GG100">
        <v>1.0497445296167361E-2</v>
      </c>
      <c r="GH100">
        <v>1.55989065972314E-3</v>
      </c>
      <c r="GI100">
        <v>1</v>
      </c>
      <c r="GJ100">
        <v>2</v>
      </c>
      <c r="GK100">
        <v>2</v>
      </c>
      <c r="GL100" t="s">
        <v>434</v>
      </c>
      <c r="GM100">
        <v>3.22539</v>
      </c>
      <c r="GN100">
        <v>2.6453899999999999</v>
      </c>
      <c r="GO100">
        <v>9.4600400000000001E-2</v>
      </c>
      <c r="GP100">
        <v>9.48933E-2</v>
      </c>
      <c r="GQ100">
        <v>0.102927</v>
      </c>
      <c r="GR100">
        <v>0.10456799999999999</v>
      </c>
      <c r="GS100">
        <v>28589.8</v>
      </c>
      <c r="GT100">
        <v>24694.400000000001</v>
      </c>
      <c r="GU100">
        <v>30748.400000000001</v>
      </c>
      <c r="GV100">
        <v>26441.7</v>
      </c>
      <c r="GW100">
        <v>37435.599999999999</v>
      </c>
      <c r="GX100">
        <v>32492.6</v>
      </c>
      <c r="GY100">
        <v>43664.9</v>
      </c>
      <c r="GZ100">
        <v>38236.400000000001</v>
      </c>
      <c r="HA100">
        <v>2.1182799999999999</v>
      </c>
      <c r="HB100">
        <v>1.7406699999999999</v>
      </c>
      <c r="HC100">
        <v>2.9224900000000002E-2</v>
      </c>
      <c r="HD100">
        <v>0</v>
      </c>
      <c r="HE100">
        <v>27.901499999999999</v>
      </c>
      <c r="HF100">
        <v>999.9</v>
      </c>
      <c r="HG100">
        <v>63.7</v>
      </c>
      <c r="HH100">
        <v>33.9</v>
      </c>
      <c r="HI100">
        <v>33.512500000000003</v>
      </c>
      <c r="HJ100">
        <v>62.376199999999997</v>
      </c>
      <c r="HK100">
        <v>25.052099999999999</v>
      </c>
      <c r="HL100">
        <v>1</v>
      </c>
      <c r="HM100">
        <v>0.26357199999999997</v>
      </c>
      <c r="HN100">
        <v>0.54361099999999996</v>
      </c>
      <c r="HO100">
        <v>20.416899999999998</v>
      </c>
      <c r="HP100">
        <v>5.2231300000000003</v>
      </c>
      <c r="HQ100">
        <v>11.944100000000001</v>
      </c>
      <c r="HR100">
        <v>5.0076000000000001</v>
      </c>
      <c r="HS100">
        <v>3.2909999999999999</v>
      </c>
      <c r="HT100">
        <v>9999</v>
      </c>
      <c r="HU100">
        <v>9999</v>
      </c>
      <c r="HV100">
        <v>9999</v>
      </c>
      <c r="HW100">
        <v>999.9</v>
      </c>
      <c r="HX100">
        <v>4.9710700000000001</v>
      </c>
      <c r="HY100">
        <v>1.8545499999999999</v>
      </c>
      <c r="HZ100">
        <v>1.86158</v>
      </c>
      <c r="IA100">
        <v>1.8564000000000001</v>
      </c>
      <c r="IB100">
        <v>1.86188</v>
      </c>
      <c r="IC100">
        <v>1.85408</v>
      </c>
      <c r="ID100">
        <v>1.8595900000000001</v>
      </c>
      <c r="IE100">
        <v>1.85348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-2.56</v>
      </c>
      <c r="IT100">
        <v>-6.5000000000000002E-2</v>
      </c>
      <c r="IU100">
        <v>-1.752126935549541</v>
      </c>
      <c r="IV100">
        <v>-1.9763122991430832E-3</v>
      </c>
      <c r="IW100">
        <v>-1.2786778605912241E-7</v>
      </c>
      <c r="IX100">
        <v>1.4889799402725099E-10</v>
      </c>
      <c r="IY100">
        <v>-8.8585551039319491E-2</v>
      </c>
      <c r="IZ100">
        <v>-4.1396378324172131E-3</v>
      </c>
      <c r="JA100">
        <v>3.3611760903076959E-4</v>
      </c>
      <c r="JB100">
        <v>-4.7261601022968622E-6</v>
      </c>
      <c r="JC100">
        <v>2</v>
      </c>
      <c r="JD100">
        <v>2182</v>
      </c>
      <c r="JE100">
        <v>4</v>
      </c>
      <c r="JF100">
        <v>31</v>
      </c>
      <c r="JG100">
        <v>29172947.100000001</v>
      </c>
      <c r="JH100">
        <v>29172947.100000001</v>
      </c>
      <c r="JI100">
        <v>0.99731400000000003</v>
      </c>
      <c r="JJ100">
        <v>2.5354000000000001</v>
      </c>
      <c r="JK100">
        <v>1.69434</v>
      </c>
      <c r="JL100">
        <v>2.2949199999999998</v>
      </c>
      <c r="JM100">
        <v>1.50146</v>
      </c>
      <c r="JN100">
        <v>2.3132299999999999</v>
      </c>
      <c r="JO100">
        <v>37.457799999999999</v>
      </c>
      <c r="JP100">
        <v>24.061199999999999</v>
      </c>
      <c r="JQ100">
        <v>18</v>
      </c>
      <c r="JR100">
        <v>631.86699999999996</v>
      </c>
      <c r="JS100">
        <v>368.21600000000001</v>
      </c>
      <c r="JT100">
        <v>28.000499999999999</v>
      </c>
      <c r="JU100">
        <v>30.7119</v>
      </c>
      <c r="JV100">
        <v>30.0001</v>
      </c>
      <c r="JW100">
        <v>30.6389</v>
      </c>
      <c r="JX100">
        <v>30.526499999999999</v>
      </c>
      <c r="JY100">
        <v>20.018799999999999</v>
      </c>
      <c r="JZ100">
        <v>31.734500000000001</v>
      </c>
      <c r="KA100">
        <v>0</v>
      </c>
      <c r="KB100">
        <v>28</v>
      </c>
      <c r="KC100">
        <v>400</v>
      </c>
      <c r="KD100">
        <v>22.463799999999999</v>
      </c>
      <c r="KE100">
        <v>99.972800000000007</v>
      </c>
      <c r="KF100">
        <v>98.614500000000007</v>
      </c>
    </row>
    <row r="101" spans="1:292" x14ac:dyDescent="0.2">
      <c r="A101">
        <v>99</v>
      </c>
      <c r="B101">
        <v>1750376856.0999999</v>
      </c>
      <c r="C101">
        <v>2910</v>
      </c>
      <c r="D101" t="s">
        <v>633</v>
      </c>
      <c r="E101" t="s">
        <v>634</v>
      </c>
      <c r="F101" s="1">
        <f t="shared" si="1"/>
        <v>48.48333333333337</v>
      </c>
      <c r="G101" s="1">
        <v>15</v>
      </c>
      <c r="H101">
        <v>1750376848.099999</v>
      </c>
      <c r="I101">
        <v>1.5320392186950755E-4</v>
      </c>
      <c r="J101">
        <v>0.15320392186950754</v>
      </c>
      <c r="K101">
        <v>-0.45989257455742677</v>
      </c>
      <c r="L101">
        <v>400.19941935483871</v>
      </c>
      <c r="M101">
        <v>467.45021370288447</v>
      </c>
      <c r="N101">
        <v>47.230877012434853</v>
      </c>
      <c r="O101">
        <v>40.435898844214364</v>
      </c>
      <c r="P101">
        <v>9.3740667972774961E-3</v>
      </c>
      <c r="Q101">
        <v>3.0271017908236262</v>
      </c>
      <c r="R101">
        <v>9.3579695932431671E-3</v>
      </c>
      <c r="S101">
        <v>5.8501749321317647E-3</v>
      </c>
      <c r="T101">
        <v>3.9902394035910026E-5</v>
      </c>
      <c r="U101">
        <v>28.715846222506446</v>
      </c>
      <c r="V101">
        <v>28.386129032258061</v>
      </c>
      <c r="W101">
        <v>3.8811049445723818</v>
      </c>
      <c r="X101">
        <v>57.436644382984866</v>
      </c>
      <c r="Y101">
        <v>2.2773512236378113</v>
      </c>
      <c r="Z101">
        <v>3.9649795842050577</v>
      </c>
      <c r="AA101">
        <v>1.6037537209345705</v>
      </c>
      <c r="AB101">
        <v>-6.756292954445283</v>
      </c>
      <c r="AC101">
        <v>60.108128467857036</v>
      </c>
      <c r="AD101">
        <v>4.3529451926437028</v>
      </c>
      <c r="AE101">
        <v>57.704820608449495</v>
      </c>
      <c r="AF101">
        <v>-0.61312631844732024</v>
      </c>
      <c r="AG101">
        <v>0.15202236474437394</v>
      </c>
      <c r="AH101">
        <v>-0.45989257455742677</v>
      </c>
      <c r="AI101">
        <v>409.29537315666789</v>
      </c>
      <c r="AJ101">
        <v>409.45153333333309</v>
      </c>
      <c r="AK101">
        <v>1.6018526936130171E-4</v>
      </c>
      <c r="AL101">
        <v>61.932444752818157</v>
      </c>
      <c r="AM101">
        <v>0.15320392186950754</v>
      </c>
      <c r="AN101">
        <v>22.487854285972261</v>
      </c>
      <c r="AO101">
        <v>22.537775151515149</v>
      </c>
      <c r="AP101">
        <v>-4.6328309096866872E-7</v>
      </c>
      <c r="AQ101">
        <v>114.43531064555761</v>
      </c>
      <c r="AR101">
        <v>0</v>
      </c>
      <c r="AS101">
        <v>0</v>
      </c>
      <c r="AT101">
        <v>1</v>
      </c>
      <c r="AU101">
        <v>0</v>
      </c>
      <c r="AV101">
        <v>53079.66886228347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-0.45989257455742677</v>
      </c>
      <c r="BK101" t="e">
        <v>#DIV/0!</v>
      </c>
      <c r="BL101">
        <v>-2189.8332487838729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1750376848.099999</v>
      </c>
      <c r="DQ101">
        <v>400.19941935483871</v>
      </c>
      <c r="DR101">
        <v>400.01532258064509</v>
      </c>
      <c r="DS101">
        <v>22.539245161290321</v>
      </c>
      <c r="DT101">
        <v>22.489712903225811</v>
      </c>
      <c r="DU101">
        <v>402.75848387096778</v>
      </c>
      <c r="DV101">
        <v>22.604254838709679</v>
      </c>
      <c r="DW101">
        <v>599.99645161290323</v>
      </c>
      <c r="DX101">
        <v>100.9829354838709</v>
      </c>
      <c r="DY101">
        <v>5.643860967741935E-2</v>
      </c>
      <c r="DZ101">
        <v>28.75444516129032</v>
      </c>
      <c r="EA101">
        <v>28.386129032258061</v>
      </c>
      <c r="EB101">
        <v>999.90000000000032</v>
      </c>
      <c r="EC101">
        <v>0</v>
      </c>
      <c r="ED101">
        <v>0</v>
      </c>
      <c r="EE101">
        <v>9998.6658064516141</v>
      </c>
      <c r="EF101">
        <v>0</v>
      </c>
      <c r="EG101">
        <v>0.30293999999999988</v>
      </c>
      <c r="EH101">
        <v>0.18390775483870969</v>
      </c>
      <c r="EI101">
        <v>409.42751612903231</v>
      </c>
      <c r="EJ101">
        <v>409.21867741935478</v>
      </c>
      <c r="EK101">
        <v>4.9535809677419357E-2</v>
      </c>
      <c r="EL101">
        <v>400.01532258064509</v>
      </c>
      <c r="EM101">
        <v>22.489712903225811</v>
      </c>
      <c r="EN101">
        <v>2.276079032258064</v>
      </c>
      <c r="EO101">
        <v>2.2710767741935478</v>
      </c>
      <c r="EP101">
        <v>19.50809677419355</v>
      </c>
      <c r="EQ101">
        <v>19.472703225806448</v>
      </c>
      <c r="ER101">
        <v>5.0001500000000018E-3</v>
      </c>
      <c r="ES101">
        <v>0</v>
      </c>
      <c r="ET101">
        <v>0</v>
      </c>
      <c r="EU101">
        <v>0</v>
      </c>
      <c r="EV101">
        <v>230.44838709677421</v>
      </c>
      <c r="EW101">
        <v>5.0001500000000018E-3</v>
      </c>
      <c r="EX101">
        <v>-7.9548387096774196</v>
      </c>
      <c r="EY101">
        <v>-0.73225806451612907</v>
      </c>
      <c r="EZ101">
        <v>34.612806451612897</v>
      </c>
      <c r="FA101">
        <v>38.061999999999983</v>
      </c>
      <c r="FB101">
        <v>36.436999999999991</v>
      </c>
      <c r="FC101">
        <v>37.745935483870973</v>
      </c>
      <c r="FD101">
        <v>37.061999999999983</v>
      </c>
      <c r="FE101">
        <v>0</v>
      </c>
      <c r="FF101">
        <v>0</v>
      </c>
      <c r="FG101">
        <v>0</v>
      </c>
      <c r="FH101">
        <v>1750376872.9000001</v>
      </c>
      <c r="FI101">
        <v>0</v>
      </c>
      <c r="FJ101">
        <v>229.488</v>
      </c>
      <c r="FK101">
        <v>26.323077205135359</v>
      </c>
      <c r="FL101">
        <v>-9.1076922878005586</v>
      </c>
      <c r="FM101">
        <v>-7.0439999999999996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0.19455920487804881</v>
      </c>
      <c r="GC101">
        <v>-0.253889383275261</v>
      </c>
      <c r="GD101">
        <v>4.8671195406182553E-2</v>
      </c>
      <c r="GE101">
        <v>0</v>
      </c>
      <c r="GF101">
        <v>4.9782682926829261E-2</v>
      </c>
      <c r="GG101">
        <v>-6.235149825783643E-4</v>
      </c>
      <c r="GH101">
        <v>8.6960500085578232E-4</v>
      </c>
      <c r="GI101">
        <v>1</v>
      </c>
      <c r="GJ101">
        <v>1</v>
      </c>
      <c r="GK101">
        <v>2</v>
      </c>
      <c r="GL101" t="s">
        <v>430</v>
      </c>
      <c r="GM101">
        <v>3.2253400000000001</v>
      </c>
      <c r="GN101">
        <v>2.64547</v>
      </c>
      <c r="GO101">
        <v>9.4603699999999999E-2</v>
      </c>
      <c r="GP101">
        <v>9.4886799999999993E-2</v>
      </c>
      <c r="GQ101">
        <v>0.10291400000000001</v>
      </c>
      <c r="GR101">
        <v>0.104577</v>
      </c>
      <c r="GS101">
        <v>28589.4</v>
      </c>
      <c r="GT101">
        <v>24694.2</v>
      </c>
      <c r="GU101">
        <v>30748.2</v>
      </c>
      <c r="GV101">
        <v>26441.3</v>
      </c>
      <c r="GW101">
        <v>37435.699999999997</v>
      </c>
      <c r="GX101">
        <v>32491.9</v>
      </c>
      <c r="GY101">
        <v>43664.4</v>
      </c>
      <c r="GZ101">
        <v>38235.9</v>
      </c>
      <c r="HA101">
        <v>2.1182500000000002</v>
      </c>
      <c r="HB101">
        <v>1.74048</v>
      </c>
      <c r="HC101">
        <v>2.8926899999999998E-2</v>
      </c>
      <c r="HD101">
        <v>0</v>
      </c>
      <c r="HE101">
        <v>27.919</v>
      </c>
      <c r="HF101">
        <v>999.9</v>
      </c>
      <c r="HG101">
        <v>63.7</v>
      </c>
      <c r="HH101">
        <v>33.9</v>
      </c>
      <c r="HI101">
        <v>33.517499999999998</v>
      </c>
      <c r="HJ101">
        <v>62.196199999999997</v>
      </c>
      <c r="HK101">
        <v>25.244399999999999</v>
      </c>
      <c r="HL101">
        <v>1</v>
      </c>
      <c r="HM101">
        <v>0.26414599999999999</v>
      </c>
      <c r="HN101">
        <v>0.54373400000000005</v>
      </c>
      <c r="HO101">
        <v>20.417100000000001</v>
      </c>
      <c r="HP101">
        <v>5.2234299999999996</v>
      </c>
      <c r="HQ101">
        <v>11.944100000000001</v>
      </c>
      <c r="HR101">
        <v>5.0092999999999996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4.9710799999999997</v>
      </c>
      <c r="HY101">
        <v>1.8545499999999999</v>
      </c>
      <c r="HZ101">
        <v>1.8615699999999999</v>
      </c>
      <c r="IA101">
        <v>1.8564099999999999</v>
      </c>
      <c r="IB101">
        <v>1.86188</v>
      </c>
      <c r="IC101">
        <v>1.85409</v>
      </c>
      <c r="ID101">
        <v>1.85958</v>
      </c>
      <c r="IE101">
        <v>1.85348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-2.5590000000000002</v>
      </c>
      <c r="IT101">
        <v>-6.5000000000000002E-2</v>
      </c>
      <c r="IU101">
        <v>-1.752126935549541</v>
      </c>
      <c r="IV101">
        <v>-1.9763122991430832E-3</v>
      </c>
      <c r="IW101">
        <v>-1.2786778605912241E-7</v>
      </c>
      <c r="IX101">
        <v>1.4889799402725099E-10</v>
      </c>
      <c r="IY101">
        <v>-8.8585551039319491E-2</v>
      </c>
      <c r="IZ101">
        <v>-4.1396378324172131E-3</v>
      </c>
      <c r="JA101">
        <v>3.3611760903076959E-4</v>
      </c>
      <c r="JB101">
        <v>-4.7261601022968622E-6</v>
      </c>
      <c r="JC101">
        <v>2</v>
      </c>
      <c r="JD101">
        <v>2182</v>
      </c>
      <c r="JE101">
        <v>4</v>
      </c>
      <c r="JF101">
        <v>31</v>
      </c>
      <c r="JG101">
        <v>29172947.600000001</v>
      </c>
      <c r="JH101">
        <v>29172947.600000001</v>
      </c>
      <c r="JI101">
        <v>0.99609400000000003</v>
      </c>
      <c r="JJ101">
        <v>2.5280800000000001</v>
      </c>
      <c r="JK101">
        <v>1.69434</v>
      </c>
      <c r="JL101">
        <v>2.2949199999999998</v>
      </c>
      <c r="JM101">
        <v>1.50146</v>
      </c>
      <c r="JN101">
        <v>2.3889200000000002</v>
      </c>
      <c r="JO101">
        <v>37.457799999999999</v>
      </c>
      <c r="JP101">
        <v>24.061199999999999</v>
      </c>
      <c r="JQ101">
        <v>18</v>
      </c>
      <c r="JR101">
        <v>631.87599999999998</v>
      </c>
      <c r="JS101">
        <v>368.10199999999998</v>
      </c>
      <c r="JT101">
        <v>27.999700000000001</v>
      </c>
      <c r="JU101">
        <v>30.714500000000001</v>
      </c>
      <c r="JV101">
        <v>30.0001</v>
      </c>
      <c r="JW101">
        <v>30.641500000000001</v>
      </c>
      <c r="JX101">
        <v>30.526499999999999</v>
      </c>
      <c r="JY101">
        <v>20.015499999999999</v>
      </c>
      <c r="JZ101">
        <v>31.734500000000001</v>
      </c>
      <c r="KA101">
        <v>0</v>
      </c>
      <c r="KB101">
        <v>28</v>
      </c>
      <c r="KC101">
        <v>400</v>
      </c>
      <c r="KD101">
        <v>22.463799999999999</v>
      </c>
      <c r="KE101">
        <v>99.971800000000002</v>
      </c>
      <c r="KF101">
        <v>98.613200000000006</v>
      </c>
    </row>
    <row r="102" spans="1:292" x14ac:dyDescent="0.2">
      <c r="A102">
        <v>100</v>
      </c>
      <c r="B102">
        <v>1750376886.0999999</v>
      </c>
      <c r="C102">
        <v>2940</v>
      </c>
      <c r="D102" t="s">
        <v>635</v>
      </c>
      <c r="E102" t="s">
        <v>636</v>
      </c>
      <c r="F102" s="1">
        <f t="shared" si="1"/>
        <v>48.98333333333337</v>
      </c>
      <c r="G102" s="1">
        <v>15</v>
      </c>
      <c r="H102">
        <v>1750376878.099999</v>
      </c>
      <c r="I102">
        <v>1.4650143770589185E-4</v>
      </c>
      <c r="J102">
        <v>0.14650143770589186</v>
      </c>
      <c r="K102">
        <v>-0.72603688647392473</v>
      </c>
      <c r="L102">
        <v>400.19306451612903</v>
      </c>
      <c r="M102">
        <v>517.78779066320635</v>
      </c>
      <c r="N102">
        <v>52.317271861187052</v>
      </c>
      <c r="O102">
        <v>40.435502209186524</v>
      </c>
      <c r="P102">
        <v>8.9762341694168968E-3</v>
      </c>
      <c r="Q102">
        <v>3.0260475166672034</v>
      </c>
      <c r="R102">
        <v>8.961467998215315E-3</v>
      </c>
      <c r="S102">
        <v>5.6022421287399669E-3</v>
      </c>
      <c r="T102">
        <v>3.9902394035910026E-5</v>
      </c>
      <c r="U102">
        <v>28.706225844672201</v>
      </c>
      <c r="V102">
        <v>28.374725806451611</v>
      </c>
      <c r="W102">
        <v>3.8785330421207811</v>
      </c>
      <c r="X102">
        <v>57.466774155801069</v>
      </c>
      <c r="Y102">
        <v>2.2770541054164219</v>
      </c>
      <c r="Z102">
        <v>3.9623837232328118</v>
      </c>
      <c r="AA102">
        <v>1.6014789367043591</v>
      </c>
      <c r="AB102">
        <v>-6.4607134028298301</v>
      </c>
      <c r="AC102">
        <v>60.104560650550376</v>
      </c>
      <c r="AD102">
        <v>4.353711682143123</v>
      </c>
      <c r="AE102">
        <v>57.997598832257708</v>
      </c>
      <c r="AF102">
        <v>-0.62957433996936596</v>
      </c>
      <c r="AG102">
        <v>0.14623744205714206</v>
      </c>
      <c r="AH102">
        <v>-0.72603688647392473</v>
      </c>
      <c r="AI102">
        <v>409.16377618406688</v>
      </c>
      <c r="AJ102">
        <v>409.4088303030303</v>
      </c>
      <c r="AK102">
        <v>6.0959863765885046E-4</v>
      </c>
      <c r="AL102">
        <v>61.932444752818157</v>
      </c>
      <c r="AM102">
        <v>0.14650143770589186</v>
      </c>
      <c r="AN102">
        <v>22.487460037544938</v>
      </c>
      <c r="AO102">
        <v>22.535194545454541</v>
      </c>
      <c r="AP102">
        <v>-7.2807870172758589E-9</v>
      </c>
      <c r="AQ102">
        <v>114.43531064555761</v>
      </c>
      <c r="AR102">
        <v>0</v>
      </c>
      <c r="AS102">
        <v>0</v>
      </c>
      <c r="AT102">
        <v>1</v>
      </c>
      <c r="AU102">
        <v>0</v>
      </c>
      <c r="AV102">
        <v>53049.240900923876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-0.72603688647392473</v>
      </c>
      <c r="BK102" t="e">
        <v>#DIV/0!</v>
      </c>
      <c r="BL102">
        <v>-3457.1110772426523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1750376878.099999</v>
      </c>
      <c r="DQ102">
        <v>400.19306451612903</v>
      </c>
      <c r="DR102">
        <v>400.00270967741938</v>
      </c>
      <c r="DS102">
        <v>22.53616774193549</v>
      </c>
      <c r="DT102">
        <v>22.488519354838711</v>
      </c>
      <c r="DU102">
        <v>402.75225806451613</v>
      </c>
      <c r="DV102">
        <v>22.601190322580639</v>
      </c>
      <c r="DW102">
        <v>599.98593548387089</v>
      </c>
      <c r="DX102">
        <v>100.98393548387099</v>
      </c>
      <c r="DY102">
        <v>5.6051948387096782E-2</v>
      </c>
      <c r="DZ102">
        <v>28.74314838709677</v>
      </c>
      <c r="EA102">
        <v>28.374725806451611</v>
      </c>
      <c r="EB102">
        <v>999.90000000000032</v>
      </c>
      <c r="EC102">
        <v>0</v>
      </c>
      <c r="ED102">
        <v>0</v>
      </c>
      <c r="EE102">
        <v>9992.1974193548394</v>
      </c>
      <c r="EF102">
        <v>0</v>
      </c>
      <c r="EG102">
        <v>0.30293999999999988</v>
      </c>
      <c r="EH102">
        <v>0.19035096774193561</v>
      </c>
      <c r="EI102">
        <v>409.41990322580648</v>
      </c>
      <c r="EJ102">
        <v>409.20519354838711</v>
      </c>
      <c r="EK102">
        <v>4.7646609677419349E-2</v>
      </c>
      <c r="EL102">
        <v>400.00270967741938</v>
      </c>
      <c r="EM102">
        <v>22.488519354838711</v>
      </c>
      <c r="EN102">
        <v>2.2757896774193549</v>
      </c>
      <c r="EO102">
        <v>2.2709783870967741</v>
      </c>
      <c r="EP102">
        <v>19.506048387096769</v>
      </c>
      <c r="EQ102">
        <v>19.47199354838709</v>
      </c>
      <c r="ER102">
        <v>5.0001500000000018E-3</v>
      </c>
      <c r="ES102">
        <v>0</v>
      </c>
      <c r="ET102">
        <v>0</v>
      </c>
      <c r="EU102">
        <v>0</v>
      </c>
      <c r="EV102">
        <v>236.0774193548387</v>
      </c>
      <c r="EW102">
        <v>5.0001500000000018E-3</v>
      </c>
      <c r="EX102">
        <v>-8.8967741935483868</v>
      </c>
      <c r="EY102">
        <v>-0.49032258064516132</v>
      </c>
      <c r="EZ102">
        <v>34.588419354838699</v>
      </c>
      <c r="FA102">
        <v>38.061999999999983</v>
      </c>
      <c r="FB102">
        <v>36.436999999999991</v>
      </c>
      <c r="FC102">
        <v>37.75</v>
      </c>
      <c r="FD102">
        <v>37.061999999999983</v>
      </c>
      <c r="FE102">
        <v>0</v>
      </c>
      <c r="FF102">
        <v>0</v>
      </c>
      <c r="FG102">
        <v>0</v>
      </c>
      <c r="FH102">
        <v>1750376902.9000001</v>
      </c>
      <c r="FI102">
        <v>0</v>
      </c>
      <c r="FJ102">
        <v>235.78</v>
      </c>
      <c r="FK102">
        <v>12.269230890674001</v>
      </c>
      <c r="FL102">
        <v>-28.35384606534446</v>
      </c>
      <c r="FM102">
        <v>-8.5560000000000009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0.18440785000000001</v>
      </c>
      <c r="GC102">
        <v>0.16448760225140679</v>
      </c>
      <c r="GD102">
        <v>2.97462950764881E-2</v>
      </c>
      <c r="GE102">
        <v>0</v>
      </c>
      <c r="GF102">
        <v>4.7942157499999999E-2</v>
      </c>
      <c r="GG102">
        <v>-1.3924784240150309E-3</v>
      </c>
      <c r="GH102">
        <v>9.2602163983556568E-4</v>
      </c>
      <c r="GI102">
        <v>1</v>
      </c>
      <c r="GJ102">
        <v>1</v>
      </c>
      <c r="GK102">
        <v>2</v>
      </c>
      <c r="GL102" t="s">
        <v>430</v>
      </c>
      <c r="GM102">
        <v>3.2252999999999998</v>
      </c>
      <c r="GN102">
        <v>2.6451199999999999</v>
      </c>
      <c r="GO102">
        <v>9.4601500000000005E-2</v>
      </c>
      <c r="GP102">
        <v>9.4877400000000001E-2</v>
      </c>
      <c r="GQ102">
        <v>0.102911</v>
      </c>
      <c r="GR102">
        <v>0.104576</v>
      </c>
      <c r="GS102">
        <v>28589.5</v>
      </c>
      <c r="GT102">
        <v>24694.7</v>
      </c>
      <c r="GU102">
        <v>30748.2</v>
      </c>
      <c r="GV102">
        <v>26441.5</v>
      </c>
      <c r="GW102">
        <v>37435.5</v>
      </c>
      <c r="GX102">
        <v>32492.3</v>
      </c>
      <c r="GY102">
        <v>43664.1</v>
      </c>
      <c r="GZ102">
        <v>38236.400000000001</v>
      </c>
      <c r="HA102">
        <v>2.1183200000000002</v>
      </c>
      <c r="HB102">
        <v>1.74072</v>
      </c>
      <c r="HC102">
        <v>2.92994E-2</v>
      </c>
      <c r="HD102">
        <v>0</v>
      </c>
      <c r="HE102">
        <v>27.895499999999998</v>
      </c>
      <c r="HF102">
        <v>999.9</v>
      </c>
      <c r="HG102">
        <v>63.7</v>
      </c>
      <c r="HH102">
        <v>33.9</v>
      </c>
      <c r="HI102">
        <v>33.516500000000001</v>
      </c>
      <c r="HJ102">
        <v>62.2562</v>
      </c>
      <c r="HK102">
        <v>25.3125</v>
      </c>
      <c r="HL102">
        <v>1</v>
      </c>
      <c r="HM102">
        <v>0.26395299999999999</v>
      </c>
      <c r="HN102">
        <v>0.53540299999999996</v>
      </c>
      <c r="HO102">
        <v>20.417100000000001</v>
      </c>
      <c r="HP102">
        <v>5.22403</v>
      </c>
      <c r="HQ102">
        <v>11.944100000000001</v>
      </c>
      <c r="HR102">
        <v>5.0092499999999998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4.9710799999999997</v>
      </c>
      <c r="HY102">
        <v>1.8545499999999999</v>
      </c>
      <c r="HZ102">
        <v>1.8615699999999999</v>
      </c>
      <c r="IA102">
        <v>1.85639</v>
      </c>
      <c r="IB102">
        <v>1.86188</v>
      </c>
      <c r="IC102">
        <v>1.85409</v>
      </c>
      <c r="ID102">
        <v>1.8595900000000001</v>
      </c>
      <c r="IE102">
        <v>1.85347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-2.5590000000000002</v>
      </c>
      <c r="IT102">
        <v>-6.5000000000000002E-2</v>
      </c>
      <c r="IU102">
        <v>-1.752126935549541</v>
      </c>
      <c r="IV102">
        <v>-1.9763122991430832E-3</v>
      </c>
      <c r="IW102">
        <v>-1.2786778605912241E-7</v>
      </c>
      <c r="IX102">
        <v>1.4889799402725099E-10</v>
      </c>
      <c r="IY102">
        <v>-8.8585551039319491E-2</v>
      </c>
      <c r="IZ102">
        <v>-4.1396378324172131E-3</v>
      </c>
      <c r="JA102">
        <v>3.3611760903076959E-4</v>
      </c>
      <c r="JB102">
        <v>-4.7261601022968622E-6</v>
      </c>
      <c r="JC102">
        <v>2</v>
      </c>
      <c r="JD102">
        <v>2182</v>
      </c>
      <c r="JE102">
        <v>4</v>
      </c>
      <c r="JF102">
        <v>31</v>
      </c>
      <c r="JG102">
        <v>29172948.100000001</v>
      </c>
      <c r="JH102">
        <v>29172948.100000001</v>
      </c>
      <c r="JI102">
        <v>0.99731400000000003</v>
      </c>
      <c r="JJ102">
        <v>2.5293000000000001</v>
      </c>
      <c r="JK102">
        <v>1.69434</v>
      </c>
      <c r="JL102">
        <v>2.2949199999999998</v>
      </c>
      <c r="JM102">
        <v>1.50024</v>
      </c>
      <c r="JN102">
        <v>2.4719199999999999</v>
      </c>
      <c r="JO102">
        <v>37.433799999999998</v>
      </c>
      <c r="JP102">
        <v>24.07</v>
      </c>
      <c r="JQ102">
        <v>18</v>
      </c>
      <c r="JR102">
        <v>631.90800000000002</v>
      </c>
      <c r="JS102">
        <v>368.22699999999998</v>
      </c>
      <c r="JT102">
        <v>27.9998</v>
      </c>
      <c r="JU102">
        <v>30.714500000000001</v>
      </c>
      <c r="JV102">
        <v>30.0001</v>
      </c>
      <c r="JW102">
        <v>30.6389</v>
      </c>
      <c r="JX102">
        <v>30.523900000000001</v>
      </c>
      <c r="JY102">
        <v>20.020499999999998</v>
      </c>
      <c r="JZ102">
        <v>31.734500000000001</v>
      </c>
      <c r="KA102">
        <v>0</v>
      </c>
      <c r="KB102">
        <v>28</v>
      </c>
      <c r="KC102">
        <v>400</v>
      </c>
      <c r="KD102">
        <v>22.463799999999999</v>
      </c>
      <c r="KE102">
        <v>99.971299999999999</v>
      </c>
      <c r="KF102">
        <v>98.6143</v>
      </c>
    </row>
    <row r="103" spans="1:292" x14ac:dyDescent="0.2">
      <c r="A103">
        <v>101</v>
      </c>
      <c r="B103">
        <v>1750376916.0999999</v>
      </c>
      <c r="C103">
        <v>2970</v>
      </c>
      <c r="D103" t="s">
        <v>637</v>
      </c>
      <c r="E103" t="s">
        <v>638</v>
      </c>
      <c r="F103" s="1">
        <f t="shared" si="1"/>
        <v>49.48333333333337</v>
      </c>
      <c r="G103" s="1">
        <v>15</v>
      </c>
      <c r="H103">
        <v>1750376908.099999</v>
      </c>
      <c r="I103">
        <v>1.4883189390332927E-4</v>
      </c>
      <c r="J103">
        <v>0.14883189390332927</v>
      </c>
      <c r="K103">
        <v>-0.65315205972755808</v>
      </c>
      <c r="L103">
        <v>400.21364516129029</v>
      </c>
      <c r="M103">
        <v>503.05132845715025</v>
      </c>
      <c r="N103">
        <v>50.829592875202252</v>
      </c>
      <c r="O103">
        <v>40.438610328372938</v>
      </c>
      <c r="P103">
        <v>9.1293470154474379E-3</v>
      </c>
      <c r="Q103">
        <v>3.025969608785041</v>
      </c>
      <c r="R103">
        <v>9.1140728677826625E-3</v>
      </c>
      <c r="S103">
        <v>5.6976657056903995E-3</v>
      </c>
      <c r="T103">
        <v>3.9902394035910026E-5</v>
      </c>
      <c r="U103">
        <v>28.704895644979981</v>
      </c>
      <c r="V103">
        <v>28.368058064516131</v>
      </c>
      <c r="W103">
        <v>3.8770298774354739</v>
      </c>
      <c r="X103">
        <v>57.474557920170831</v>
      </c>
      <c r="Y103">
        <v>2.2772645707783385</v>
      </c>
      <c r="Z103">
        <v>3.9622132873842029</v>
      </c>
      <c r="AA103">
        <v>1.5997653066571353</v>
      </c>
      <c r="AB103">
        <v>-6.563486521136821</v>
      </c>
      <c r="AC103">
        <v>61.069726010300514</v>
      </c>
      <c r="AD103">
        <v>4.4235749454307287</v>
      </c>
      <c r="AE103">
        <v>58.929854336988456</v>
      </c>
      <c r="AF103">
        <v>-0.65960813832894927</v>
      </c>
      <c r="AG103">
        <v>0.1521185414416838</v>
      </c>
      <c r="AH103">
        <v>-0.65315205972755808</v>
      </c>
      <c r="AI103">
        <v>409.25473244574113</v>
      </c>
      <c r="AJ103">
        <v>409.47692727272732</v>
      </c>
      <c r="AK103">
        <v>1.291349122985165E-4</v>
      </c>
      <c r="AL103">
        <v>61.932444752818157</v>
      </c>
      <c r="AM103">
        <v>0.14883189390332927</v>
      </c>
      <c r="AN103">
        <v>22.488816034084081</v>
      </c>
      <c r="AO103">
        <v>22.537314545454539</v>
      </c>
      <c r="AP103">
        <v>-6.3328694495911839E-7</v>
      </c>
      <c r="AQ103">
        <v>114.43531064555761</v>
      </c>
      <c r="AR103">
        <v>0</v>
      </c>
      <c r="AS103">
        <v>0</v>
      </c>
      <c r="AT103">
        <v>1</v>
      </c>
      <c r="AU103">
        <v>0</v>
      </c>
      <c r="AV103">
        <v>53047.024531619252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-0.65315205972755808</v>
      </c>
      <c r="BK103" t="e">
        <v>#DIV/0!</v>
      </c>
      <c r="BL103">
        <v>-3110.0612969876856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1750376908.099999</v>
      </c>
      <c r="DQ103">
        <v>400.21364516129029</v>
      </c>
      <c r="DR103">
        <v>400.01406451612911</v>
      </c>
      <c r="DS103">
        <v>22.537677419354839</v>
      </c>
      <c r="DT103">
        <v>22.488112903225812</v>
      </c>
      <c r="DU103">
        <v>402.77283870967739</v>
      </c>
      <c r="DV103">
        <v>22.602690322580649</v>
      </c>
      <c r="DW103">
        <v>599.98625806451616</v>
      </c>
      <c r="DX103">
        <v>100.98625806451609</v>
      </c>
      <c r="DY103">
        <v>5.6299622580645151E-2</v>
      </c>
      <c r="DZ103">
        <v>28.742406451612901</v>
      </c>
      <c r="EA103">
        <v>28.368058064516131</v>
      </c>
      <c r="EB103">
        <v>999.90000000000032</v>
      </c>
      <c r="EC103">
        <v>0</v>
      </c>
      <c r="ED103">
        <v>0</v>
      </c>
      <c r="EE103">
        <v>9991.4970967741938</v>
      </c>
      <c r="EF103">
        <v>0</v>
      </c>
      <c r="EG103">
        <v>0.30293999999999988</v>
      </c>
      <c r="EH103">
        <v>0.19952196774193551</v>
      </c>
      <c r="EI103">
        <v>409.44148387096772</v>
      </c>
      <c r="EJ103">
        <v>409.21654838709691</v>
      </c>
      <c r="EK103">
        <v>4.9569529032258072E-2</v>
      </c>
      <c r="EL103">
        <v>400.01406451612911</v>
      </c>
      <c r="EM103">
        <v>22.488112903225812</v>
      </c>
      <c r="EN103">
        <v>2.2759999999999998</v>
      </c>
      <c r="EO103">
        <v>2.270992580645161</v>
      </c>
      <c r="EP103">
        <v>19.507541935483879</v>
      </c>
      <c r="EQ103">
        <v>19.472119354838711</v>
      </c>
      <c r="ER103">
        <v>5.0001500000000018E-3</v>
      </c>
      <c r="ES103">
        <v>0</v>
      </c>
      <c r="ET103">
        <v>0</v>
      </c>
      <c r="EU103">
        <v>0</v>
      </c>
      <c r="EV103">
        <v>233.08709677419361</v>
      </c>
      <c r="EW103">
        <v>5.0001500000000018E-3</v>
      </c>
      <c r="EX103">
        <v>-5.5645161290322571</v>
      </c>
      <c r="EY103">
        <v>-0.1064516129032258</v>
      </c>
      <c r="EZ103">
        <v>34.582322580645169</v>
      </c>
      <c r="FA103">
        <v>38.061999999999983</v>
      </c>
      <c r="FB103">
        <v>36.436999999999991</v>
      </c>
      <c r="FC103">
        <v>37.741870967741939</v>
      </c>
      <c r="FD103">
        <v>37.061999999999983</v>
      </c>
      <c r="FE103">
        <v>0</v>
      </c>
      <c r="FF103">
        <v>0</v>
      </c>
      <c r="FG103">
        <v>0</v>
      </c>
      <c r="FH103">
        <v>1750376932.9000001</v>
      </c>
      <c r="FI103">
        <v>0</v>
      </c>
      <c r="FJ103">
        <v>232.172</v>
      </c>
      <c r="FK103">
        <v>-34.723076513720827</v>
      </c>
      <c r="FL103">
        <v>29.26153841550061</v>
      </c>
      <c r="FM103">
        <v>-5.944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0.20484887804878041</v>
      </c>
      <c r="GC103">
        <v>-7.0995679442508827E-2</v>
      </c>
      <c r="GD103">
        <v>3.4850540350078431E-2</v>
      </c>
      <c r="GE103">
        <v>1</v>
      </c>
      <c r="GF103">
        <v>4.9010858536585357E-2</v>
      </c>
      <c r="GG103">
        <v>5.4746968641115699E-3</v>
      </c>
      <c r="GH103">
        <v>1.409814096718136E-3</v>
      </c>
      <c r="GI103">
        <v>1</v>
      </c>
      <c r="GJ103">
        <v>2</v>
      </c>
      <c r="GK103">
        <v>2</v>
      </c>
      <c r="GL103" t="s">
        <v>434</v>
      </c>
      <c r="GM103">
        <v>3.2256</v>
      </c>
      <c r="GN103">
        <v>2.64507</v>
      </c>
      <c r="GO103">
        <v>9.4613199999999995E-2</v>
      </c>
      <c r="GP103">
        <v>9.4869800000000004E-2</v>
      </c>
      <c r="GQ103">
        <v>0.10291699999999999</v>
      </c>
      <c r="GR103">
        <v>0.10458099999999999</v>
      </c>
      <c r="GS103">
        <v>28589.4</v>
      </c>
      <c r="GT103">
        <v>24695</v>
      </c>
      <c r="GU103">
        <v>30748.5</v>
      </c>
      <c r="GV103">
        <v>26441.599999999999</v>
      </c>
      <c r="GW103">
        <v>37435.9</v>
      </c>
      <c r="GX103">
        <v>32492.1</v>
      </c>
      <c r="GY103">
        <v>43664.800000000003</v>
      </c>
      <c r="GZ103">
        <v>38236.300000000003</v>
      </c>
      <c r="HA103">
        <v>2.1185499999999999</v>
      </c>
      <c r="HB103">
        <v>1.74048</v>
      </c>
      <c r="HC103">
        <v>2.9746399999999999E-2</v>
      </c>
      <c r="HD103">
        <v>0</v>
      </c>
      <c r="HE103">
        <v>27.886500000000002</v>
      </c>
      <c r="HF103">
        <v>999.9</v>
      </c>
      <c r="HG103">
        <v>63.7</v>
      </c>
      <c r="HH103">
        <v>33.9</v>
      </c>
      <c r="HI103">
        <v>33.513199999999998</v>
      </c>
      <c r="HJ103">
        <v>62.436199999999999</v>
      </c>
      <c r="HK103">
        <v>24.9359</v>
      </c>
      <c r="HL103">
        <v>1</v>
      </c>
      <c r="HM103">
        <v>0.26394600000000001</v>
      </c>
      <c r="HN103">
        <v>0.53870600000000002</v>
      </c>
      <c r="HO103">
        <v>20.417400000000001</v>
      </c>
      <c r="HP103">
        <v>5.2237299999999998</v>
      </c>
      <c r="HQ103">
        <v>11.944100000000001</v>
      </c>
      <c r="HR103">
        <v>5.0093500000000004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4.9710799999999997</v>
      </c>
      <c r="HY103">
        <v>1.8545499999999999</v>
      </c>
      <c r="HZ103">
        <v>1.8615699999999999</v>
      </c>
      <c r="IA103">
        <v>1.85642</v>
      </c>
      <c r="IB103">
        <v>1.86188</v>
      </c>
      <c r="IC103">
        <v>1.8541000000000001</v>
      </c>
      <c r="ID103">
        <v>1.8595600000000001</v>
      </c>
      <c r="IE103">
        <v>1.85345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-2.5590000000000002</v>
      </c>
      <c r="IT103">
        <v>-6.5000000000000002E-2</v>
      </c>
      <c r="IU103">
        <v>-1.752126935549541</v>
      </c>
      <c r="IV103">
        <v>-1.9763122991430832E-3</v>
      </c>
      <c r="IW103">
        <v>-1.2786778605912241E-7</v>
      </c>
      <c r="IX103">
        <v>1.4889799402725099E-10</v>
      </c>
      <c r="IY103">
        <v>-8.8585551039319491E-2</v>
      </c>
      <c r="IZ103">
        <v>-4.1396378324172131E-3</v>
      </c>
      <c r="JA103">
        <v>3.3611760903076959E-4</v>
      </c>
      <c r="JB103">
        <v>-4.7261601022968622E-6</v>
      </c>
      <c r="JC103">
        <v>2</v>
      </c>
      <c r="JD103">
        <v>2182</v>
      </c>
      <c r="JE103">
        <v>4</v>
      </c>
      <c r="JF103">
        <v>31</v>
      </c>
      <c r="JG103">
        <v>29172948.600000001</v>
      </c>
      <c r="JH103">
        <v>29172948.600000001</v>
      </c>
      <c r="JI103">
        <v>0.99731400000000003</v>
      </c>
      <c r="JJ103">
        <v>2.5305200000000001</v>
      </c>
      <c r="JK103">
        <v>1.69434</v>
      </c>
      <c r="JL103">
        <v>2.2949199999999998</v>
      </c>
      <c r="JM103">
        <v>1.50146</v>
      </c>
      <c r="JN103">
        <v>2.4011200000000001</v>
      </c>
      <c r="JO103">
        <v>37.433799999999998</v>
      </c>
      <c r="JP103">
        <v>24.07</v>
      </c>
      <c r="JQ103">
        <v>18</v>
      </c>
      <c r="JR103">
        <v>632.09</v>
      </c>
      <c r="JS103">
        <v>368.084</v>
      </c>
      <c r="JT103">
        <v>28.0002</v>
      </c>
      <c r="JU103">
        <v>30.713899999999999</v>
      </c>
      <c r="JV103">
        <v>30.0001</v>
      </c>
      <c r="JW103">
        <v>30.6389</v>
      </c>
      <c r="JX103">
        <v>30.523900000000001</v>
      </c>
      <c r="JY103">
        <v>20.019400000000001</v>
      </c>
      <c r="JZ103">
        <v>31.734500000000001</v>
      </c>
      <c r="KA103">
        <v>0</v>
      </c>
      <c r="KB103">
        <v>28</v>
      </c>
      <c r="KC103">
        <v>400</v>
      </c>
      <c r="KD103">
        <v>22.463799999999999</v>
      </c>
      <c r="KE103">
        <v>99.972800000000007</v>
      </c>
      <c r="KF103">
        <v>98.6143</v>
      </c>
    </row>
    <row r="104" spans="1:292" x14ac:dyDescent="0.2">
      <c r="A104">
        <v>102</v>
      </c>
      <c r="B104">
        <v>1750376946.0999999</v>
      </c>
      <c r="C104">
        <v>3000</v>
      </c>
      <c r="D104" t="s">
        <v>639</v>
      </c>
      <c r="E104" t="s">
        <v>640</v>
      </c>
      <c r="F104" s="1">
        <f t="shared" si="1"/>
        <v>49.983333333333363</v>
      </c>
      <c r="G104" s="1">
        <v>15</v>
      </c>
      <c r="H104">
        <v>1750376938.099999</v>
      </c>
      <c r="I104">
        <v>1.6253285270235738E-4</v>
      </c>
      <c r="J104">
        <v>0.16253285270235737</v>
      </c>
      <c r="K104">
        <v>-0.83422240379846457</v>
      </c>
      <c r="L104">
        <v>400.17790322580652</v>
      </c>
      <c r="M104">
        <v>522.42048732177579</v>
      </c>
      <c r="N104">
        <v>52.786911965475568</v>
      </c>
      <c r="O104">
        <v>40.435159532895952</v>
      </c>
      <c r="P104">
        <v>9.9531073562950587E-3</v>
      </c>
      <c r="Q104">
        <v>3.0271736171667496</v>
      </c>
      <c r="R104">
        <v>9.9349625760067773E-3</v>
      </c>
      <c r="S104">
        <v>6.2109790565720562E-3</v>
      </c>
      <c r="T104">
        <v>3.9902394035910026E-5</v>
      </c>
      <c r="U104">
        <v>28.712883818353209</v>
      </c>
      <c r="V104">
        <v>28.38175161290323</v>
      </c>
      <c r="W104">
        <v>3.8801174782873704</v>
      </c>
      <c r="X104">
        <v>57.441290453921333</v>
      </c>
      <c r="Y104">
        <v>2.2774545185656065</v>
      </c>
      <c r="Z104">
        <v>3.9648387084767034</v>
      </c>
      <c r="AA104">
        <v>1.6026629597217639</v>
      </c>
      <c r="AB104">
        <v>-7.1676988041739609</v>
      </c>
      <c r="AC104">
        <v>60.72392743579541</v>
      </c>
      <c r="AD104">
        <v>4.3973270197867746</v>
      </c>
      <c r="AE104">
        <v>57.953595553802259</v>
      </c>
      <c r="AF104">
        <v>-0.60866245127101093</v>
      </c>
      <c r="AG104">
        <v>0.16210703195314247</v>
      </c>
      <c r="AH104">
        <v>-0.83422240379846457</v>
      </c>
      <c r="AI104">
        <v>409.11005626407092</v>
      </c>
      <c r="AJ104">
        <v>409.39194545454541</v>
      </c>
      <c r="AK104">
        <v>6.1959833751012668E-4</v>
      </c>
      <c r="AL104">
        <v>61.932444752818157</v>
      </c>
      <c r="AM104">
        <v>0.16253285270235737</v>
      </c>
      <c r="AN104">
        <v>22.487832487104068</v>
      </c>
      <c r="AO104">
        <v>22.54077818181818</v>
      </c>
      <c r="AP104">
        <v>1.1859444073309059E-6</v>
      </c>
      <c r="AQ104">
        <v>114.43531064555761</v>
      </c>
      <c r="AR104">
        <v>0</v>
      </c>
      <c r="AS104">
        <v>0</v>
      </c>
      <c r="AT104">
        <v>1</v>
      </c>
      <c r="AU104">
        <v>0</v>
      </c>
      <c r="AV104">
        <v>53082.066614428542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-0.83422240379846457</v>
      </c>
      <c r="BK104" t="e">
        <v>#DIV/0!</v>
      </c>
      <c r="BL104">
        <v>-3972.2492986026023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1750376938.099999</v>
      </c>
      <c r="DQ104">
        <v>400.17790322580652</v>
      </c>
      <c r="DR104">
        <v>399.99664516129042</v>
      </c>
      <c r="DS104">
        <v>22.539467741935479</v>
      </c>
      <c r="DT104">
        <v>22.48665161290322</v>
      </c>
      <c r="DU104">
        <v>402.73696774193547</v>
      </c>
      <c r="DV104">
        <v>22.60446774193549</v>
      </c>
      <c r="DW104">
        <v>600.01832258064519</v>
      </c>
      <c r="DX104">
        <v>100.9866451612903</v>
      </c>
      <c r="DY104">
        <v>5.6314000000000003E-2</v>
      </c>
      <c r="DZ104">
        <v>28.75383225806452</v>
      </c>
      <c r="EA104">
        <v>28.38175161290323</v>
      </c>
      <c r="EB104">
        <v>999.90000000000032</v>
      </c>
      <c r="EC104">
        <v>0</v>
      </c>
      <c r="ED104">
        <v>0</v>
      </c>
      <c r="EE104">
        <v>9998.7325806451627</v>
      </c>
      <c r="EF104">
        <v>0</v>
      </c>
      <c r="EG104">
        <v>0.30293999999999988</v>
      </c>
      <c r="EH104">
        <v>0.18133053548387101</v>
      </c>
      <c r="EI104">
        <v>409.40567741935479</v>
      </c>
      <c r="EJ104">
        <v>409.19803225806447</v>
      </c>
      <c r="EK104">
        <v>5.2821064516129043E-2</v>
      </c>
      <c r="EL104">
        <v>399.99664516129042</v>
      </c>
      <c r="EM104">
        <v>22.48665161290322</v>
      </c>
      <c r="EN104">
        <v>2.2761848387096779</v>
      </c>
      <c r="EO104">
        <v>2.2708516129032259</v>
      </c>
      <c r="EP104">
        <v>19.50884838709678</v>
      </c>
      <c r="EQ104">
        <v>19.47110967741936</v>
      </c>
      <c r="ER104">
        <v>5.0001500000000018E-3</v>
      </c>
      <c r="ES104">
        <v>0</v>
      </c>
      <c r="ET104">
        <v>0</v>
      </c>
      <c r="EU104">
        <v>0</v>
      </c>
      <c r="EV104">
        <v>232.76129032258069</v>
      </c>
      <c r="EW104">
        <v>5.0001500000000018E-3</v>
      </c>
      <c r="EX104">
        <v>-6.7387096774193553</v>
      </c>
      <c r="EY104">
        <v>-0.52258064516129032</v>
      </c>
      <c r="EZ104">
        <v>34.618903225806463</v>
      </c>
      <c r="FA104">
        <v>38.061999999999983</v>
      </c>
      <c r="FB104">
        <v>36.436999999999991</v>
      </c>
      <c r="FC104">
        <v>37.75</v>
      </c>
      <c r="FD104">
        <v>37.061999999999983</v>
      </c>
      <c r="FE104">
        <v>0</v>
      </c>
      <c r="FF104">
        <v>0</v>
      </c>
      <c r="FG104">
        <v>0</v>
      </c>
      <c r="FH104">
        <v>1750376962.9000001</v>
      </c>
      <c r="FI104">
        <v>0</v>
      </c>
      <c r="FJ104">
        <v>231.75200000000001</v>
      </c>
      <c r="FK104">
        <v>-12.876922914684769</v>
      </c>
      <c r="FL104">
        <v>-8.2076926371754979</v>
      </c>
      <c r="FM104">
        <v>-5.6559999999999988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0.18147086829268291</v>
      </c>
      <c r="GC104">
        <v>0.133660561672474</v>
      </c>
      <c r="GD104">
        <v>3.7328021002749102E-2</v>
      </c>
      <c r="GE104">
        <v>0</v>
      </c>
      <c r="GF104">
        <v>5.3031175609756093E-2</v>
      </c>
      <c r="GG104">
        <v>-5.5246745644597743E-3</v>
      </c>
      <c r="GH104">
        <v>1.2410821597339939E-3</v>
      </c>
      <c r="GI104">
        <v>1</v>
      </c>
      <c r="GJ104">
        <v>1</v>
      </c>
      <c r="GK104">
        <v>2</v>
      </c>
      <c r="GL104" t="s">
        <v>430</v>
      </c>
      <c r="GM104">
        <v>3.2253400000000001</v>
      </c>
      <c r="GN104">
        <v>2.6446499999999999</v>
      </c>
      <c r="GO104">
        <v>9.4599600000000006E-2</v>
      </c>
      <c r="GP104">
        <v>9.4878400000000002E-2</v>
      </c>
      <c r="GQ104">
        <v>0.10292800000000001</v>
      </c>
      <c r="GR104">
        <v>0.10458000000000001</v>
      </c>
      <c r="GS104">
        <v>28588.799999999999</v>
      </c>
      <c r="GT104">
        <v>24694.1</v>
      </c>
      <c r="GU104">
        <v>30747.4</v>
      </c>
      <c r="GV104">
        <v>26441</v>
      </c>
      <c r="GW104">
        <v>37433.9</v>
      </c>
      <c r="GX104">
        <v>32491.3</v>
      </c>
      <c r="GY104">
        <v>43663.1</v>
      </c>
      <c r="GZ104">
        <v>38235.4</v>
      </c>
      <c r="HA104">
        <v>2.1183200000000002</v>
      </c>
      <c r="HB104">
        <v>1.7408300000000001</v>
      </c>
      <c r="HC104">
        <v>2.9355300000000001E-2</v>
      </c>
      <c r="HD104">
        <v>0</v>
      </c>
      <c r="HE104">
        <v>27.907299999999999</v>
      </c>
      <c r="HF104">
        <v>999.9</v>
      </c>
      <c r="HG104">
        <v>63.7</v>
      </c>
      <c r="HH104">
        <v>33.9</v>
      </c>
      <c r="HI104">
        <v>33.511299999999999</v>
      </c>
      <c r="HJ104">
        <v>62.196199999999997</v>
      </c>
      <c r="HK104">
        <v>25.060099999999998</v>
      </c>
      <c r="HL104">
        <v>1</v>
      </c>
      <c r="HM104">
        <v>0.26417200000000002</v>
      </c>
      <c r="HN104">
        <v>0.54875799999999997</v>
      </c>
      <c r="HO104">
        <v>20.417300000000001</v>
      </c>
      <c r="HP104">
        <v>5.2235800000000001</v>
      </c>
      <c r="HQ104">
        <v>11.944100000000001</v>
      </c>
      <c r="HR104">
        <v>5.0092499999999998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4.9710700000000001</v>
      </c>
      <c r="HY104">
        <v>1.8545499999999999</v>
      </c>
      <c r="HZ104">
        <v>1.8615699999999999</v>
      </c>
      <c r="IA104">
        <v>1.8564000000000001</v>
      </c>
      <c r="IB104">
        <v>1.86188</v>
      </c>
      <c r="IC104">
        <v>1.8541000000000001</v>
      </c>
      <c r="ID104">
        <v>1.8595600000000001</v>
      </c>
      <c r="IE104">
        <v>1.85348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-2.5590000000000002</v>
      </c>
      <c r="IT104">
        <v>-6.5000000000000002E-2</v>
      </c>
      <c r="IU104">
        <v>-1.752126935549541</v>
      </c>
      <c r="IV104">
        <v>-1.9763122991430832E-3</v>
      </c>
      <c r="IW104">
        <v>-1.2786778605912241E-7</v>
      </c>
      <c r="IX104">
        <v>1.4889799402725099E-10</v>
      </c>
      <c r="IY104">
        <v>-8.8585551039319491E-2</v>
      </c>
      <c r="IZ104">
        <v>-4.1396378324172131E-3</v>
      </c>
      <c r="JA104">
        <v>3.3611760903076959E-4</v>
      </c>
      <c r="JB104">
        <v>-4.7261601022968622E-6</v>
      </c>
      <c r="JC104">
        <v>2</v>
      </c>
      <c r="JD104">
        <v>2182</v>
      </c>
      <c r="JE104">
        <v>4</v>
      </c>
      <c r="JF104">
        <v>31</v>
      </c>
      <c r="JG104">
        <v>29172949.100000001</v>
      </c>
      <c r="JH104">
        <v>29172949.100000001</v>
      </c>
      <c r="JI104">
        <v>0.99731400000000003</v>
      </c>
      <c r="JJ104">
        <v>2.5341800000000001</v>
      </c>
      <c r="JK104">
        <v>1.69434</v>
      </c>
      <c r="JL104">
        <v>2.2949199999999998</v>
      </c>
      <c r="JM104">
        <v>1.50024</v>
      </c>
      <c r="JN104">
        <v>2.3107899999999999</v>
      </c>
      <c r="JO104">
        <v>37.457799999999999</v>
      </c>
      <c r="JP104">
        <v>24.061199999999999</v>
      </c>
      <c r="JQ104">
        <v>18</v>
      </c>
      <c r="JR104">
        <v>631.93700000000001</v>
      </c>
      <c r="JS104">
        <v>368.30399999999997</v>
      </c>
      <c r="JT104">
        <v>28.0001</v>
      </c>
      <c r="JU104">
        <v>30.714500000000001</v>
      </c>
      <c r="JV104">
        <v>30.0001</v>
      </c>
      <c r="JW104">
        <v>30.641500000000001</v>
      </c>
      <c r="JX104">
        <v>30.526900000000001</v>
      </c>
      <c r="JY104">
        <v>20.0182</v>
      </c>
      <c r="JZ104">
        <v>31.734500000000001</v>
      </c>
      <c r="KA104">
        <v>0</v>
      </c>
      <c r="KB104">
        <v>28</v>
      </c>
      <c r="KC104">
        <v>400</v>
      </c>
      <c r="KD104">
        <v>22.463799999999999</v>
      </c>
      <c r="KE104">
        <v>99.968900000000005</v>
      </c>
      <c r="KF104">
        <v>98.611900000000006</v>
      </c>
    </row>
    <row r="105" spans="1:292" x14ac:dyDescent="0.2">
      <c r="A105">
        <v>103</v>
      </c>
      <c r="B105">
        <v>1750376976.0999999</v>
      </c>
      <c r="C105">
        <v>3030</v>
      </c>
      <c r="D105" t="s">
        <v>641</v>
      </c>
      <c r="E105" t="s">
        <v>642</v>
      </c>
      <c r="F105" s="1">
        <f t="shared" si="1"/>
        <v>50.483333333333363</v>
      </c>
      <c r="G105" s="1">
        <v>15</v>
      </c>
      <c r="H105">
        <v>1750376968.099999</v>
      </c>
      <c r="I105">
        <v>1.5159224786154697E-4</v>
      </c>
      <c r="J105">
        <v>0.15159224786154696</v>
      </c>
      <c r="K105">
        <v>-0.61055062394750337</v>
      </c>
      <c r="L105">
        <v>400.17399999999998</v>
      </c>
      <c r="M105">
        <v>493.92202777436046</v>
      </c>
      <c r="N105">
        <v>49.90749507465862</v>
      </c>
      <c r="O105">
        <v>40.434888121916579</v>
      </c>
      <c r="P105">
        <v>9.2771716865275283E-3</v>
      </c>
      <c r="Q105">
        <v>3.0270117275833295</v>
      </c>
      <c r="R105">
        <v>9.2614047699230064E-3</v>
      </c>
      <c r="S105">
        <v>5.7897923135696461E-3</v>
      </c>
      <c r="T105">
        <v>3.9902394035910026E-5</v>
      </c>
      <c r="U105">
        <v>28.711512386981322</v>
      </c>
      <c r="V105">
        <v>28.38346774193549</v>
      </c>
      <c r="W105">
        <v>3.8805045797017401</v>
      </c>
      <c r="X105">
        <v>57.443685481334818</v>
      </c>
      <c r="Y105">
        <v>2.2770047950776973</v>
      </c>
      <c r="Z105">
        <v>3.9638905059766136</v>
      </c>
      <c r="AA105">
        <v>1.6034997846240429</v>
      </c>
      <c r="AB105">
        <v>-6.6852181306942215</v>
      </c>
      <c r="AC105">
        <v>59.767321361083305</v>
      </c>
      <c r="AD105">
        <v>4.3282338734341339</v>
      </c>
      <c r="AE105">
        <v>57.410377006217253</v>
      </c>
      <c r="AF105">
        <v>-0.56920981327787823</v>
      </c>
      <c r="AG105">
        <v>0.15137552095125584</v>
      </c>
      <c r="AH105">
        <v>-0.61055062394750337</v>
      </c>
      <c r="AI105">
        <v>409.18737572329081</v>
      </c>
      <c r="AJ105">
        <v>409.39178787878791</v>
      </c>
      <c r="AK105">
        <v>9.1282940964300646E-4</v>
      </c>
      <c r="AL105">
        <v>61.932444752818157</v>
      </c>
      <c r="AM105">
        <v>0.15159224786154696</v>
      </c>
      <c r="AN105">
        <v>22.485650767404081</v>
      </c>
      <c r="AO105">
        <v>22.53504242424242</v>
      </c>
      <c r="AP105">
        <v>2.0003459300246771E-7</v>
      </c>
      <c r="AQ105">
        <v>114.43531064555761</v>
      </c>
      <c r="AR105">
        <v>0</v>
      </c>
      <c r="AS105">
        <v>0</v>
      </c>
      <c r="AT105">
        <v>1</v>
      </c>
      <c r="AU105">
        <v>0</v>
      </c>
      <c r="AV105">
        <v>53077.823050051622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-0.61055062394750337</v>
      </c>
      <c r="BK105" t="e">
        <v>#DIV/0!</v>
      </c>
      <c r="BL105">
        <v>-2907.2094883737468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1750376968.099999</v>
      </c>
      <c r="DQ105">
        <v>400.17399999999998</v>
      </c>
      <c r="DR105">
        <v>400.00445161290321</v>
      </c>
      <c r="DS105">
        <v>22.534948387096769</v>
      </c>
      <c r="DT105">
        <v>22.485625806451619</v>
      </c>
      <c r="DU105">
        <v>402.73306451612899</v>
      </c>
      <c r="DV105">
        <v>22.599970967741928</v>
      </c>
      <c r="DW105">
        <v>599.98596774193561</v>
      </c>
      <c r="DX105">
        <v>100.9872258064516</v>
      </c>
      <c r="DY105">
        <v>5.604067741935484E-2</v>
      </c>
      <c r="DZ105">
        <v>28.749706451612909</v>
      </c>
      <c r="EA105">
        <v>28.38346774193549</v>
      </c>
      <c r="EB105">
        <v>999.90000000000032</v>
      </c>
      <c r="EC105">
        <v>0</v>
      </c>
      <c r="ED105">
        <v>0</v>
      </c>
      <c r="EE105">
        <v>9997.6967741935496</v>
      </c>
      <c r="EF105">
        <v>0</v>
      </c>
      <c r="EG105">
        <v>0.30293999999999988</v>
      </c>
      <c r="EH105">
        <v>0.16945719354838709</v>
      </c>
      <c r="EI105">
        <v>409.39970967741942</v>
      </c>
      <c r="EJ105">
        <v>409.20564516129042</v>
      </c>
      <c r="EK105">
        <v>4.9324835483870968E-2</v>
      </c>
      <c r="EL105">
        <v>400.00445161290321</v>
      </c>
      <c r="EM105">
        <v>22.485625806451619</v>
      </c>
      <c r="EN105">
        <v>2.275739032258064</v>
      </c>
      <c r="EO105">
        <v>2.2707587096774189</v>
      </c>
      <c r="EP105">
        <v>19.505693548387089</v>
      </c>
      <c r="EQ105">
        <v>19.470445161290321</v>
      </c>
      <c r="ER105">
        <v>5.0001500000000018E-3</v>
      </c>
      <c r="ES105">
        <v>0</v>
      </c>
      <c r="ET105">
        <v>0</v>
      </c>
      <c r="EU105">
        <v>0</v>
      </c>
      <c r="EV105">
        <v>232.4677419354839</v>
      </c>
      <c r="EW105">
        <v>5.0001500000000018E-3</v>
      </c>
      <c r="EX105">
        <v>-5.0999999999999996</v>
      </c>
      <c r="EY105">
        <v>0.1225806451612903</v>
      </c>
      <c r="EZ105">
        <v>34.616870967741939</v>
      </c>
      <c r="FA105">
        <v>38.061999999999983</v>
      </c>
      <c r="FB105">
        <v>36.436999999999991</v>
      </c>
      <c r="FC105">
        <v>37.75</v>
      </c>
      <c r="FD105">
        <v>37.061999999999983</v>
      </c>
      <c r="FE105">
        <v>0</v>
      </c>
      <c r="FF105">
        <v>0</v>
      </c>
      <c r="FG105">
        <v>0</v>
      </c>
      <c r="FH105">
        <v>1750376992.9000001</v>
      </c>
      <c r="FI105">
        <v>0</v>
      </c>
      <c r="FJ105">
        <v>233.23599999999999</v>
      </c>
      <c r="FK105">
        <v>29.692307402255611</v>
      </c>
      <c r="FL105">
        <v>-9.1692301243720156</v>
      </c>
      <c r="FM105">
        <v>-6.5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0.18681519512195119</v>
      </c>
      <c r="GC105">
        <v>-0.1925310522648086</v>
      </c>
      <c r="GD105">
        <v>4.4926853490393617E-2</v>
      </c>
      <c r="GE105">
        <v>0</v>
      </c>
      <c r="GF105">
        <v>4.9686897560975607E-2</v>
      </c>
      <c r="GG105">
        <v>-9.3511087108014111E-3</v>
      </c>
      <c r="GH105">
        <v>1.398891617428286E-3</v>
      </c>
      <c r="GI105">
        <v>1</v>
      </c>
      <c r="GJ105">
        <v>1</v>
      </c>
      <c r="GK105">
        <v>2</v>
      </c>
      <c r="GL105" t="s">
        <v>430</v>
      </c>
      <c r="GM105">
        <v>3.2252800000000001</v>
      </c>
      <c r="GN105">
        <v>2.6449799999999999</v>
      </c>
      <c r="GO105">
        <v>9.4597600000000004E-2</v>
      </c>
      <c r="GP105">
        <v>9.4876500000000002E-2</v>
      </c>
      <c r="GQ105">
        <v>0.102908</v>
      </c>
      <c r="GR105">
        <v>0.104572</v>
      </c>
      <c r="GS105">
        <v>28589.3</v>
      </c>
      <c r="GT105">
        <v>24694</v>
      </c>
      <c r="GU105">
        <v>30747.8</v>
      </c>
      <c r="GV105">
        <v>26440.799999999999</v>
      </c>
      <c r="GW105">
        <v>37435.599999999999</v>
      </c>
      <c r="GX105">
        <v>32491.5</v>
      </c>
      <c r="GY105">
        <v>43664</v>
      </c>
      <c r="GZ105">
        <v>38235.300000000003</v>
      </c>
      <c r="HA105">
        <v>2.1183200000000002</v>
      </c>
      <c r="HB105">
        <v>1.7408300000000001</v>
      </c>
      <c r="HC105">
        <v>2.86847E-2</v>
      </c>
      <c r="HD105">
        <v>0</v>
      </c>
      <c r="HE105">
        <v>27.905000000000001</v>
      </c>
      <c r="HF105">
        <v>999.9</v>
      </c>
      <c r="HG105">
        <v>63.7</v>
      </c>
      <c r="HH105">
        <v>33.9</v>
      </c>
      <c r="HI105">
        <v>33.514099999999999</v>
      </c>
      <c r="HJ105">
        <v>62.406199999999998</v>
      </c>
      <c r="HK105">
        <v>25.256399999999999</v>
      </c>
      <c r="HL105">
        <v>1</v>
      </c>
      <c r="HM105">
        <v>0.26433400000000001</v>
      </c>
      <c r="HN105">
        <v>0.53996999999999995</v>
      </c>
      <c r="HO105">
        <v>20.417000000000002</v>
      </c>
      <c r="HP105">
        <v>5.2228300000000001</v>
      </c>
      <c r="HQ105">
        <v>11.944100000000001</v>
      </c>
      <c r="HR105">
        <v>5.0092499999999998</v>
      </c>
      <c r="HS105">
        <v>3.2909999999999999</v>
      </c>
      <c r="HT105">
        <v>9999</v>
      </c>
      <c r="HU105">
        <v>9999</v>
      </c>
      <c r="HV105">
        <v>9999</v>
      </c>
      <c r="HW105">
        <v>999.9</v>
      </c>
      <c r="HX105">
        <v>4.9710599999999996</v>
      </c>
      <c r="HY105">
        <v>1.8545499999999999</v>
      </c>
      <c r="HZ105">
        <v>1.8615699999999999</v>
      </c>
      <c r="IA105">
        <v>1.8563799999999999</v>
      </c>
      <c r="IB105">
        <v>1.86188</v>
      </c>
      <c r="IC105">
        <v>1.85408</v>
      </c>
      <c r="ID105">
        <v>1.85958</v>
      </c>
      <c r="IE105">
        <v>1.85348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-2.5590000000000002</v>
      </c>
      <c r="IT105">
        <v>-6.5000000000000002E-2</v>
      </c>
      <c r="IU105">
        <v>-1.752126935549541</v>
      </c>
      <c r="IV105">
        <v>-1.9763122991430832E-3</v>
      </c>
      <c r="IW105">
        <v>-1.2786778605912241E-7</v>
      </c>
      <c r="IX105">
        <v>1.4889799402725099E-10</v>
      </c>
      <c r="IY105">
        <v>-8.8585551039319491E-2</v>
      </c>
      <c r="IZ105">
        <v>-4.1396378324172131E-3</v>
      </c>
      <c r="JA105">
        <v>3.3611760903076959E-4</v>
      </c>
      <c r="JB105">
        <v>-4.7261601022968622E-6</v>
      </c>
      <c r="JC105">
        <v>2</v>
      </c>
      <c r="JD105">
        <v>2182</v>
      </c>
      <c r="JE105">
        <v>4</v>
      </c>
      <c r="JF105">
        <v>31</v>
      </c>
      <c r="JG105">
        <v>29172949.600000001</v>
      </c>
      <c r="JH105">
        <v>29172949.600000001</v>
      </c>
      <c r="JI105">
        <v>0.99609400000000003</v>
      </c>
      <c r="JJ105">
        <v>2.5280800000000001</v>
      </c>
      <c r="JK105">
        <v>1.69434</v>
      </c>
      <c r="JL105">
        <v>2.2949199999999998</v>
      </c>
      <c r="JM105">
        <v>1.50024</v>
      </c>
      <c r="JN105">
        <v>2.49634</v>
      </c>
      <c r="JO105">
        <v>37.433799999999998</v>
      </c>
      <c r="JP105">
        <v>24.078700000000001</v>
      </c>
      <c r="JQ105">
        <v>18</v>
      </c>
      <c r="JR105">
        <v>631.93700000000001</v>
      </c>
      <c r="JS105">
        <v>368.30200000000002</v>
      </c>
      <c r="JT105">
        <v>27.999400000000001</v>
      </c>
      <c r="JU105">
        <v>30.717199999999998</v>
      </c>
      <c r="JV105">
        <v>30</v>
      </c>
      <c r="JW105">
        <v>30.641500000000001</v>
      </c>
      <c r="JX105">
        <v>30.526499999999999</v>
      </c>
      <c r="JY105">
        <v>20.015000000000001</v>
      </c>
      <c r="JZ105">
        <v>31.734500000000001</v>
      </c>
      <c r="KA105">
        <v>0</v>
      </c>
      <c r="KB105">
        <v>28</v>
      </c>
      <c r="KC105">
        <v>400</v>
      </c>
      <c r="KD105">
        <v>22.463799999999999</v>
      </c>
      <c r="KE105">
        <v>99.970799999999997</v>
      </c>
      <c r="KF105">
        <v>98.611500000000007</v>
      </c>
    </row>
    <row r="106" spans="1:292" x14ac:dyDescent="0.2">
      <c r="A106">
        <v>104</v>
      </c>
      <c r="B106">
        <v>1750377006.0999999</v>
      </c>
      <c r="C106">
        <v>3060</v>
      </c>
      <c r="D106" t="s">
        <v>643</v>
      </c>
      <c r="E106" t="s">
        <v>644</v>
      </c>
      <c r="F106" s="1">
        <f t="shared" si="1"/>
        <v>50.983333333333363</v>
      </c>
      <c r="G106" s="1">
        <v>15</v>
      </c>
      <c r="H106">
        <v>1750376998.099999</v>
      </c>
      <c r="I106">
        <v>1.4630649292759362E-4</v>
      </c>
      <c r="J106">
        <v>0.14630649292759362</v>
      </c>
      <c r="K106">
        <v>-0.75810112271278052</v>
      </c>
      <c r="L106">
        <v>400.24393548387098</v>
      </c>
      <c r="M106">
        <v>523.51771810855882</v>
      </c>
      <c r="N106">
        <v>52.897415537531877</v>
      </c>
      <c r="O106">
        <v>40.44155343616687</v>
      </c>
      <c r="P106">
        <v>8.9751284964142454E-3</v>
      </c>
      <c r="Q106">
        <v>3.0270694376710656</v>
      </c>
      <c r="R106">
        <v>8.9603709343860256E-3</v>
      </c>
      <c r="S106">
        <v>5.601555692470804E-3</v>
      </c>
      <c r="T106">
        <v>3.9902394035910026E-5</v>
      </c>
      <c r="U106">
        <v>28.701167101168274</v>
      </c>
      <c r="V106">
        <v>28.36561935483871</v>
      </c>
      <c r="W106">
        <v>3.8764802257009006</v>
      </c>
      <c r="X106">
        <v>57.479467192928013</v>
      </c>
      <c r="Y106">
        <v>2.2768811642901809</v>
      </c>
      <c r="Z106">
        <v>3.9612078460085605</v>
      </c>
      <c r="AA106">
        <v>1.5995990614107196</v>
      </c>
      <c r="AB106">
        <v>-6.4521163381068787</v>
      </c>
      <c r="AC106">
        <v>60.775534175843241</v>
      </c>
      <c r="AD106">
        <v>4.4005165109476616</v>
      </c>
      <c r="AE106">
        <v>58.723974251078062</v>
      </c>
      <c r="AF106">
        <v>-0.7831213019081974</v>
      </c>
      <c r="AG106">
        <v>0.14297224512049658</v>
      </c>
      <c r="AH106">
        <v>-0.75810112271278052</v>
      </c>
      <c r="AI106">
        <v>409.21096654733822</v>
      </c>
      <c r="AJ106">
        <v>409.46937575757568</v>
      </c>
      <c r="AK106">
        <v>2.5639449308853842E-5</v>
      </c>
      <c r="AL106">
        <v>61.932444752818157</v>
      </c>
      <c r="AM106">
        <v>0.14630649292759362</v>
      </c>
      <c r="AN106">
        <v>22.486791342548099</v>
      </c>
      <c r="AO106">
        <v>22.53446242424242</v>
      </c>
      <c r="AP106">
        <v>-1.115361642259685E-7</v>
      </c>
      <c r="AQ106">
        <v>114.43531064555761</v>
      </c>
      <c r="AR106">
        <v>0</v>
      </c>
      <c r="AS106">
        <v>0</v>
      </c>
      <c r="AT106">
        <v>1</v>
      </c>
      <c r="AU106">
        <v>0</v>
      </c>
      <c r="AV106">
        <v>53081.631669455346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-0.75810112271278052</v>
      </c>
      <c r="BK106" t="e">
        <v>#DIV/0!</v>
      </c>
      <c r="BL106">
        <v>-3609.7887556771825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1750376998.099999</v>
      </c>
      <c r="DQ106">
        <v>400.24393548387098</v>
      </c>
      <c r="DR106">
        <v>400.00196774193557</v>
      </c>
      <c r="DS106">
        <v>22.533948387096771</v>
      </c>
      <c r="DT106">
        <v>22.487364516129041</v>
      </c>
      <c r="DU106">
        <v>402.80312903225808</v>
      </c>
      <c r="DV106">
        <v>22.598961290322581</v>
      </c>
      <c r="DW106">
        <v>599.99529032258079</v>
      </c>
      <c r="DX106">
        <v>100.9862258064516</v>
      </c>
      <c r="DY106">
        <v>5.6038300000000013E-2</v>
      </c>
      <c r="DZ106">
        <v>28.738029032258069</v>
      </c>
      <c r="EA106">
        <v>28.36561935483871</v>
      </c>
      <c r="EB106">
        <v>999.90000000000032</v>
      </c>
      <c r="EC106">
        <v>0</v>
      </c>
      <c r="ED106">
        <v>0</v>
      </c>
      <c r="EE106">
        <v>9998.1445161290321</v>
      </c>
      <c r="EF106">
        <v>0</v>
      </c>
      <c r="EG106">
        <v>0.30293999999999988</v>
      </c>
      <c r="EH106">
        <v>0.24194925806451609</v>
      </c>
      <c r="EI106">
        <v>409.471</v>
      </c>
      <c r="EJ106">
        <v>409.20387096774192</v>
      </c>
      <c r="EK106">
        <v>4.6568406451612913E-2</v>
      </c>
      <c r="EL106">
        <v>400.00196774193557</v>
      </c>
      <c r="EM106">
        <v>22.487364516129041</v>
      </c>
      <c r="EN106">
        <v>2.275617096774194</v>
      </c>
      <c r="EO106">
        <v>2.270914838709678</v>
      </c>
      <c r="EP106">
        <v>19.504835483870959</v>
      </c>
      <c r="EQ106">
        <v>19.471558064516131</v>
      </c>
      <c r="ER106">
        <v>5.0001500000000018E-3</v>
      </c>
      <c r="ES106">
        <v>0</v>
      </c>
      <c r="ET106">
        <v>0</v>
      </c>
      <c r="EU106">
        <v>0</v>
      </c>
      <c r="EV106">
        <v>233.64516129032259</v>
      </c>
      <c r="EW106">
        <v>5.0001500000000018E-3</v>
      </c>
      <c r="EX106">
        <v>-9.3000000000000007</v>
      </c>
      <c r="EY106">
        <v>-0.34516129032258058</v>
      </c>
      <c r="EZ106">
        <v>34.592483870967733</v>
      </c>
      <c r="FA106">
        <v>38.061999999999983</v>
      </c>
      <c r="FB106">
        <v>36.436999999999991</v>
      </c>
      <c r="FC106">
        <v>37.743903225806463</v>
      </c>
      <c r="FD106">
        <v>37.061999999999983</v>
      </c>
      <c r="FE106">
        <v>0</v>
      </c>
      <c r="FF106">
        <v>0</v>
      </c>
      <c r="FG106">
        <v>0</v>
      </c>
      <c r="FH106">
        <v>1750377022.9000001</v>
      </c>
      <c r="FI106">
        <v>0</v>
      </c>
      <c r="FJ106">
        <v>234.72</v>
      </c>
      <c r="FK106">
        <v>22.399999889349981</v>
      </c>
      <c r="FL106">
        <v>-3.3769231136734161</v>
      </c>
      <c r="FM106">
        <v>-9.76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0.2248899756097561</v>
      </c>
      <c r="GC106">
        <v>0.30346845993031341</v>
      </c>
      <c r="GD106">
        <v>5.0933247526392528E-2</v>
      </c>
      <c r="GE106">
        <v>0</v>
      </c>
      <c r="GF106">
        <v>4.7054753658536591E-2</v>
      </c>
      <c r="GG106">
        <v>-6.822125435540085E-3</v>
      </c>
      <c r="GH106">
        <v>1.4110860901114879E-3</v>
      </c>
      <c r="GI106">
        <v>1</v>
      </c>
      <c r="GJ106">
        <v>1</v>
      </c>
      <c r="GK106">
        <v>2</v>
      </c>
      <c r="GL106" t="s">
        <v>430</v>
      </c>
      <c r="GM106">
        <v>3.2253799999999999</v>
      </c>
      <c r="GN106">
        <v>2.6453000000000002</v>
      </c>
      <c r="GO106">
        <v>9.4609399999999996E-2</v>
      </c>
      <c r="GP106">
        <v>9.4870499999999996E-2</v>
      </c>
      <c r="GQ106">
        <v>0.102906</v>
      </c>
      <c r="GR106">
        <v>0.104572</v>
      </c>
      <c r="GS106">
        <v>28589.1</v>
      </c>
      <c r="GT106">
        <v>24694.3</v>
      </c>
      <c r="GU106">
        <v>30748</v>
      </c>
      <c r="GV106">
        <v>26440.9</v>
      </c>
      <c r="GW106">
        <v>37435.5</v>
      </c>
      <c r="GX106">
        <v>32492</v>
      </c>
      <c r="GY106">
        <v>43663.8</v>
      </c>
      <c r="GZ106">
        <v>38235.800000000003</v>
      </c>
      <c r="HA106">
        <v>2.1182799999999999</v>
      </c>
      <c r="HB106">
        <v>1.74095</v>
      </c>
      <c r="HC106">
        <v>3.0174900000000001E-2</v>
      </c>
      <c r="HD106">
        <v>0</v>
      </c>
      <c r="HE106">
        <v>27.8765</v>
      </c>
      <c r="HF106">
        <v>999.9</v>
      </c>
      <c r="HG106">
        <v>63.8</v>
      </c>
      <c r="HH106">
        <v>33.9</v>
      </c>
      <c r="HI106">
        <v>33.564900000000002</v>
      </c>
      <c r="HJ106">
        <v>62.466200000000001</v>
      </c>
      <c r="HK106">
        <v>24.931899999999999</v>
      </c>
      <c r="HL106">
        <v>1</v>
      </c>
      <c r="HM106">
        <v>0.26408300000000001</v>
      </c>
      <c r="HN106">
        <v>0.53020999999999996</v>
      </c>
      <c r="HO106">
        <v>20.4176</v>
      </c>
      <c r="HP106">
        <v>5.2228300000000001</v>
      </c>
      <c r="HQ106">
        <v>11.944100000000001</v>
      </c>
      <c r="HR106">
        <v>5.0079000000000002</v>
      </c>
      <c r="HS106">
        <v>3.2909999999999999</v>
      </c>
      <c r="HT106">
        <v>9999</v>
      </c>
      <c r="HU106">
        <v>9999</v>
      </c>
      <c r="HV106">
        <v>9999</v>
      </c>
      <c r="HW106">
        <v>999.9</v>
      </c>
      <c r="HX106">
        <v>4.9710900000000002</v>
      </c>
      <c r="HY106">
        <v>1.8545499999999999</v>
      </c>
      <c r="HZ106">
        <v>1.8615699999999999</v>
      </c>
      <c r="IA106">
        <v>1.8563799999999999</v>
      </c>
      <c r="IB106">
        <v>1.86188</v>
      </c>
      <c r="IC106">
        <v>1.85408</v>
      </c>
      <c r="ID106">
        <v>1.8595600000000001</v>
      </c>
      <c r="IE106">
        <v>1.85348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-2.5590000000000002</v>
      </c>
      <c r="IT106">
        <v>-6.5000000000000002E-2</v>
      </c>
      <c r="IU106">
        <v>-1.752126935549541</v>
      </c>
      <c r="IV106">
        <v>-1.9763122991430832E-3</v>
      </c>
      <c r="IW106">
        <v>-1.2786778605912241E-7</v>
      </c>
      <c r="IX106">
        <v>1.4889799402725099E-10</v>
      </c>
      <c r="IY106">
        <v>-8.8585551039319491E-2</v>
      </c>
      <c r="IZ106">
        <v>-4.1396378324172131E-3</v>
      </c>
      <c r="JA106">
        <v>3.3611760903076959E-4</v>
      </c>
      <c r="JB106">
        <v>-4.7261601022968622E-6</v>
      </c>
      <c r="JC106">
        <v>2</v>
      </c>
      <c r="JD106">
        <v>2182</v>
      </c>
      <c r="JE106">
        <v>4</v>
      </c>
      <c r="JF106">
        <v>31</v>
      </c>
      <c r="JG106">
        <v>29172950.100000001</v>
      </c>
      <c r="JH106">
        <v>29172950.100000001</v>
      </c>
      <c r="JI106">
        <v>0.99731400000000003</v>
      </c>
      <c r="JJ106">
        <v>2.5305200000000001</v>
      </c>
      <c r="JK106">
        <v>1.69434</v>
      </c>
      <c r="JL106">
        <v>2.2949199999999998</v>
      </c>
      <c r="JM106">
        <v>1.50146</v>
      </c>
      <c r="JN106">
        <v>2.3950200000000001</v>
      </c>
      <c r="JO106">
        <v>37.457799999999999</v>
      </c>
      <c r="JP106">
        <v>24.07</v>
      </c>
      <c r="JQ106">
        <v>18</v>
      </c>
      <c r="JR106">
        <v>631.86699999999996</v>
      </c>
      <c r="JS106">
        <v>368.35599999999999</v>
      </c>
      <c r="JT106">
        <v>27.999700000000001</v>
      </c>
      <c r="JU106">
        <v>30.714500000000001</v>
      </c>
      <c r="JV106">
        <v>30</v>
      </c>
      <c r="JW106">
        <v>30.6389</v>
      </c>
      <c r="JX106">
        <v>30.523900000000001</v>
      </c>
      <c r="JY106">
        <v>20.019600000000001</v>
      </c>
      <c r="JZ106">
        <v>31.734500000000001</v>
      </c>
      <c r="KA106">
        <v>0</v>
      </c>
      <c r="KB106">
        <v>28</v>
      </c>
      <c r="KC106">
        <v>400</v>
      </c>
      <c r="KD106">
        <v>22.463799999999999</v>
      </c>
      <c r="KE106">
        <v>99.970799999999997</v>
      </c>
      <c r="KF106">
        <v>98.612499999999997</v>
      </c>
    </row>
    <row r="107" spans="1:292" x14ac:dyDescent="0.2">
      <c r="A107">
        <v>105</v>
      </c>
      <c r="B107">
        <v>1750377036.0999999</v>
      </c>
      <c r="C107">
        <v>3090</v>
      </c>
      <c r="D107" t="s">
        <v>645</v>
      </c>
      <c r="E107" t="s">
        <v>646</v>
      </c>
      <c r="F107" s="1">
        <f t="shared" si="1"/>
        <v>51.483333333333363</v>
      </c>
      <c r="G107" s="1">
        <v>15</v>
      </c>
      <c r="H107">
        <v>1750377028.099999</v>
      </c>
      <c r="I107">
        <v>1.5684262209408423E-4</v>
      </c>
      <c r="J107">
        <v>0.15684262209408423</v>
      </c>
      <c r="K107">
        <v>-0.86096162613228677</v>
      </c>
      <c r="L107">
        <v>400.18641935483868</v>
      </c>
      <c r="M107">
        <v>531.50020280793569</v>
      </c>
      <c r="N107">
        <v>53.704033321703136</v>
      </c>
      <c r="O107">
        <v>40.435779114258573</v>
      </c>
      <c r="P107">
        <v>9.6146847093511057E-3</v>
      </c>
      <c r="Q107">
        <v>3.0269498834893689</v>
      </c>
      <c r="R107">
        <v>9.5977504760577891E-3</v>
      </c>
      <c r="S107">
        <v>6.0001130042735776E-3</v>
      </c>
      <c r="T107">
        <v>3.9902394035910026E-5</v>
      </c>
      <c r="U107">
        <v>28.706169319101068</v>
      </c>
      <c r="V107">
        <v>28.372712903225811</v>
      </c>
      <c r="W107">
        <v>3.8780792029966586</v>
      </c>
      <c r="X107">
        <v>57.46145726998585</v>
      </c>
      <c r="Y107">
        <v>2.2771785655477954</v>
      </c>
      <c r="Z107">
        <v>3.9629669586142677</v>
      </c>
      <c r="AA107">
        <v>1.6009006374488632</v>
      </c>
      <c r="AB107">
        <v>-6.9167596343491144</v>
      </c>
      <c r="AC107">
        <v>60.865256623243653</v>
      </c>
      <c r="AD107">
        <v>4.407510426815799</v>
      </c>
      <c r="AE107">
        <v>58.356047318104373</v>
      </c>
      <c r="AF107">
        <v>-0.65540206765844899</v>
      </c>
      <c r="AG107">
        <v>0.15849921551530252</v>
      </c>
      <c r="AH107">
        <v>-0.86096162613228677</v>
      </c>
      <c r="AI107">
        <v>409.20139273477832</v>
      </c>
      <c r="AJ107">
        <v>409.45235757575767</v>
      </c>
      <c r="AK107">
        <v>1.026285711491841E-2</v>
      </c>
      <c r="AL107">
        <v>61.932444752818157</v>
      </c>
      <c r="AM107">
        <v>0.15684262209408423</v>
      </c>
      <c r="AN107">
        <v>22.486009807046081</v>
      </c>
      <c r="AO107">
        <v>22.537114545454539</v>
      </c>
      <c r="AP107">
        <v>-3.3413377375293247E-7</v>
      </c>
      <c r="AQ107">
        <v>114.43531064555761</v>
      </c>
      <c r="AR107">
        <v>0</v>
      </c>
      <c r="AS107">
        <v>0</v>
      </c>
      <c r="AT107">
        <v>1</v>
      </c>
      <c r="AU107">
        <v>0</v>
      </c>
      <c r="AV107">
        <v>53076.602785658884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-0.86096162613228677</v>
      </c>
      <c r="BK107" t="e">
        <v>#DIV/0!</v>
      </c>
      <c r="BL107">
        <v>-4099.5712893296268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1750377028.099999</v>
      </c>
      <c r="DQ107">
        <v>400.18641935483868</v>
      </c>
      <c r="DR107">
        <v>399.98909677419363</v>
      </c>
      <c r="DS107">
        <v>22.53687096774194</v>
      </c>
      <c r="DT107">
        <v>22.485229032258061</v>
      </c>
      <c r="DU107">
        <v>402.74548387096769</v>
      </c>
      <c r="DV107">
        <v>22.601880645161291</v>
      </c>
      <c r="DW107">
        <v>600.00516129032258</v>
      </c>
      <c r="DX107">
        <v>100.9860967741935</v>
      </c>
      <c r="DY107">
        <v>5.626038387096774E-2</v>
      </c>
      <c r="DZ107">
        <v>28.745687096774191</v>
      </c>
      <c r="EA107">
        <v>28.372712903225811</v>
      </c>
      <c r="EB107">
        <v>999.90000000000032</v>
      </c>
      <c r="EC107">
        <v>0</v>
      </c>
      <c r="ED107">
        <v>0</v>
      </c>
      <c r="EE107">
        <v>9997.4348387096779</v>
      </c>
      <c r="EF107">
        <v>0</v>
      </c>
      <c r="EG107">
        <v>0.30293999999999988</v>
      </c>
      <c r="EH107">
        <v>0.19737779354838711</v>
      </c>
      <c r="EI107">
        <v>409.41332258064512</v>
      </c>
      <c r="EJ107">
        <v>409.18983870967742</v>
      </c>
      <c r="EK107">
        <v>5.1628235483870973E-2</v>
      </c>
      <c r="EL107">
        <v>399.98909677419363</v>
      </c>
      <c r="EM107">
        <v>22.485229032258061</v>
      </c>
      <c r="EN107">
        <v>2.2759096774193539</v>
      </c>
      <c r="EO107">
        <v>2.270696451612904</v>
      </c>
      <c r="EP107">
        <v>19.50689677419355</v>
      </c>
      <c r="EQ107">
        <v>19.47000645161291</v>
      </c>
      <c r="ER107">
        <v>5.0001500000000018E-3</v>
      </c>
      <c r="ES107">
        <v>0</v>
      </c>
      <c r="ET107">
        <v>0</v>
      </c>
      <c r="EU107">
        <v>0</v>
      </c>
      <c r="EV107">
        <v>234.2</v>
      </c>
      <c r="EW107">
        <v>5.0001500000000018E-3</v>
      </c>
      <c r="EX107">
        <v>-7.9838709677419351</v>
      </c>
      <c r="EY107">
        <v>-0.25806451612903231</v>
      </c>
      <c r="EZ107">
        <v>34.616870967741939</v>
      </c>
      <c r="FA107">
        <v>38.061999999999983</v>
      </c>
      <c r="FB107">
        <v>36.436999999999991</v>
      </c>
      <c r="FC107">
        <v>37.75</v>
      </c>
      <c r="FD107">
        <v>37.061999999999983</v>
      </c>
      <c r="FE107">
        <v>0</v>
      </c>
      <c r="FF107">
        <v>0</v>
      </c>
      <c r="FG107">
        <v>0</v>
      </c>
      <c r="FH107">
        <v>1750377052.9000001</v>
      </c>
      <c r="FI107">
        <v>0</v>
      </c>
      <c r="FJ107">
        <v>234.84800000000001</v>
      </c>
      <c r="FK107">
        <v>12.83846130603923</v>
      </c>
      <c r="FL107">
        <v>-23.961538096080901</v>
      </c>
      <c r="FM107">
        <v>-8.9480000000000004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0.19101020975609759</v>
      </c>
      <c r="GC107">
        <v>-5.765450592334477E-2</v>
      </c>
      <c r="GD107">
        <v>5.0583649551463467E-2</v>
      </c>
      <c r="GE107">
        <v>1</v>
      </c>
      <c r="GF107">
        <v>5.1189046341463408E-2</v>
      </c>
      <c r="GG107">
        <v>8.7517358885016525E-3</v>
      </c>
      <c r="GH107">
        <v>1.278834433895132E-3</v>
      </c>
      <c r="GI107">
        <v>1</v>
      </c>
      <c r="GJ107">
        <v>2</v>
      </c>
      <c r="GK107">
        <v>2</v>
      </c>
      <c r="GL107" t="s">
        <v>434</v>
      </c>
      <c r="GM107">
        <v>3.2252999999999998</v>
      </c>
      <c r="GN107">
        <v>2.6448900000000002</v>
      </c>
      <c r="GO107">
        <v>9.4607700000000003E-2</v>
      </c>
      <c r="GP107">
        <v>9.4880800000000001E-2</v>
      </c>
      <c r="GQ107">
        <v>0.102911</v>
      </c>
      <c r="GR107">
        <v>0.10456799999999999</v>
      </c>
      <c r="GS107">
        <v>28589.599999999999</v>
      </c>
      <c r="GT107">
        <v>24693.9</v>
      </c>
      <c r="GU107">
        <v>30748.5</v>
      </c>
      <c r="GV107">
        <v>26440.9</v>
      </c>
      <c r="GW107">
        <v>37435.9</v>
      </c>
      <c r="GX107">
        <v>32491.7</v>
      </c>
      <c r="GY107">
        <v>43664.6</v>
      </c>
      <c r="GZ107">
        <v>38235.300000000003</v>
      </c>
      <c r="HA107">
        <v>2.11835</v>
      </c>
      <c r="HB107">
        <v>1.7410000000000001</v>
      </c>
      <c r="HC107">
        <v>2.94857E-2</v>
      </c>
      <c r="HD107">
        <v>0</v>
      </c>
      <c r="HE107">
        <v>27.886099999999999</v>
      </c>
      <c r="HF107">
        <v>999.9</v>
      </c>
      <c r="HG107">
        <v>63.8</v>
      </c>
      <c r="HH107">
        <v>33.9</v>
      </c>
      <c r="HI107">
        <v>33.570300000000003</v>
      </c>
      <c r="HJ107">
        <v>62.0762</v>
      </c>
      <c r="HK107">
        <v>25.124199999999998</v>
      </c>
      <c r="HL107">
        <v>1</v>
      </c>
      <c r="HM107">
        <v>0.264075</v>
      </c>
      <c r="HN107">
        <v>0.53953700000000004</v>
      </c>
      <c r="HO107">
        <v>20.4178</v>
      </c>
      <c r="HP107">
        <v>5.2232799999999999</v>
      </c>
      <c r="HQ107">
        <v>11.944100000000001</v>
      </c>
      <c r="HR107">
        <v>5.0076499999999999</v>
      </c>
      <c r="HS107">
        <v>3.2909999999999999</v>
      </c>
      <c r="HT107">
        <v>9999</v>
      </c>
      <c r="HU107">
        <v>9999</v>
      </c>
      <c r="HV107">
        <v>9999</v>
      </c>
      <c r="HW107">
        <v>999.9</v>
      </c>
      <c r="HX107">
        <v>4.9710700000000001</v>
      </c>
      <c r="HY107">
        <v>1.8545499999999999</v>
      </c>
      <c r="HZ107">
        <v>1.8615699999999999</v>
      </c>
      <c r="IA107">
        <v>1.8563799999999999</v>
      </c>
      <c r="IB107">
        <v>1.86188</v>
      </c>
      <c r="IC107">
        <v>1.85406</v>
      </c>
      <c r="ID107">
        <v>1.85958</v>
      </c>
      <c r="IE107">
        <v>1.8534600000000001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-2.5590000000000002</v>
      </c>
      <c r="IT107">
        <v>-6.5000000000000002E-2</v>
      </c>
      <c r="IU107">
        <v>-1.752126935549541</v>
      </c>
      <c r="IV107">
        <v>-1.9763122991430832E-3</v>
      </c>
      <c r="IW107">
        <v>-1.2786778605912241E-7</v>
      </c>
      <c r="IX107">
        <v>1.4889799402725099E-10</v>
      </c>
      <c r="IY107">
        <v>-8.8585551039319491E-2</v>
      </c>
      <c r="IZ107">
        <v>-4.1396378324172131E-3</v>
      </c>
      <c r="JA107">
        <v>3.3611760903076959E-4</v>
      </c>
      <c r="JB107">
        <v>-4.7261601022968622E-6</v>
      </c>
      <c r="JC107">
        <v>2</v>
      </c>
      <c r="JD107">
        <v>2182</v>
      </c>
      <c r="JE107">
        <v>4</v>
      </c>
      <c r="JF107">
        <v>31</v>
      </c>
      <c r="JG107">
        <v>29172950.600000001</v>
      </c>
      <c r="JH107">
        <v>29172950.600000001</v>
      </c>
      <c r="JI107">
        <v>0.99609400000000003</v>
      </c>
      <c r="JJ107">
        <v>2.5354000000000001</v>
      </c>
      <c r="JK107">
        <v>1.69434</v>
      </c>
      <c r="JL107">
        <v>2.2949199999999998</v>
      </c>
      <c r="JM107">
        <v>1.50024</v>
      </c>
      <c r="JN107">
        <v>2.3584000000000001</v>
      </c>
      <c r="JO107">
        <v>37.409799999999997</v>
      </c>
      <c r="JP107">
        <v>24.07</v>
      </c>
      <c r="JQ107">
        <v>18</v>
      </c>
      <c r="JR107">
        <v>631.928</v>
      </c>
      <c r="JS107">
        <v>368.40300000000002</v>
      </c>
      <c r="JT107">
        <v>28.000299999999999</v>
      </c>
      <c r="JU107">
        <v>30.7119</v>
      </c>
      <c r="JV107">
        <v>30.0001</v>
      </c>
      <c r="JW107">
        <v>30.6389</v>
      </c>
      <c r="JX107">
        <v>30.526499999999999</v>
      </c>
      <c r="JY107">
        <v>20.016100000000002</v>
      </c>
      <c r="JZ107">
        <v>31.734500000000001</v>
      </c>
      <c r="KA107">
        <v>0</v>
      </c>
      <c r="KB107">
        <v>28</v>
      </c>
      <c r="KC107">
        <v>400</v>
      </c>
      <c r="KD107">
        <v>22.463799999999999</v>
      </c>
      <c r="KE107">
        <v>99.972499999999997</v>
      </c>
      <c r="KF107">
        <v>98.611599999999996</v>
      </c>
    </row>
    <row r="108" spans="1:292" x14ac:dyDescent="0.2">
      <c r="A108">
        <v>106</v>
      </c>
      <c r="B108">
        <v>1750377066.0999999</v>
      </c>
      <c r="C108">
        <v>3120</v>
      </c>
      <c r="D108" t="s">
        <v>647</v>
      </c>
      <c r="E108" t="s">
        <v>648</v>
      </c>
      <c r="F108" s="1">
        <f t="shared" si="1"/>
        <v>51.983333333333363</v>
      </c>
      <c r="G108" s="1">
        <v>15</v>
      </c>
      <c r="H108">
        <v>1750377058.099999</v>
      </c>
      <c r="I108">
        <v>1.4471519510975768E-4</v>
      </c>
      <c r="J108">
        <v>0.14471519510975769</v>
      </c>
      <c r="K108">
        <v>-0.50156940823800611</v>
      </c>
      <c r="L108">
        <v>400.18283870967753</v>
      </c>
      <c r="M108">
        <v>479.38768965080698</v>
      </c>
      <c r="N108">
        <v>48.438381603826649</v>
      </c>
      <c r="O108">
        <v>40.435350075096238</v>
      </c>
      <c r="P108">
        <v>8.8587553551964533E-3</v>
      </c>
      <c r="Q108">
        <v>3.0277122344176894</v>
      </c>
      <c r="R108">
        <v>8.8443807266424014E-3</v>
      </c>
      <c r="S108">
        <v>5.5290274866025895E-3</v>
      </c>
      <c r="T108">
        <v>3.9902394035910026E-5</v>
      </c>
      <c r="U108">
        <v>28.715169130189899</v>
      </c>
      <c r="V108">
        <v>28.38111935483872</v>
      </c>
      <c r="W108">
        <v>3.8799748704677932</v>
      </c>
      <c r="X108">
        <v>57.438575224299072</v>
      </c>
      <c r="Y108">
        <v>2.2770551577849494</v>
      </c>
      <c r="Z108">
        <v>3.9643308506399957</v>
      </c>
      <c r="AA108">
        <v>1.6029197126828438</v>
      </c>
      <c r="AB108">
        <v>-6.3819401043403134</v>
      </c>
      <c r="AC108">
        <v>60.47724969276009</v>
      </c>
      <c r="AD108">
        <v>4.3786228373418128</v>
      </c>
      <c r="AE108">
        <v>58.473972328155625</v>
      </c>
      <c r="AF108">
        <v>-0.62678280213029613</v>
      </c>
      <c r="AG108">
        <v>0.15157602101402556</v>
      </c>
      <c r="AH108">
        <v>-0.50156940823800611</v>
      </c>
      <c r="AI108">
        <v>409.21304099802597</v>
      </c>
      <c r="AJ108">
        <v>409.38387878787881</v>
      </c>
      <c r="AK108">
        <v>4.7987573854645802E-5</v>
      </c>
      <c r="AL108">
        <v>61.932444752818157</v>
      </c>
      <c r="AM108">
        <v>0.14471519510975769</v>
      </c>
      <c r="AN108">
        <v>22.485294969479821</v>
      </c>
      <c r="AO108">
        <v>22.53245696969697</v>
      </c>
      <c r="AP108">
        <v>-1.3251952632659699E-6</v>
      </c>
      <c r="AQ108">
        <v>114.43531064555761</v>
      </c>
      <c r="AR108">
        <v>0</v>
      </c>
      <c r="AS108">
        <v>0</v>
      </c>
      <c r="AT108">
        <v>1</v>
      </c>
      <c r="AU108">
        <v>0</v>
      </c>
      <c r="AV108">
        <v>53099.015046980196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-0.50156940823800611</v>
      </c>
      <c r="BK108" t="e">
        <v>#DIV/0!</v>
      </c>
      <c r="BL108">
        <v>-2388.2824544175937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1750377058.099999</v>
      </c>
      <c r="DQ108">
        <v>400.18283870967753</v>
      </c>
      <c r="DR108">
        <v>399.99412903225817</v>
      </c>
      <c r="DS108">
        <v>22.53568709677419</v>
      </c>
      <c r="DT108">
        <v>22.4863</v>
      </c>
      <c r="DU108">
        <v>402.74187096774187</v>
      </c>
      <c r="DV108">
        <v>22.600703225806448</v>
      </c>
      <c r="DW108">
        <v>599.99538709677415</v>
      </c>
      <c r="DX108">
        <v>100.9858387096774</v>
      </c>
      <c r="DY108">
        <v>5.6350419354838713E-2</v>
      </c>
      <c r="DZ108">
        <v>28.751622580645162</v>
      </c>
      <c r="EA108">
        <v>28.38111935483872</v>
      </c>
      <c r="EB108">
        <v>999.90000000000032</v>
      </c>
      <c r="EC108">
        <v>0</v>
      </c>
      <c r="ED108">
        <v>0</v>
      </c>
      <c r="EE108">
        <v>10002.06806451613</v>
      </c>
      <c r="EF108">
        <v>0</v>
      </c>
      <c r="EG108">
        <v>0.30293999999999988</v>
      </c>
      <c r="EH108">
        <v>0.18869213225806461</v>
      </c>
      <c r="EI108">
        <v>409.40903225806449</v>
      </c>
      <c r="EJ108">
        <v>409.19545161290318</v>
      </c>
      <c r="EK108">
        <v>4.938100967741936E-2</v>
      </c>
      <c r="EL108">
        <v>399.99412903225817</v>
      </c>
      <c r="EM108">
        <v>22.4863</v>
      </c>
      <c r="EN108">
        <v>2.275785806451613</v>
      </c>
      <c r="EO108">
        <v>2.2707993548387102</v>
      </c>
      <c r="EP108">
        <v>19.506025806451611</v>
      </c>
      <c r="EQ108">
        <v>19.470732258064519</v>
      </c>
      <c r="ER108">
        <v>5.0001500000000018E-3</v>
      </c>
      <c r="ES108">
        <v>0</v>
      </c>
      <c r="ET108">
        <v>0</v>
      </c>
      <c r="EU108">
        <v>0</v>
      </c>
      <c r="EV108">
        <v>233.88064516129029</v>
      </c>
      <c r="EW108">
        <v>5.0001500000000018E-3</v>
      </c>
      <c r="EX108">
        <v>-6.3419354838709694</v>
      </c>
      <c r="EY108">
        <v>-0.1451612903225806</v>
      </c>
      <c r="EZ108">
        <v>34.625</v>
      </c>
      <c r="FA108">
        <v>38.061999999999983</v>
      </c>
      <c r="FB108">
        <v>36.436999999999991</v>
      </c>
      <c r="FC108">
        <v>37.75</v>
      </c>
      <c r="FD108">
        <v>37.061999999999983</v>
      </c>
      <c r="FE108">
        <v>0</v>
      </c>
      <c r="FF108">
        <v>0</v>
      </c>
      <c r="FG108">
        <v>0</v>
      </c>
      <c r="FH108">
        <v>1750377082.9000001</v>
      </c>
      <c r="FI108">
        <v>0</v>
      </c>
      <c r="FJ108">
        <v>233.024</v>
      </c>
      <c r="FK108">
        <v>2.215384972354618</v>
      </c>
      <c r="FL108">
        <v>-12.99230788795672</v>
      </c>
      <c r="FM108">
        <v>-6.0519999999999996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0.18248516749999999</v>
      </c>
      <c r="GC108">
        <v>0.1136003178236397</v>
      </c>
      <c r="GD108">
        <v>5.0714372295772261E-2</v>
      </c>
      <c r="GE108">
        <v>0</v>
      </c>
      <c r="GF108">
        <v>4.9806687500000002E-2</v>
      </c>
      <c r="GG108">
        <v>-8.1069399624766562E-3</v>
      </c>
      <c r="GH108">
        <v>1.158473371983038E-3</v>
      </c>
      <c r="GI108">
        <v>1</v>
      </c>
      <c r="GJ108">
        <v>1</v>
      </c>
      <c r="GK108">
        <v>2</v>
      </c>
      <c r="GL108" t="s">
        <v>430</v>
      </c>
      <c r="GM108">
        <v>3.2253400000000001</v>
      </c>
      <c r="GN108">
        <v>2.6451199999999999</v>
      </c>
      <c r="GO108">
        <v>9.4598600000000005E-2</v>
      </c>
      <c r="GP108">
        <v>9.4900999999999999E-2</v>
      </c>
      <c r="GQ108">
        <v>0.102899</v>
      </c>
      <c r="GR108">
        <v>0.10456600000000001</v>
      </c>
      <c r="GS108">
        <v>28589.1</v>
      </c>
      <c r="GT108">
        <v>24693.4</v>
      </c>
      <c r="GU108">
        <v>30747.7</v>
      </c>
      <c r="GV108">
        <v>26440.9</v>
      </c>
      <c r="GW108">
        <v>37435.699999999997</v>
      </c>
      <c r="GX108">
        <v>32491.8</v>
      </c>
      <c r="GY108">
        <v>43663.8</v>
      </c>
      <c r="GZ108">
        <v>38235.300000000003</v>
      </c>
      <c r="HA108">
        <v>2.1183800000000002</v>
      </c>
      <c r="HB108">
        <v>1.7405999999999999</v>
      </c>
      <c r="HC108">
        <v>2.9038600000000001E-2</v>
      </c>
      <c r="HD108">
        <v>0</v>
      </c>
      <c r="HE108">
        <v>27.905799999999999</v>
      </c>
      <c r="HF108">
        <v>999.9</v>
      </c>
      <c r="HG108">
        <v>63.8</v>
      </c>
      <c r="HH108">
        <v>33.9</v>
      </c>
      <c r="HI108">
        <v>33.567700000000002</v>
      </c>
      <c r="HJ108">
        <v>62.046199999999999</v>
      </c>
      <c r="HK108">
        <v>25.260400000000001</v>
      </c>
      <c r="HL108">
        <v>1</v>
      </c>
      <c r="HM108">
        <v>0.26435199999999998</v>
      </c>
      <c r="HN108">
        <v>0.54125500000000004</v>
      </c>
      <c r="HO108">
        <v>20.4175</v>
      </c>
      <c r="HP108">
        <v>5.2229799999999997</v>
      </c>
      <c r="HQ108">
        <v>11.944100000000001</v>
      </c>
      <c r="HR108">
        <v>5.00915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4.9710700000000001</v>
      </c>
      <c r="HY108">
        <v>1.85453</v>
      </c>
      <c r="HZ108">
        <v>1.8615699999999999</v>
      </c>
      <c r="IA108">
        <v>1.8563799999999999</v>
      </c>
      <c r="IB108">
        <v>1.86188</v>
      </c>
      <c r="IC108">
        <v>1.8540700000000001</v>
      </c>
      <c r="ID108">
        <v>1.8595699999999999</v>
      </c>
      <c r="IE108">
        <v>1.85348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-2.5590000000000002</v>
      </c>
      <c r="IT108">
        <v>-6.5000000000000002E-2</v>
      </c>
      <c r="IU108">
        <v>-1.752126935549541</v>
      </c>
      <c r="IV108">
        <v>-1.9763122991430832E-3</v>
      </c>
      <c r="IW108">
        <v>-1.2786778605912241E-7</v>
      </c>
      <c r="IX108">
        <v>1.4889799402725099E-10</v>
      </c>
      <c r="IY108">
        <v>-8.8585551039319491E-2</v>
      </c>
      <c r="IZ108">
        <v>-4.1396378324172131E-3</v>
      </c>
      <c r="JA108">
        <v>3.3611760903076959E-4</v>
      </c>
      <c r="JB108">
        <v>-4.7261601022968622E-6</v>
      </c>
      <c r="JC108">
        <v>2</v>
      </c>
      <c r="JD108">
        <v>2182</v>
      </c>
      <c r="JE108">
        <v>4</v>
      </c>
      <c r="JF108">
        <v>31</v>
      </c>
      <c r="JG108">
        <v>29172951.100000001</v>
      </c>
      <c r="JH108">
        <v>29172951.100000001</v>
      </c>
      <c r="JI108">
        <v>0.99609400000000003</v>
      </c>
      <c r="JJ108">
        <v>2.5293000000000001</v>
      </c>
      <c r="JK108">
        <v>1.69434</v>
      </c>
      <c r="JL108">
        <v>2.2949199999999998</v>
      </c>
      <c r="JM108">
        <v>1.50024</v>
      </c>
      <c r="JN108">
        <v>2.4853499999999999</v>
      </c>
      <c r="JO108">
        <v>37.409799999999997</v>
      </c>
      <c r="JP108">
        <v>24.061199999999999</v>
      </c>
      <c r="JQ108">
        <v>18</v>
      </c>
      <c r="JR108">
        <v>631.97799999999995</v>
      </c>
      <c r="JS108">
        <v>368.17399999999998</v>
      </c>
      <c r="JT108">
        <v>27.999700000000001</v>
      </c>
      <c r="JU108">
        <v>30.714500000000001</v>
      </c>
      <c r="JV108">
        <v>30.0002</v>
      </c>
      <c r="JW108">
        <v>30.641500000000001</v>
      </c>
      <c r="JX108">
        <v>30.526499999999999</v>
      </c>
      <c r="JY108">
        <v>20.014099999999999</v>
      </c>
      <c r="JZ108">
        <v>31.734500000000001</v>
      </c>
      <c r="KA108">
        <v>0</v>
      </c>
      <c r="KB108">
        <v>28</v>
      </c>
      <c r="KC108">
        <v>400</v>
      </c>
      <c r="KD108">
        <v>22.463799999999999</v>
      </c>
      <c r="KE108">
        <v>99.970200000000006</v>
      </c>
      <c r="KF108">
        <v>98.611599999999996</v>
      </c>
    </row>
    <row r="109" spans="1:292" x14ac:dyDescent="0.2">
      <c r="A109">
        <v>107</v>
      </c>
      <c r="B109">
        <v>1750377096.0999999</v>
      </c>
      <c r="C109">
        <v>3150</v>
      </c>
      <c r="D109" t="s">
        <v>649</v>
      </c>
      <c r="E109" t="s">
        <v>650</v>
      </c>
      <c r="F109" s="1">
        <f t="shared" si="1"/>
        <v>52.483333333333356</v>
      </c>
      <c r="G109" s="1">
        <v>15</v>
      </c>
      <c r="H109">
        <v>1750377088.099999</v>
      </c>
      <c r="I109">
        <v>1.3706880875653435E-4</v>
      </c>
      <c r="J109">
        <v>0.13706880875653435</v>
      </c>
      <c r="K109">
        <v>-0.69118285277624758</v>
      </c>
      <c r="L109">
        <v>400.17948387096777</v>
      </c>
      <c r="M109">
        <v>519.88984875275082</v>
      </c>
      <c r="N109">
        <v>52.53095396626405</v>
      </c>
      <c r="O109">
        <v>40.435123124449902</v>
      </c>
      <c r="P109">
        <v>8.4063681124771934E-3</v>
      </c>
      <c r="Q109">
        <v>3.0280431682707682</v>
      </c>
      <c r="R109">
        <v>8.3934243809750415E-3</v>
      </c>
      <c r="S109">
        <v>5.2470514954863021E-3</v>
      </c>
      <c r="T109">
        <v>3.9902394035910026E-5</v>
      </c>
      <c r="U109">
        <v>28.704982358791185</v>
      </c>
      <c r="V109">
        <v>28.365090322580642</v>
      </c>
      <c r="W109">
        <v>3.8763609980536087</v>
      </c>
      <c r="X109">
        <v>57.465601783186216</v>
      </c>
      <c r="Y109">
        <v>2.2765269193584414</v>
      </c>
      <c r="Z109">
        <v>3.961547166855786</v>
      </c>
      <c r="AA109">
        <v>1.5998340786951672</v>
      </c>
      <c r="AB109">
        <v>-6.044734466163165</v>
      </c>
      <c r="AC109">
        <v>61.122633045012314</v>
      </c>
      <c r="AD109">
        <v>4.4242462996912808</v>
      </c>
      <c r="AE109">
        <v>59.502184780934464</v>
      </c>
      <c r="AF109">
        <v>-0.61297370824836872</v>
      </c>
      <c r="AG109">
        <v>0.13876143470216898</v>
      </c>
      <c r="AH109">
        <v>-0.69118285277624758</v>
      </c>
      <c r="AI109">
        <v>409.18422366762792</v>
      </c>
      <c r="AJ109">
        <v>409.42043030303017</v>
      </c>
      <c r="AK109">
        <v>-1.259956963588666E-4</v>
      </c>
      <c r="AL109">
        <v>61.932444752818157</v>
      </c>
      <c r="AM109">
        <v>0.13706880875653435</v>
      </c>
      <c r="AN109">
        <v>22.486357799175249</v>
      </c>
      <c r="AO109">
        <v>22.53101393939394</v>
      </c>
      <c r="AP109">
        <v>2.6543470301272432E-7</v>
      </c>
      <c r="AQ109">
        <v>114.43531064555761</v>
      </c>
      <c r="AR109">
        <v>0</v>
      </c>
      <c r="AS109">
        <v>0</v>
      </c>
      <c r="AT109">
        <v>1</v>
      </c>
      <c r="AU109">
        <v>0</v>
      </c>
      <c r="AV109">
        <v>53111.338052737861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-0.69118285277624758</v>
      </c>
      <c r="BK109" t="e">
        <v>#DIV/0!</v>
      </c>
      <c r="BL109">
        <v>-3291.1494460533313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1750377088.099999</v>
      </c>
      <c r="DQ109">
        <v>400.17948387096777</v>
      </c>
      <c r="DR109">
        <v>399.99367741935492</v>
      </c>
      <c r="DS109">
        <v>22.530396774193559</v>
      </c>
      <c r="DT109">
        <v>22.48518709677419</v>
      </c>
      <c r="DU109">
        <v>402.73854838709678</v>
      </c>
      <c r="DV109">
        <v>22.59542903225806</v>
      </c>
      <c r="DW109">
        <v>600.02677419354848</v>
      </c>
      <c r="DX109">
        <v>100.986</v>
      </c>
      <c r="DY109">
        <v>5.6469077419354828E-2</v>
      </c>
      <c r="DZ109">
        <v>28.739506451612911</v>
      </c>
      <c r="EA109">
        <v>28.365090322580642</v>
      </c>
      <c r="EB109">
        <v>999.90000000000032</v>
      </c>
      <c r="EC109">
        <v>0</v>
      </c>
      <c r="ED109">
        <v>0</v>
      </c>
      <c r="EE109">
        <v>10004.052903225809</v>
      </c>
      <c r="EF109">
        <v>0</v>
      </c>
      <c r="EG109">
        <v>0.30293999999999988</v>
      </c>
      <c r="EH109">
        <v>0.18573887096774189</v>
      </c>
      <c r="EI109">
        <v>409.40361290322579</v>
      </c>
      <c r="EJ109">
        <v>409.19454838709692</v>
      </c>
      <c r="EK109">
        <v>4.5217570967741941E-2</v>
      </c>
      <c r="EL109">
        <v>399.99367741935492</v>
      </c>
      <c r="EM109">
        <v>22.48518709677419</v>
      </c>
      <c r="EN109">
        <v>2.2752545161290318</v>
      </c>
      <c r="EO109">
        <v>2.2706877419354838</v>
      </c>
      <c r="EP109">
        <v>19.50227741935484</v>
      </c>
      <c r="EQ109">
        <v>19.469954838709679</v>
      </c>
      <c r="ER109">
        <v>5.0001500000000018E-3</v>
      </c>
      <c r="ES109">
        <v>0</v>
      </c>
      <c r="ET109">
        <v>0</v>
      </c>
      <c r="EU109">
        <v>0</v>
      </c>
      <c r="EV109">
        <v>234.00967741935489</v>
      </c>
      <c r="EW109">
        <v>5.0001500000000018E-3</v>
      </c>
      <c r="EX109">
        <v>-8.7870967741935502</v>
      </c>
      <c r="EY109">
        <v>-0.7</v>
      </c>
      <c r="EZ109">
        <v>34.602645161290319</v>
      </c>
      <c r="FA109">
        <v>38.061999999999983</v>
      </c>
      <c r="FB109">
        <v>36.436999999999991</v>
      </c>
      <c r="FC109">
        <v>37.711387096774189</v>
      </c>
      <c r="FD109">
        <v>37.061999999999983</v>
      </c>
      <c r="FE109">
        <v>0</v>
      </c>
      <c r="FF109">
        <v>0</v>
      </c>
      <c r="FG109">
        <v>0</v>
      </c>
      <c r="FH109">
        <v>1750377112.9000001</v>
      </c>
      <c r="FI109">
        <v>0</v>
      </c>
      <c r="FJ109">
        <v>233.84399999999999</v>
      </c>
      <c r="FK109">
        <v>2.146153933127978</v>
      </c>
      <c r="FL109">
        <v>20.130768719297841</v>
      </c>
      <c r="FM109">
        <v>-7.7680000000000007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0.19395984999999999</v>
      </c>
      <c r="GC109">
        <v>-0.1105854934333966</v>
      </c>
      <c r="GD109">
        <v>3.9805023746726988E-2</v>
      </c>
      <c r="GE109">
        <v>0</v>
      </c>
      <c r="GF109">
        <v>4.5415730000000001E-2</v>
      </c>
      <c r="GG109">
        <v>-6.7688330206380574E-3</v>
      </c>
      <c r="GH109">
        <v>1.406575555418194E-3</v>
      </c>
      <c r="GI109">
        <v>1</v>
      </c>
      <c r="GJ109">
        <v>1</v>
      </c>
      <c r="GK109">
        <v>2</v>
      </c>
      <c r="GL109" t="s">
        <v>430</v>
      </c>
      <c r="GM109">
        <v>3.2253500000000002</v>
      </c>
      <c r="GN109">
        <v>2.6452300000000002</v>
      </c>
      <c r="GO109">
        <v>9.4602599999999995E-2</v>
      </c>
      <c r="GP109">
        <v>9.4878299999999999E-2</v>
      </c>
      <c r="GQ109">
        <v>0.102896</v>
      </c>
      <c r="GR109">
        <v>0.104569</v>
      </c>
      <c r="GS109">
        <v>28589.4</v>
      </c>
      <c r="GT109">
        <v>24694.5</v>
      </c>
      <c r="GU109">
        <v>30748.2</v>
      </c>
      <c r="GV109">
        <v>26441.5</v>
      </c>
      <c r="GW109">
        <v>37436.199999999997</v>
      </c>
      <c r="GX109">
        <v>32492.3</v>
      </c>
      <c r="GY109">
        <v>43664.2</v>
      </c>
      <c r="GZ109">
        <v>38236</v>
      </c>
      <c r="HA109">
        <v>2.1181999999999999</v>
      </c>
      <c r="HB109">
        <v>1.74125</v>
      </c>
      <c r="HC109">
        <v>2.8908300000000001E-2</v>
      </c>
      <c r="HD109">
        <v>0</v>
      </c>
      <c r="HE109">
        <v>27.877800000000001</v>
      </c>
      <c r="HF109">
        <v>999.9</v>
      </c>
      <c r="HG109">
        <v>63.8</v>
      </c>
      <c r="HH109">
        <v>33.9</v>
      </c>
      <c r="HI109">
        <v>33.568800000000003</v>
      </c>
      <c r="HJ109">
        <v>62.046199999999999</v>
      </c>
      <c r="HK109">
        <v>24.939900000000002</v>
      </c>
      <c r="HL109">
        <v>1</v>
      </c>
      <c r="HM109">
        <v>0.264123</v>
      </c>
      <c r="HN109">
        <v>0.528061</v>
      </c>
      <c r="HO109">
        <v>20.417100000000001</v>
      </c>
      <c r="HP109">
        <v>5.2231300000000003</v>
      </c>
      <c r="HQ109">
        <v>11.944100000000001</v>
      </c>
      <c r="HR109">
        <v>5.0086000000000004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4.9710700000000001</v>
      </c>
      <c r="HY109">
        <v>1.8545499999999999</v>
      </c>
      <c r="HZ109">
        <v>1.86158</v>
      </c>
      <c r="IA109">
        <v>1.8563799999999999</v>
      </c>
      <c r="IB109">
        <v>1.86188</v>
      </c>
      <c r="IC109">
        <v>1.85405</v>
      </c>
      <c r="ID109">
        <v>1.8595699999999999</v>
      </c>
      <c r="IE109">
        <v>1.85348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-2.5590000000000002</v>
      </c>
      <c r="IT109">
        <v>-6.5000000000000002E-2</v>
      </c>
      <c r="IU109">
        <v>-1.752126935549541</v>
      </c>
      <c r="IV109">
        <v>-1.9763122991430832E-3</v>
      </c>
      <c r="IW109">
        <v>-1.2786778605912241E-7</v>
      </c>
      <c r="IX109">
        <v>1.4889799402725099E-10</v>
      </c>
      <c r="IY109">
        <v>-8.8585551039319491E-2</v>
      </c>
      <c r="IZ109">
        <v>-4.1396378324172131E-3</v>
      </c>
      <c r="JA109">
        <v>3.3611760903076959E-4</v>
      </c>
      <c r="JB109">
        <v>-4.7261601022968622E-6</v>
      </c>
      <c r="JC109">
        <v>2</v>
      </c>
      <c r="JD109">
        <v>2182</v>
      </c>
      <c r="JE109">
        <v>4</v>
      </c>
      <c r="JF109">
        <v>31</v>
      </c>
      <c r="JG109">
        <v>29172951.600000001</v>
      </c>
      <c r="JH109">
        <v>29172951.600000001</v>
      </c>
      <c r="JI109">
        <v>0.99731400000000003</v>
      </c>
      <c r="JJ109">
        <v>2.5341800000000001</v>
      </c>
      <c r="JK109">
        <v>1.69434</v>
      </c>
      <c r="JL109">
        <v>2.2949199999999998</v>
      </c>
      <c r="JM109">
        <v>1.50146</v>
      </c>
      <c r="JN109">
        <v>2.36816</v>
      </c>
      <c r="JO109">
        <v>37.409799999999997</v>
      </c>
      <c r="JP109">
        <v>24.07</v>
      </c>
      <c r="JQ109">
        <v>18</v>
      </c>
      <c r="JR109">
        <v>631.80600000000004</v>
      </c>
      <c r="JS109">
        <v>368.52800000000002</v>
      </c>
      <c r="JT109">
        <v>27.999700000000001</v>
      </c>
      <c r="JU109">
        <v>30.714200000000002</v>
      </c>
      <c r="JV109">
        <v>30</v>
      </c>
      <c r="JW109">
        <v>30.6389</v>
      </c>
      <c r="JX109">
        <v>30.523900000000001</v>
      </c>
      <c r="JY109">
        <v>20.0152</v>
      </c>
      <c r="JZ109">
        <v>31.734500000000001</v>
      </c>
      <c r="KA109">
        <v>0</v>
      </c>
      <c r="KB109">
        <v>28</v>
      </c>
      <c r="KC109">
        <v>400</v>
      </c>
      <c r="KD109">
        <v>22.463799999999999</v>
      </c>
      <c r="KE109">
        <v>99.971500000000006</v>
      </c>
      <c r="KF109">
        <v>98.613600000000005</v>
      </c>
    </row>
    <row r="110" spans="1:292" x14ac:dyDescent="0.2">
      <c r="A110">
        <v>108</v>
      </c>
      <c r="B110">
        <v>1750377126.0999999</v>
      </c>
      <c r="C110">
        <v>3180</v>
      </c>
      <c r="D110" t="s">
        <v>651</v>
      </c>
      <c r="E110" t="s">
        <v>652</v>
      </c>
      <c r="F110" s="1">
        <f t="shared" si="1"/>
        <v>52.983333333333356</v>
      </c>
      <c r="G110" s="1">
        <v>15</v>
      </c>
      <c r="H110">
        <v>1750377118.099999</v>
      </c>
      <c r="I110">
        <v>1.4789608513926576E-4</v>
      </c>
      <c r="J110">
        <v>0.14789608513926578</v>
      </c>
      <c r="K110">
        <v>-0.45680909074242082</v>
      </c>
      <c r="L110">
        <v>400.21029032258059</v>
      </c>
      <c r="M110">
        <v>469.51978923739455</v>
      </c>
      <c r="N110">
        <v>47.441307972498855</v>
      </c>
      <c r="O110">
        <v>40.438124381924467</v>
      </c>
      <c r="P110">
        <v>9.0735889074557707E-3</v>
      </c>
      <c r="Q110">
        <v>3.027904130696045</v>
      </c>
      <c r="R110">
        <v>9.0585102219284709E-3</v>
      </c>
      <c r="S110">
        <v>5.6629215322625808E-3</v>
      </c>
      <c r="T110">
        <v>3.9902394035910026E-5</v>
      </c>
      <c r="U110">
        <v>28.702927845071752</v>
      </c>
      <c r="V110">
        <v>28.364829032258061</v>
      </c>
      <c r="W110">
        <v>3.8763021124078816</v>
      </c>
      <c r="X110">
        <v>57.471292873172153</v>
      </c>
      <c r="Y110">
        <v>2.2768413696409602</v>
      </c>
      <c r="Z110">
        <v>3.9617020181980274</v>
      </c>
      <c r="AA110">
        <v>1.5994607427669214</v>
      </c>
      <c r="AB110">
        <v>-6.5222173546416204</v>
      </c>
      <c r="AC110">
        <v>61.272535229820384</v>
      </c>
      <c r="AD110">
        <v>4.4353094583614636</v>
      </c>
      <c r="AE110">
        <v>59.185667235934261</v>
      </c>
      <c r="AF110">
        <v>-0.73664950256913064</v>
      </c>
      <c r="AG110">
        <v>0.15208397567709372</v>
      </c>
      <c r="AH110">
        <v>-0.45680909074242082</v>
      </c>
      <c r="AI110">
        <v>409.26701997760267</v>
      </c>
      <c r="AJ110">
        <v>409.42472121212109</v>
      </c>
      <c r="AK110">
        <v>-4.6506177147871702E-4</v>
      </c>
      <c r="AL110">
        <v>61.932444752818157</v>
      </c>
      <c r="AM110">
        <v>0.14789608513926578</v>
      </c>
      <c r="AN110">
        <v>22.484776459862541</v>
      </c>
      <c r="AO110">
        <v>22.532967272727269</v>
      </c>
      <c r="AP110">
        <v>-4.7669605529463121E-7</v>
      </c>
      <c r="AQ110">
        <v>114.43531064555761</v>
      </c>
      <c r="AR110">
        <v>0</v>
      </c>
      <c r="AS110">
        <v>0</v>
      </c>
      <c r="AT110">
        <v>1</v>
      </c>
      <c r="AU110">
        <v>0</v>
      </c>
      <c r="AV110">
        <v>53106.93218098885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-0.45680909074242082</v>
      </c>
      <c r="BK110" t="e">
        <v>#DIV/0!</v>
      </c>
      <c r="BL110">
        <v>-2175.1508734776721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1750377118.099999</v>
      </c>
      <c r="DQ110">
        <v>400.21029032258059</v>
      </c>
      <c r="DR110">
        <v>399.98503225806451</v>
      </c>
      <c r="DS110">
        <v>22.533570967741941</v>
      </c>
      <c r="DT110">
        <v>22.484019354838711</v>
      </c>
      <c r="DU110">
        <v>402.7694193548387</v>
      </c>
      <c r="DV110">
        <v>22.598596774193538</v>
      </c>
      <c r="DW110">
        <v>600.00864516129025</v>
      </c>
      <c r="DX110">
        <v>100.9856774193548</v>
      </c>
      <c r="DY110">
        <v>5.6513048387096781E-2</v>
      </c>
      <c r="DZ110">
        <v>28.740180645161288</v>
      </c>
      <c r="EA110">
        <v>28.364829032258061</v>
      </c>
      <c r="EB110">
        <v>999.90000000000032</v>
      </c>
      <c r="EC110">
        <v>0</v>
      </c>
      <c r="ED110">
        <v>0</v>
      </c>
      <c r="EE110">
        <v>10003.244193548389</v>
      </c>
      <c r="EF110">
        <v>0</v>
      </c>
      <c r="EG110">
        <v>0.30293999999999988</v>
      </c>
      <c r="EH110">
        <v>0.22523941935483871</v>
      </c>
      <c r="EI110">
        <v>409.43629032258059</v>
      </c>
      <c r="EJ110">
        <v>409.18506451612899</v>
      </c>
      <c r="EK110">
        <v>4.955525161290323E-2</v>
      </c>
      <c r="EL110">
        <v>399.98503225806451</v>
      </c>
      <c r="EM110">
        <v>22.484019354838711</v>
      </c>
      <c r="EN110">
        <v>2.275568387096774</v>
      </c>
      <c r="EO110">
        <v>2.2705661290322579</v>
      </c>
      <c r="EP110">
        <v>19.504487096774191</v>
      </c>
      <c r="EQ110">
        <v>19.46908387096774</v>
      </c>
      <c r="ER110">
        <v>5.0001500000000018E-3</v>
      </c>
      <c r="ES110">
        <v>0</v>
      </c>
      <c r="ET110">
        <v>0</v>
      </c>
      <c r="EU110">
        <v>0</v>
      </c>
      <c r="EV110">
        <v>234.16129032258061</v>
      </c>
      <c r="EW110">
        <v>5.0001500000000018E-3</v>
      </c>
      <c r="EX110">
        <v>-8.5709677419354815</v>
      </c>
      <c r="EY110">
        <v>-0.97741935483870979</v>
      </c>
      <c r="EZ110">
        <v>34.598580645161292</v>
      </c>
      <c r="FA110">
        <v>38.057999999999993</v>
      </c>
      <c r="FB110">
        <v>36.436999999999991</v>
      </c>
      <c r="FC110">
        <v>37.733741935483863</v>
      </c>
      <c r="FD110">
        <v>37.061999999999983</v>
      </c>
      <c r="FE110">
        <v>0</v>
      </c>
      <c r="FF110">
        <v>0</v>
      </c>
      <c r="FG110">
        <v>0</v>
      </c>
      <c r="FH110">
        <v>1750377142.9000001</v>
      </c>
      <c r="FI110">
        <v>0</v>
      </c>
      <c r="FJ110">
        <v>233.54</v>
      </c>
      <c r="FK110">
        <v>-9.4307689561877197</v>
      </c>
      <c r="FL110">
        <v>-33.684615729146699</v>
      </c>
      <c r="FM110">
        <v>-7.48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0.21794168292682919</v>
      </c>
      <c r="GC110">
        <v>-3.8198968641115078E-2</v>
      </c>
      <c r="GD110">
        <v>5.2559521106070442E-2</v>
      </c>
      <c r="GE110">
        <v>1</v>
      </c>
      <c r="GF110">
        <v>4.8886553658536593E-2</v>
      </c>
      <c r="GG110">
        <v>1.0428660627177641E-2</v>
      </c>
      <c r="GH110">
        <v>1.5891518532634059E-3</v>
      </c>
      <c r="GI110">
        <v>1</v>
      </c>
      <c r="GJ110">
        <v>2</v>
      </c>
      <c r="GK110">
        <v>2</v>
      </c>
      <c r="GL110" t="s">
        <v>434</v>
      </c>
      <c r="GM110">
        <v>3.2252800000000001</v>
      </c>
      <c r="GN110">
        <v>2.6453500000000001</v>
      </c>
      <c r="GO110">
        <v>9.46052E-2</v>
      </c>
      <c r="GP110">
        <v>9.4880699999999998E-2</v>
      </c>
      <c r="GQ110">
        <v>0.102905</v>
      </c>
      <c r="GR110">
        <v>0.10456</v>
      </c>
      <c r="GS110">
        <v>28590.2</v>
      </c>
      <c r="GT110">
        <v>24694.799999999999</v>
      </c>
      <c r="GU110">
        <v>30749.1</v>
      </c>
      <c r="GV110">
        <v>26441.8</v>
      </c>
      <c r="GW110">
        <v>37437</v>
      </c>
      <c r="GX110">
        <v>32492.9</v>
      </c>
      <c r="GY110">
        <v>43665.599999999999</v>
      </c>
      <c r="GZ110">
        <v>38236.400000000001</v>
      </c>
      <c r="HA110">
        <v>2.1184699999999999</v>
      </c>
      <c r="HB110">
        <v>1.7412000000000001</v>
      </c>
      <c r="HC110">
        <v>3.0342500000000001E-2</v>
      </c>
      <c r="HD110">
        <v>0</v>
      </c>
      <c r="HE110">
        <v>27.8752</v>
      </c>
      <c r="HF110">
        <v>999.9</v>
      </c>
      <c r="HG110">
        <v>63.8</v>
      </c>
      <c r="HH110">
        <v>33.799999999999997</v>
      </c>
      <c r="HI110">
        <v>33.381300000000003</v>
      </c>
      <c r="HJ110">
        <v>62.196199999999997</v>
      </c>
      <c r="HK110">
        <v>25.240400000000001</v>
      </c>
      <c r="HL110">
        <v>1</v>
      </c>
      <c r="HM110">
        <v>0.263598</v>
      </c>
      <c r="HN110">
        <v>0.53367100000000001</v>
      </c>
      <c r="HO110">
        <v>20.4175</v>
      </c>
      <c r="HP110">
        <v>5.2223800000000002</v>
      </c>
      <c r="HQ110">
        <v>11.944100000000001</v>
      </c>
      <c r="HR110">
        <v>5.0080999999999998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4.9710599999999996</v>
      </c>
      <c r="HY110">
        <v>1.8545499999999999</v>
      </c>
      <c r="HZ110">
        <v>1.8615699999999999</v>
      </c>
      <c r="IA110">
        <v>1.8563799999999999</v>
      </c>
      <c r="IB110">
        <v>1.86188</v>
      </c>
      <c r="IC110">
        <v>1.8540399999999999</v>
      </c>
      <c r="ID110">
        <v>1.8595600000000001</v>
      </c>
      <c r="IE110">
        <v>1.8534900000000001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-2.5590000000000002</v>
      </c>
      <c r="IT110">
        <v>-6.5100000000000005E-2</v>
      </c>
      <c r="IU110">
        <v>-1.752126935549541</v>
      </c>
      <c r="IV110">
        <v>-1.9763122991430832E-3</v>
      </c>
      <c r="IW110">
        <v>-1.2786778605912241E-7</v>
      </c>
      <c r="IX110">
        <v>1.4889799402725099E-10</v>
      </c>
      <c r="IY110">
        <v>-8.8585551039319491E-2</v>
      </c>
      <c r="IZ110">
        <v>-4.1396378324172131E-3</v>
      </c>
      <c r="JA110">
        <v>3.3611760903076959E-4</v>
      </c>
      <c r="JB110">
        <v>-4.7261601022968622E-6</v>
      </c>
      <c r="JC110">
        <v>2</v>
      </c>
      <c r="JD110">
        <v>2182</v>
      </c>
      <c r="JE110">
        <v>4</v>
      </c>
      <c r="JF110">
        <v>31</v>
      </c>
      <c r="JG110">
        <v>29172952.100000001</v>
      </c>
      <c r="JH110">
        <v>29172952.100000001</v>
      </c>
      <c r="JI110">
        <v>0.99731400000000003</v>
      </c>
      <c r="JJ110">
        <v>2.5268600000000001</v>
      </c>
      <c r="JK110">
        <v>1.69434</v>
      </c>
      <c r="JL110">
        <v>2.2949199999999998</v>
      </c>
      <c r="JM110">
        <v>1.50146</v>
      </c>
      <c r="JN110">
        <v>2.4035600000000001</v>
      </c>
      <c r="JO110">
        <v>37.409799999999997</v>
      </c>
      <c r="JP110">
        <v>24.07</v>
      </c>
      <c r="JQ110">
        <v>18</v>
      </c>
      <c r="JR110">
        <v>632.029</v>
      </c>
      <c r="JS110">
        <v>368.505</v>
      </c>
      <c r="JT110">
        <v>28.0002</v>
      </c>
      <c r="JU110">
        <v>30.7119</v>
      </c>
      <c r="JV110">
        <v>30.0001</v>
      </c>
      <c r="JW110">
        <v>30.6389</v>
      </c>
      <c r="JX110">
        <v>30.524899999999999</v>
      </c>
      <c r="JY110">
        <v>20.020099999999999</v>
      </c>
      <c r="JZ110">
        <v>31.734500000000001</v>
      </c>
      <c r="KA110">
        <v>0</v>
      </c>
      <c r="KB110">
        <v>28</v>
      </c>
      <c r="KC110">
        <v>400</v>
      </c>
      <c r="KD110">
        <v>22.463799999999999</v>
      </c>
      <c r="KE110">
        <v>99.974500000000006</v>
      </c>
      <c r="KF110">
        <v>98.614699999999999</v>
      </c>
    </row>
    <row r="111" spans="1:292" x14ac:dyDescent="0.2">
      <c r="A111">
        <v>109</v>
      </c>
      <c r="B111">
        <v>1750377156.0999999</v>
      </c>
      <c r="C111">
        <v>3210</v>
      </c>
      <c r="D111" t="s">
        <v>653</v>
      </c>
      <c r="E111" t="s">
        <v>654</v>
      </c>
      <c r="F111" s="1">
        <f t="shared" si="1"/>
        <v>53.483333333333356</v>
      </c>
      <c r="G111" s="1">
        <v>15</v>
      </c>
      <c r="H111">
        <v>1750377148.099999</v>
      </c>
      <c r="I111">
        <v>1.4780529954060593E-4</v>
      </c>
      <c r="J111">
        <v>0.14780529954060592</v>
      </c>
      <c r="K111">
        <v>-0.44197950855826112</v>
      </c>
      <c r="L111">
        <v>400.1977741935483</v>
      </c>
      <c r="M111">
        <v>467.08443265714715</v>
      </c>
      <c r="N111">
        <v>47.195033569175756</v>
      </c>
      <c r="O111">
        <v>40.43668781664956</v>
      </c>
      <c r="P111">
        <v>9.0522667208461447E-3</v>
      </c>
      <c r="Q111">
        <v>3.0277949678873224</v>
      </c>
      <c r="R111">
        <v>9.0372582159831284E-3</v>
      </c>
      <c r="S111">
        <v>5.6496327377306725E-3</v>
      </c>
      <c r="T111">
        <v>3.9902394035910026E-5</v>
      </c>
      <c r="U111">
        <v>28.710091575486313</v>
      </c>
      <c r="V111">
        <v>28.377354838709682</v>
      </c>
      <c r="W111">
        <v>3.8791258665139026</v>
      </c>
      <c r="X111">
        <v>57.449452948195344</v>
      </c>
      <c r="Y111">
        <v>2.2769187164546763</v>
      </c>
      <c r="Z111">
        <v>3.9633427293169743</v>
      </c>
      <c r="AA111">
        <v>1.6022071500592263</v>
      </c>
      <c r="AB111">
        <v>-6.5182137097407216</v>
      </c>
      <c r="AC111">
        <v>60.391492825771955</v>
      </c>
      <c r="AD111">
        <v>4.3721190774042489</v>
      </c>
      <c r="AE111">
        <v>58.24543809582952</v>
      </c>
      <c r="AF111">
        <v>-0.6229014831456039</v>
      </c>
      <c r="AG111">
        <v>0.15055812030775975</v>
      </c>
      <c r="AH111">
        <v>-0.44197950855826112</v>
      </c>
      <c r="AI111">
        <v>409.25644587392861</v>
      </c>
      <c r="AJ111">
        <v>409.4078606060603</v>
      </c>
      <c r="AK111">
        <v>-1.686091255652578E-4</v>
      </c>
      <c r="AL111">
        <v>61.932444752818157</v>
      </c>
      <c r="AM111">
        <v>0.14780529954060592</v>
      </c>
      <c r="AN111">
        <v>22.485194164769052</v>
      </c>
      <c r="AO111">
        <v>22.533355151515149</v>
      </c>
      <c r="AP111">
        <v>-3.9341532392826638E-7</v>
      </c>
      <c r="AQ111">
        <v>114.43531064555761</v>
      </c>
      <c r="AR111">
        <v>0</v>
      </c>
      <c r="AS111">
        <v>0</v>
      </c>
      <c r="AT111">
        <v>1</v>
      </c>
      <c r="AU111">
        <v>0</v>
      </c>
      <c r="AV111">
        <v>53102.30726531284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-0.44197950855826112</v>
      </c>
      <c r="BK111" t="e">
        <v>#DIV/0!</v>
      </c>
      <c r="BL111">
        <v>-2104.5380522906871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1750377148.099999</v>
      </c>
      <c r="DQ111">
        <v>400.1977741935483</v>
      </c>
      <c r="DR111">
        <v>400.01022580645161</v>
      </c>
      <c r="DS111">
        <v>22.53443225806452</v>
      </c>
      <c r="DT111">
        <v>22.48537741935483</v>
      </c>
      <c r="DU111">
        <v>402.75690322580652</v>
      </c>
      <c r="DV111">
        <v>22.599458064516131</v>
      </c>
      <c r="DW111">
        <v>600.00351612903228</v>
      </c>
      <c r="DX111">
        <v>100.9853225806451</v>
      </c>
      <c r="DY111">
        <v>5.6438329032258067E-2</v>
      </c>
      <c r="DZ111">
        <v>28.747322580645161</v>
      </c>
      <c r="EA111">
        <v>28.377354838709682</v>
      </c>
      <c r="EB111">
        <v>999.90000000000032</v>
      </c>
      <c r="EC111">
        <v>0</v>
      </c>
      <c r="ED111">
        <v>0</v>
      </c>
      <c r="EE111">
        <v>10002.619354838709</v>
      </c>
      <c r="EF111">
        <v>0</v>
      </c>
      <c r="EG111">
        <v>0.30293999999999988</v>
      </c>
      <c r="EH111">
        <v>0.187502</v>
      </c>
      <c r="EI111">
        <v>409.4239032258065</v>
      </c>
      <c r="EJ111">
        <v>409.21164516129039</v>
      </c>
      <c r="EK111">
        <v>4.9056577419354833E-2</v>
      </c>
      <c r="EL111">
        <v>400.01022580645161</v>
      </c>
      <c r="EM111">
        <v>22.48537741935483</v>
      </c>
      <c r="EN111">
        <v>2.275646774193548</v>
      </c>
      <c r="EO111">
        <v>2.270692903225807</v>
      </c>
      <c r="EP111">
        <v>19.50504516129033</v>
      </c>
      <c r="EQ111">
        <v>19.46998709677419</v>
      </c>
      <c r="ER111">
        <v>5.0001500000000018E-3</v>
      </c>
      <c r="ES111">
        <v>0</v>
      </c>
      <c r="ET111">
        <v>0</v>
      </c>
      <c r="EU111">
        <v>0</v>
      </c>
      <c r="EV111">
        <v>233.25483870967739</v>
      </c>
      <c r="EW111">
        <v>5.0001500000000018E-3</v>
      </c>
      <c r="EX111">
        <v>-7.3967741935483868</v>
      </c>
      <c r="EY111">
        <v>-0.5161290322580645</v>
      </c>
      <c r="EZ111">
        <v>34.620935483870973</v>
      </c>
      <c r="FA111">
        <v>38.061999999999983</v>
      </c>
      <c r="FB111">
        <v>36.436999999999991</v>
      </c>
      <c r="FC111">
        <v>37.75</v>
      </c>
      <c r="FD111">
        <v>37.061999999999983</v>
      </c>
      <c r="FE111">
        <v>0</v>
      </c>
      <c r="FF111">
        <v>0</v>
      </c>
      <c r="FG111">
        <v>0</v>
      </c>
      <c r="FH111">
        <v>1750377172.9000001</v>
      </c>
      <c r="FI111">
        <v>0</v>
      </c>
      <c r="FJ111">
        <v>233.86799999999999</v>
      </c>
      <c r="FK111">
        <v>-22.138461851038251</v>
      </c>
      <c r="FL111">
        <v>21.55384614787387</v>
      </c>
      <c r="FM111">
        <v>-7.6320000000000006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0.198845675</v>
      </c>
      <c r="GC111">
        <v>-0.23737259662289001</v>
      </c>
      <c r="GD111">
        <v>4.3811427575683667E-2</v>
      </c>
      <c r="GE111">
        <v>0</v>
      </c>
      <c r="GF111">
        <v>4.8785782499999999E-2</v>
      </c>
      <c r="GG111">
        <v>1.142060037522911E-4</v>
      </c>
      <c r="GH111">
        <v>1.016306681294456E-3</v>
      </c>
      <c r="GI111">
        <v>1</v>
      </c>
      <c r="GJ111">
        <v>1</v>
      </c>
      <c r="GK111">
        <v>2</v>
      </c>
      <c r="GL111" t="s">
        <v>430</v>
      </c>
      <c r="GM111">
        <v>3.2254100000000001</v>
      </c>
      <c r="GN111">
        <v>2.6449199999999999</v>
      </c>
      <c r="GO111">
        <v>9.4601900000000003E-2</v>
      </c>
      <c r="GP111">
        <v>9.48682E-2</v>
      </c>
      <c r="GQ111">
        <v>0.10290299999999999</v>
      </c>
      <c r="GR111">
        <v>0.104562</v>
      </c>
      <c r="GS111">
        <v>28589.4</v>
      </c>
      <c r="GT111">
        <v>24694.799999999999</v>
      </c>
      <c r="GU111">
        <v>30748.1</v>
      </c>
      <c r="GV111">
        <v>26441.5</v>
      </c>
      <c r="GW111">
        <v>37435.800000000003</v>
      </c>
      <c r="GX111">
        <v>32492.7</v>
      </c>
      <c r="GY111">
        <v>43664.1</v>
      </c>
      <c r="GZ111">
        <v>38236.300000000003</v>
      </c>
      <c r="HA111">
        <v>2.1182300000000001</v>
      </c>
      <c r="HB111">
        <v>1.7412000000000001</v>
      </c>
      <c r="HC111">
        <v>2.9243499999999999E-2</v>
      </c>
      <c r="HD111">
        <v>0</v>
      </c>
      <c r="HE111">
        <v>27.900200000000002</v>
      </c>
      <c r="HF111">
        <v>999.9</v>
      </c>
      <c r="HG111">
        <v>63.9</v>
      </c>
      <c r="HH111">
        <v>33.799999999999997</v>
      </c>
      <c r="HI111">
        <v>33.432099999999998</v>
      </c>
      <c r="HJ111">
        <v>62.016199999999998</v>
      </c>
      <c r="HK111">
        <v>25.052099999999999</v>
      </c>
      <c r="HL111">
        <v>1</v>
      </c>
      <c r="HM111">
        <v>0.26422299999999999</v>
      </c>
      <c r="HN111">
        <v>0.54376599999999997</v>
      </c>
      <c r="HO111">
        <v>20.4175</v>
      </c>
      <c r="HP111">
        <v>5.2234299999999996</v>
      </c>
      <c r="HQ111">
        <v>11.944100000000001</v>
      </c>
      <c r="HR111">
        <v>5.0079000000000002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4.9710700000000001</v>
      </c>
      <c r="HY111">
        <v>1.8545499999999999</v>
      </c>
      <c r="HZ111">
        <v>1.8615699999999999</v>
      </c>
      <c r="IA111">
        <v>1.8563799999999999</v>
      </c>
      <c r="IB111">
        <v>1.86188</v>
      </c>
      <c r="IC111">
        <v>1.85408</v>
      </c>
      <c r="ID111">
        <v>1.8595900000000001</v>
      </c>
      <c r="IE111">
        <v>1.85348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-2.56</v>
      </c>
      <c r="IT111">
        <v>-6.5100000000000005E-2</v>
      </c>
      <c r="IU111">
        <v>-1.752126935549541</v>
      </c>
      <c r="IV111">
        <v>-1.9763122991430832E-3</v>
      </c>
      <c r="IW111">
        <v>-1.2786778605912241E-7</v>
      </c>
      <c r="IX111">
        <v>1.4889799402725099E-10</v>
      </c>
      <c r="IY111">
        <v>-8.8585551039319491E-2</v>
      </c>
      <c r="IZ111">
        <v>-4.1396378324172131E-3</v>
      </c>
      <c r="JA111">
        <v>3.3611760903076959E-4</v>
      </c>
      <c r="JB111">
        <v>-4.7261601022968622E-6</v>
      </c>
      <c r="JC111">
        <v>2</v>
      </c>
      <c r="JD111">
        <v>2182</v>
      </c>
      <c r="JE111">
        <v>4</v>
      </c>
      <c r="JF111">
        <v>31</v>
      </c>
      <c r="JG111">
        <v>29172952.600000001</v>
      </c>
      <c r="JH111">
        <v>29172952.600000001</v>
      </c>
      <c r="JI111">
        <v>0.99731400000000003</v>
      </c>
      <c r="JJ111">
        <v>2.5293000000000001</v>
      </c>
      <c r="JK111">
        <v>1.69434</v>
      </c>
      <c r="JL111">
        <v>2.2949199999999998</v>
      </c>
      <c r="JM111">
        <v>1.50146</v>
      </c>
      <c r="JN111">
        <v>2.4511699999999998</v>
      </c>
      <c r="JO111">
        <v>37.409799999999997</v>
      </c>
      <c r="JP111">
        <v>24.07</v>
      </c>
      <c r="JQ111">
        <v>18</v>
      </c>
      <c r="JR111">
        <v>631.85599999999999</v>
      </c>
      <c r="JS111">
        <v>368.53399999999999</v>
      </c>
      <c r="JT111">
        <v>28.0001</v>
      </c>
      <c r="JU111">
        <v>30.714500000000001</v>
      </c>
      <c r="JV111">
        <v>30.0001</v>
      </c>
      <c r="JW111">
        <v>30.641500000000001</v>
      </c>
      <c r="JX111">
        <v>30.529199999999999</v>
      </c>
      <c r="JY111">
        <v>20.017800000000001</v>
      </c>
      <c r="JZ111">
        <v>31.734500000000001</v>
      </c>
      <c r="KA111">
        <v>0</v>
      </c>
      <c r="KB111">
        <v>28</v>
      </c>
      <c r="KC111">
        <v>400</v>
      </c>
      <c r="KD111">
        <v>22.463799999999999</v>
      </c>
      <c r="KE111">
        <v>99.971199999999996</v>
      </c>
      <c r="KF111">
        <v>98.614000000000004</v>
      </c>
    </row>
    <row r="112" spans="1:292" x14ac:dyDescent="0.2">
      <c r="A112">
        <v>110</v>
      </c>
      <c r="B112">
        <v>1750377186.0999999</v>
      </c>
      <c r="C112">
        <v>3240</v>
      </c>
      <c r="D112" t="s">
        <v>655</v>
      </c>
      <c r="E112" t="s">
        <v>656</v>
      </c>
      <c r="F112" s="1">
        <f t="shared" si="1"/>
        <v>53.983333333333348</v>
      </c>
      <c r="G112" s="1">
        <v>15</v>
      </c>
      <c r="H112">
        <v>1750377178.099999</v>
      </c>
      <c r="I112">
        <v>1.3323208278447272E-4</v>
      </c>
      <c r="J112">
        <v>0.13323208278447271</v>
      </c>
      <c r="K112">
        <v>-0.74876566131790234</v>
      </c>
      <c r="L112">
        <v>400.19622580645171</v>
      </c>
      <c r="M112">
        <v>534.8847290768249</v>
      </c>
      <c r="N112">
        <v>54.046025872132375</v>
      </c>
      <c r="O112">
        <v>40.436778988241912</v>
      </c>
      <c r="P112">
        <v>8.1652664444303701E-3</v>
      </c>
      <c r="Q112">
        <v>3.0281988065504595</v>
      </c>
      <c r="R112">
        <v>8.1530545839202349E-3</v>
      </c>
      <c r="S112">
        <v>5.0967547567462405E-3</v>
      </c>
      <c r="T112">
        <v>3.9902394035910026E-5</v>
      </c>
      <c r="U112">
        <v>28.706511648465181</v>
      </c>
      <c r="V112">
        <v>28.3700193548387</v>
      </c>
      <c r="W112">
        <v>3.877471974711475</v>
      </c>
      <c r="X112">
        <v>57.465170076113026</v>
      </c>
      <c r="Y112">
        <v>2.276583900562251</v>
      </c>
      <c r="Z112">
        <v>3.9616760857870941</v>
      </c>
      <c r="AA112">
        <v>1.600888074149224</v>
      </c>
      <c r="AB112">
        <v>-5.8755348507952467</v>
      </c>
      <c r="AC112">
        <v>60.412713497903738</v>
      </c>
      <c r="AD112">
        <v>4.372754745718364</v>
      </c>
      <c r="AE112">
        <v>58.909973295220894</v>
      </c>
      <c r="AF112">
        <v>-0.68663641791190611</v>
      </c>
      <c r="AG112">
        <v>0.14143613703569044</v>
      </c>
      <c r="AH112">
        <v>-0.74876566131790234</v>
      </c>
      <c r="AI112">
        <v>409.25868871193512</v>
      </c>
      <c r="AJ112">
        <v>409.47743636363629</v>
      </c>
      <c r="AK112">
        <v>8.8055677090356169E-3</v>
      </c>
      <c r="AL112">
        <v>61.932444752818157</v>
      </c>
      <c r="AM112">
        <v>0.13323208278447271</v>
      </c>
      <c r="AN112">
        <v>22.486561004784448</v>
      </c>
      <c r="AO112">
        <v>22.52997090909092</v>
      </c>
      <c r="AP112">
        <v>-2.7872754470453802E-7</v>
      </c>
      <c r="AQ112">
        <v>114.43531064555761</v>
      </c>
      <c r="AR112">
        <v>0</v>
      </c>
      <c r="AS112">
        <v>0</v>
      </c>
      <c r="AT112">
        <v>1</v>
      </c>
      <c r="AU112">
        <v>0</v>
      </c>
      <c r="AV112">
        <v>53116.027375453377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-0.74876566131790234</v>
      </c>
      <c r="BK112" t="e">
        <v>#DIV/0!</v>
      </c>
      <c r="BL112">
        <v>-3565.336844760996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1750377178.099999</v>
      </c>
      <c r="DQ112">
        <v>400.19622580645171</v>
      </c>
      <c r="DR112">
        <v>399.98622580645161</v>
      </c>
      <c r="DS112">
        <v>22.530980645161289</v>
      </c>
      <c r="DT112">
        <v>22.4849</v>
      </c>
      <c r="DU112">
        <v>402.7553225806451</v>
      </c>
      <c r="DV112">
        <v>22.596012903225809</v>
      </c>
      <c r="DW112">
        <v>600.03258064516137</v>
      </c>
      <c r="DX112">
        <v>100.9858387096774</v>
      </c>
      <c r="DY112">
        <v>5.6540954838709682E-2</v>
      </c>
      <c r="DZ112">
        <v>28.740067741935491</v>
      </c>
      <c r="EA112">
        <v>28.3700193548387</v>
      </c>
      <c r="EB112">
        <v>999.90000000000032</v>
      </c>
      <c r="EC112">
        <v>0</v>
      </c>
      <c r="ED112">
        <v>0</v>
      </c>
      <c r="EE112">
        <v>10005.01</v>
      </c>
      <c r="EF112">
        <v>0</v>
      </c>
      <c r="EG112">
        <v>0.30293999999999988</v>
      </c>
      <c r="EH112">
        <v>0.20991961290322581</v>
      </c>
      <c r="EI112">
        <v>409.42093548387101</v>
      </c>
      <c r="EJ112">
        <v>409.18680645161299</v>
      </c>
      <c r="EK112">
        <v>4.6078719354838697E-2</v>
      </c>
      <c r="EL112">
        <v>399.98622580645161</v>
      </c>
      <c r="EM112">
        <v>22.4849</v>
      </c>
      <c r="EN112">
        <v>2.2753077419354839</v>
      </c>
      <c r="EO112">
        <v>2.270654193548387</v>
      </c>
      <c r="EP112">
        <v>19.50265806451613</v>
      </c>
      <c r="EQ112">
        <v>19.469722580645161</v>
      </c>
      <c r="ER112">
        <v>5.0001500000000018E-3</v>
      </c>
      <c r="ES112">
        <v>0</v>
      </c>
      <c r="ET112">
        <v>0</v>
      </c>
      <c r="EU112">
        <v>0</v>
      </c>
      <c r="EV112">
        <v>234.53870967741929</v>
      </c>
      <c r="EW112">
        <v>5.0001500000000018E-3</v>
      </c>
      <c r="EX112">
        <v>-9</v>
      </c>
      <c r="EY112">
        <v>-0.48709677419354841</v>
      </c>
      <c r="EZ112">
        <v>34.60874193548387</v>
      </c>
      <c r="FA112">
        <v>38.061999999999983</v>
      </c>
      <c r="FB112">
        <v>36.436999999999991</v>
      </c>
      <c r="FC112">
        <v>37.745935483870959</v>
      </c>
      <c r="FD112">
        <v>37.061999999999983</v>
      </c>
      <c r="FE112">
        <v>0</v>
      </c>
      <c r="FF112">
        <v>0</v>
      </c>
      <c r="FG112">
        <v>0</v>
      </c>
      <c r="FH112">
        <v>1750377202.9000001</v>
      </c>
      <c r="FI112">
        <v>0</v>
      </c>
      <c r="FJ112">
        <v>234.96799999999999</v>
      </c>
      <c r="FK112">
        <v>-14.41538446128243</v>
      </c>
      <c r="FL112">
        <v>-11.51538461380928</v>
      </c>
      <c r="FM112">
        <v>-9.636000000000001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0.1992745853658536</v>
      </c>
      <c r="GC112">
        <v>2.1381240418118591E-2</v>
      </c>
      <c r="GD112">
        <v>4.6266619819379559E-2</v>
      </c>
      <c r="GE112">
        <v>1</v>
      </c>
      <c r="GF112">
        <v>4.5829217073170732E-2</v>
      </c>
      <c r="GG112">
        <v>-7.1177477351916443E-3</v>
      </c>
      <c r="GH112">
        <v>1.882789214774049E-3</v>
      </c>
      <c r="GI112">
        <v>1</v>
      </c>
      <c r="GJ112">
        <v>2</v>
      </c>
      <c r="GK112">
        <v>2</v>
      </c>
      <c r="GL112" t="s">
        <v>434</v>
      </c>
      <c r="GM112">
        <v>3.2253500000000002</v>
      </c>
      <c r="GN112">
        <v>2.64493</v>
      </c>
      <c r="GO112">
        <v>9.46076E-2</v>
      </c>
      <c r="GP112">
        <v>9.4889000000000001E-2</v>
      </c>
      <c r="GQ112">
        <v>0.10289</v>
      </c>
      <c r="GR112">
        <v>0.104573</v>
      </c>
      <c r="GS112">
        <v>28589.5</v>
      </c>
      <c r="GT112">
        <v>24694.2</v>
      </c>
      <c r="GU112">
        <v>30748.400000000001</v>
      </c>
      <c r="GV112">
        <v>26441.4</v>
      </c>
      <c r="GW112">
        <v>37436.699999999997</v>
      </c>
      <c r="GX112">
        <v>32492</v>
      </c>
      <c r="GY112">
        <v>43664.5</v>
      </c>
      <c r="GZ112">
        <v>38235.9</v>
      </c>
      <c r="HA112">
        <v>2.1184699999999999</v>
      </c>
      <c r="HB112">
        <v>1.7409300000000001</v>
      </c>
      <c r="HC112">
        <v>2.8945499999999999E-2</v>
      </c>
      <c r="HD112">
        <v>0</v>
      </c>
      <c r="HE112">
        <v>27.891300000000001</v>
      </c>
      <c r="HF112">
        <v>999.9</v>
      </c>
      <c r="HG112">
        <v>63.9</v>
      </c>
      <c r="HH112">
        <v>33.799999999999997</v>
      </c>
      <c r="HI112">
        <v>33.433500000000002</v>
      </c>
      <c r="HJ112">
        <v>62.2562</v>
      </c>
      <c r="HK112">
        <v>24.995999999999999</v>
      </c>
      <c r="HL112">
        <v>1</v>
      </c>
      <c r="HM112">
        <v>0.26428400000000002</v>
      </c>
      <c r="HN112">
        <v>0.535466</v>
      </c>
      <c r="HO112">
        <v>20.417400000000001</v>
      </c>
      <c r="HP112">
        <v>5.2232799999999999</v>
      </c>
      <c r="HQ112">
        <v>11.944100000000001</v>
      </c>
      <c r="HR112">
        <v>5.0077999999999996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4.9710700000000001</v>
      </c>
      <c r="HY112">
        <v>1.8545499999999999</v>
      </c>
      <c r="HZ112">
        <v>1.8615699999999999</v>
      </c>
      <c r="IA112">
        <v>1.8563799999999999</v>
      </c>
      <c r="IB112">
        <v>1.86188</v>
      </c>
      <c r="IC112">
        <v>1.85408</v>
      </c>
      <c r="ID112">
        <v>1.8595600000000001</v>
      </c>
      <c r="IE112">
        <v>1.85347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-2.5590000000000002</v>
      </c>
      <c r="IT112">
        <v>-6.5000000000000002E-2</v>
      </c>
      <c r="IU112">
        <v>-1.752126935549541</v>
      </c>
      <c r="IV112">
        <v>-1.9763122991430832E-3</v>
      </c>
      <c r="IW112">
        <v>-1.2786778605912241E-7</v>
      </c>
      <c r="IX112">
        <v>1.4889799402725099E-10</v>
      </c>
      <c r="IY112">
        <v>-8.8585551039319491E-2</v>
      </c>
      <c r="IZ112">
        <v>-4.1396378324172131E-3</v>
      </c>
      <c r="JA112">
        <v>3.3611760903076959E-4</v>
      </c>
      <c r="JB112">
        <v>-4.7261601022968622E-6</v>
      </c>
      <c r="JC112">
        <v>2</v>
      </c>
      <c r="JD112">
        <v>2182</v>
      </c>
      <c r="JE112">
        <v>4</v>
      </c>
      <c r="JF112">
        <v>31</v>
      </c>
      <c r="JG112">
        <v>29172953.100000001</v>
      </c>
      <c r="JH112">
        <v>29172953.100000001</v>
      </c>
      <c r="JI112">
        <v>0.99731400000000003</v>
      </c>
      <c r="JJ112">
        <v>2.5354000000000001</v>
      </c>
      <c r="JK112">
        <v>1.69434</v>
      </c>
      <c r="JL112">
        <v>2.2949199999999998</v>
      </c>
      <c r="JM112">
        <v>1.50146</v>
      </c>
      <c r="JN112">
        <v>2.3083499999999999</v>
      </c>
      <c r="JO112">
        <v>37.385800000000003</v>
      </c>
      <c r="JP112">
        <v>24.061199999999999</v>
      </c>
      <c r="JQ112">
        <v>18</v>
      </c>
      <c r="JR112">
        <v>632.05999999999995</v>
      </c>
      <c r="JS112">
        <v>368.36</v>
      </c>
      <c r="JT112">
        <v>27.999500000000001</v>
      </c>
      <c r="JU112">
        <v>30.714500000000001</v>
      </c>
      <c r="JV112">
        <v>30.0001</v>
      </c>
      <c r="JW112">
        <v>30.641500000000001</v>
      </c>
      <c r="JX112">
        <v>30.526499999999999</v>
      </c>
      <c r="JY112">
        <v>20.014199999999999</v>
      </c>
      <c r="JZ112">
        <v>31.734500000000001</v>
      </c>
      <c r="KA112">
        <v>0</v>
      </c>
      <c r="KB112">
        <v>28</v>
      </c>
      <c r="KC112">
        <v>400</v>
      </c>
      <c r="KD112">
        <v>22.463799999999999</v>
      </c>
      <c r="KE112">
        <v>99.972200000000001</v>
      </c>
      <c r="KF112">
        <v>98.613299999999995</v>
      </c>
    </row>
    <row r="113" spans="1:292" x14ac:dyDescent="0.2">
      <c r="A113">
        <v>111</v>
      </c>
      <c r="B113">
        <v>1750377216.0999999</v>
      </c>
      <c r="C113">
        <v>3270</v>
      </c>
      <c r="D113" t="s">
        <v>657</v>
      </c>
      <c r="E113" t="s">
        <v>658</v>
      </c>
      <c r="F113" s="1">
        <f t="shared" si="1"/>
        <v>54.483333333333348</v>
      </c>
      <c r="G113" s="1">
        <v>15</v>
      </c>
      <c r="H113">
        <v>1750377208.099999</v>
      </c>
      <c r="I113">
        <v>1.5360272752274311E-4</v>
      </c>
      <c r="J113">
        <v>0.15360272752274312</v>
      </c>
      <c r="K113">
        <v>-0.77129169399356723</v>
      </c>
      <c r="L113">
        <v>400.21435483870982</v>
      </c>
      <c r="M113">
        <v>519.37894198617494</v>
      </c>
      <c r="N113">
        <v>52.478535143998322</v>
      </c>
      <c r="O113">
        <v>40.438033558347279</v>
      </c>
      <c r="P113">
        <v>9.4216300511002233E-3</v>
      </c>
      <c r="Q113">
        <v>3.0271676937276255</v>
      </c>
      <c r="R113">
        <v>9.4053695871687305E-3</v>
      </c>
      <c r="S113">
        <v>5.8798145612213859E-3</v>
      </c>
      <c r="T113">
        <v>3.9902394035910026E-5</v>
      </c>
      <c r="U113">
        <v>28.699088032385482</v>
      </c>
      <c r="V113">
        <v>28.366209677419349</v>
      </c>
      <c r="W113">
        <v>3.876613270083439</v>
      </c>
      <c r="X113">
        <v>57.476227358788798</v>
      </c>
      <c r="Y113">
        <v>2.2767208920801463</v>
      </c>
      <c r="Z113">
        <v>3.9611522827828898</v>
      </c>
      <c r="AA113">
        <v>1.5998923780032928</v>
      </c>
      <c r="AB113">
        <v>-6.7738802837529715</v>
      </c>
      <c r="AC113">
        <v>60.641681827799005</v>
      </c>
      <c r="AD113">
        <v>4.3906898745282765</v>
      </c>
      <c r="AE113">
        <v>58.258531320968345</v>
      </c>
      <c r="AF113">
        <v>-0.63247237005280277</v>
      </c>
      <c r="AG113">
        <v>0.14523815299737303</v>
      </c>
      <c r="AH113">
        <v>-0.77129169399356723</v>
      </c>
      <c r="AI113">
        <v>409.18743838050619</v>
      </c>
      <c r="AJ113">
        <v>409.43807272727253</v>
      </c>
      <c r="AK113">
        <v>2.9810989248757469E-3</v>
      </c>
      <c r="AL113">
        <v>61.932444752818157</v>
      </c>
      <c r="AM113">
        <v>0.15360272752274312</v>
      </c>
      <c r="AN113">
        <v>22.484464251324042</v>
      </c>
      <c r="AO113">
        <v>22.534507878787881</v>
      </c>
      <c r="AP113">
        <v>5.5599768254389543E-7</v>
      </c>
      <c r="AQ113">
        <v>114.43531064555761</v>
      </c>
      <c r="AR113">
        <v>0</v>
      </c>
      <c r="AS113">
        <v>0</v>
      </c>
      <c r="AT113">
        <v>1</v>
      </c>
      <c r="AU113">
        <v>0</v>
      </c>
      <c r="AV113">
        <v>53084.664756121609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-0.77129169399356723</v>
      </c>
      <c r="BK113" t="e">
        <v>#DIV/0!</v>
      </c>
      <c r="BL113">
        <v>-3672.5972313063398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1750377208.099999</v>
      </c>
      <c r="DQ113">
        <v>400.21435483870982</v>
      </c>
      <c r="DR113">
        <v>400.02290322580649</v>
      </c>
      <c r="DS113">
        <v>22.532658064516131</v>
      </c>
      <c r="DT113">
        <v>22.485335483870969</v>
      </c>
      <c r="DU113">
        <v>402.77341935483872</v>
      </c>
      <c r="DV113">
        <v>22.597693548387092</v>
      </c>
      <c r="DW113">
        <v>599.99074193548381</v>
      </c>
      <c r="DX113">
        <v>100.9846774193548</v>
      </c>
      <c r="DY113">
        <v>5.6259941935483858E-2</v>
      </c>
      <c r="DZ113">
        <v>28.737787096774198</v>
      </c>
      <c r="EA113">
        <v>28.366209677419349</v>
      </c>
      <c r="EB113">
        <v>999.90000000000032</v>
      </c>
      <c r="EC113">
        <v>0</v>
      </c>
      <c r="ED113">
        <v>0</v>
      </c>
      <c r="EE113">
        <v>9998.8916129032259</v>
      </c>
      <c r="EF113">
        <v>0</v>
      </c>
      <c r="EG113">
        <v>0.30293999999999988</v>
      </c>
      <c r="EH113">
        <v>0.19141712903225799</v>
      </c>
      <c r="EI113">
        <v>409.44012903225808</v>
      </c>
      <c r="EJ113">
        <v>409.22448387096779</v>
      </c>
      <c r="EK113">
        <v>4.7327719354838711E-2</v>
      </c>
      <c r="EL113">
        <v>400.02290322580649</v>
      </c>
      <c r="EM113">
        <v>22.485335483870969</v>
      </c>
      <c r="EN113">
        <v>2.2754538709677421</v>
      </c>
      <c r="EO113">
        <v>2.2706748387096778</v>
      </c>
      <c r="EP113">
        <v>19.503674193548392</v>
      </c>
      <c r="EQ113">
        <v>19.469867741935481</v>
      </c>
      <c r="ER113">
        <v>5.0001500000000018E-3</v>
      </c>
      <c r="ES113">
        <v>0</v>
      </c>
      <c r="ET113">
        <v>0</v>
      </c>
      <c r="EU113">
        <v>0</v>
      </c>
      <c r="EV113">
        <v>234.4225806451613</v>
      </c>
      <c r="EW113">
        <v>5.0001500000000018E-3</v>
      </c>
      <c r="EX113">
        <v>-6.9935483870967738</v>
      </c>
      <c r="EY113">
        <v>-0.17741935483870969</v>
      </c>
      <c r="EZ113">
        <v>34.566064516129032</v>
      </c>
      <c r="FA113">
        <v>38.049999999999983</v>
      </c>
      <c r="FB113">
        <v>36.436999999999991</v>
      </c>
      <c r="FC113">
        <v>37.73374193548387</v>
      </c>
      <c r="FD113">
        <v>37.061999999999983</v>
      </c>
      <c r="FE113">
        <v>0</v>
      </c>
      <c r="FF113">
        <v>0</v>
      </c>
      <c r="FG113">
        <v>0</v>
      </c>
      <c r="FH113">
        <v>1750377232.9000001</v>
      </c>
      <c r="FI113">
        <v>0</v>
      </c>
      <c r="FJ113">
        <v>234.26400000000001</v>
      </c>
      <c r="FK113">
        <v>3.4692301466858102</v>
      </c>
      <c r="FL113">
        <v>9.9692310144679688</v>
      </c>
      <c r="FM113">
        <v>-6.8480000000000008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0.1928269</v>
      </c>
      <c r="GC113">
        <v>-0.14124330956848019</v>
      </c>
      <c r="GD113">
        <v>6.0174167373466828E-2</v>
      </c>
      <c r="GE113">
        <v>0</v>
      </c>
      <c r="GF113">
        <v>4.7045182499999998E-2</v>
      </c>
      <c r="GG113">
        <v>1.135051969981229E-2</v>
      </c>
      <c r="GH113">
        <v>1.689973272405144E-3</v>
      </c>
      <c r="GI113">
        <v>1</v>
      </c>
      <c r="GJ113">
        <v>1</v>
      </c>
      <c r="GK113">
        <v>2</v>
      </c>
      <c r="GL113" t="s">
        <v>430</v>
      </c>
      <c r="GM113">
        <v>3.22525</v>
      </c>
      <c r="GN113">
        <v>2.6451799999999999</v>
      </c>
      <c r="GO113">
        <v>9.4605300000000003E-2</v>
      </c>
      <c r="GP113">
        <v>9.4851500000000005E-2</v>
      </c>
      <c r="GQ113">
        <v>0.102906</v>
      </c>
      <c r="GR113">
        <v>0.104569</v>
      </c>
      <c r="GS113">
        <v>28589.7</v>
      </c>
      <c r="GT113">
        <v>24695.7</v>
      </c>
      <c r="GU113">
        <v>30748.6</v>
      </c>
      <c r="GV113">
        <v>26441.9</v>
      </c>
      <c r="GW113">
        <v>37436.6</v>
      </c>
      <c r="GX113">
        <v>32492.9</v>
      </c>
      <c r="GY113">
        <v>43665.1</v>
      </c>
      <c r="GZ113">
        <v>38236.800000000003</v>
      </c>
      <c r="HA113">
        <v>2.11835</v>
      </c>
      <c r="HB113">
        <v>1.7412000000000001</v>
      </c>
      <c r="HC113">
        <v>3.0305200000000001E-2</v>
      </c>
      <c r="HD113">
        <v>0</v>
      </c>
      <c r="HE113">
        <v>27.873799999999999</v>
      </c>
      <c r="HF113">
        <v>999.9</v>
      </c>
      <c r="HG113">
        <v>63.9</v>
      </c>
      <c r="HH113">
        <v>33.799999999999997</v>
      </c>
      <c r="HI113">
        <v>33.431699999999999</v>
      </c>
      <c r="HJ113">
        <v>62.166200000000003</v>
      </c>
      <c r="HK113">
        <v>25.288499999999999</v>
      </c>
      <c r="HL113">
        <v>1</v>
      </c>
      <c r="HM113">
        <v>0.26355899999999999</v>
      </c>
      <c r="HN113">
        <v>0.53314499999999998</v>
      </c>
      <c r="HO113">
        <v>20.417100000000001</v>
      </c>
      <c r="HP113">
        <v>5.2231300000000003</v>
      </c>
      <c r="HQ113">
        <v>11.944100000000001</v>
      </c>
      <c r="HR113">
        <v>5.0084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4.9710700000000001</v>
      </c>
      <c r="HY113">
        <v>1.8545499999999999</v>
      </c>
      <c r="HZ113">
        <v>1.8615699999999999</v>
      </c>
      <c r="IA113">
        <v>1.8563799999999999</v>
      </c>
      <c r="IB113">
        <v>1.86188</v>
      </c>
      <c r="IC113">
        <v>1.85409</v>
      </c>
      <c r="ID113">
        <v>1.8595600000000001</v>
      </c>
      <c r="IE113">
        <v>1.85348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-2.5590000000000002</v>
      </c>
      <c r="IT113">
        <v>-6.5000000000000002E-2</v>
      </c>
      <c r="IU113">
        <v>-1.752126935549541</v>
      </c>
      <c r="IV113">
        <v>-1.9763122991430832E-3</v>
      </c>
      <c r="IW113">
        <v>-1.2786778605912241E-7</v>
      </c>
      <c r="IX113">
        <v>1.4889799402725099E-10</v>
      </c>
      <c r="IY113">
        <v>-8.8585551039319491E-2</v>
      </c>
      <c r="IZ113">
        <v>-4.1396378324172131E-3</v>
      </c>
      <c r="JA113">
        <v>3.3611760903076959E-4</v>
      </c>
      <c r="JB113">
        <v>-4.7261601022968622E-6</v>
      </c>
      <c r="JC113">
        <v>2</v>
      </c>
      <c r="JD113">
        <v>2182</v>
      </c>
      <c r="JE113">
        <v>4</v>
      </c>
      <c r="JF113">
        <v>31</v>
      </c>
      <c r="JG113">
        <v>29172953.600000001</v>
      </c>
      <c r="JH113">
        <v>29172953.600000001</v>
      </c>
      <c r="JI113">
        <v>0.99731400000000003</v>
      </c>
      <c r="JJ113">
        <v>2.5280800000000001</v>
      </c>
      <c r="JK113">
        <v>1.69434</v>
      </c>
      <c r="JL113">
        <v>2.2949199999999998</v>
      </c>
      <c r="JM113">
        <v>1.50146</v>
      </c>
      <c r="JN113">
        <v>2.4731399999999999</v>
      </c>
      <c r="JO113">
        <v>37.385800000000003</v>
      </c>
      <c r="JP113">
        <v>24.07</v>
      </c>
      <c r="JQ113">
        <v>18</v>
      </c>
      <c r="JR113">
        <v>631.928</v>
      </c>
      <c r="JS113">
        <v>368.517</v>
      </c>
      <c r="JT113">
        <v>28.0002</v>
      </c>
      <c r="JU113">
        <v>30.714500000000001</v>
      </c>
      <c r="JV113">
        <v>30</v>
      </c>
      <c r="JW113">
        <v>30.6389</v>
      </c>
      <c r="JX113">
        <v>30.526499999999999</v>
      </c>
      <c r="JY113">
        <v>20.0185</v>
      </c>
      <c r="JZ113">
        <v>31.734500000000001</v>
      </c>
      <c r="KA113">
        <v>0</v>
      </c>
      <c r="KB113">
        <v>28</v>
      </c>
      <c r="KC113">
        <v>400</v>
      </c>
      <c r="KD113">
        <v>22.463799999999999</v>
      </c>
      <c r="KE113">
        <v>99.973200000000006</v>
      </c>
      <c r="KF113">
        <v>98.615399999999994</v>
      </c>
    </row>
    <row r="114" spans="1:292" x14ac:dyDescent="0.2">
      <c r="A114">
        <v>112</v>
      </c>
      <c r="B114">
        <v>1750377246.0999999</v>
      </c>
      <c r="C114">
        <v>3300</v>
      </c>
      <c r="D114" t="s">
        <v>659</v>
      </c>
      <c r="E114" t="s">
        <v>660</v>
      </c>
      <c r="F114" s="1">
        <f t="shared" si="1"/>
        <v>54.983333333333348</v>
      </c>
      <c r="G114" s="1">
        <v>15</v>
      </c>
      <c r="H114">
        <v>1750377238.099999</v>
      </c>
      <c r="I114">
        <v>1.5994822278952533E-4</v>
      </c>
      <c r="J114">
        <v>0.15994822278952534</v>
      </c>
      <c r="K114">
        <v>-0.63490391182449979</v>
      </c>
      <c r="L114">
        <v>400.21332258064518</v>
      </c>
      <c r="M114">
        <v>492.31133696711163</v>
      </c>
      <c r="N114">
        <v>49.744408830365472</v>
      </c>
      <c r="O114">
        <v>40.438587623141636</v>
      </c>
      <c r="P114">
        <v>9.8050881140172175E-3</v>
      </c>
      <c r="Q114">
        <v>3.027150509530502</v>
      </c>
      <c r="R114">
        <v>9.7874783570932114E-3</v>
      </c>
      <c r="S114">
        <v>6.1187534718670751E-3</v>
      </c>
      <c r="T114">
        <v>3.9902394035910026E-5</v>
      </c>
      <c r="U114">
        <v>28.708973291520596</v>
      </c>
      <c r="V114">
        <v>28.373016129032269</v>
      </c>
      <c r="W114">
        <v>3.8781475668242327</v>
      </c>
      <c r="X114">
        <v>57.449869773823096</v>
      </c>
      <c r="Y114">
        <v>2.2771924422065171</v>
      </c>
      <c r="Z114">
        <v>3.9637904335931404</v>
      </c>
      <c r="AA114">
        <v>1.6009551246177156</v>
      </c>
      <c r="AB114">
        <v>-7.0537166250180672</v>
      </c>
      <c r="AC114">
        <v>61.404691200165402</v>
      </c>
      <c r="AD114">
        <v>4.4463644642822677</v>
      </c>
      <c r="AE114">
        <v>58.797378941823638</v>
      </c>
      <c r="AF114">
        <v>-0.67056745607006518</v>
      </c>
      <c r="AG114">
        <v>0.15112689816892569</v>
      </c>
      <c r="AH114">
        <v>-0.63490391182449979</v>
      </c>
      <c r="AI114">
        <v>409.23286910590758</v>
      </c>
      <c r="AJ114">
        <v>409.44336363636347</v>
      </c>
      <c r="AK114">
        <v>1.445209617437175E-3</v>
      </c>
      <c r="AL114">
        <v>61.932444752818157</v>
      </c>
      <c r="AM114">
        <v>0.15994822278952534</v>
      </c>
      <c r="AN114">
        <v>22.486281704017198</v>
      </c>
      <c r="AO114">
        <v>22.538389696969681</v>
      </c>
      <c r="AP114">
        <v>6.1503557872007354E-7</v>
      </c>
      <c r="AQ114">
        <v>114.43531064555761</v>
      </c>
      <c r="AR114">
        <v>0</v>
      </c>
      <c r="AS114">
        <v>0</v>
      </c>
      <c r="AT114">
        <v>1</v>
      </c>
      <c r="AU114">
        <v>0</v>
      </c>
      <c r="AV114">
        <v>53082.150284481657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-0.63490391182449979</v>
      </c>
      <c r="BK114" t="e">
        <v>#DIV/0!</v>
      </c>
      <c r="BL114">
        <v>-3023.1705681141043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1750377238.099999</v>
      </c>
      <c r="DQ114">
        <v>400.21332258064518</v>
      </c>
      <c r="DR114">
        <v>400.00996774193561</v>
      </c>
      <c r="DS114">
        <v>22.536958064516131</v>
      </c>
      <c r="DT114">
        <v>22.48771935483872</v>
      </c>
      <c r="DU114">
        <v>402.77251612903223</v>
      </c>
      <c r="DV114">
        <v>22.601967741935479</v>
      </c>
      <c r="DW114">
        <v>600.01961290322583</v>
      </c>
      <c r="DX114">
        <v>100.9862903225807</v>
      </c>
      <c r="DY114">
        <v>5.629207419354839E-2</v>
      </c>
      <c r="DZ114">
        <v>28.749270967741928</v>
      </c>
      <c r="EA114">
        <v>28.373016129032269</v>
      </c>
      <c r="EB114">
        <v>999.90000000000032</v>
      </c>
      <c r="EC114">
        <v>0</v>
      </c>
      <c r="ED114">
        <v>0</v>
      </c>
      <c r="EE114">
        <v>9998.6280645161296</v>
      </c>
      <c r="EF114">
        <v>0</v>
      </c>
      <c r="EG114">
        <v>0.30293999999999988</v>
      </c>
      <c r="EH114">
        <v>0.20336419354838711</v>
      </c>
      <c r="EI114">
        <v>409.44083870967728</v>
      </c>
      <c r="EJ114">
        <v>409.21232258064521</v>
      </c>
      <c r="EK114">
        <v>4.924713225806452E-2</v>
      </c>
      <c r="EL114">
        <v>400.00996774193561</v>
      </c>
      <c r="EM114">
        <v>22.48771935483872</v>
      </c>
      <c r="EN114">
        <v>2.2759245161290318</v>
      </c>
      <c r="EO114">
        <v>2.2709506451612911</v>
      </c>
      <c r="EP114">
        <v>19.507000000000001</v>
      </c>
      <c r="EQ114">
        <v>19.471809677419358</v>
      </c>
      <c r="ER114">
        <v>5.0001500000000018E-3</v>
      </c>
      <c r="ES114">
        <v>0</v>
      </c>
      <c r="ET114">
        <v>0</v>
      </c>
      <c r="EU114">
        <v>0</v>
      </c>
      <c r="EV114">
        <v>232.99677419354839</v>
      </c>
      <c r="EW114">
        <v>5.0001500000000018E-3</v>
      </c>
      <c r="EX114">
        <v>-7.316129032258063</v>
      </c>
      <c r="EY114">
        <v>-0.35161290322580652</v>
      </c>
      <c r="EZ114">
        <v>34.588419354838699</v>
      </c>
      <c r="FA114">
        <v>38.057999999999993</v>
      </c>
      <c r="FB114">
        <v>36.436999999999991</v>
      </c>
      <c r="FC114">
        <v>37.75</v>
      </c>
      <c r="FD114">
        <v>37.061999999999983</v>
      </c>
      <c r="FE114">
        <v>0</v>
      </c>
      <c r="FF114">
        <v>0</v>
      </c>
      <c r="FG114">
        <v>0</v>
      </c>
      <c r="FH114">
        <v>1750377262.9000001</v>
      </c>
      <c r="FI114">
        <v>0</v>
      </c>
      <c r="FJ114">
        <v>233.63200000000001</v>
      </c>
      <c r="FK114">
        <v>2.869230945083026</v>
      </c>
      <c r="FL114">
        <v>-7.7538458367071268</v>
      </c>
      <c r="FM114">
        <v>-7.6440000000000001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0.19350049999999999</v>
      </c>
      <c r="GC114">
        <v>7.5959212007503787E-2</v>
      </c>
      <c r="GD114">
        <v>3.2546360043021701E-2</v>
      </c>
      <c r="GE114">
        <v>1</v>
      </c>
      <c r="GF114">
        <v>4.9661212500000003E-2</v>
      </c>
      <c r="GG114">
        <v>-6.0129624765478786E-3</v>
      </c>
      <c r="GH114">
        <v>1.6007871985663021E-3</v>
      </c>
      <c r="GI114">
        <v>1</v>
      </c>
      <c r="GJ114">
        <v>2</v>
      </c>
      <c r="GK114">
        <v>2</v>
      </c>
      <c r="GL114" t="s">
        <v>434</v>
      </c>
      <c r="GM114">
        <v>3.2253500000000002</v>
      </c>
      <c r="GN114">
        <v>2.64506</v>
      </c>
      <c r="GO114">
        <v>9.4604999999999995E-2</v>
      </c>
      <c r="GP114">
        <v>9.4881999999999994E-2</v>
      </c>
      <c r="GQ114">
        <v>0.10291400000000001</v>
      </c>
      <c r="GR114">
        <v>0.104572</v>
      </c>
      <c r="GS114">
        <v>28589.200000000001</v>
      </c>
      <c r="GT114">
        <v>24694.799999999999</v>
      </c>
      <c r="GU114">
        <v>30748</v>
      </c>
      <c r="GV114">
        <v>26441.8</v>
      </c>
      <c r="GW114">
        <v>37435.300000000003</v>
      </c>
      <c r="GX114">
        <v>32492.9</v>
      </c>
      <c r="GY114">
        <v>43664</v>
      </c>
      <c r="GZ114">
        <v>38236.9</v>
      </c>
      <c r="HA114">
        <v>2.1183800000000002</v>
      </c>
      <c r="HB114">
        <v>1.7412000000000001</v>
      </c>
      <c r="HC114">
        <v>2.9895499999999998E-2</v>
      </c>
      <c r="HD114">
        <v>0</v>
      </c>
      <c r="HE114">
        <v>27.896799999999999</v>
      </c>
      <c r="HF114">
        <v>999.9</v>
      </c>
      <c r="HG114">
        <v>63.9</v>
      </c>
      <c r="HH114">
        <v>33.799999999999997</v>
      </c>
      <c r="HI114">
        <v>33.435299999999998</v>
      </c>
      <c r="HJ114">
        <v>61.806199999999997</v>
      </c>
      <c r="HK114">
        <v>24.939900000000002</v>
      </c>
      <c r="HL114">
        <v>1</v>
      </c>
      <c r="HM114">
        <v>0.264131</v>
      </c>
      <c r="HN114">
        <v>0.54671599999999998</v>
      </c>
      <c r="HO114">
        <v>20.4163</v>
      </c>
      <c r="HP114">
        <v>5.2234299999999996</v>
      </c>
      <c r="HQ114">
        <v>11.944100000000001</v>
      </c>
      <c r="HR114">
        <v>5.0089499999999996</v>
      </c>
      <c r="HS114">
        <v>3.2909999999999999</v>
      </c>
      <c r="HT114">
        <v>9999</v>
      </c>
      <c r="HU114">
        <v>9999</v>
      </c>
      <c r="HV114">
        <v>9999</v>
      </c>
      <c r="HW114">
        <v>999.9</v>
      </c>
      <c r="HX114">
        <v>4.9710799999999997</v>
      </c>
      <c r="HY114">
        <v>1.8545499999999999</v>
      </c>
      <c r="HZ114">
        <v>1.8615699999999999</v>
      </c>
      <c r="IA114">
        <v>1.8563799999999999</v>
      </c>
      <c r="IB114">
        <v>1.86188</v>
      </c>
      <c r="IC114">
        <v>1.85409</v>
      </c>
      <c r="ID114">
        <v>1.8595600000000001</v>
      </c>
      <c r="IE114">
        <v>1.8534600000000001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-2.5590000000000002</v>
      </c>
      <c r="IT114">
        <v>-6.5000000000000002E-2</v>
      </c>
      <c r="IU114">
        <v>-1.752126935549541</v>
      </c>
      <c r="IV114">
        <v>-1.9763122991430832E-3</v>
      </c>
      <c r="IW114">
        <v>-1.2786778605912241E-7</v>
      </c>
      <c r="IX114">
        <v>1.4889799402725099E-10</v>
      </c>
      <c r="IY114">
        <v>-8.8585551039319491E-2</v>
      </c>
      <c r="IZ114">
        <v>-4.1396378324172131E-3</v>
      </c>
      <c r="JA114">
        <v>3.3611760903076959E-4</v>
      </c>
      <c r="JB114">
        <v>-4.7261601022968622E-6</v>
      </c>
      <c r="JC114">
        <v>2</v>
      </c>
      <c r="JD114">
        <v>2182</v>
      </c>
      <c r="JE114">
        <v>4</v>
      </c>
      <c r="JF114">
        <v>31</v>
      </c>
      <c r="JG114">
        <v>29172954.100000001</v>
      </c>
      <c r="JH114">
        <v>29172954.100000001</v>
      </c>
      <c r="JI114">
        <v>0.99731400000000003</v>
      </c>
      <c r="JJ114">
        <v>2.5354000000000001</v>
      </c>
      <c r="JK114">
        <v>1.69434</v>
      </c>
      <c r="JL114">
        <v>2.2949199999999998</v>
      </c>
      <c r="JM114">
        <v>1.50146</v>
      </c>
      <c r="JN114">
        <v>2.34741</v>
      </c>
      <c r="JO114">
        <v>37.409799999999997</v>
      </c>
      <c r="JP114">
        <v>24.07</v>
      </c>
      <c r="JQ114">
        <v>18</v>
      </c>
      <c r="JR114">
        <v>631.97799999999995</v>
      </c>
      <c r="JS114">
        <v>368.53500000000003</v>
      </c>
      <c r="JT114">
        <v>28.000399999999999</v>
      </c>
      <c r="JU114">
        <v>30.714500000000001</v>
      </c>
      <c r="JV114">
        <v>30.0002</v>
      </c>
      <c r="JW114">
        <v>30.641500000000001</v>
      </c>
      <c r="JX114">
        <v>30.529199999999999</v>
      </c>
      <c r="JY114">
        <v>20.012599999999999</v>
      </c>
      <c r="JZ114">
        <v>31.734500000000001</v>
      </c>
      <c r="KA114">
        <v>0</v>
      </c>
      <c r="KB114">
        <v>28</v>
      </c>
      <c r="KC114">
        <v>400</v>
      </c>
      <c r="KD114">
        <v>22.463799999999999</v>
      </c>
      <c r="KE114">
        <v>99.9709</v>
      </c>
      <c r="KF114">
        <v>98.615399999999994</v>
      </c>
    </row>
    <row r="115" spans="1:292" x14ac:dyDescent="0.2">
      <c r="A115">
        <v>113</v>
      </c>
      <c r="B115">
        <v>1750377276.0999999</v>
      </c>
      <c r="C115">
        <v>3330</v>
      </c>
      <c r="D115" t="s">
        <v>661</v>
      </c>
      <c r="E115" t="s">
        <v>662</v>
      </c>
      <c r="F115" s="1">
        <f t="shared" si="1"/>
        <v>55.483333333333348</v>
      </c>
      <c r="G115" s="1">
        <v>15</v>
      </c>
      <c r="H115">
        <v>1750377268.099999</v>
      </c>
      <c r="I115">
        <v>1.5243060382680033E-4</v>
      </c>
      <c r="J115">
        <v>0.15243060382680032</v>
      </c>
      <c r="K115">
        <v>-0.572148433256088</v>
      </c>
      <c r="L115">
        <v>400.19667741935501</v>
      </c>
      <c r="M115">
        <v>486.90918777778739</v>
      </c>
      <c r="N115">
        <v>49.198656203443328</v>
      </c>
      <c r="O115">
        <v>40.436983405416385</v>
      </c>
      <c r="P115">
        <v>9.3232463082772825E-3</v>
      </c>
      <c r="Q115">
        <v>3.0279095917309551</v>
      </c>
      <c r="R115">
        <v>9.3073272498174556E-3</v>
      </c>
      <c r="S115">
        <v>5.8185075005371019E-3</v>
      </c>
      <c r="T115">
        <v>3.9902394035910026E-5</v>
      </c>
      <c r="U115">
        <v>28.716282873973071</v>
      </c>
      <c r="V115">
        <v>28.387593548387091</v>
      </c>
      <c r="W115">
        <v>3.8814353617391975</v>
      </c>
      <c r="X115">
        <v>57.427998087074819</v>
      </c>
      <c r="Y115">
        <v>2.2770390580670687</v>
      </c>
      <c r="Z115">
        <v>3.9650329698321083</v>
      </c>
      <c r="AA115">
        <v>1.6043963036721287</v>
      </c>
      <c r="AB115">
        <v>-6.7221896287618943</v>
      </c>
      <c r="AC115">
        <v>59.923014073040086</v>
      </c>
      <c r="AD115">
        <v>4.3384183511955472</v>
      </c>
      <c r="AE115">
        <v>57.539282697867776</v>
      </c>
      <c r="AF115">
        <v>-0.65261787917518799</v>
      </c>
      <c r="AG115">
        <v>0.14841781043645075</v>
      </c>
      <c r="AH115">
        <v>-0.572148433256088</v>
      </c>
      <c r="AI115">
        <v>409.20633052629881</v>
      </c>
      <c r="AJ115">
        <v>409.40224848484849</v>
      </c>
      <c r="AK115">
        <v>-1.95794706129721E-4</v>
      </c>
      <c r="AL115">
        <v>61.932444752818157</v>
      </c>
      <c r="AM115">
        <v>0.15243060382680032</v>
      </c>
      <c r="AN115">
        <v>22.486948252737971</v>
      </c>
      <c r="AO115">
        <v>22.536605454545459</v>
      </c>
      <c r="AP115">
        <v>1.0770966980188309E-6</v>
      </c>
      <c r="AQ115">
        <v>114.43531064555761</v>
      </c>
      <c r="AR115">
        <v>0</v>
      </c>
      <c r="AS115">
        <v>0</v>
      </c>
      <c r="AT115">
        <v>1</v>
      </c>
      <c r="AU115">
        <v>0</v>
      </c>
      <c r="AV115">
        <v>53104.568394361944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-0.572148433256088</v>
      </c>
      <c r="BK115" t="e">
        <v>#DIV/0!</v>
      </c>
      <c r="BL115">
        <v>-2724.3528852134818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1750377268.099999</v>
      </c>
      <c r="DQ115">
        <v>400.19667741935501</v>
      </c>
      <c r="DR115">
        <v>399.99893548387098</v>
      </c>
      <c r="DS115">
        <v>22.535396774193551</v>
      </c>
      <c r="DT115">
        <v>22.487038709677421</v>
      </c>
      <c r="DU115">
        <v>402.75574193548391</v>
      </c>
      <c r="DV115">
        <v>22.60041935483871</v>
      </c>
      <c r="DW115">
        <v>599.99570967741943</v>
      </c>
      <c r="DX115">
        <v>100.9865806451613</v>
      </c>
      <c r="DY115">
        <v>5.6195787096774197E-2</v>
      </c>
      <c r="DZ115">
        <v>28.754677419354842</v>
      </c>
      <c r="EA115">
        <v>28.387593548387091</v>
      </c>
      <c r="EB115">
        <v>999.90000000000032</v>
      </c>
      <c r="EC115">
        <v>0</v>
      </c>
      <c r="ED115">
        <v>0</v>
      </c>
      <c r="EE115">
        <v>10003.187741935481</v>
      </c>
      <c r="EF115">
        <v>0</v>
      </c>
      <c r="EG115">
        <v>0.30293999999999988</v>
      </c>
      <c r="EH115">
        <v>0.19775883870967739</v>
      </c>
      <c r="EI115">
        <v>409.42322580645151</v>
      </c>
      <c r="EJ115">
        <v>409.20064516129042</v>
      </c>
      <c r="EK115">
        <v>4.8369619354838703E-2</v>
      </c>
      <c r="EL115">
        <v>399.99893548387098</v>
      </c>
      <c r="EM115">
        <v>22.487038709677421</v>
      </c>
      <c r="EN115">
        <v>2.2757761290322578</v>
      </c>
      <c r="EO115">
        <v>2.2708906451612898</v>
      </c>
      <c r="EP115">
        <v>19.505948387096769</v>
      </c>
      <c r="EQ115">
        <v>19.471390322580639</v>
      </c>
      <c r="ER115">
        <v>5.0001500000000018E-3</v>
      </c>
      <c r="ES115">
        <v>0</v>
      </c>
      <c r="ET115">
        <v>0</v>
      </c>
      <c r="EU115">
        <v>0</v>
      </c>
      <c r="EV115">
        <v>232.8064516129032</v>
      </c>
      <c r="EW115">
        <v>5.0001500000000018E-3</v>
      </c>
      <c r="EX115">
        <v>-7.9193548387096788</v>
      </c>
      <c r="EY115">
        <v>-0.87419354838709695</v>
      </c>
      <c r="EZ115">
        <v>34.588419354838699</v>
      </c>
      <c r="FA115">
        <v>38.057999999999993</v>
      </c>
      <c r="FB115">
        <v>36.436999999999991</v>
      </c>
      <c r="FC115">
        <v>37.745935483870973</v>
      </c>
      <c r="FD115">
        <v>37.061999999999983</v>
      </c>
      <c r="FE115">
        <v>0</v>
      </c>
      <c r="FF115">
        <v>0</v>
      </c>
      <c r="FG115">
        <v>0</v>
      </c>
      <c r="FH115">
        <v>1750377292.9000001</v>
      </c>
      <c r="FI115">
        <v>0</v>
      </c>
      <c r="FJ115">
        <v>232.476</v>
      </c>
      <c r="FK115">
        <v>22.561538562525591</v>
      </c>
      <c r="FL115">
        <v>9.5692308579676073</v>
      </c>
      <c r="FM115">
        <v>-8.2759999999999998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0.2003219024390244</v>
      </c>
      <c r="GC115">
        <v>-9.4332355400696663E-2</v>
      </c>
      <c r="GD115">
        <v>3.695111312281231E-2</v>
      </c>
      <c r="GE115">
        <v>1</v>
      </c>
      <c r="GF115">
        <v>4.8747039024390253E-2</v>
      </c>
      <c r="GG115">
        <v>-9.4091540069686438E-3</v>
      </c>
      <c r="GH115">
        <v>1.72482514530944E-3</v>
      </c>
      <c r="GI115">
        <v>1</v>
      </c>
      <c r="GJ115">
        <v>2</v>
      </c>
      <c r="GK115">
        <v>2</v>
      </c>
      <c r="GL115" t="s">
        <v>434</v>
      </c>
      <c r="GM115">
        <v>3.2252299999999998</v>
      </c>
      <c r="GN115">
        <v>2.6450399999999998</v>
      </c>
      <c r="GO115">
        <v>9.4603699999999999E-2</v>
      </c>
      <c r="GP115">
        <v>9.4877199999999995E-2</v>
      </c>
      <c r="GQ115">
        <v>0.10291</v>
      </c>
      <c r="GR115">
        <v>0.104574</v>
      </c>
      <c r="GS115">
        <v>28589.200000000001</v>
      </c>
      <c r="GT115">
        <v>24694.3</v>
      </c>
      <c r="GU115">
        <v>30748</v>
      </c>
      <c r="GV115">
        <v>26441.1</v>
      </c>
      <c r="GW115">
        <v>37435.800000000003</v>
      </c>
      <c r="GX115">
        <v>32491.8</v>
      </c>
      <c r="GY115">
        <v>43664.4</v>
      </c>
      <c r="GZ115">
        <v>38235.599999999999</v>
      </c>
      <c r="HA115">
        <v>2.1184500000000002</v>
      </c>
      <c r="HB115">
        <v>1.74105</v>
      </c>
      <c r="HC115">
        <v>2.8759199999999999E-2</v>
      </c>
      <c r="HD115">
        <v>0</v>
      </c>
      <c r="HE115">
        <v>27.919</v>
      </c>
      <c r="HF115">
        <v>999.9</v>
      </c>
      <c r="HG115">
        <v>63.9</v>
      </c>
      <c r="HH115">
        <v>33.799999999999997</v>
      </c>
      <c r="HI115">
        <v>33.427900000000001</v>
      </c>
      <c r="HJ115">
        <v>62.106200000000001</v>
      </c>
      <c r="HK115">
        <v>25.296500000000002</v>
      </c>
      <c r="HL115">
        <v>1</v>
      </c>
      <c r="HM115">
        <v>0.26468199999999997</v>
      </c>
      <c r="HN115">
        <v>0.54613800000000001</v>
      </c>
      <c r="HO115">
        <v>20.417400000000001</v>
      </c>
      <c r="HP115">
        <v>5.2234299999999996</v>
      </c>
      <c r="HQ115">
        <v>11.944100000000001</v>
      </c>
      <c r="HR115">
        <v>5.0092999999999996</v>
      </c>
      <c r="HS115">
        <v>3.2909799999999998</v>
      </c>
      <c r="HT115">
        <v>9999</v>
      </c>
      <c r="HU115">
        <v>9999</v>
      </c>
      <c r="HV115">
        <v>9999</v>
      </c>
      <c r="HW115">
        <v>999.9</v>
      </c>
      <c r="HX115">
        <v>4.9710799999999997</v>
      </c>
      <c r="HY115">
        <v>1.8545499999999999</v>
      </c>
      <c r="HZ115">
        <v>1.8615699999999999</v>
      </c>
      <c r="IA115">
        <v>1.8563799999999999</v>
      </c>
      <c r="IB115">
        <v>1.86188</v>
      </c>
      <c r="IC115">
        <v>1.85409</v>
      </c>
      <c r="ID115">
        <v>1.8595600000000001</v>
      </c>
      <c r="IE115">
        <v>1.85347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-2.5590000000000002</v>
      </c>
      <c r="IT115">
        <v>-6.5100000000000005E-2</v>
      </c>
      <c r="IU115">
        <v>-1.752126935549541</v>
      </c>
      <c r="IV115">
        <v>-1.9763122991430832E-3</v>
      </c>
      <c r="IW115">
        <v>-1.2786778605912241E-7</v>
      </c>
      <c r="IX115">
        <v>1.4889799402725099E-10</v>
      </c>
      <c r="IY115">
        <v>-8.8585551039319491E-2</v>
      </c>
      <c r="IZ115">
        <v>-4.1396378324172131E-3</v>
      </c>
      <c r="JA115">
        <v>3.3611760903076959E-4</v>
      </c>
      <c r="JB115">
        <v>-4.7261601022968622E-6</v>
      </c>
      <c r="JC115">
        <v>2</v>
      </c>
      <c r="JD115">
        <v>2182</v>
      </c>
      <c r="JE115">
        <v>4</v>
      </c>
      <c r="JF115">
        <v>31</v>
      </c>
      <c r="JG115">
        <v>29172954.600000001</v>
      </c>
      <c r="JH115">
        <v>29172954.600000001</v>
      </c>
      <c r="JI115">
        <v>0.99609400000000003</v>
      </c>
      <c r="JJ115">
        <v>2.5305200000000001</v>
      </c>
      <c r="JK115">
        <v>1.69434</v>
      </c>
      <c r="JL115">
        <v>2.2949199999999998</v>
      </c>
      <c r="JM115">
        <v>1.50146</v>
      </c>
      <c r="JN115">
        <v>2.4841299999999999</v>
      </c>
      <c r="JO115">
        <v>37.385800000000003</v>
      </c>
      <c r="JP115">
        <v>24.07</v>
      </c>
      <c r="JQ115">
        <v>18</v>
      </c>
      <c r="JR115">
        <v>632.06899999999996</v>
      </c>
      <c r="JS115">
        <v>368.44799999999998</v>
      </c>
      <c r="JT115">
        <v>27.999700000000001</v>
      </c>
      <c r="JU115">
        <v>30.717199999999998</v>
      </c>
      <c r="JV115">
        <v>30.0002</v>
      </c>
      <c r="JW115">
        <v>30.644200000000001</v>
      </c>
      <c r="JX115">
        <v>30.529199999999999</v>
      </c>
      <c r="JY115">
        <v>20.014299999999999</v>
      </c>
      <c r="JZ115">
        <v>31.734500000000001</v>
      </c>
      <c r="KA115">
        <v>0</v>
      </c>
      <c r="KB115">
        <v>28</v>
      </c>
      <c r="KC115">
        <v>400</v>
      </c>
      <c r="KD115">
        <v>22.463799999999999</v>
      </c>
      <c r="KE115">
        <v>99.971500000000006</v>
      </c>
      <c r="KF115">
        <v>98.612499999999997</v>
      </c>
    </row>
    <row r="116" spans="1:292" x14ac:dyDescent="0.2">
      <c r="A116">
        <v>114</v>
      </c>
      <c r="B116">
        <v>1750377306.0999999</v>
      </c>
      <c r="C116">
        <v>3360</v>
      </c>
      <c r="D116" t="s">
        <v>663</v>
      </c>
      <c r="E116" t="s">
        <v>664</v>
      </c>
      <c r="F116" s="1">
        <f t="shared" si="1"/>
        <v>55.983333333333348</v>
      </c>
      <c r="G116" s="1">
        <v>15</v>
      </c>
      <c r="H116">
        <v>1750377298.099999</v>
      </c>
      <c r="I116">
        <v>1.3532752575061023E-4</v>
      </c>
      <c r="J116">
        <v>0.13532752575061022</v>
      </c>
      <c r="K116">
        <v>-0.54000575900027714</v>
      </c>
      <c r="L116">
        <v>400.19393548387097</v>
      </c>
      <c r="M116">
        <v>492.86552330405107</v>
      </c>
      <c r="N116">
        <v>49.800683552651073</v>
      </c>
      <c r="O116">
        <v>40.436854676133329</v>
      </c>
      <c r="P116">
        <v>8.2908281398255367E-3</v>
      </c>
      <c r="Q116">
        <v>3.0277085441505878</v>
      </c>
      <c r="R116">
        <v>8.278236092260893E-3</v>
      </c>
      <c r="S116">
        <v>5.1750272853625379E-3</v>
      </c>
      <c r="T116">
        <v>3.9902394035910026E-5</v>
      </c>
      <c r="U116">
        <v>28.709623981514255</v>
      </c>
      <c r="V116">
        <v>28.374112903225811</v>
      </c>
      <c r="W116">
        <v>3.8783948490206965</v>
      </c>
      <c r="X116">
        <v>57.461384797047884</v>
      </c>
      <c r="Y116">
        <v>2.2769150764112815</v>
      </c>
      <c r="Z116">
        <v>3.9625134069658885</v>
      </c>
      <c r="AA116">
        <v>1.601479772609415</v>
      </c>
      <c r="AB116">
        <v>-5.9679438856019109</v>
      </c>
      <c r="AC116">
        <v>60.329742592718048</v>
      </c>
      <c r="AD116">
        <v>4.3676244041638306</v>
      </c>
      <c r="AE116">
        <v>58.729463013674007</v>
      </c>
      <c r="AF116">
        <v>-0.63748244777921814</v>
      </c>
      <c r="AG116">
        <v>0.14149296532026615</v>
      </c>
      <c r="AH116">
        <v>-0.54000575900027714</v>
      </c>
      <c r="AI116">
        <v>409.2018231689454</v>
      </c>
      <c r="AJ116">
        <v>409.38586060606048</v>
      </c>
      <c r="AK116">
        <v>2.3941592834179059E-5</v>
      </c>
      <c r="AL116">
        <v>61.932444752818157</v>
      </c>
      <c r="AM116">
        <v>0.13532752575061022</v>
      </c>
      <c r="AN116">
        <v>22.48872481794449</v>
      </c>
      <c r="AO116">
        <v>22.532818787878789</v>
      </c>
      <c r="AP116">
        <v>-3.4955222959135911E-7</v>
      </c>
      <c r="AQ116">
        <v>114.43531064555761</v>
      </c>
      <c r="AR116">
        <v>0</v>
      </c>
      <c r="AS116">
        <v>0</v>
      </c>
      <c r="AT116">
        <v>1</v>
      </c>
      <c r="AU116">
        <v>0</v>
      </c>
      <c r="AV116">
        <v>53100.316257820312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-0.54000575900027714</v>
      </c>
      <c r="BK116" t="e">
        <v>#DIV/0!</v>
      </c>
      <c r="BL116">
        <v>-2571.3017148223521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1750377298.099999</v>
      </c>
      <c r="DQ116">
        <v>400.19393548387097</v>
      </c>
      <c r="DR116">
        <v>400.00032258064522</v>
      </c>
      <c r="DS116">
        <v>22.534087096774201</v>
      </c>
      <c r="DT116">
        <v>22.487987096774191</v>
      </c>
      <c r="DU116">
        <v>402.75299999999987</v>
      </c>
      <c r="DV116">
        <v>22.599106451612901</v>
      </c>
      <c r="DW116">
        <v>600.01974193548392</v>
      </c>
      <c r="DX116">
        <v>100.9869032258065</v>
      </c>
      <c r="DY116">
        <v>5.624383548387097E-2</v>
      </c>
      <c r="DZ116">
        <v>28.743712903225809</v>
      </c>
      <c r="EA116">
        <v>28.374112903225811</v>
      </c>
      <c r="EB116">
        <v>999.90000000000032</v>
      </c>
      <c r="EC116">
        <v>0</v>
      </c>
      <c r="ED116">
        <v>0</v>
      </c>
      <c r="EE116">
        <v>10001.94032258064</v>
      </c>
      <c r="EF116">
        <v>0</v>
      </c>
      <c r="EG116">
        <v>0.30293999999999988</v>
      </c>
      <c r="EH116">
        <v>0.19345680645161289</v>
      </c>
      <c r="EI116">
        <v>409.41977419354839</v>
      </c>
      <c r="EJ116">
        <v>409.20254838709678</v>
      </c>
      <c r="EK116">
        <v>4.6109545161290323E-2</v>
      </c>
      <c r="EL116">
        <v>400.00032258064522</v>
      </c>
      <c r="EM116">
        <v>22.487987096774191</v>
      </c>
      <c r="EN116">
        <v>2.2756474193548391</v>
      </c>
      <c r="EO116">
        <v>2.2709912903225811</v>
      </c>
      <c r="EP116">
        <v>19.50504516129033</v>
      </c>
      <c r="EQ116">
        <v>19.4720935483871</v>
      </c>
      <c r="ER116">
        <v>5.0001500000000018E-3</v>
      </c>
      <c r="ES116">
        <v>0</v>
      </c>
      <c r="ET116">
        <v>0</v>
      </c>
      <c r="EU116">
        <v>0</v>
      </c>
      <c r="EV116">
        <v>233.72580645161301</v>
      </c>
      <c r="EW116">
        <v>5.0001500000000018E-3</v>
      </c>
      <c r="EX116">
        <v>-7.5225806451612902</v>
      </c>
      <c r="EY116">
        <v>-0.46451612903225808</v>
      </c>
      <c r="EZ116">
        <v>34.561999999999991</v>
      </c>
      <c r="FA116">
        <v>38.04199999999998</v>
      </c>
      <c r="FB116">
        <v>36.436999999999991</v>
      </c>
      <c r="FC116">
        <v>37.717483870967733</v>
      </c>
      <c r="FD116">
        <v>37.061999999999983</v>
      </c>
      <c r="FE116">
        <v>0</v>
      </c>
      <c r="FF116">
        <v>0</v>
      </c>
      <c r="FG116">
        <v>0</v>
      </c>
      <c r="FH116">
        <v>1750377322.9000001</v>
      </c>
      <c r="FI116">
        <v>0</v>
      </c>
      <c r="FJ116">
        <v>234.68</v>
      </c>
      <c r="FK116">
        <v>-11.03846150166407</v>
      </c>
      <c r="FL116">
        <v>46.869230702995488</v>
      </c>
      <c r="FM116">
        <v>-8.5120000000000005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0.18768904878048781</v>
      </c>
      <c r="GC116">
        <v>-5.5851428571431312E-3</v>
      </c>
      <c r="GD116">
        <v>3.8381139571759572E-2</v>
      </c>
      <c r="GE116">
        <v>1</v>
      </c>
      <c r="GF116">
        <v>4.6257163414634143E-2</v>
      </c>
      <c r="GG116">
        <v>-4.3815491289198013E-3</v>
      </c>
      <c r="GH116">
        <v>1.223590702481061E-3</v>
      </c>
      <c r="GI116">
        <v>1</v>
      </c>
      <c r="GJ116">
        <v>2</v>
      </c>
      <c r="GK116">
        <v>2</v>
      </c>
      <c r="GL116" t="s">
        <v>434</v>
      </c>
      <c r="GM116">
        <v>3.2254</v>
      </c>
      <c r="GN116">
        <v>2.6450300000000002</v>
      </c>
      <c r="GO116">
        <v>9.4600000000000004E-2</v>
      </c>
      <c r="GP116">
        <v>9.48682E-2</v>
      </c>
      <c r="GQ116">
        <v>0.10290299999999999</v>
      </c>
      <c r="GR116">
        <v>0.104586</v>
      </c>
      <c r="GS116">
        <v>28589.5</v>
      </c>
      <c r="GT116">
        <v>24694.6</v>
      </c>
      <c r="GU116">
        <v>30748.1</v>
      </c>
      <c r="GV116">
        <v>26441.200000000001</v>
      </c>
      <c r="GW116">
        <v>37436.199999999997</v>
      </c>
      <c r="GX116">
        <v>32491.4</v>
      </c>
      <c r="GY116">
        <v>43664.5</v>
      </c>
      <c r="GZ116">
        <v>38235.699999999997</v>
      </c>
      <c r="HA116">
        <v>2.1181999999999999</v>
      </c>
      <c r="HB116">
        <v>1.7411799999999999</v>
      </c>
      <c r="HC116">
        <v>2.8926899999999998E-2</v>
      </c>
      <c r="HD116">
        <v>0</v>
      </c>
      <c r="HE116">
        <v>27.8992</v>
      </c>
      <c r="HF116">
        <v>999.9</v>
      </c>
      <c r="HG116">
        <v>63.9</v>
      </c>
      <c r="HH116">
        <v>33.799999999999997</v>
      </c>
      <c r="HI116">
        <v>33.4298</v>
      </c>
      <c r="HJ116">
        <v>62.2562</v>
      </c>
      <c r="HK116">
        <v>24.879799999999999</v>
      </c>
      <c r="HL116">
        <v>1</v>
      </c>
      <c r="HM116">
        <v>0.26449899999999998</v>
      </c>
      <c r="HN116">
        <v>0.535084</v>
      </c>
      <c r="HO116">
        <v>20.417400000000001</v>
      </c>
      <c r="HP116">
        <v>5.2235800000000001</v>
      </c>
      <c r="HQ116">
        <v>11.944100000000001</v>
      </c>
      <c r="HR116">
        <v>5.0090000000000003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4.9710799999999997</v>
      </c>
      <c r="HY116">
        <v>1.8545499999999999</v>
      </c>
      <c r="HZ116">
        <v>1.86158</v>
      </c>
      <c r="IA116">
        <v>1.8563799999999999</v>
      </c>
      <c r="IB116">
        <v>1.86188</v>
      </c>
      <c r="IC116">
        <v>1.85408</v>
      </c>
      <c r="ID116">
        <v>1.85954</v>
      </c>
      <c r="IE116">
        <v>1.85347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-2.5590000000000002</v>
      </c>
      <c r="IT116">
        <v>-6.5000000000000002E-2</v>
      </c>
      <c r="IU116">
        <v>-1.752126935549541</v>
      </c>
      <c r="IV116">
        <v>-1.9763122991430832E-3</v>
      </c>
      <c r="IW116">
        <v>-1.2786778605912241E-7</v>
      </c>
      <c r="IX116">
        <v>1.4889799402725099E-10</v>
      </c>
      <c r="IY116">
        <v>-8.8585551039319491E-2</v>
      </c>
      <c r="IZ116">
        <v>-4.1396378324172131E-3</v>
      </c>
      <c r="JA116">
        <v>3.3611760903076959E-4</v>
      </c>
      <c r="JB116">
        <v>-4.7261601022968622E-6</v>
      </c>
      <c r="JC116">
        <v>2</v>
      </c>
      <c r="JD116">
        <v>2182</v>
      </c>
      <c r="JE116">
        <v>4</v>
      </c>
      <c r="JF116">
        <v>31</v>
      </c>
      <c r="JG116">
        <v>29172955.100000001</v>
      </c>
      <c r="JH116">
        <v>29172955.100000001</v>
      </c>
      <c r="JI116">
        <v>0.99731400000000003</v>
      </c>
      <c r="JJ116">
        <v>2.5329600000000001</v>
      </c>
      <c r="JK116">
        <v>1.69434</v>
      </c>
      <c r="JL116">
        <v>2.2949199999999998</v>
      </c>
      <c r="JM116">
        <v>1.50146</v>
      </c>
      <c r="JN116">
        <v>2.3767100000000001</v>
      </c>
      <c r="JO116">
        <v>37.409799999999997</v>
      </c>
      <c r="JP116">
        <v>24.061199999999999</v>
      </c>
      <c r="JQ116">
        <v>18</v>
      </c>
      <c r="JR116">
        <v>631.86500000000001</v>
      </c>
      <c r="JS116">
        <v>368.52</v>
      </c>
      <c r="JT116">
        <v>27.999600000000001</v>
      </c>
      <c r="JU116">
        <v>30.717199999999998</v>
      </c>
      <c r="JV116">
        <v>30.0001</v>
      </c>
      <c r="JW116">
        <v>30.644200000000001</v>
      </c>
      <c r="JX116">
        <v>30.529199999999999</v>
      </c>
      <c r="JY116">
        <v>20.017499999999998</v>
      </c>
      <c r="JZ116">
        <v>31.734500000000001</v>
      </c>
      <c r="KA116">
        <v>0</v>
      </c>
      <c r="KB116">
        <v>28</v>
      </c>
      <c r="KC116">
        <v>400</v>
      </c>
      <c r="KD116">
        <v>22.463799999999999</v>
      </c>
      <c r="KE116">
        <v>99.971800000000002</v>
      </c>
      <c r="KF116">
        <v>98.612799999999993</v>
      </c>
    </row>
    <row r="117" spans="1:292" x14ac:dyDescent="0.2">
      <c r="A117">
        <v>115</v>
      </c>
      <c r="B117">
        <v>1750377336.0999999</v>
      </c>
      <c r="C117">
        <v>3390</v>
      </c>
      <c r="D117" t="s">
        <v>665</v>
      </c>
      <c r="E117" t="s">
        <v>666</v>
      </c>
      <c r="F117" s="1">
        <f t="shared" si="1"/>
        <v>56.483333333333341</v>
      </c>
      <c r="G117" s="1">
        <v>15</v>
      </c>
      <c r="H117">
        <v>1750377328.099999</v>
      </c>
      <c r="I117">
        <v>1.5049363159479241E-4</v>
      </c>
      <c r="J117">
        <v>0.15049363159479243</v>
      </c>
      <c r="K117">
        <v>-0.55556506135700723</v>
      </c>
      <c r="L117">
        <v>400.18451612903232</v>
      </c>
      <c r="M117">
        <v>485.08980429247487</v>
      </c>
      <c r="N117">
        <v>49.013993987508798</v>
      </c>
      <c r="O117">
        <v>40.435072627534062</v>
      </c>
      <c r="P117">
        <v>9.2274120297228587E-3</v>
      </c>
      <c r="Q117">
        <v>3.026492163825182</v>
      </c>
      <c r="R117">
        <v>9.2118109700369908E-3</v>
      </c>
      <c r="S117">
        <v>5.758781322275891E-3</v>
      </c>
      <c r="T117">
        <v>3.9902394035910026E-5</v>
      </c>
      <c r="U117">
        <v>28.705831354220525</v>
      </c>
      <c r="V117">
        <v>28.371070967741939</v>
      </c>
      <c r="W117">
        <v>3.8777090383998152</v>
      </c>
      <c r="X117">
        <v>57.470330694210659</v>
      </c>
      <c r="Y117">
        <v>2.2772750953604013</v>
      </c>
      <c r="Z117">
        <v>3.9625230407623273</v>
      </c>
      <c r="AA117">
        <v>1.6004339430394139</v>
      </c>
      <c r="AB117">
        <v>-6.6367691533303459</v>
      </c>
      <c r="AC117">
        <v>60.808682629940797</v>
      </c>
      <c r="AD117">
        <v>4.4040013266210458</v>
      </c>
      <c r="AE117">
        <v>58.575954705625534</v>
      </c>
      <c r="AF117">
        <v>-0.61363449657571112</v>
      </c>
      <c r="AG117">
        <v>0.14778007062098755</v>
      </c>
      <c r="AH117">
        <v>-0.55556506135700723</v>
      </c>
      <c r="AI117">
        <v>409.25136368370772</v>
      </c>
      <c r="AJ117">
        <v>409.44018787878798</v>
      </c>
      <c r="AK117">
        <v>1.5217709852712681E-4</v>
      </c>
      <c r="AL117">
        <v>61.932444752818157</v>
      </c>
      <c r="AM117">
        <v>0.15049363159479243</v>
      </c>
      <c r="AN117">
        <v>22.489844078114182</v>
      </c>
      <c r="AO117">
        <v>22.538880606060609</v>
      </c>
      <c r="AP117">
        <v>-1.02430387895088E-7</v>
      </c>
      <c r="AQ117">
        <v>114.43531064555761</v>
      </c>
      <c r="AR117">
        <v>0</v>
      </c>
      <c r="AS117">
        <v>0</v>
      </c>
      <c r="AT117">
        <v>1</v>
      </c>
      <c r="AU117">
        <v>0</v>
      </c>
      <c r="AV117">
        <v>53062.832262442585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-0.55556506135700723</v>
      </c>
      <c r="BK117" t="e">
        <v>#DIV/0!</v>
      </c>
      <c r="BL117">
        <v>-2645.3891854918625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1750377328.099999</v>
      </c>
      <c r="DQ117">
        <v>400.18451612903232</v>
      </c>
      <c r="DR117">
        <v>399.99967741935478</v>
      </c>
      <c r="DS117">
        <v>22.538112903225809</v>
      </c>
      <c r="DT117">
        <v>22.489961290322579</v>
      </c>
      <c r="DU117">
        <v>402.74374193548391</v>
      </c>
      <c r="DV117">
        <v>22.603125806451619</v>
      </c>
      <c r="DW117">
        <v>599.97735483870952</v>
      </c>
      <c r="DX117">
        <v>100.9848387096774</v>
      </c>
      <c r="DY117">
        <v>5.6233590322580643E-2</v>
      </c>
      <c r="DZ117">
        <v>28.74375483870968</v>
      </c>
      <c r="EA117">
        <v>28.371070967741939</v>
      </c>
      <c r="EB117">
        <v>999.90000000000032</v>
      </c>
      <c r="EC117">
        <v>0</v>
      </c>
      <c r="ED117">
        <v>0</v>
      </c>
      <c r="EE117">
        <v>9994.7938709677419</v>
      </c>
      <c r="EF117">
        <v>0</v>
      </c>
      <c r="EG117">
        <v>0.30293999999999988</v>
      </c>
      <c r="EH117">
        <v>0.18493954838709681</v>
      </c>
      <c r="EI117">
        <v>409.41199999999998</v>
      </c>
      <c r="EJ117">
        <v>409.20248387096768</v>
      </c>
      <c r="EK117">
        <v>4.8150954838709688E-2</v>
      </c>
      <c r="EL117">
        <v>399.99967741935478</v>
      </c>
      <c r="EM117">
        <v>22.489961290322579</v>
      </c>
      <c r="EN117">
        <v>2.2760083870967751</v>
      </c>
      <c r="EO117">
        <v>2.2711454838709679</v>
      </c>
      <c r="EP117">
        <v>19.507593548387099</v>
      </c>
      <c r="EQ117">
        <v>19.473193548387091</v>
      </c>
      <c r="ER117">
        <v>5.0001500000000018E-3</v>
      </c>
      <c r="ES117">
        <v>0</v>
      </c>
      <c r="ET117">
        <v>0</v>
      </c>
      <c r="EU117">
        <v>0</v>
      </c>
      <c r="EV117">
        <v>232.72258064516129</v>
      </c>
      <c r="EW117">
        <v>5.0001500000000018E-3</v>
      </c>
      <c r="EX117">
        <v>-6.2483870967741906</v>
      </c>
      <c r="EY117">
        <v>-0.44516129032258062</v>
      </c>
      <c r="EZ117">
        <v>34.561999999999991</v>
      </c>
      <c r="FA117">
        <v>38.037999999999997</v>
      </c>
      <c r="FB117">
        <v>36.436999999999991</v>
      </c>
      <c r="FC117">
        <v>37.695129032258059</v>
      </c>
      <c r="FD117">
        <v>37.061999999999983</v>
      </c>
      <c r="FE117">
        <v>0</v>
      </c>
      <c r="FF117">
        <v>0</v>
      </c>
      <c r="FG117">
        <v>0</v>
      </c>
      <c r="FH117">
        <v>1750377352.9000001</v>
      </c>
      <c r="FI117">
        <v>0</v>
      </c>
      <c r="FJ117">
        <v>231.96</v>
      </c>
      <c r="FK117">
        <v>13.86153860929249</v>
      </c>
      <c r="FL117">
        <v>-7.8307695950276921</v>
      </c>
      <c r="FM117">
        <v>-5.8839999999999986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0.18112485365853659</v>
      </c>
      <c r="GC117">
        <v>-4.8324815331010011E-2</v>
      </c>
      <c r="GD117">
        <v>3.8069520149558077E-2</v>
      </c>
      <c r="GE117">
        <v>1</v>
      </c>
      <c r="GF117">
        <v>4.8382319512195127E-2</v>
      </c>
      <c r="GG117">
        <v>4.6198954703833921E-4</v>
      </c>
      <c r="GH117">
        <v>1.0865456755172001E-3</v>
      </c>
      <c r="GI117">
        <v>1</v>
      </c>
      <c r="GJ117">
        <v>2</v>
      </c>
      <c r="GK117">
        <v>2</v>
      </c>
      <c r="GL117" t="s">
        <v>434</v>
      </c>
      <c r="GM117">
        <v>3.2252399999999999</v>
      </c>
      <c r="GN117">
        <v>2.6454900000000001</v>
      </c>
      <c r="GO117">
        <v>9.4603300000000001E-2</v>
      </c>
      <c r="GP117">
        <v>9.4870200000000002E-2</v>
      </c>
      <c r="GQ117">
        <v>0.10291599999999999</v>
      </c>
      <c r="GR117">
        <v>0.104578</v>
      </c>
      <c r="GS117">
        <v>28589.7</v>
      </c>
      <c r="GT117">
        <v>24694.9</v>
      </c>
      <c r="GU117">
        <v>30748.5</v>
      </c>
      <c r="GV117">
        <v>26441.599999999999</v>
      </c>
      <c r="GW117">
        <v>37436</v>
      </c>
      <c r="GX117">
        <v>32492</v>
      </c>
      <c r="GY117">
        <v>43665</v>
      </c>
      <c r="GZ117">
        <v>38236.1</v>
      </c>
      <c r="HA117">
        <v>2.1182500000000002</v>
      </c>
      <c r="HB117">
        <v>1.7411300000000001</v>
      </c>
      <c r="HC117">
        <v>2.91504E-2</v>
      </c>
      <c r="HD117">
        <v>0</v>
      </c>
      <c r="HE117">
        <v>27.8948</v>
      </c>
      <c r="HF117">
        <v>999.9</v>
      </c>
      <c r="HG117">
        <v>63.9</v>
      </c>
      <c r="HH117">
        <v>33.799999999999997</v>
      </c>
      <c r="HI117">
        <v>33.433</v>
      </c>
      <c r="HJ117">
        <v>62.106200000000001</v>
      </c>
      <c r="HK117">
        <v>25.3005</v>
      </c>
      <c r="HL117">
        <v>1</v>
      </c>
      <c r="HM117">
        <v>0.26431100000000002</v>
      </c>
      <c r="HN117">
        <v>0.54146000000000005</v>
      </c>
      <c r="HO117">
        <v>20.417000000000002</v>
      </c>
      <c r="HP117">
        <v>5.2237299999999998</v>
      </c>
      <c r="HQ117">
        <v>11.944100000000001</v>
      </c>
      <c r="HR117">
        <v>5.0095000000000001</v>
      </c>
      <c r="HS117">
        <v>3.2909999999999999</v>
      </c>
      <c r="HT117">
        <v>9999</v>
      </c>
      <c r="HU117">
        <v>9999</v>
      </c>
      <c r="HV117">
        <v>9999</v>
      </c>
      <c r="HW117">
        <v>999.9</v>
      </c>
      <c r="HX117">
        <v>4.9710900000000002</v>
      </c>
      <c r="HY117">
        <v>1.8545499999999999</v>
      </c>
      <c r="HZ117">
        <v>1.8615699999999999</v>
      </c>
      <c r="IA117">
        <v>1.85639</v>
      </c>
      <c r="IB117">
        <v>1.86188</v>
      </c>
      <c r="IC117">
        <v>1.85406</v>
      </c>
      <c r="ID117">
        <v>1.85958</v>
      </c>
      <c r="IE117">
        <v>1.8534900000000001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-2.5590000000000002</v>
      </c>
      <c r="IT117">
        <v>-6.5000000000000002E-2</v>
      </c>
      <c r="IU117">
        <v>-1.752126935549541</v>
      </c>
      <c r="IV117">
        <v>-1.9763122991430832E-3</v>
      </c>
      <c r="IW117">
        <v>-1.2786778605912241E-7</v>
      </c>
      <c r="IX117">
        <v>1.4889799402725099E-10</v>
      </c>
      <c r="IY117">
        <v>-8.8585551039319491E-2</v>
      </c>
      <c r="IZ117">
        <v>-4.1396378324172131E-3</v>
      </c>
      <c r="JA117">
        <v>3.3611760903076959E-4</v>
      </c>
      <c r="JB117">
        <v>-4.7261601022968622E-6</v>
      </c>
      <c r="JC117">
        <v>2</v>
      </c>
      <c r="JD117">
        <v>2182</v>
      </c>
      <c r="JE117">
        <v>4</v>
      </c>
      <c r="JF117">
        <v>31</v>
      </c>
      <c r="JG117">
        <v>29172955.600000001</v>
      </c>
      <c r="JH117">
        <v>29172955.600000001</v>
      </c>
      <c r="JI117">
        <v>0.99609400000000003</v>
      </c>
      <c r="JJ117">
        <v>2.5268600000000001</v>
      </c>
      <c r="JK117">
        <v>1.69434</v>
      </c>
      <c r="JL117">
        <v>2.2949199999999998</v>
      </c>
      <c r="JM117">
        <v>1.50146</v>
      </c>
      <c r="JN117">
        <v>2.47437</v>
      </c>
      <c r="JO117">
        <v>37.385800000000003</v>
      </c>
      <c r="JP117">
        <v>24.07</v>
      </c>
      <c r="JQ117">
        <v>18</v>
      </c>
      <c r="JR117">
        <v>631.90499999999997</v>
      </c>
      <c r="JS117">
        <v>368.49099999999999</v>
      </c>
      <c r="JT117">
        <v>28.000299999999999</v>
      </c>
      <c r="JU117">
        <v>30.717199999999998</v>
      </c>
      <c r="JV117">
        <v>30.0001</v>
      </c>
      <c r="JW117">
        <v>30.644200000000001</v>
      </c>
      <c r="JX117">
        <v>30.529199999999999</v>
      </c>
      <c r="JY117">
        <v>20.013300000000001</v>
      </c>
      <c r="JZ117">
        <v>31.734500000000001</v>
      </c>
      <c r="KA117">
        <v>0</v>
      </c>
      <c r="KB117">
        <v>28</v>
      </c>
      <c r="KC117">
        <v>400</v>
      </c>
      <c r="KD117">
        <v>22.463799999999999</v>
      </c>
      <c r="KE117">
        <v>99.972999999999999</v>
      </c>
      <c r="KF117">
        <v>98.613900000000001</v>
      </c>
    </row>
    <row r="118" spans="1:292" x14ac:dyDescent="0.2">
      <c r="A118">
        <v>116</v>
      </c>
      <c r="B118">
        <v>1750377366.0999999</v>
      </c>
      <c r="C118">
        <v>3420</v>
      </c>
      <c r="D118" t="s">
        <v>667</v>
      </c>
      <c r="E118" t="s">
        <v>668</v>
      </c>
      <c r="F118" s="1">
        <f t="shared" si="1"/>
        <v>56.983333333333341</v>
      </c>
      <c r="G118" s="1">
        <v>15</v>
      </c>
      <c r="H118">
        <v>1750377358.099999</v>
      </c>
      <c r="I118">
        <v>1.5469669093596633E-4</v>
      </c>
      <c r="J118">
        <v>0.15469669093596633</v>
      </c>
      <c r="K118">
        <v>-0.39829575487769248</v>
      </c>
      <c r="L118">
        <v>400.1933870967743</v>
      </c>
      <c r="M118">
        <v>456.3766144582533</v>
      </c>
      <c r="N118">
        <v>46.112332000788562</v>
      </c>
      <c r="O118">
        <v>40.435573922279936</v>
      </c>
      <c r="P118">
        <v>9.470031959780403E-3</v>
      </c>
      <c r="Q118">
        <v>3.0268484002757283</v>
      </c>
      <c r="R118">
        <v>9.4536024239596696E-3</v>
      </c>
      <c r="S118">
        <v>5.909975237690982E-3</v>
      </c>
      <c r="T118">
        <v>3.9902394035910026E-5</v>
      </c>
      <c r="U118">
        <v>28.715263851630194</v>
      </c>
      <c r="V118">
        <v>28.384141935483871</v>
      </c>
      <c r="W118">
        <v>3.8806566644736185</v>
      </c>
      <c r="X118">
        <v>57.44473734205642</v>
      </c>
      <c r="Y118">
        <v>2.2776452742790627</v>
      </c>
      <c r="Z118">
        <v>3.9649328722956039</v>
      </c>
      <c r="AA118">
        <v>1.6030113901945557</v>
      </c>
      <c r="AB118">
        <v>-6.8221240702761152</v>
      </c>
      <c r="AC118">
        <v>60.394195198691193</v>
      </c>
      <c r="AD118">
        <v>4.373980239418116</v>
      </c>
      <c r="AE118">
        <v>57.946091270227228</v>
      </c>
      <c r="AF118">
        <v>-0.61725597093514584</v>
      </c>
      <c r="AG118">
        <v>0.15432413189504535</v>
      </c>
      <c r="AH118">
        <v>-0.39829575487769248</v>
      </c>
      <c r="AI118">
        <v>409.26954423942169</v>
      </c>
      <c r="AJ118">
        <v>409.40584848484838</v>
      </c>
      <c r="AK118">
        <v>-1.173335531424836E-4</v>
      </c>
      <c r="AL118">
        <v>61.932444752818157</v>
      </c>
      <c r="AM118">
        <v>0.15469669093596633</v>
      </c>
      <c r="AN118">
        <v>22.492704436476028</v>
      </c>
      <c r="AO118">
        <v>22.54310606060605</v>
      </c>
      <c r="AP118">
        <v>4.5355446904333768E-8</v>
      </c>
      <c r="AQ118">
        <v>114.43531064555761</v>
      </c>
      <c r="AR118">
        <v>0</v>
      </c>
      <c r="AS118">
        <v>0</v>
      </c>
      <c r="AT118">
        <v>1</v>
      </c>
      <c r="AU118">
        <v>0</v>
      </c>
      <c r="AV118">
        <v>53071.920079294578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-0.39829575487769248</v>
      </c>
      <c r="BK118" t="e">
        <v>#DIV/0!</v>
      </c>
      <c r="BL118">
        <v>-1896.5326581321669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1750377358.099999</v>
      </c>
      <c r="DQ118">
        <v>400.1933870967743</v>
      </c>
      <c r="DR118">
        <v>400.00822580645172</v>
      </c>
      <c r="DS118">
        <v>22.54199677419356</v>
      </c>
      <c r="DT118">
        <v>22.491716129032259</v>
      </c>
      <c r="DU118">
        <v>402.75258064516129</v>
      </c>
      <c r="DV118">
        <v>22.60699677419354</v>
      </c>
      <c r="DW118">
        <v>600.01361290322586</v>
      </c>
      <c r="DX118">
        <v>100.9835161290323</v>
      </c>
      <c r="DY118">
        <v>5.6569054838709672E-2</v>
      </c>
      <c r="DZ118">
        <v>28.754241935483869</v>
      </c>
      <c r="EA118">
        <v>28.384141935483871</v>
      </c>
      <c r="EB118">
        <v>999.90000000000032</v>
      </c>
      <c r="EC118">
        <v>0</v>
      </c>
      <c r="ED118">
        <v>0</v>
      </c>
      <c r="EE118">
        <v>9997.0770967741937</v>
      </c>
      <c r="EF118">
        <v>0</v>
      </c>
      <c r="EG118">
        <v>0.30293999999999988</v>
      </c>
      <c r="EH118">
        <v>0.1851678387096774</v>
      </c>
      <c r="EI118">
        <v>409.4226129032258</v>
      </c>
      <c r="EJ118">
        <v>409.21206451612898</v>
      </c>
      <c r="EK118">
        <v>5.0279922580645162E-2</v>
      </c>
      <c r="EL118">
        <v>400.00822580645172</v>
      </c>
      <c r="EM118">
        <v>22.491716129032259</v>
      </c>
      <c r="EN118">
        <v>2.2763687096774192</v>
      </c>
      <c r="EO118">
        <v>2.2712916129032261</v>
      </c>
      <c r="EP118">
        <v>19.510151612903218</v>
      </c>
      <c r="EQ118">
        <v>19.474222580645161</v>
      </c>
      <c r="ER118">
        <v>5.0001500000000018E-3</v>
      </c>
      <c r="ES118">
        <v>0</v>
      </c>
      <c r="ET118">
        <v>0</v>
      </c>
      <c r="EU118">
        <v>0</v>
      </c>
      <c r="EV118">
        <v>233.64193548387101</v>
      </c>
      <c r="EW118">
        <v>5.0001500000000018E-3</v>
      </c>
      <c r="EX118">
        <v>-8.6967741935483858</v>
      </c>
      <c r="EY118">
        <v>-0.55483870967741933</v>
      </c>
      <c r="EZ118">
        <v>34.612806451612897</v>
      </c>
      <c r="FA118">
        <v>38.057999999999993</v>
      </c>
      <c r="FB118">
        <v>36.436999999999991</v>
      </c>
      <c r="FC118">
        <v>37.735774193548387</v>
      </c>
      <c r="FD118">
        <v>37.061999999999983</v>
      </c>
      <c r="FE118">
        <v>0</v>
      </c>
      <c r="FF118">
        <v>0</v>
      </c>
      <c r="FG118">
        <v>0</v>
      </c>
      <c r="FH118">
        <v>1750377383.5</v>
      </c>
      <c r="FI118">
        <v>0</v>
      </c>
      <c r="FJ118">
        <v>233.82307692307691</v>
      </c>
      <c r="FK118">
        <v>-23.370940229162009</v>
      </c>
      <c r="FL118">
        <v>-7.1863248635253481</v>
      </c>
      <c r="FM118">
        <v>-8.638461538461538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0.1920982</v>
      </c>
      <c r="GC118">
        <v>-0.1238566378986872</v>
      </c>
      <c r="GD118">
        <v>4.1864176988924549E-2</v>
      </c>
      <c r="GE118">
        <v>0</v>
      </c>
      <c r="GF118">
        <v>5.0332255000000013E-2</v>
      </c>
      <c r="GG118">
        <v>4.1657493433395016E-3</v>
      </c>
      <c r="GH118">
        <v>9.7674143276252996E-4</v>
      </c>
      <c r="GI118">
        <v>1</v>
      </c>
      <c r="GJ118">
        <v>1</v>
      </c>
      <c r="GK118">
        <v>2</v>
      </c>
      <c r="GL118" t="s">
        <v>430</v>
      </c>
      <c r="GM118">
        <v>3.2253400000000001</v>
      </c>
      <c r="GN118">
        <v>2.6454499999999999</v>
      </c>
      <c r="GO118">
        <v>9.4597500000000001E-2</v>
      </c>
      <c r="GP118">
        <v>9.4882099999999997E-2</v>
      </c>
      <c r="GQ118">
        <v>0.102927</v>
      </c>
      <c r="GR118">
        <v>0.104589</v>
      </c>
      <c r="GS118">
        <v>28589.8</v>
      </c>
      <c r="GT118">
        <v>24693.8</v>
      </c>
      <c r="GU118">
        <v>30748.5</v>
      </c>
      <c r="GV118">
        <v>26440.799999999999</v>
      </c>
      <c r="GW118">
        <v>37435.9</v>
      </c>
      <c r="GX118">
        <v>32490.9</v>
      </c>
      <c r="GY118">
        <v>43665.3</v>
      </c>
      <c r="GZ118">
        <v>38235.300000000003</v>
      </c>
      <c r="HA118">
        <v>2.1179299999999999</v>
      </c>
      <c r="HB118">
        <v>1.74125</v>
      </c>
      <c r="HC118">
        <v>2.88337E-2</v>
      </c>
      <c r="HD118">
        <v>0</v>
      </c>
      <c r="HE118">
        <v>27.922799999999999</v>
      </c>
      <c r="HF118">
        <v>999.9</v>
      </c>
      <c r="HG118">
        <v>64</v>
      </c>
      <c r="HH118">
        <v>33.799999999999997</v>
      </c>
      <c r="HI118">
        <v>33.485999999999997</v>
      </c>
      <c r="HJ118">
        <v>62.2562</v>
      </c>
      <c r="HK118">
        <v>24.919899999999998</v>
      </c>
      <c r="HL118">
        <v>1</v>
      </c>
      <c r="HM118">
        <v>0.26484200000000002</v>
      </c>
      <c r="HN118">
        <v>0.55362199999999995</v>
      </c>
      <c r="HO118">
        <v>20.4175</v>
      </c>
      <c r="HP118">
        <v>5.2238800000000003</v>
      </c>
      <c r="HQ118">
        <v>11.944100000000001</v>
      </c>
      <c r="HR118">
        <v>5.00915</v>
      </c>
      <c r="HS118">
        <v>3.2909999999999999</v>
      </c>
      <c r="HT118">
        <v>9999</v>
      </c>
      <c r="HU118">
        <v>9999</v>
      </c>
      <c r="HV118">
        <v>9999</v>
      </c>
      <c r="HW118">
        <v>999.9</v>
      </c>
      <c r="HX118">
        <v>4.9710700000000001</v>
      </c>
      <c r="HY118">
        <v>1.8545499999999999</v>
      </c>
      <c r="HZ118">
        <v>1.8615699999999999</v>
      </c>
      <c r="IA118">
        <v>1.85639</v>
      </c>
      <c r="IB118">
        <v>1.86188</v>
      </c>
      <c r="IC118">
        <v>1.85406</v>
      </c>
      <c r="ID118">
        <v>1.85954</v>
      </c>
      <c r="IE118">
        <v>1.8534900000000001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-2.5590000000000002</v>
      </c>
      <c r="IT118">
        <v>-6.5000000000000002E-2</v>
      </c>
      <c r="IU118">
        <v>-1.752126935549541</v>
      </c>
      <c r="IV118">
        <v>-1.9763122991430832E-3</v>
      </c>
      <c r="IW118">
        <v>-1.2786778605912241E-7</v>
      </c>
      <c r="IX118">
        <v>1.4889799402725099E-10</v>
      </c>
      <c r="IY118">
        <v>-8.8585551039319491E-2</v>
      </c>
      <c r="IZ118">
        <v>-4.1396378324172131E-3</v>
      </c>
      <c r="JA118">
        <v>3.3611760903076959E-4</v>
      </c>
      <c r="JB118">
        <v>-4.7261601022968622E-6</v>
      </c>
      <c r="JC118">
        <v>2</v>
      </c>
      <c r="JD118">
        <v>2182</v>
      </c>
      <c r="JE118">
        <v>4</v>
      </c>
      <c r="JF118">
        <v>31</v>
      </c>
      <c r="JG118">
        <v>29172956.100000001</v>
      </c>
      <c r="JH118">
        <v>29172956.100000001</v>
      </c>
      <c r="JI118">
        <v>0.99609400000000003</v>
      </c>
      <c r="JJ118">
        <v>2.5378400000000001</v>
      </c>
      <c r="JK118">
        <v>1.69434</v>
      </c>
      <c r="JL118">
        <v>2.2949199999999998</v>
      </c>
      <c r="JM118">
        <v>1.50146</v>
      </c>
      <c r="JN118">
        <v>2.34375</v>
      </c>
      <c r="JO118">
        <v>37.385800000000003</v>
      </c>
      <c r="JP118">
        <v>24.061199999999999</v>
      </c>
      <c r="JQ118">
        <v>18</v>
      </c>
      <c r="JR118">
        <v>631.67100000000005</v>
      </c>
      <c r="JS118">
        <v>368.59899999999999</v>
      </c>
      <c r="JT118">
        <v>28.000299999999999</v>
      </c>
      <c r="JU118">
        <v>30.719899999999999</v>
      </c>
      <c r="JV118">
        <v>30.0002</v>
      </c>
      <c r="JW118">
        <v>30.646899999999999</v>
      </c>
      <c r="JX118">
        <v>30.534500000000001</v>
      </c>
      <c r="JY118">
        <v>20.011700000000001</v>
      </c>
      <c r="JZ118">
        <v>31.734500000000001</v>
      </c>
      <c r="KA118">
        <v>0</v>
      </c>
      <c r="KB118">
        <v>28</v>
      </c>
      <c r="KC118">
        <v>400</v>
      </c>
      <c r="KD118">
        <v>22.463799999999999</v>
      </c>
      <c r="KE118">
        <v>99.973399999999998</v>
      </c>
      <c r="KF118">
        <v>98.611500000000007</v>
      </c>
    </row>
    <row r="119" spans="1:292" x14ac:dyDescent="0.2">
      <c r="A119">
        <v>117</v>
      </c>
      <c r="B119">
        <v>1750377396.0999999</v>
      </c>
      <c r="C119">
        <v>3450</v>
      </c>
      <c r="D119" t="s">
        <v>669</v>
      </c>
      <c r="E119" t="s">
        <v>670</v>
      </c>
      <c r="F119" s="1">
        <f t="shared" si="1"/>
        <v>57.483333333333341</v>
      </c>
      <c r="G119" s="1">
        <v>15</v>
      </c>
      <c r="H119">
        <v>1750377388.099999</v>
      </c>
      <c r="I119">
        <v>1.3546802980050443E-4</v>
      </c>
      <c r="J119">
        <v>0.13546802980050443</v>
      </c>
      <c r="K119">
        <v>-0.61792924342315292</v>
      </c>
      <c r="L119">
        <v>400.18851612903222</v>
      </c>
      <c r="M119">
        <v>507.75362274533791</v>
      </c>
      <c r="N119">
        <v>51.303943862436753</v>
      </c>
      <c r="O119">
        <v>40.435455792253627</v>
      </c>
      <c r="P119">
        <v>8.2875246515889765E-3</v>
      </c>
      <c r="Q119">
        <v>3.026979056986641</v>
      </c>
      <c r="R119">
        <v>8.2749396011954912E-3</v>
      </c>
      <c r="S119">
        <v>5.1729663509274193E-3</v>
      </c>
      <c r="T119">
        <v>3.9902394035910026E-5</v>
      </c>
      <c r="U119">
        <v>28.716110102976057</v>
      </c>
      <c r="V119">
        <v>28.385641935483871</v>
      </c>
      <c r="W119">
        <v>3.880995053551116</v>
      </c>
      <c r="X119">
        <v>57.448666606491784</v>
      </c>
      <c r="Y119">
        <v>2.2772729348747824</v>
      </c>
      <c r="Z119">
        <v>3.9640135609647857</v>
      </c>
      <c r="AA119">
        <v>1.6037221186763335</v>
      </c>
      <c r="AB119">
        <v>-5.9741401142022452</v>
      </c>
      <c r="AC119">
        <v>59.499254447928081</v>
      </c>
      <c r="AD119">
        <v>4.308925552490054</v>
      </c>
      <c r="AE119">
        <v>57.834079788609927</v>
      </c>
      <c r="AF119">
        <v>-0.55197919959236974</v>
      </c>
      <c r="AG119">
        <v>0.13758372136081798</v>
      </c>
      <c r="AH119">
        <v>-0.61792924342315292</v>
      </c>
      <c r="AI119">
        <v>409.25954432990932</v>
      </c>
      <c r="AJ119">
        <v>409.44372121212109</v>
      </c>
      <c r="AK119">
        <v>6.3919901437437306E-3</v>
      </c>
      <c r="AL119">
        <v>61.932444752818157</v>
      </c>
      <c r="AM119">
        <v>0.13546802980050443</v>
      </c>
      <c r="AN119">
        <v>22.49337124457869</v>
      </c>
      <c r="AO119">
        <v>22.537509090909079</v>
      </c>
      <c r="AP119">
        <v>2.4173613263790119E-7</v>
      </c>
      <c r="AQ119">
        <v>114.43531064555761</v>
      </c>
      <c r="AR119">
        <v>0</v>
      </c>
      <c r="AS119">
        <v>0</v>
      </c>
      <c r="AT119">
        <v>1</v>
      </c>
      <c r="AU119">
        <v>0</v>
      </c>
      <c r="AV119">
        <v>53076.661249252735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-0.61792924342315292</v>
      </c>
      <c r="BK119" t="e">
        <v>#DIV/0!</v>
      </c>
      <c r="BL119">
        <v>-2942.3436635089965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1750377388.099999</v>
      </c>
      <c r="DQ119">
        <v>400.18851612903222</v>
      </c>
      <c r="DR119">
        <v>400.02287096774199</v>
      </c>
      <c r="DS119">
        <v>22.538103225806449</v>
      </c>
      <c r="DT119">
        <v>22.493274193548391</v>
      </c>
      <c r="DU119">
        <v>402.74767741935477</v>
      </c>
      <c r="DV119">
        <v>22.603122580645159</v>
      </c>
      <c r="DW119">
        <v>599.98103225806449</v>
      </c>
      <c r="DX119">
        <v>100.9843225806452</v>
      </c>
      <c r="DY119">
        <v>5.6697245161290322E-2</v>
      </c>
      <c r="DZ119">
        <v>28.750241935483871</v>
      </c>
      <c r="EA119">
        <v>28.385641935483871</v>
      </c>
      <c r="EB119">
        <v>999.90000000000032</v>
      </c>
      <c r="EC119">
        <v>0</v>
      </c>
      <c r="ED119">
        <v>0</v>
      </c>
      <c r="EE119">
        <v>9997.7867741935497</v>
      </c>
      <c r="EF119">
        <v>0</v>
      </c>
      <c r="EG119">
        <v>0.30293999999999988</v>
      </c>
      <c r="EH119">
        <v>0.16566217290322591</v>
      </c>
      <c r="EI119">
        <v>409.41612903225808</v>
      </c>
      <c r="EJ119">
        <v>409.22777419354833</v>
      </c>
      <c r="EK119">
        <v>4.483142258064516E-2</v>
      </c>
      <c r="EL119">
        <v>400.02287096774199</v>
      </c>
      <c r="EM119">
        <v>22.493274193548391</v>
      </c>
      <c r="EN119">
        <v>2.2759951612903229</v>
      </c>
      <c r="EO119">
        <v>2.2714683870967738</v>
      </c>
      <c r="EP119">
        <v>19.507506451612901</v>
      </c>
      <c r="EQ119">
        <v>19.475487096774192</v>
      </c>
      <c r="ER119">
        <v>5.0001500000000018E-3</v>
      </c>
      <c r="ES119">
        <v>0</v>
      </c>
      <c r="ET119">
        <v>0</v>
      </c>
      <c r="EU119">
        <v>0</v>
      </c>
      <c r="EV119">
        <v>235.51612903225811</v>
      </c>
      <c r="EW119">
        <v>5.0001500000000018E-3</v>
      </c>
      <c r="EX119">
        <v>-12.167741935483869</v>
      </c>
      <c r="EY119">
        <v>-0.95483870967741935</v>
      </c>
      <c r="EZ119">
        <v>34.604677419354843</v>
      </c>
      <c r="FA119">
        <v>38.061999999999983</v>
      </c>
      <c r="FB119">
        <v>36.436999999999991</v>
      </c>
      <c r="FC119">
        <v>37.731709677419353</v>
      </c>
      <c r="FD119">
        <v>37.061999999999983</v>
      </c>
      <c r="FE119">
        <v>0</v>
      </c>
      <c r="FF119">
        <v>0</v>
      </c>
      <c r="FG119">
        <v>0</v>
      </c>
      <c r="FH119">
        <v>1750377412.9000001</v>
      </c>
      <c r="FI119">
        <v>0</v>
      </c>
      <c r="FJ119">
        <v>234.86799999999999</v>
      </c>
      <c r="FK119">
        <v>-21.015384614725779</v>
      </c>
      <c r="FL119">
        <v>17.123076919032691</v>
      </c>
      <c r="FM119">
        <v>-11.316000000000001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0.18001498439024391</v>
      </c>
      <c r="GC119">
        <v>-0.2059856149128925</v>
      </c>
      <c r="GD119">
        <v>7.5340919510946486E-2</v>
      </c>
      <c r="GE119">
        <v>0</v>
      </c>
      <c r="GF119">
        <v>4.4863997560975609E-2</v>
      </c>
      <c r="GG119">
        <v>-3.2125358885017521E-3</v>
      </c>
      <c r="GH119">
        <v>9.5098145233068468E-4</v>
      </c>
      <c r="GI119">
        <v>1</v>
      </c>
      <c r="GJ119">
        <v>1</v>
      </c>
      <c r="GK119">
        <v>2</v>
      </c>
      <c r="GL119" t="s">
        <v>430</v>
      </c>
      <c r="GM119">
        <v>3.22533</v>
      </c>
      <c r="GN119">
        <v>2.64541</v>
      </c>
      <c r="GO119">
        <v>9.4600400000000001E-2</v>
      </c>
      <c r="GP119">
        <v>9.48624E-2</v>
      </c>
      <c r="GQ119">
        <v>0.102911</v>
      </c>
      <c r="GR119">
        <v>0.10459</v>
      </c>
      <c r="GS119">
        <v>28589.5</v>
      </c>
      <c r="GT119">
        <v>24694.1</v>
      </c>
      <c r="GU119">
        <v>30748.2</v>
      </c>
      <c r="GV119">
        <v>26440.6</v>
      </c>
      <c r="GW119">
        <v>37436.1</v>
      </c>
      <c r="GX119">
        <v>32490.400000000001</v>
      </c>
      <c r="GY119">
        <v>43664.7</v>
      </c>
      <c r="GZ119">
        <v>38234.800000000003</v>
      </c>
      <c r="HA119">
        <v>2.1184699999999999</v>
      </c>
      <c r="HB119">
        <v>1.74085</v>
      </c>
      <c r="HC119">
        <v>2.7772000000000002E-2</v>
      </c>
      <c r="HD119">
        <v>0</v>
      </c>
      <c r="HE119">
        <v>27.921600000000002</v>
      </c>
      <c r="HF119">
        <v>999.9</v>
      </c>
      <c r="HG119">
        <v>64</v>
      </c>
      <c r="HH119">
        <v>33.799999999999997</v>
      </c>
      <c r="HI119">
        <v>33.484900000000003</v>
      </c>
      <c r="HJ119">
        <v>61.836199999999998</v>
      </c>
      <c r="HK119">
        <v>25.164300000000001</v>
      </c>
      <c r="HL119">
        <v>1</v>
      </c>
      <c r="HM119">
        <v>0.26483499999999999</v>
      </c>
      <c r="HN119">
        <v>0.54393499999999995</v>
      </c>
      <c r="HO119">
        <v>20.416799999999999</v>
      </c>
      <c r="HP119">
        <v>5.2237299999999998</v>
      </c>
      <c r="HQ119">
        <v>11.944100000000001</v>
      </c>
      <c r="HR119">
        <v>5.0093500000000004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4.9710999999999999</v>
      </c>
      <c r="HY119">
        <v>1.8545499999999999</v>
      </c>
      <c r="HZ119">
        <v>1.8615699999999999</v>
      </c>
      <c r="IA119">
        <v>1.8563799999999999</v>
      </c>
      <c r="IB119">
        <v>1.86188</v>
      </c>
      <c r="IC119">
        <v>1.85409</v>
      </c>
      <c r="ID119">
        <v>1.8595699999999999</v>
      </c>
      <c r="IE119">
        <v>1.8534900000000001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-2.5590000000000002</v>
      </c>
      <c r="IT119">
        <v>-6.5000000000000002E-2</v>
      </c>
      <c r="IU119">
        <v>-1.752126935549541</v>
      </c>
      <c r="IV119">
        <v>-1.9763122991430832E-3</v>
      </c>
      <c r="IW119">
        <v>-1.2786778605912241E-7</v>
      </c>
      <c r="IX119">
        <v>1.4889799402725099E-10</v>
      </c>
      <c r="IY119">
        <v>-8.8585551039319491E-2</v>
      </c>
      <c r="IZ119">
        <v>-4.1396378324172131E-3</v>
      </c>
      <c r="JA119">
        <v>3.3611760903076959E-4</v>
      </c>
      <c r="JB119">
        <v>-4.7261601022968622E-6</v>
      </c>
      <c r="JC119">
        <v>2</v>
      </c>
      <c r="JD119">
        <v>2182</v>
      </c>
      <c r="JE119">
        <v>4</v>
      </c>
      <c r="JF119">
        <v>31</v>
      </c>
      <c r="JG119">
        <v>29172956.600000001</v>
      </c>
      <c r="JH119">
        <v>29172956.600000001</v>
      </c>
      <c r="JI119">
        <v>0.99609400000000003</v>
      </c>
      <c r="JJ119">
        <v>2.5280800000000001</v>
      </c>
      <c r="JK119">
        <v>1.69434</v>
      </c>
      <c r="JL119">
        <v>2.2949199999999998</v>
      </c>
      <c r="JM119">
        <v>1.50146</v>
      </c>
      <c r="JN119">
        <v>2.48291</v>
      </c>
      <c r="JO119">
        <v>37.385800000000003</v>
      </c>
      <c r="JP119">
        <v>24.078700000000001</v>
      </c>
      <c r="JQ119">
        <v>18</v>
      </c>
      <c r="JR119">
        <v>632.14400000000001</v>
      </c>
      <c r="JS119">
        <v>368.37</v>
      </c>
      <c r="JT119">
        <v>27.999400000000001</v>
      </c>
      <c r="JU119">
        <v>30.7225</v>
      </c>
      <c r="JV119">
        <v>30</v>
      </c>
      <c r="JW119">
        <v>30.649100000000001</v>
      </c>
      <c r="JX119">
        <v>30.534500000000001</v>
      </c>
      <c r="JY119">
        <v>20.013200000000001</v>
      </c>
      <c r="JZ119">
        <v>31.734500000000001</v>
      </c>
      <c r="KA119">
        <v>0</v>
      </c>
      <c r="KB119">
        <v>28</v>
      </c>
      <c r="KC119">
        <v>400</v>
      </c>
      <c r="KD119">
        <v>22.463799999999999</v>
      </c>
      <c r="KE119">
        <v>99.972200000000001</v>
      </c>
      <c r="KF119">
        <v>98.610399999999998</v>
      </c>
    </row>
    <row r="120" spans="1:292" x14ac:dyDescent="0.2">
      <c r="A120">
        <v>118</v>
      </c>
      <c r="B120">
        <v>1750377426.0999999</v>
      </c>
      <c r="C120">
        <v>3480</v>
      </c>
      <c r="D120" t="s">
        <v>671</v>
      </c>
      <c r="E120" t="s">
        <v>672</v>
      </c>
      <c r="F120" s="1">
        <f t="shared" si="1"/>
        <v>57.983333333333334</v>
      </c>
      <c r="G120" s="1">
        <v>15</v>
      </c>
      <c r="H120">
        <v>1750377418.099999</v>
      </c>
      <c r="I120">
        <v>1.3878500696519981E-4</v>
      </c>
      <c r="J120">
        <v>0.13878500696519983</v>
      </c>
      <c r="K120">
        <v>-0.66908231950403196</v>
      </c>
      <c r="L120">
        <v>400.20064516129031</v>
      </c>
      <c r="M120">
        <v>514.22490697167791</v>
      </c>
      <c r="N120">
        <v>51.957730977495807</v>
      </c>
      <c r="O120">
        <v>40.436620584494221</v>
      </c>
      <c r="P120">
        <v>8.5095923522601792E-3</v>
      </c>
      <c r="Q120">
        <v>3.0283513910091409</v>
      </c>
      <c r="R120">
        <v>8.4963304078400567E-3</v>
      </c>
      <c r="S120">
        <v>5.3113962903804882E-3</v>
      </c>
      <c r="T120">
        <v>3.9902394035910026E-5</v>
      </c>
      <c r="U120">
        <v>28.706643778913364</v>
      </c>
      <c r="V120">
        <v>28.370112903225809</v>
      </c>
      <c r="W120">
        <v>3.8774930626868107</v>
      </c>
      <c r="X120">
        <v>57.477874323790459</v>
      </c>
      <c r="Y120">
        <v>2.2772890706147915</v>
      </c>
      <c r="Z120">
        <v>3.9620272972972614</v>
      </c>
      <c r="AA120">
        <v>1.6002039920720192</v>
      </c>
      <c r="AB120">
        <v>-6.1204188071653114</v>
      </c>
      <c r="AC120">
        <v>60.650121093291602</v>
      </c>
      <c r="AD120">
        <v>4.3897528860128912</v>
      </c>
      <c r="AE120">
        <v>58.919495074533216</v>
      </c>
      <c r="AF120">
        <v>-0.69338126499452002</v>
      </c>
      <c r="AG120">
        <v>0.13916186564451</v>
      </c>
      <c r="AH120">
        <v>-0.66908231950403196</v>
      </c>
      <c r="AI120">
        <v>409.18934713327297</v>
      </c>
      <c r="AJ120">
        <v>409.41986666666668</v>
      </c>
      <c r="AK120">
        <v>-5.7207325925236652E-4</v>
      </c>
      <c r="AL120">
        <v>61.932444752818157</v>
      </c>
      <c r="AM120">
        <v>0.13878500696519983</v>
      </c>
      <c r="AN120">
        <v>22.49403887244679</v>
      </c>
      <c r="AO120">
        <v>22.53925090909091</v>
      </c>
      <c r="AP120">
        <v>5.016132706543418E-7</v>
      </c>
      <c r="AQ120">
        <v>114.43531064555761</v>
      </c>
      <c r="AR120">
        <v>0</v>
      </c>
      <c r="AS120">
        <v>0</v>
      </c>
      <c r="AT120">
        <v>1</v>
      </c>
      <c r="AU120">
        <v>0</v>
      </c>
      <c r="AV120">
        <v>53120.429619762399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-0.66908231950403196</v>
      </c>
      <c r="BK120" t="e">
        <v>#DIV/0!</v>
      </c>
      <c r="BL120">
        <v>-3185.9151255776724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1750377418.099999</v>
      </c>
      <c r="DQ120">
        <v>400.20064516129031</v>
      </c>
      <c r="DR120">
        <v>399.98809677419348</v>
      </c>
      <c r="DS120">
        <v>22.538296774193551</v>
      </c>
      <c r="DT120">
        <v>22.492958064516131</v>
      </c>
      <c r="DU120">
        <v>402.75980645161297</v>
      </c>
      <c r="DV120">
        <v>22.603303225806449</v>
      </c>
      <c r="DW120">
        <v>600.04087096774208</v>
      </c>
      <c r="DX120">
        <v>100.98461290322579</v>
      </c>
      <c r="DY120">
        <v>5.625515483870968E-2</v>
      </c>
      <c r="DZ120">
        <v>28.74159677419355</v>
      </c>
      <c r="EA120">
        <v>28.370112903225809</v>
      </c>
      <c r="EB120">
        <v>999.90000000000032</v>
      </c>
      <c r="EC120">
        <v>0</v>
      </c>
      <c r="ED120">
        <v>0</v>
      </c>
      <c r="EE120">
        <v>10006.054193548391</v>
      </c>
      <c r="EF120">
        <v>0</v>
      </c>
      <c r="EG120">
        <v>0.30293999999999988</v>
      </c>
      <c r="EH120">
        <v>0.21267112903225799</v>
      </c>
      <c r="EI120">
        <v>409.42848387096768</v>
      </c>
      <c r="EJ120">
        <v>409.1920322580645</v>
      </c>
      <c r="EK120">
        <v>4.5320822580645147E-2</v>
      </c>
      <c r="EL120">
        <v>399.98809677419348</v>
      </c>
      <c r="EM120">
        <v>22.492958064516131</v>
      </c>
      <c r="EN120">
        <v>2.2760219354838709</v>
      </c>
      <c r="EO120">
        <v>2.271445806451613</v>
      </c>
      <c r="EP120">
        <v>19.507696774193551</v>
      </c>
      <c r="EQ120">
        <v>19.47531935483871</v>
      </c>
      <c r="ER120">
        <v>5.0001500000000018E-3</v>
      </c>
      <c r="ES120">
        <v>0</v>
      </c>
      <c r="ET120">
        <v>0</v>
      </c>
      <c r="EU120">
        <v>0</v>
      </c>
      <c r="EV120">
        <v>232.66129032258061</v>
      </c>
      <c r="EW120">
        <v>5.0001500000000018E-3</v>
      </c>
      <c r="EX120">
        <v>-7.7677419354838726</v>
      </c>
      <c r="EY120">
        <v>-0.31935483870967729</v>
      </c>
      <c r="EZ120">
        <v>34.586387096774189</v>
      </c>
      <c r="FA120">
        <v>38.061999999999983</v>
      </c>
      <c r="FB120">
        <v>36.436999999999991</v>
      </c>
      <c r="FC120">
        <v>37.725612903225809</v>
      </c>
      <c r="FD120">
        <v>37.061999999999983</v>
      </c>
      <c r="FE120">
        <v>0</v>
      </c>
      <c r="FF120">
        <v>0</v>
      </c>
      <c r="FG120">
        <v>0</v>
      </c>
      <c r="FH120">
        <v>1750377442.9000001</v>
      </c>
      <c r="FI120">
        <v>0</v>
      </c>
      <c r="FJ120">
        <v>232.608</v>
      </c>
      <c r="FK120">
        <v>-5.8769231506582873</v>
      </c>
      <c r="FL120">
        <v>-11.03076945442184</v>
      </c>
      <c r="FM120">
        <v>-7.5760000000000014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0.19909442499999999</v>
      </c>
      <c r="GC120">
        <v>0.23143754971857389</v>
      </c>
      <c r="GD120">
        <v>3.8825885103167652E-2</v>
      </c>
      <c r="GE120">
        <v>0</v>
      </c>
      <c r="GF120">
        <v>4.5422032500000001E-2</v>
      </c>
      <c r="GG120">
        <v>1.33494146341457E-3</v>
      </c>
      <c r="GH120">
        <v>1.01600871068793E-3</v>
      </c>
      <c r="GI120">
        <v>1</v>
      </c>
      <c r="GJ120">
        <v>1</v>
      </c>
      <c r="GK120">
        <v>2</v>
      </c>
      <c r="GL120" t="s">
        <v>430</v>
      </c>
      <c r="GM120">
        <v>3.2253599999999998</v>
      </c>
      <c r="GN120">
        <v>2.6451199999999999</v>
      </c>
      <c r="GO120">
        <v>9.4599000000000003E-2</v>
      </c>
      <c r="GP120">
        <v>9.4885300000000006E-2</v>
      </c>
      <c r="GQ120">
        <v>0.10291699999999999</v>
      </c>
      <c r="GR120">
        <v>0.10459499999999999</v>
      </c>
      <c r="GS120">
        <v>28590</v>
      </c>
      <c r="GT120">
        <v>24694.3</v>
      </c>
      <c r="GU120">
        <v>30748.7</v>
      </c>
      <c r="GV120">
        <v>26441.4</v>
      </c>
      <c r="GW120">
        <v>37436.400000000001</v>
      </c>
      <c r="GX120">
        <v>32491.200000000001</v>
      </c>
      <c r="GY120">
        <v>43665.4</v>
      </c>
      <c r="GZ120">
        <v>38235.9</v>
      </c>
      <c r="HA120">
        <v>2.1181199999999998</v>
      </c>
      <c r="HB120">
        <v>1.74135</v>
      </c>
      <c r="HC120">
        <v>2.9578799999999999E-2</v>
      </c>
      <c r="HD120">
        <v>0</v>
      </c>
      <c r="HE120">
        <v>27.892700000000001</v>
      </c>
      <c r="HF120">
        <v>999.9</v>
      </c>
      <c r="HG120">
        <v>64</v>
      </c>
      <c r="HH120">
        <v>33.799999999999997</v>
      </c>
      <c r="HI120">
        <v>33.485900000000001</v>
      </c>
      <c r="HJ120">
        <v>62.196199999999997</v>
      </c>
      <c r="HK120">
        <v>25.027999999999999</v>
      </c>
      <c r="HL120">
        <v>1</v>
      </c>
      <c r="HM120">
        <v>0.26475599999999999</v>
      </c>
      <c r="HN120">
        <v>0.535381</v>
      </c>
      <c r="HO120">
        <v>20.417400000000001</v>
      </c>
      <c r="HP120">
        <v>5.2235800000000001</v>
      </c>
      <c r="HQ120">
        <v>11.944100000000001</v>
      </c>
      <c r="HR120">
        <v>5.0092499999999998</v>
      </c>
      <c r="HS120">
        <v>3.2909999999999999</v>
      </c>
      <c r="HT120">
        <v>9999</v>
      </c>
      <c r="HU120">
        <v>9999</v>
      </c>
      <c r="HV120">
        <v>9999</v>
      </c>
      <c r="HW120">
        <v>999.9</v>
      </c>
      <c r="HX120">
        <v>4.9710700000000001</v>
      </c>
      <c r="HY120">
        <v>1.8545499999999999</v>
      </c>
      <c r="HZ120">
        <v>1.8615699999999999</v>
      </c>
      <c r="IA120">
        <v>1.8564000000000001</v>
      </c>
      <c r="IB120">
        <v>1.86188</v>
      </c>
      <c r="IC120">
        <v>1.8541000000000001</v>
      </c>
      <c r="ID120">
        <v>1.8595699999999999</v>
      </c>
      <c r="IE120">
        <v>1.8534900000000001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-2.5590000000000002</v>
      </c>
      <c r="IT120">
        <v>-6.5000000000000002E-2</v>
      </c>
      <c r="IU120">
        <v>-1.752126935549541</v>
      </c>
      <c r="IV120">
        <v>-1.9763122991430832E-3</v>
      </c>
      <c r="IW120">
        <v>-1.2786778605912241E-7</v>
      </c>
      <c r="IX120">
        <v>1.4889799402725099E-10</v>
      </c>
      <c r="IY120">
        <v>-8.8585551039319491E-2</v>
      </c>
      <c r="IZ120">
        <v>-4.1396378324172131E-3</v>
      </c>
      <c r="JA120">
        <v>3.3611760903076959E-4</v>
      </c>
      <c r="JB120">
        <v>-4.7261601022968622E-6</v>
      </c>
      <c r="JC120">
        <v>2</v>
      </c>
      <c r="JD120">
        <v>2182</v>
      </c>
      <c r="JE120">
        <v>4</v>
      </c>
      <c r="JF120">
        <v>31</v>
      </c>
      <c r="JG120">
        <v>29172957.100000001</v>
      </c>
      <c r="JH120">
        <v>29172957.100000001</v>
      </c>
      <c r="JI120">
        <v>0.99609400000000003</v>
      </c>
      <c r="JJ120">
        <v>2.5329600000000001</v>
      </c>
      <c r="JK120">
        <v>1.69434</v>
      </c>
      <c r="JL120">
        <v>2.2949199999999998</v>
      </c>
      <c r="JM120">
        <v>1.50146</v>
      </c>
      <c r="JN120">
        <v>2.36206</v>
      </c>
      <c r="JO120">
        <v>37.361800000000002</v>
      </c>
      <c r="JP120">
        <v>24.061199999999999</v>
      </c>
      <c r="JQ120">
        <v>18</v>
      </c>
      <c r="JR120">
        <v>631.83299999999997</v>
      </c>
      <c r="JS120">
        <v>368.63799999999998</v>
      </c>
      <c r="JT120">
        <v>27.9999</v>
      </c>
      <c r="JU120">
        <v>30.7225</v>
      </c>
      <c r="JV120">
        <v>30</v>
      </c>
      <c r="JW120">
        <v>30.646899999999999</v>
      </c>
      <c r="JX120">
        <v>30.5319</v>
      </c>
      <c r="JY120">
        <v>20.013300000000001</v>
      </c>
      <c r="JZ120">
        <v>31.734500000000001</v>
      </c>
      <c r="KA120">
        <v>0</v>
      </c>
      <c r="KB120">
        <v>28</v>
      </c>
      <c r="KC120">
        <v>400</v>
      </c>
      <c r="KD120">
        <v>22.463799999999999</v>
      </c>
      <c r="KE120">
        <v>99.973799999999997</v>
      </c>
      <c r="KF120">
        <v>98.613200000000006</v>
      </c>
    </row>
    <row r="121" spans="1:292" x14ac:dyDescent="0.2">
      <c r="A121">
        <v>119</v>
      </c>
      <c r="B121">
        <v>1750377456.0999999</v>
      </c>
      <c r="C121">
        <v>3510</v>
      </c>
      <c r="D121" t="s">
        <v>673</v>
      </c>
      <c r="E121" t="s">
        <v>674</v>
      </c>
      <c r="F121" s="1">
        <f t="shared" si="1"/>
        <v>58.483333333333334</v>
      </c>
      <c r="G121" s="1">
        <v>15</v>
      </c>
      <c r="H121">
        <v>1750377448.099999</v>
      </c>
      <c r="I121">
        <v>1.4556090309354055E-4</v>
      </c>
      <c r="J121">
        <v>0.14556090309354056</v>
      </c>
      <c r="K121">
        <v>-0.88651286874045976</v>
      </c>
      <c r="L121">
        <v>400.18393548387093</v>
      </c>
      <c r="M121">
        <v>547.20731801542274</v>
      </c>
      <c r="N121">
        <v>55.290738311231728</v>
      </c>
      <c r="O121">
        <v>40.435251000378479</v>
      </c>
      <c r="P121">
        <v>8.909664235321248E-3</v>
      </c>
      <c r="Q121">
        <v>3.0277516745226851</v>
      </c>
      <c r="R121">
        <v>8.8951242532886582E-3</v>
      </c>
      <c r="S121">
        <v>5.5607570132177328E-3</v>
      </c>
      <c r="T121">
        <v>3.9902394035910026E-5</v>
      </c>
      <c r="U121">
        <v>28.714546854617058</v>
      </c>
      <c r="V121">
        <v>28.384277419354831</v>
      </c>
      <c r="W121">
        <v>3.8806872275910353</v>
      </c>
      <c r="X121">
        <v>57.454103794036179</v>
      </c>
      <c r="Y121">
        <v>2.2776166678513379</v>
      </c>
      <c r="Z121">
        <v>3.9642366992899776</v>
      </c>
      <c r="AA121">
        <v>1.6030705597396975</v>
      </c>
      <c r="AB121">
        <v>-6.4192358264251386</v>
      </c>
      <c r="AC121">
        <v>59.895667311269783</v>
      </c>
      <c r="AD121">
        <v>4.3365183625323258</v>
      </c>
      <c r="AE121">
        <v>57.812989749771006</v>
      </c>
      <c r="AF121">
        <v>-0.6935403474568731</v>
      </c>
      <c r="AG121">
        <v>0.14690697709483694</v>
      </c>
      <c r="AH121">
        <v>-0.88651286874045976</v>
      </c>
      <c r="AI121">
        <v>409.11325987578323</v>
      </c>
      <c r="AJ121">
        <v>409.41549090909069</v>
      </c>
      <c r="AK121">
        <v>1.6624391089232649E-5</v>
      </c>
      <c r="AL121">
        <v>61.932444752818157</v>
      </c>
      <c r="AM121">
        <v>0.14556090309354056</v>
      </c>
      <c r="AN121">
        <v>22.4941385155389</v>
      </c>
      <c r="AO121">
        <v>22.541564242424229</v>
      </c>
      <c r="AP121">
        <v>2.7122089429067231E-8</v>
      </c>
      <c r="AQ121">
        <v>114.43531064555761</v>
      </c>
      <c r="AR121">
        <v>0</v>
      </c>
      <c r="AS121">
        <v>0</v>
      </c>
      <c r="AT121">
        <v>1</v>
      </c>
      <c r="AU121">
        <v>0</v>
      </c>
      <c r="AV121">
        <v>53100.292801010524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-0.88651286874045976</v>
      </c>
      <c r="BK121" t="e">
        <v>#DIV/0!</v>
      </c>
      <c r="BL121">
        <v>-4221.2365731515411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1750377448.099999</v>
      </c>
      <c r="DQ121">
        <v>400.18393548387093</v>
      </c>
      <c r="DR121">
        <v>399.97235483870969</v>
      </c>
      <c r="DS121">
        <v>22.54136129032258</v>
      </c>
      <c r="DT121">
        <v>22.493496774193549</v>
      </c>
      <c r="DU121">
        <v>402.74300000000011</v>
      </c>
      <c r="DV121">
        <v>22.60635483870967</v>
      </c>
      <c r="DW121">
        <v>600.00812903225801</v>
      </c>
      <c r="DX121">
        <v>100.9854516129032</v>
      </c>
      <c r="DY121">
        <v>5.621301935483871E-2</v>
      </c>
      <c r="DZ121">
        <v>28.751212903225799</v>
      </c>
      <c r="EA121">
        <v>28.384277419354831</v>
      </c>
      <c r="EB121">
        <v>999.90000000000032</v>
      </c>
      <c r="EC121">
        <v>0</v>
      </c>
      <c r="ED121">
        <v>0</v>
      </c>
      <c r="EE121">
        <v>10002.34483870968</v>
      </c>
      <c r="EF121">
        <v>0</v>
      </c>
      <c r="EG121">
        <v>0.30293999999999988</v>
      </c>
      <c r="EH121">
        <v>0.21155774193548391</v>
      </c>
      <c r="EI121">
        <v>409.41254838709671</v>
      </c>
      <c r="EJ121">
        <v>409.17622580645161</v>
      </c>
      <c r="EK121">
        <v>4.7852116129032257E-2</v>
      </c>
      <c r="EL121">
        <v>399.97235483870969</v>
      </c>
      <c r="EM121">
        <v>22.493496774193549</v>
      </c>
      <c r="EN121">
        <v>2.2763493548387101</v>
      </c>
      <c r="EO121">
        <v>2.2715170967741929</v>
      </c>
      <c r="EP121">
        <v>19.510003225806461</v>
      </c>
      <c r="EQ121">
        <v>19.475822580645161</v>
      </c>
      <c r="ER121">
        <v>5.0001500000000018E-3</v>
      </c>
      <c r="ES121">
        <v>0</v>
      </c>
      <c r="ET121">
        <v>0</v>
      </c>
      <c r="EU121">
        <v>0</v>
      </c>
      <c r="EV121">
        <v>233.29354838709679</v>
      </c>
      <c r="EW121">
        <v>5.0001500000000018E-3</v>
      </c>
      <c r="EX121">
        <v>-10.36774193548387</v>
      </c>
      <c r="EY121">
        <v>-1.012903225806451</v>
      </c>
      <c r="EZ121">
        <v>34.622967741935483</v>
      </c>
      <c r="FA121">
        <v>38.066064516129018</v>
      </c>
      <c r="FB121">
        <v>36.436999999999991</v>
      </c>
      <c r="FC121">
        <v>37.75</v>
      </c>
      <c r="FD121">
        <v>37.061999999999983</v>
      </c>
      <c r="FE121">
        <v>0</v>
      </c>
      <c r="FF121">
        <v>0</v>
      </c>
      <c r="FG121">
        <v>0</v>
      </c>
      <c r="FH121">
        <v>1750377472.9000001</v>
      </c>
      <c r="FI121">
        <v>0</v>
      </c>
      <c r="FJ121">
        <v>232.89599999999999</v>
      </c>
      <c r="FK121">
        <v>2.2384612791406711</v>
      </c>
      <c r="FL121">
        <v>-18.299999935504729</v>
      </c>
      <c r="FM121">
        <v>-9.9960000000000004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0.2086598780487805</v>
      </c>
      <c r="GC121">
        <v>0.1433748501742152</v>
      </c>
      <c r="GD121">
        <v>5.0744570922004038E-2</v>
      </c>
      <c r="GE121">
        <v>0</v>
      </c>
      <c r="GF121">
        <v>4.8072397560975609E-2</v>
      </c>
      <c r="GG121">
        <v>-4.8946933797909386E-3</v>
      </c>
      <c r="GH121">
        <v>9.6198014291351455E-4</v>
      </c>
      <c r="GI121">
        <v>1</v>
      </c>
      <c r="GJ121">
        <v>1</v>
      </c>
      <c r="GK121">
        <v>2</v>
      </c>
      <c r="GL121" t="s">
        <v>430</v>
      </c>
      <c r="GM121">
        <v>3.2254200000000002</v>
      </c>
      <c r="GN121">
        <v>2.64547</v>
      </c>
      <c r="GO121">
        <v>9.4601900000000003E-2</v>
      </c>
      <c r="GP121">
        <v>9.4871700000000003E-2</v>
      </c>
      <c r="GQ121">
        <v>0.102926</v>
      </c>
      <c r="GR121">
        <v>0.1046</v>
      </c>
      <c r="GS121">
        <v>28589.599999999999</v>
      </c>
      <c r="GT121">
        <v>24694.1</v>
      </c>
      <c r="GU121">
        <v>30748.3</v>
      </c>
      <c r="GV121">
        <v>26440.799999999999</v>
      </c>
      <c r="GW121">
        <v>37435.5</v>
      </c>
      <c r="GX121">
        <v>32490.6</v>
      </c>
      <c r="GY121">
        <v>43664.800000000003</v>
      </c>
      <c r="GZ121">
        <v>38235.4</v>
      </c>
      <c r="HA121">
        <v>2.1184699999999999</v>
      </c>
      <c r="HB121">
        <v>1.7413000000000001</v>
      </c>
      <c r="HC121">
        <v>2.9820900000000001E-2</v>
      </c>
      <c r="HD121">
        <v>0</v>
      </c>
      <c r="HE121">
        <v>27.903700000000001</v>
      </c>
      <c r="HF121">
        <v>999.9</v>
      </c>
      <c r="HG121">
        <v>64</v>
      </c>
      <c r="HH121">
        <v>33.799999999999997</v>
      </c>
      <c r="HI121">
        <v>33.488399999999999</v>
      </c>
      <c r="HJ121">
        <v>62.346200000000003</v>
      </c>
      <c r="HK121">
        <v>24.984000000000002</v>
      </c>
      <c r="HL121">
        <v>1</v>
      </c>
      <c r="HM121">
        <v>0.26480900000000002</v>
      </c>
      <c r="HN121">
        <v>0.54692799999999997</v>
      </c>
      <c r="HO121">
        <v>20.417300000000001</v>
      </c>
      <c r="HP121">
        <v>5.2231300000000003</v>
      </c>
      <c r="HQ121">
        <v>11.944100000000001</v>
      </c>
      <c r="HR121">
        <v>5.0090000000000003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4.9710900000000002</v>
      </c>
      <c r="HY121">
        <v>1.8545499999999999</v>
      </c>
      <c r="HZ121">
        <v>1.8615699999999999</v>
      </c>
      <c r="IA121">
        <v>1.85642</v>
      </c>
      <c r="IB121">
        <v>1.86188</v>
      </c>
      <c r="IC121">
        <v>1.85409</v>
      </c>
      <c r="ID121">
        <v>1.85958</v>
      </c>
      <c r="IE121">
        <v>1.8534900000000001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-2.5590000000000002</v>
      </c>
      <c r="IT121">
        <v>-6.5000000000000002E-2</v>
      </c>
      <c r="IU121">
        <v>-1.752126935549541</v>
      </c>
      <c r="IV121">
        <v>-1.9763122991430832E-3</v>
      </c>
      <c r="IW121">
        <v>-1.2786778605912241E-7</v>
      </c>
      <c r="IX121">
        <v>1.4889799402725099E-10</v>
      </c>
      <c r="IY121">
        <v>-8.8585551039319491E-2</v>
      </c>
      <c r="IZ121">
        <v>-4.1396378324172131E-3</v>
      </c>
      <c r="JA121">
        <v>3.3611760903076959E-4</v>
      </c>
      <c r="JB121">
        <v>-4.7261601022968622E-6</v>
      </c>
      <c r="JC121">
        <v>2</v>
      </c>
      <c r="JD121">
        <v>2182</v>
      </c>
      <c r="JE121">
        <v>4</v>
      </c>
      <c r="JF121">
        <v>31</v>
      </c>
      <c r="JG121">
        <v>29172957.600000001</v>
      </c>
      <c r="JH121">
        <v>29172957.600000001</v>
      </c>
      <c r="JI121">
        <v>0.99731400000000003</v>
      </c>
      <c r="JJ121">
        <v>2.5268600000000001</v>
      </c>
      <c r="JK121">
        <v>1.69434</v>
      </c>
      <c r="JL121">
        <v>2.2949199999999998</v>
      </c>
      <c r="JM121">
        <v>1.50146</v>
      </c>
      <c r="JN121">
        <v>2.4291999999999998</v>
      </c>
      <c r="JO121">
        <v>37.361800000000002</v>
      </c>
      <c r="JP121">
        <v>24.078700000000001</v>
      </c>
      <c r="JQ121">
        <v>18</v>
      </c>
      <c r="JR121">
        <v>632.149</v>
      </c>
      <c r="JS121">
        <v>368.62700000000001</v>
      </c>
      <c r="JT121">
        <v>28.000399999999999</v>
      </c>
      <c r="JU121">
        <v>30.7225</v>
      </c>
      <c r="JV121">
        <v>30.0002</v>
      </c>
      <c r="JW121">
        <v>30.6495</v>
      </c>
      <c r="JX121">
        <v>30.534500000000001</v>
      </c>
      <c r="JY121">
        <v>20.016200000000001</v>
      </c>
      <c r="JZ121">
        <v>31.734500000000001</v>
      </c>
      <c r="KA121">
        <v>0</v>
      </c>
      <c r="KB121">
        <v>28</v>
      </c>
      <c r="KC121">
        <v>400</v>
      </c>
      <c r="KD121">
        <v>22.463799999999999</v>
      </c>
      <c r="KE121">
        <v>99.972499999999997</v>
      </c>
      <c r="KF121">
        <v>98.611599999999996</v>
      </c>
    </row>
    <row r="122" spans="1:292" x14ac:dyDescent="0.2">
      <c r="A122">
        <v>120</v>
      </c>
      <c r="B122">
        <v>1750377486.0999999</v>
      </c>
      <c r="C122">
        <v>3540</v>
      </c>
      <c r="D122" t="s">
        <v>675</v>
      </c>
      <c r="E122" t="s">
        <v>676</v>
      </c>
      <c r="F122" s="1">
        <f t="shared" si="1"/>
        <v>58.983333333333334</v>
      </c>
      <c r="G122" s="1">
        <v>15</v>
      </c>
      <c r="H122">
        <v>1750377478.099999</v>
      </c>
      <c r="I122">
        <v>1.4383181842141779E-4</v>
      </c>
      <c r="J122">
        <v>0.14383181842141779</v>
      </c>
      <c r="K122">
        <v>-0.37112618110850271</v>
      </c>
      <c r="L122">
        <v>400.17690322580648</v>
      </c>
      <c r="M122">
        <v>456.49015717742611</v>
      </c>
      <c r="N122">
        <v>46.12536669995108</v>
      </c>
      <c r="O122">
        <v>40.435277992131795</v>
      </c>
      <c r="P122">
        <v>8.8063514221038384E-3</v>
      </c>
      <c r="Q122">
        <v>3.0273695322309768</v>
      </c>
      <c r="R122">
        <v>8.7921446041738446E-3</v>
      </c>
      <c r="S122">
        <v>5.4963648670463081E-3</v>
      </c>
      <c r="T122">
        <v>3.9902394035910026E-5</v>
      </c>
      <c r="U122">
        <v>28.715745901548782</v>
      </c>
      <c r="V122">
        <v>28.381548387096771</v>
      </c>
      <c r="W122">
        <v>3.8800716395610482</v>
      </c>
      <c r="X122">
        <v>57.447439565639982</v>
      </c>
      <c r="Y122">
        <v>2.2774538438825385</v>
      </c>
      <c r="Z122">
        <v>3.9644131419996511</v>
      </c>
      <c r="AA122">
        <v>1.6026177956785097</v>
      </c>
      <c r="AB122">
        <v>-6.3429831923845246</v>
      </c>
      <c r="AC122">
        <v>60.458821609082285</v>
      </c>
      <c r="AD122">
        <v>4.3778012761539147</v>
      </c>
      <c r="AE122">
        <v>58.493679595245709</v>
      </c>
      <c r="AF122">
        <v>-0.56896682791565711</v>
      </c>
      <c r="AG122">
        <v>0.14419356962435764</v>
      </c>
      <c r="AH122">
        <v>-0.37112618110850271</v>
      </c>
      <c r="AI122">
        <v>409.29382008487221</v>
      </c>
      <c r="AJ122">
        <v>409.42063636363639</v>
      </c>
      <c r="AK122">
        <v>-6.3201296735585803E-5</v>
      </c>
      <c r="AL122">
        <v>61.932444752818157</v>
      </c>
      <c r="AM122">
        <v>0.14383181842141779</v>
      </c>
      <c r="AN122">
        <v>22.490955500591571</v>
      </c>
      <c r="AO122">
        <v>22.53781575757575</v>
      </c>
      <c r="AP122">
        <v>3.3839656801919658E-7</v>
      </c>
      <c r="AQ122">
        <v>114.43531064555761</v>
      </c>
      <c r="AR122">
        <v>0</v>
      </c>
      <c r="AS122">
        <v>0</v>
      </c>
      <c r="AT122">
        <v>1</v>
      </c>
      <c r="AU122">
        <v>0</v>
      </c>
      <c r="AV122">
        <v>53088.424376145937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-0.37112618110850271</v>
      </c>
      <c r="BK122" t="e">
        <v>#DIV/0!</v>
      </c>
      <c r="BL122">
        <v>-1767.161497807793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1750377478.099999</v>
      </c>
      <c r="DQ122">
        <v>400.17690322580648</v>
      </c>
      <c r="DR122">
        <v>400.00648387096783</v>
      </c>
      <c r="DS122">
        <v>22.53933870967742</v>
      </c>
      <c r="DT122">
        <v>22.492358064516129</v>
      </c>
      <c r="DU122">
        <v>402.73593548387112</v>
      </c>
      <c r="DV122">
        <v>22.60434193548387</v>
      </c>
      <c r="DW122">
        <v>600.00683870967737</v>
      </c>
      <c r="DX122">
        <v>100.9867741935484</v>
      </c>
      <c r="DY122">
        <v>5.6733480645161302E-2</v>
      </c>
      <c r="DZ122">
        <v>28.751980645161289</v>
      </c>
      <c r="EA122">
        <v>28.381548387096771</v>
      </c>
      <c r="EB122">
        <v>999.90000000000032</v>
      </c>
      <c r="EC122">
        <v>0</v>
      </c>
      <c r="ED122">
        <v>0</v>
      </c>
      <c r="EE122">
        <v>9999.9038709677425</v>
      </c>
      <c r="EF122">
        <v>0</v>
      </c>
      <c r="EG122">
        <v>0.30293999999999988</v>
      </c>
      <c r="EH122">
        <v>0.1704584419354839</v>
      </c>
      <c r="EI122">
        <v>409.40467741935493</v>
      </c>
      <c r="EJ122">
        <v>409.21051612903221</v>
      </c>
      <c r="EK122">
        <v>4.6987112903225797E-2</v>
      </c>
      <c r="EL122">
        <v>400.00648387096783</v>
      </c>
      <c r="EM122">
        <v>22.492358064516129</v>
      </c>
      <c r="EN122">
        <v>2.2761735483870971</v>
      </c>
      <c r="EO122">
        <v>2.271428387096774</v>
      </c>
      <c r="EP122">
        <v>19.50877419354838</v>
      </c>
      <c r="EQ122">
        <v>19.475200000000001</v>
      </c>
      <c r="ER122">
        <v>5.0001500000000018E-3</v>
      </c>
      <c r="ES122">
        <v>0</v>
      </c>
      <c r="ET122">
        <v>0</v>
      </c>
      <c r="EU122">
        <v>0</v>
      </c>
      <c r="EV122">
        <v>233.20967741935479</v>
      </c>
      <c r="EW122">
        <v>5.0001500000000018E-3</v>
      </c>
      <c r="EX122">
        <v>-8.6225806451612907</v>
      </c>
      <c r="EY122">
        <v>-0.60645161290322569</v>
      </c>
      <c r="EZ122">
        <v>34.625</v>
      </c>
      <c r="FA122">
        <v>38.066064516129018</v>
      </c>
      <c r="FB122">
        <v>36.457322580645148</v>
      </c>
      <c r="FC122">
        <v>37.75</v>
      </c>
      <c r="FD122">
        <v>37.066064516129018</v>
      </c>
      <c r="FE122">
        <v>0</v>
      </c>
      <c r="FF122">
        <v>0</v>
      </c>
      <c r="FG122">
        <v>0</v>
      </c>
      <c r="FH122">
        <v>1750377502.9000001</v>
      </c>
      <c r="FI122">
        <v>0</v>
      </c>
      <c r="FJ122">
        <v>232.7</v>
      </c>
      <c r="FK122">
        <v>-5.6076922000738341</v>
      </c>
      <c r="FL122">
        <v>-28.384615201874851</v>
      </c>
      <c r="FM122">
        <v>-9.032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0.17288809024390239</v>
      </c>
      <c r="GC122">
        <v>-0.31368976724738662</v>
      </c>
      <c r="GD122">
        <v>6.3625171373748998E-2</v>
      </c>
      <c r="GE122">
        <v>0</v>
      </c>
      <c r="GF122">
        <v>4.7394782926829269E-2</v>
      </c>
      <c r="GG122">
        <v>-8.1581080139372791E-3</v>
      </c>
      <c r="GH122">
        <v>1.1864514774086181E-3</v>
      </c>
      <c r="GI122">
        <v>1</v>
      </c>
      <c r="GJ122">
        <v>1</v>
      </c>
      <c r="GK122">
        <v>2</v>
      </c>
      <c r="GL122" t="s">
        <v>430</v>
      </c>
      <c r="GM122">
        <v>3.2252900000000002</v>
      </c>
      <c r="GN122">
        <v>2.6453899999999999</v>
      </c>
      <c r="GO122">
        <v>9.4597399999999998E-2</v>
      </c>
      <c r="GP122">
        <v>9.4864699999999996E-2</v>
      </c>
      <c r="GQ122">
        <v>0.102911</v>
      </c>
      <c r="GR122">
        <v>0.104585</v>
      </c>
      <c r="GS122">
        <v>28589.1</v>
      </c>
      <c r="GT122">
        <v>24694.3</v>
      </c>
      <c r="GU122">
        <v>30747.7</v>
      </c>
      <c r="GV122">
        <v>26440.799999999999</v>
      </c>
      <c r="GW122">
        <v>37435.4</v>
      </c>
      <c r="GX122">
        <v>32490.6</v>
      </c>
      <c r="GY122">
        <v>43664</v>
      </c>
      <c r="GZ122">
        <v>38234.800000000003</v>
      </c>
      <c r="HA122">
        <v>2.1185499999999999</v>
      </c>
      <c r="HB122">
        <v>1.74102</v>
      </c>
      <c r="HC122">
        <v>2.8505900000000001E-2</v>
      </c>
      <c r="HD122">
        <v>0</v>
      </c>
      <c r="HE122">
        <v>27.916499999999999</v>
      </c>
      <c r="HF122">
        <v>999.9</v>
      </c>
      <c r="HG122">
        <v>64</v>
      </c>
      <c r="HH122">
        <v>33.799999999999997</v>
      </c>
      <c r="HI122">
        <v>33.485300000000002</v>
      </c>
      <c r="HJ122">
        <v>62.136200000000002</v>
      </c>
      <c r="HK122">
        <v>25.240400000000001</v>
      </c>
      <c r="HL122">
        <v>1</v>
      </c>
      <c r="HM122">
        <v>0.26499699999999998</v>
      </c>
      <c r="HN122">
        <v>0.54693899999999995</v>
      </c>
      <c r="HO122">
        <v>20.417200000000001</v>
      </c>
      <c r="HP122">
        <v>5.2229799999999997</v>
      </c>
      <c r="HQ122">
        <v>11.944100000000001</v>
      </c>
      <c r="HR122">
        <v>5.0092499999999998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4.9710999999999999</v>
      </c>
      <c r="HY122">
        <v>1.8545499999999999</v>
      </c>
      <c r="HZ122">
        <v>1.86158</v>
      </c>
      <c r="IA122">
        <v>1.85639</v>
      </c>
      <c r="IB122">
        <v>1.86188</v>
      </c>
      <c r="IC122">
        <v>1.85409</v>
      </c>
      <c r="ID122">
        <v>1.8595699999999999</v>
      </c>
      <c r="IE122">
        <v>1.8534900000000001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-2.5590000000000002</v>
      </c>
      <c r="IT122">
        <v>-6.5000000000000002E-2</v>
      </c>
      <c r="IU122">
        <v>-1.752126935549541</v>
      </c>
      <c r="IV122">
        <v>-1.9763122991430832E-3</v>
      </c>
      <c r="IW122">
        <v>-1.2786778605912241E-7</v>
      </c>
      <c r="IX122">
        <v>1.4889799402725099E-10</v>
      </c>
      <c r="IY122">
        <v>-8.8585551039319491E-2</v>
      </c>
      <c r="IZ122">
        <v>-4.1396378324172131E-3</v>
      </c>
      <c r="JA122">
        <v>3.3611760903076959E-4</v>
      </c>
      <c r="JB122">
        <v>-4.7261601022968622E-6</v>
      </c>
      <c r="JC122">
        <v>2</v>
      </c>
      <c r="JD122">
        <v>2182</v>
      </c>
      <c r="JE122">
        <v>4</v>
      </c>
      <c r="JF122">
        <v>31</v>
      </c>
      <c r="JG122">
        <v>29172958.100000001</v>
      </c>
      <c r="JH122">
        <v>29172958.100000001</v>
      </c>
      <c r="JI122">
        <v>0.99609400000000003</v>
      </c>
      <c r="JJ122">
        <v>2.5305200000000001</v>
      </c>
      <c r="JK122">
        <v>1.69434</v>
      </c>
      <c r="JL122">
        <v>2.2949199999999998</v>
      </c>
      <c r="JM122">
        <v>1.50024</v>
      </c>
      <c r="JN122">
        <v>2.4145500000000002</v>
      </c>
      <c r="JO122">
        <v>37.337800000000001</v>
      </c>
      <c r="JP122">
        <v>24.078700000000001</v>
      </c>
      <c r="JQ122">
        <v>18</v>
      </c>
      <c r="JR122">
        <v>632.23900000000003</v>
      </c>
      <c r="JS122">
        <v>368.48700000000002</v>
      </c>
      <c r="JT122">
        <v>27.999600000000001</v>
      </c>
      <c r="JU122">
        <v>30.726800000000001</v>
      </c>
      <c r="JV122">
        <v>30.0001</v>
      </c>
      <c r="JW122">
        <v>30.652200000000001</v>
      </c>
      <c r="JX122">
        <v>30.537099999999999</v>
      </c>
      <c r="JY122">
        <v>20.012799999999999</v>
      </c>
      <c r="JZ122">
        <v>31.734500000000001</v>
      </c>
      <c r="KA122">
        <v>0</v>
      </c>
      <c r="KB122">
        <v>28</v>
      </c>
      <c r="KC122">
        <v>400</v>
      </c>
      <c r="KD122">
        <v>22.463799999999999</v>
      </c>
      <c r="KE122">
        <v>99.970600000000005</v>
      </c>
      <c r="KF122">
        <v>98.610699999999994</v>
      </c>
    </row>
    <row r="123" spans="1:292" x14ac:dyDescent="0.2">
      <c r="A123">
        <v>121</v>
      </c>
      <c r="B123">
        <v>1750377516.0999999</v>
      </c>
      <c r="C123">
        <v>3570</v>
      </c>
      <c r="D123" t="s">
        <v>677</v>
      </c>
      <c r="E123" t="s">
        <v>678</v>
      </c>
      <c r="F123" s="1">
        <f t="shared" si="1"/>
        <v>59.483333333333334</v>
      </c>
      <c r="G123" s="1">
        <v>15</v>
      </c>
      <c r="H123">
        <v>1750377508.099999</v>
      </c>
      <c r="I123">
        <v>1.4020856909390266E-4</v>
      </c>
      <c r="J123">
        <v>0.14020856909390267</v>
      </c>
      <c r="K123">
        <v>-0.54461548313710295</v>
      </c>
      <c r="L123">
        <v>400.20164516129029</v>
      </c>
      <c r="M123">
        <v>490.12176314001846</v>
      </c>
      <c r="N123">
        <v>49.523167354305805</v>
      </c>
      <c r="O123">
        <v>40.437406659555137</v>
      </c>
      <c r="P123">
        <v>8.591644017543823E-3</v>
      </c>
      <c r="Q123">
        <v>3.0268010490611772</v>
      </c>
      <c r="R123">
        <v>8.5781183967886896E-3</v>
      </c>
      <c r="S123">
        <v>5.3625374212343379E-3</v>
      </c>
      <c r="T123">
        <v>3.9902394035910026E-5</v>
      </c>
      <c r="U123">
        <v>28.708726512150982</v>
      </c>
      <c r="V123">
        <v>28.374370967741939</v>
      </c>
      <c r="W123">
        <v>3.8784530350656614</v>
      </c>
      <c r="X123">
        <v>57.468148626475347</v>
      </c>
      <c r="Y123">
        <v>2.2772282370655583</v>
      </c>
      <c r="Z123">
        <v>3.9625919600556756</v>
      </c>
      <c r="AA123">
        <v>1.6012247980001031</v>
      </c>
      <c r="AB123">
        <v>-6.183197897041107</v>
      </c>
      <c r="AC123">
        <v>60.325346098667332</v>
      </c>
      <c r="AD123">
        <v>4.368628560128915</v>
      </c>
      <c r="AE123">
        <v>58.510816664149175</v>
      </c>
      <c r="AF123">
        <v>-0.7110293914134822</v>
      </c>
      <c r="AG123">
        <v>0.13646820688811812</v>
      </c>
      <c r="AH123">
        <v>-0.54461548313710295</v>
      </c>
      <c r="AI123">
        <v>409.07686302698892</v>
      </c>
      <c r="AJ123">
        <v>409.37992727272712</v>
      </c>
      <c r="AK123">
        <v>-2.8255751003938959E-2</v>
      </c>
      <c r="AL123">
        <v>61.932444752818157</v>
      </c>
      <c r="AM123">
        <v>0.14020856909390267</v>
      </c>
      <c r="AN123">
        <v>22.49189887508286</v>
      </c>
      <c r="AO123">
        <v>22.537578181818191</v>
      </c>
      <c r="AP123">
        <v>5.0744511063833404E-7</v>
      </c>
      <c r="AQ123">
        <v>114.43531064555761</v>
      </c>
      <c r="AR123">
        <v>0</v>
      </c>
      <c r="AS123">
        <v>0</v>
      </c>
      <c r="AT123">
        <v>1</v>
      </c>
      <c r="AU123">
        <v>0</v>
      </c>
      <c r="AV123">
        <v>53072.302555616778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-0.54461548313710295</v>
      </c>
      <c r="BK123" t="e">
        <v>#DIV/0!</v>
      </c>
      <c r="BL123">
        <v>-2593.2514651357969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1750377508.099999</v>
      </c>
      <c r="DQ123">
        <v>400.20164516129029</v>
      </c>
      <c r="DR123">
        <v>399.98283870967742</v>
      </c>
      <c r="DS123">
        <v>22.537312903225811</v>
      </c>
      <c r="DT123">
        <v>22.492848387096771</v>
      </c>
      <c r="DU123">
        <v>402.76093548387098</v>
      </c>
      <c r="DV123">
        <v>22.602319354838709</v>
      </c>
      <c r="DW123">
        <v>599.99564516129021</v>
      </c>
      <c r="DX123">
        <v>100.9857419354839</v>
      </c>
      <c r="DY123">
        <v>5.6837845161290333E-2</v>
      </c>
      <c r="DZ123">
        <v>28.74405483870968</v>
      </c>
      <c r="EA123">
        <v>28.374370967741939</v>
      </c>
      <c r="EB123">
        <v>999.90000000000032</v>
      </c>
      <c r="EC123">
        <v>0</v>
      </c>
      <c r="ED123">
        <v>0</v>
      </c>
      <c r="EE123">
        <v>9996.5706451612878</v>
      </c>
      <c r="EF123">
        <v>0</v>
      </c>
      <c r="EG123">
        <v>0.30293999999999988</v>
      </c>
      <c r="EH123">
        <v>0.21879926451612899</v>
      </c>
      <c r="EI123">
        <v>409.42906451612902</v>
      </c>
      <c r="EJ123">
        <v>409.18674193548378</v>
      </c>
      <c r="EK123">
        <v>4.4457096774193537E-2</v>
      </c>
      <c r="EL123">
        <v>399.98283870967742</v>
      </c>
      <c r="EM123">
        <v>22.492848387096771</v>
      </c>
      <c r="EN123">
        <v>2.2759419354838708</v>
      </c>
      <c r="EO123">
        <v>2.2714529032258071</v>
      </c>
      <c r="EP123">
        <v>19.507132258064519</v>
      </c>
      <c r="EQ123">
        <v>19.47537419354838</v>
      </c>
      <c r="ER123">
        <v>5.0001500000000018E-3</v>
      </c>
      <c r="ES123">
        <v>0</v>
      </c>
      <c r="ET123">
        <v>0</v>
      </c>
      <c r="EU123">
        <v>0</v>
      </c>
      <c r="EV123">
        <v>234.37096774193549</v>
      </c>
      <c r="EW123">
        <v>5.0001500000000018E-3</v>
      </c>
      <c r="EX123">
        <v>-8.4096774193548391</v>
      </c>
      <c r="EY123">
        <v>-0.35483870967741937</v>
      </c>
      <c r="EZ123">
        <v>34.612806451612897</v>
      </c>
      <c r="FA123">
        <v>38.061999999999983</v>
      </c>
      <c r="FB123">
        <v>36.436999999999991</v>
      </c>
      <c r="FC123">
        <v>37.75</v>
      </c>
      <c r="FD123">
        <v>37.061999999999983</v>
      </c>
      <c r="FE123">
        <v>0</v>
      </c>
      <c r="FF123">
        <v>0</v>
      </c>
      <c r="FG123">
        <v>0</v>
      </c>
      <c r="FH123">
        <v>1750377532.9000001</v>
      </c>
      <c r="FI123">
        <v>0</v>
      </c>
      <c r="FJ123">
        <v>234.04</v>
      </c>
      <c r="FK123">
        <v>13.323076794322411</v>
      </c>
      <c r="FL123">
        <v>21.13846151419639</v>
      </c>
      <c r="FM123">
        <v>-8.2119999999999997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0.21485119999999999</v>
      </c>
      <c r="GC123">
        <v>0.20256018606271761</v>
      </c>
      <c r="GD123">
        <v>7.6427768675014079E-2</v>
      </c>
      <c r="GE123">
        <v>0</v>
      </c>
      <c r="GF123">
        <v>4.3805378048780493E-2</v>
      </c>
      <c r="GG123">
        <v>1.051894076655056E-2</v>
      </c>
      <c r="GH123">
        <v>1.693502679974E-3</v>
      </c>
      <c r="GI123">
        <v>1</v>
      </c>
      <c r="GJ123">
        <v>1</v>
      </c>
      <c r="GK123">
        <v>2</v>
      </c>
      <c r="GL123" t="s">
        <v>430</v>
      </c>
      <c r="GM123">
        <v>3.2253799999999999</v>
      </c>
      <c r="GN123">
        <v>2.6456900000000001</v>
      </c>
      <c r="GO123">
        <v>9.4594300000000006E-2</v>
      </c>
      <c r="GP123">
        <v>9.4881999999999994E-2</v>
      </c>
      <c r="GQ123">
        <v>0.10291400000000001</v>
      </c>
      <c r="GR123">
        <v>0.104583</v>
      </c>
      <c r="GS123">
        <v>28589.9</v>
      </c>
      <c r="GT123">
        <v>24694.1</v>
      </c>
      <c r="GU123">
        <v>30748.5</v>
      </c>
      <c r="GV123">
        <v>26441.1</v>
      </c>
      <c r="GW123">
        <v>37436.199999999997</v>
      </c>
      <c r="GX123">
        <v>32491.5</v>
      </c>
      <c r="GY123">
        <v>43665</v>
      </c>
      <c r="GZ123">
        <v>38235.699999999997</v>
      </c>
      <c r="HA123">
        <v>2.1180500000000002</v>
      </c>
      <c r="HB123">
        <v>1.7415799999999999</v>
      </c>
      <c r="HC123">
        <v>2.9787399999999999E-2</v>
      </c>
      <c r="HD123">
        <v>0</v>
      </c>
      <c r="HE123">
        <v>27.889099999999999</v>
      </c>
      <c r="HF123">
        <v>999.9</v>
      </c>
      <c r="HG123">
        <v>64</v>
      </c>
      <c r="HH123">
        <v>33.799999999999997</v>
      </c>
      <c r="HI123">
        <v>33.4848</v>
      </c>
      <c r="HJ123">
        <v>62.226199999999999</v>
      </c>
      <c r="HK123">
        <v>24.919899999999998</v>
      </c>
      <c r="HL123">
        <v>1</v>
      </c>
      <c r="HM123">
        <v>0.26472600000000002</v>
      </c>
      <c r="HN123">
        <v>0.53171800000000002</v>
      </c>
      <c r="HO123">
        <v>20.4176</v>
      </c>
      <c r="HP123">
        <v>5.2226800000000004</v>
      </c>
      <c r="HQ123">
        <v>11.944100000000001</v>
      </c>
      <c r="HR123">
        <v>5.0075500000000002</v>
      </c>
      <c r="HS123">
        <v>3.2909999999999999</v>
      </c>
      <c r="HT123">
        <v>9999</v>
      </c>
      <c r="HU123">
        <v>9999</v>
      </c>
      <c r="HV123">
        <v>9999</v>
      </c>
      <c r="HW123">
        <v>999.9</v>
      </c>
      <c r="HX123">
        <v>4.9710799999999997</v>
      </c>
      <c r="HY123">
        <v>1.8545499999999999</v>
      </c>
      <c r="HZ123">
        <v>1.8615699999999999</v>
      </c>
      <c r="IA123">
        <v>1.8563799999999999</v>
      </c>
      <c r="IB123">
        <v>1.86188</v>
      </c>
      <c r="IC123">
        <v>1.85409</v>
      </c>
      <c r="ID123">
        <v>1.8595600000000001</v>
      </c>
      <c r="IE123">
        <v>1.8534900000000001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-2.5590000000000002</v>
      </c>
      <c r="IT123">
        <v>-6.5000000000000002E-2</v>
      </c>
      <c r="IU123">
        <v>-1.752126935549541</v>
      </c>
      <c r="IV123">
        <v>-1.9763122991430832E-3</v>
      </c>
      <c r="IW123">
        <v>-1.2786778605912241E-7</v>
      </c>
      <c r="IX123">
        <v>1.4889799402725099E-10</v>
      </c>
      <c r="IY123">
        <v>-8.8585551039319491E-2</v>
      </c>
      <c r="IZ123">
        <v>-4.1396378324172131E-3</v>
      </c>
      <c r="JA123">
        <v>3.3611760903076959E-4</v>
      </c>
      <c r="JB123">
        <v>-4.7261601022968622E-6</v>
      </c>
      <c r="JC123">
        <v>2</v>
      </c>
      <c r="JD123">
        <v>2182</v>
      </c>
      <c r="JE123">
        <v>4</v>
      </c>
      <c r="JF123">
        <v>31</v>
      </c>
      <c r="JG123">
        <v>29172958.600000001</v>
      </c>
      <c r="JH123">
        <v>29172958.600000001</v>
      </c>
      <c r="JI123">
        <v>0.99731400000000003</v>
      </c>
      <c r="JJ123">
        <v>2.5305200000000001</v>
      </c>
      <c r="JK123">
        <v>1.69434</v>
      </c>
      <c r="JL123">
        <v>2.2949199999999998</v>
      </c>
      <c r="JM123">
        <v>1.50024</v>
      </c>
      <c r="JN123">
        <v>2.3742700000000001</v>
      </c>
      <c r="JO123">
        <v>37.385800000000003</v>
      </c>
      <c r="JP123">
        <v>24.061199999999999</v>
      </c>
      <c r="JQ123">
        <v>18</v>
      </c>
      <c r="JR123">
        <v>631.803</v>
      </c>
      <c r="JS123">
        <v>368.78500000000003</v>
      </c>
      <c r="JT123">
        <v>27.999600000000001</v>
      </c>
      <c r="JU123">
        <v>30.725200000000001</v>
      </c>
      <c r="JV123">
        <v>30</v>
      </c>
      <c r="JW123">
        <v>30.6495</v>
      </c>
      <c r="JX123">
        <v>30.534500000000001</v>
      </c>
      <c r="JY123">
        <v>20.0151</v>
      </c>
      <c r="JZ123">
        <v>31.734500000000001</v>
      </c>
      <c r="KA123">
        <v>0</v>
      </c>
      <c r="KB123">
        <v>28</v>
      </c>
      <c r="KC123">
        <v>400</v>
      </c>
      <c r="KD123">
        <v>22.463799999999999</v>
      </c>
      <c r="KE123">
        <v>99.972999999999999</v>
      </c>
      <c r="KF123">
        <v>98.6126</v>
      </c>
    </row>
    <row r="124" spans="1:292" x14ac:dyDescent="0.2">
      <c r="A124">
        <v>122</v>
      </c>
      <c r="B124">
        <v>1750377546.0999999</v>
      </c>
      <c r="C124">
        <v>3600</v>
      </c>
      <c r="D124" t="s">
        <v>679</v>
      </c>
      <c r="E124" t="s">
        <v>680</v>
      </c>
      <c r="F124" s="1">
        <f t="shared" si="1"/>
        <v>59.983333333333334</v>
      </c>
      <c r="G124" s="1">
        <v>15</v>
      </c>
      <c r="H124">
        <v>1750377538.099999</v>
      </c>
      <c r="I124">
        <v>1.5264829192545762E-4</v>
      </c>
      <c r="J124">
        <v>0.15264829192545762</v>
      </c>
      <c r="K124">
        <v>-0.60889035405971104</v>
      </c>
      <c r="L124">
        <v>400.21464516129038</v>
      </c>
      <c r="M124">
        <v>492.86483268392288</v>
      </c>
      <c r="N124">
        <v>49.79984619842832</v>
      </c>
      <c r="O124">
        <v>40.438323965736167</v>
      </c>
      <c r="P124">
        <v>9.3516712240514135E-3</v>
      </c>
      <c r="Q124">
        <v>3.0273319842448001</v>
      </c>
      <c r="R124">
        <v>9.3356519887101783E-3</v>
      </c>
      <c r="S124">
        <v>5.8362194410480506E-3</v>
      </c>
      <c r="T124">
        <v>3.9902394035910026E-5</v>
      </c>
      <c r="U124">
        <v>28.709485544013258</v>
      </c>
      <c r="V124">
        <v>28.377616129032251</v>
      </c>
      <c r="W124">
        <v>3.8791847895750449</v>
      </c>
      <c r="X124">
        <v>57.458920989752762</v>
      </c>
      <c r="Y124">
        <v>2.2773757382216639</v>
      </c>
      <c r="Z124">
        <v>3.9634850411267064</v>
      </c>
      <c r="AA124">
        <v>1.6018090513533809</v>
      </c>
      <c r="AB124">
        <v>-6.7317896739126812</v>
      </c>
      <c r="AC124">
        <v>60.440697831015839</v>
      </c>
      <c r="AD124">
        <v>4.3763697027340296</v>
      </c>
      <c r="AE124">
        <v>58.085317762231227</v>
      </c>
      <c r="AF124">
        <v>-0.70648033473205663</v>
      </c>
      <c r="AG124">
        <v>0.14516156119042503</v>
      </c>
      <c r="AH124">
        <v>-0.60889035405971104</v>
      </c>
      <c r="AI124">
        <v>409.2133853921593</v>
      </c>
      <c r="AJ124">
        <v>409.42078787878779</v>
      </c>
      <c r="AK124">
        <v>5.5818081769678417E-5</v>
      </c>
      <c r="AL124">
        <v>61.932444752818157</v>
      </c>
      <c r="AM124">
        <v>0.15264829192545762</v>
      </c>
      <c r="AN124">
        <v>22.49173161734576</v>
      </c>
      <c r="AO124">
        <v>22.541462424242411</v>
      </c>
      <c r="AP124">
        <v>6.7509273913578333E-7</v>
      </c>
      <c r="AQ124">
        <v>114.43531064555761</v>
      </c>
      <c r="AR124">
        <v>0</v>
      </c>
      <c r="AS124">
        <v>0</v>
      </c>
      <c r="AT124">
        <v>1</v>
      </c>
      <c r="AU124">
        <v>0</v>
      </c>
      <c r="AV124">
        <v>53087.94053375184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-0.60889035405971104</v>
      </c>
      <c r="BK124" t="e">
        <v>#DIV/0!</v>
      </c>
      <c r="BL124">
        <v>-2899.3039156305008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1750377538.099999</v>
      </c>
      <c r="DQ124">
        <v>400.21464516129038</v>
      </c>
      <c r="DR124">
        <v>399.99851612903228</v>
      </c>
      <c r="DS124">
        <v>22.538993548387101</v>
      </c>
      <c r="DT124">
        <v>22.491696774193549</v>
      </c>
      <c r="DU124">
        <v>402.77383870967742</v>
      </c>
      <c r="DV124">
        <v>22.603996774193551</v>
      </c>
      <c r="DW124">
        <v>599.99764516129028</v>
      </c>
      <c r="DX124">
        <v>100.98496774193551</v>
      </c>
      <c r="DY124">
        <v>5.6621951612903232E-2</v>
      </c>
      <c r="DZ124">
        <v>28.747941935483869</v>
      </c>
      <c r="EA124">
        <v>28.377616129032251</v>
      </c>
      <c r="EB124">
        <v>999.90000000000032</v>
      </c>
      <c r="EC124">
        <v>0</v>
      </c>
      <c r="ED124">
        <v>0</v>
      </c>
      <c r="EE124">
        <v>9999.8558064516146</v>
      </c>
      <c r="EF124">
        <v>0</v>
      </c>
      <c r="EG124">
        <v>0.30293999999999988</v>
      </c>
      <c r="EH124">
        <v>0.21613922580645159</v>
      </c>
      <c r="EI124">
        <v>409.44309677419358</v>
      </c>
      <c r="EJ124">
        <v>409.20229032258072</v>
      </c>
      <c r="EK124">
        <v>4.7297629032258058E-2</v>
      </c>
      <c r="EL124">
        <v>399.99851612903228</v>
      </c>
      <c r="EM124">
        <v>22.491696774193549</v>
      </c>
      <c r="EN124">
        <v>2.2761</v>
      </c>
      <c r="EO124">
        <v>2.271323870967743</v>
      </c>
      <c r="EP124">
        <v>19.508254838709679</v>
      </c>
      <c r="EQ124">
        <v>19.474454838709679</v>
      </c>
      <c r="ER124">
        <v>5.0001500000000018E-3</v>
      </c>
      <c r="ES124">
        <v>0</v>
      </c>
      <c r="ET124">
        <v>0</v>
      </c>
      <c r="EU124">
        <v>0</v>
      </c>
      <c r="EV124">
        <v>234.22903225806451</v>
      </c>
      <c r="EW124">
        <v>5.0001500000000018E-3</v>
      </c>
      <c r="EX124">
        <v>-8.0096774193548388</v>
      </c>
      <c r="EY124">
        <v>-0.66129032258064502</v>
      </c>
      <c r="EZ124">
        <v>34.612806451612897</v>
      </c>
      <c r="FA124">
        <v>38.061999999999983</v>
      </c>
      <c r="FB124">
        <v>36.436999999999991</v>
      </c>
      <c r="FC124">
        <v>37.75</v>
      </c>
      <c r="FD124">
        <v>37.061999999999983</v>
      </c>
      <c r="FE124">
        <v>0</v>
      </c>
      <c r="FF124">
        <v>0</v>
      </c>
      <c r="FG124">
        <v>0</v>
      </c>
      <c r="FH124">
        <v>1750377562.9000001</v>
      </c>
      <c r="FI124">
        <v>0</v>
      </c>
      <c r="FJ124">
        <v>233.36799999999999</v>
      </c>
      <c r="FK124">
        <v>31.646154436556809</v>
      </c>
      <c r="FL124">
        <v>-28.353846668115501</v>
      </c>
      <c r="FM124">
        <v>-7.9000000000000012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0.205430575</v>
      </c>
      <c r="GC124">
        <v>5.573931332082508E-2</v>
      </c>
      <c r="GD124">
        <v>4.8016386343043102E-2</v>
      </c>
      <c r="GE124">
        <v>1</v>
      </c>
      <c r="GF124">
        <v>4.6498009999999999E-2</v>
      </c>
      <c r="GG124">
        <v>9.902431519699691E-3</v>
      </c>
      <c r="GH124">
        <v>2.1184687859159032E-3</v>
      </c>
      <c r="GI124">
        <v>1</v>
      </c>
      <c r="GJ124">
        <v>2</v>
      </c>
      <c r="GK124">
        <v>2</v>
      </c>
      <c r="GL124" t="s">
        <v>434</v>
      </c>
      <c r="GM124">
        <v>3.2253500000000002</v>
      </c>
      <c r="GN124">
        <v>2.6454499999999999</v>
      </c>
      <c r="GO124">
        <v>9.4599500000000003E-2</v>
      </c>
      <c r="GP124">
        <v>9.4870899999999994E-2</v>
      </c>
      <c r="GQ124">
        <v>0.102924</v>
      </c>
      <c r="GR124">
        <v>0.10458000000000001</v>
      </c>
      <c r="GS124">
        <v>28589.7</v>
      </c>
      <c r="GT124">
        <v>24694.6</v>
      </c>
      <c r="GU124">
        <v>30748.400000000001</v>
      </c>
      <c r="GV124">
        <v>26441.3</v>
      </c>
      <c r="GW124">
        <v>37435.699999999997</v>
      </c>
      <c r="GX124">
        <v>32491.5</v>
      </c>
      <c r="GY124">
        <v>43665</v>
      </c>
      <c r="GZ124">
        <v>38235.599999999999</v>
      </c>
      <c r="HA124">
        <v>2.1183999999999998</v>
      </c>
      <c r="HB124">
        <v>1.7415</v>
      </c>
      <c r="HC124">
        <v>3.03462E-2</v>
      </c>
      <c r="HD124">
        <v>0</v>
      </c>
      <c r="HE124">
        <v>27.887799999999999</v>
      </c>
      <c r="HF124">
        <v>999.9</v>
      </c>
      <c r="HG124">
        <v>64</v>
      </c>
      <c r="HH124">
        <v>33.799999999999997</v>
      </c>
      <c r="HI124">
        <v>33.486800000000002</v>
      </c>
      <c r="HJ124">
        <v>62.2562</v>
      </c>
      <c r="HK124">
        <v>25.256399999999999</v>
      </c>
      <c r="HL124">
        <v>1</v>
      </c>
      <c r="HM124">
        <v>0.26426100000000002</v>
      </c>
      <c r="HN124">
        <v>0.53934099999999996</v>
      </c>
      <c r="HO124">
        <v>20.416599999999999</v>
      </c>
      <c r="HP124">
        <v>5.2232799999999999</v>
      </c>
      <c r="HQ124">
        <v>11.944100000000001</v>
      </c>
      <c r="HR124">
        <v>5.0088499999999998</v>
      </c>
      <c r="HS124">
        <v>3.2909999999999999</v>
      </c>
      <c r="HT124">
        <v>9999</v>
      </c>
      <c r="HU124">
        <v>9999</v>
      </c>
      <c r="HV124">
        <v>9999</v>
      </c>
      <c r="HW124">
        <v>999.9</v>
      </c>
      <c r="HX124">
        <v>4.9710900000000002</v>
      </c>
      <c r="HY124">
        <v>1.8545499999999999</v>
      </c>
      <c r="HZ124">
        <v>1.8615699999999999</v>
      </c>
      <c r="IA124">
        <v>1.8563799999999999</v>
      </c>
      <c r="IB124">
        <v>1.86188</v>
      </c>
      <c r="IC124">
        <v>1.85406</v>
      </c>
      <c r="ID124">
        <v>1.85955</v>
      </c>
      <c r="IE124">
        <v>1.85347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-2.5590000000000002</v>
      </c>
      <c r="IT124">
        <v>-6.5000000000000002E-2</v>
      </c>
      <c r="IU124">
        <v>-1.752126935549541</v>
      </c>
      <c r="IV124">
        <v>-1.9763122991430832E-3</v>
      </c>
      <c r="IW124">
        <v>-1.2786778605912241E-7</v>
      </c>
      <c r="IX124">
        <v>1.4889799402725099E-10</v>
      </c>
      <c r="IY124">
        <v>-8.8585551039319491E-2</v>
      </c>
      <c r="IZ124">
        <v>-4.1396378324172131E-3</v>
      </c>
      <c r="JA124">
        <v>3.3611760903076959E-4</v>
      </c>
      <c r="JB124">
        <v>-4.7261601022968622E-6</v>
      </c>
      <c r="JC124">
        <v>2</v>
      </c>
      <c r="JD124">
        <v>2182</v>
      </c>
      <c r="JE124">
        <v>4</v>
      </c>
      <c r="JF124">
        <v>31</v>
      </c>
      <c r="JG124">
        <v>29172959.100000001</v>
      </c>
      <c r="JH124">
        <v>29172959.100000001</v>
      </c>
      <c r="JI124">
        <v>0.99731400000000003</v>
      </c>
      <c r="JJ124">
        <v>2.5293000000000001</v>
      </c>
      <c r="JK124">
        <v>1.69434</v>
      </c>
      <c r="JL124">
        <v>2.2949199999999998</v>
      </c>
      <c r="JM124">
        <v>1.50024</v>
      </c>
      <c r="JN124">
        <v>2.47803</v>
      </c>
      <c r="JO124">
        <v>37.385800000000003</v>
      </c>
      <c r="JP124">
        <v>24.07</v>
      </c>
      <c r="JQ124">
        <v>18</v>
      </c>
      <c r="JR124">
        <v>632.05799999999999</v>
      </c>
      <c r="JS124">
        <v>368.74200000000002</v>
      </c>
      <c r="JT124">
        <v>28.000399999999999</v>
      </c>
      <c r="JU124">
        <v>30.7225</v>
      </c>
      <c r="JV124">
        <v>30.0001</v>
      </c>
      <c r="JW124">
        <v>30.646899999999999</v>
      </c>
      <c r="JX124">
        <v>30.534500000000001</v>
      </c>
      <c r="JY124">
        <v>20.015499999999999</v>
      </c>
      <c r="JZ124">
        <v>31.734500000000001</v>
      </c>
      <c r="KA124">
        <v>0</v>
      </c>
      <c r="KB124">
        <v>28</v>
      </c>
      <c r="KC124">
        <v>400</v>
      </c>
      <c r="KD124">
        <v>22.463799999999999</v>
      </c>
      <c r="KE124">
        <v>99.972800000000007</v>
      </c>
      <c r="KF124">
        <v>98.612700000000004</v>
      </c>
    </row>
    <row r="125" spans="1:292" x14ac:dyDescent="0.2">
      <c r="A125">
        <v>123</v>
      </c>
      <c r="B125">
        <v>1750377546.5999999</v>
      </c>
      <c r="C125">
        <v>3600.5</v>
      </c>
      <c r="D125" t="s">
        <v>679</v>
      </c>
      <c r="E125" t="s">
        <v>680</v>
      </c>
      <c r="F125" s="1">
        <f t="shared" si="1"/>
        <v>59.983333333333334</v>
      </c>
      <c r="G125" s="1">
        <v>15</v>
      </c>
      <c r="H125">
        <v>1750377538.099999</v>
      </c>
      <c r="I125">
        <v>1.5337546214318375E-4</v>
      </c>
      <c r="J125">
        <v>0.15337546214318376</v>
      </c>
      <c r="K125">
        <v>-0.63782466979278651</v>
      </c>
      <c r="L125">
        <v>400.21464516129038</v>
      </c>
      <c r="M125">
        <v>497.24698278000233</v>
      </c>
      <c r="N125">
        <v>50.24262561041192</v>
      </c>
      <c r="O125">
        <v>40.438323965736167</v>
      </c>
      <c r="P125">
        <v>9.3962965485759001E-3</v>
      </c>
      <c r="Q125">
        <v>3.0273319842448001</v>
      </c>
      <c r="R125">
        <v>9.3801242065359829E-3</v>
      </c>
      <c r="S125">
        <v>5.8640283001120258E-3</v>
      </c>
      <c r="T125">
        <v>3.9902394035910026E-5</v>
      </c>
      <c r="U125">
        <v>28.709302348328826</v>
      </c>
      <c r="V125">
        <v>28.377616129032251</v>
      </c>
      <c r="W125">
        <v>3.8791847895750449</v>
      </c>
      <c r="X125">
        <v>57.458920989752762</v>
      </c>
      <c r="Y125">
        <v>2.2773757382216639</v>
      </c>
      <c r="Z125">
        <v>3.9634850411267064</v>
      </c>
      <c r="AA125">
        <v>1.6018090513533809</v>
      </c>
      <c r="AB125">
        <v>-6.7638578805144034</v>
      </c>
      <c r="AC125">
        <v>60.440697831015839</v>
      </c>
      <c r="AD125">
        <v>4.3763697027340296</v>
      </c>
      <c r="AE125">
        <v>58.053249555629499</v>
      </c>
      <c r="AF125">
        <v>-0.70648033473205663</v>
      </c>
      <c r="AG125">
        <v>0.14516156119042503</v>
      </c>
      <c r="AH125">
        <v>-0.63782466979278651</v>
      </c>
      <c r="AI125">
        <v>409.21283420643448</v>
      </c>
      <c r="AJ125">
        <v>409.42854545454537</v>
      </c>
      <c r="AK125">
        <v>4.3096659617442848E-4</v>
      </c>
      <c r="AL125">
        <v>61.932444752818157</v>
      </c>
      <c r="AM125">
        <v>0.15337546214318376</v>
      </c>
      <c r="AN125">
        <v>22.49123622293093</v>
      </c>
      <c r="AO125">
        <v>22.54120666666666</v>
      </c>
      <c r="AP125">
        <v>3.2368002123638579E-7</v>
      </c>
      <c r="AQ125">
        <v>114.43531064555761</v>
      </c>
      <c r="AR125">
        <v>0</v>
      </c>
      <c r="AS125">
        <v>0</v>
      </c>
      <c r="AT125">
        <v>1</v>
      </c>
      <c r="AU125">
        <v>0</v>
      </c>
      <c r="AV125">
        <v>53087.94053375184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-0.63782466979278651</v>
      </c>
      <c r="BK125" t="e">
        <v>#DIV/0!</v>
      </c>
      <c r="BL125">
        <v>-3037.0781049269344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1750377538.099999</v>
      </c>
      <c r="DQ125">
        <v>400.21464516129038</v>
      </c>
      <c r="DR125">
        <v>399.99851612903228</v>
      </c>
      <c r="DS125">
        <v>22.538993548387101</v>
      </c>
      <c r="DT125">
        <v>22.491696774193549</v>
      </c>
      <c r="DU125">
        <v>402.77383870967742</v>
      </c>
      <c r="DV125">
        <v>22.603996774193551</v>
      </c>
      <c r="DW125">
        <v>599.99764516129028</v>
      </c>
      <c r="DX125">
        <v>100.98496774193551</v>
      </c>
      <c r="DY125">
        <v>5.6621951612903232E-2</v>
      </c>
      <c r="DZ125">
        <v>28.747941935483869</v>
      </c>
      <c r="EA125">
        <v>28.377616129032251</v>
      </c>
      <c r="EB125">
        <v>999.90000000000032</v>
      </c>
      <c r="EC125">
        <v>0</v>
      </c>
      <c r="ED125">
        <v>0</v>
      </c>
      <c r="EE125">
        <v>9999.8558064516146</v>
      </c>
      <c r="EF125">
        <v>0</v>
      </c>
      <c r="EG125">
        <v>0.30293999999999988</v>
      </c>
      <c r="EH125">
        <v>0.21613922580645159</v>
      </c>
      <c r="EI125">
        <v>409.44309677419358</v>
      </c>
      <c r="EJ125">
        <v>409.20229032258072</v>
      </c>
      <c r="EK125">
        <v>4.7297629032258058E-2</v>
      </c>
      <c r="EL125">
        <v>399.99851612903228</v>
      </c>
      <c r="EM125">
        <v>22.491696774193549</v>
      </c>
      <c r="EN125">
        <v>2.2761</v>
      </c>
      <c r="EO125">
        <v>2.271323870967743</v>
      </c>
      <c r="EP125">
        <v>19.508254838709679</v>
      </c>
      <c r="EQ125">
        <v>19.474454838709679</v>
      </c>
      <c r="ER125">
        <v>5.0001500000000018E-3</v>
      </c>
      <c r="ES125">
        <v>0</v>
      </c>
      <c r="ET125">
        <v>0</v>
      </c>
      <c r="EU125">
        <v>0</v>
      </c>
      <c r="EV125">
        <v>234.22903225806451</v>
      </c>
      <c r="EW125">
        <v>5.0001500000000018E-3</v>
      </c>
      <c r="EX125">
        <v>-8.0096774193548388</v>
      </c>
      <c r="EY125">
        <v>-0.66129032258064502</v>
      </c>
      <c r="EZ125">
        <v>34.612806451612897</v>
      </c>
      <c r="FA125">
        <v>38.061999999999983</v>
      </c>
      <c r="FB125">
        <v>36.436999999999991</v>
      </c>
      <c r="FC125">
        <v>37.75</v>
      </c>
      <c r="FD125">
        <v>37.061999999999983</v>
      </c>
      <c r="FE125">
        <v>0</v>
      </c>
      <c r="FF125">
        <v>0</v>
      </c>
      <c r="FG125">
        <v>0</v>
      </c>
      <c r="FH125">
        <v>1750377563.5</v>
      </c>
      <c r="FI125">
        <v>0</v>
      </c>
      <c r="FJ125">
        <v>233.35384615384621</v>
      </c>
      <c r="FK125">
        <v>27.815385150596271</v>
      </c>
      <c r="FL125">
        <v>-29.98974404242712</v>
      </c>
      <c r="FM125">
        <v>-8.1153846153846168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0.20248717499999999</v>
      </c>
      <c r="GC125">
        <v>9.8222870544090138E-2</v>
      </c>
      <c r="GD125">
        <v>4.647877501176613E-2</v>
      </c>
      <c r="GE125">
        <v>1</v>
      </c>
      <c r="GF125">
        <v>4.6766327500000003E-2</v>
      </c>
      <c r="GG125">
        <v>1.239351782363971E-2</v>
      </c>
      <c r="GH125">
        <v>2.285941510952052E-3</v>
      </c>
      <c r="GI125">
        <v>1</v>
      </c>
      <c r="GJ125">
        <v>2</v>
      </c>
      <c r="GK125">
        <v>2</v>
      </c>
      <c r="GL125" t="s">
        <v>434</v>
      </c>
      <c r="GM125">
        <v>3.2253400000000001</v>
      </c>
      <c r="GN125">
        <v>2.6454300000000002</v>
      </c>
      <c r="GO125">
        <v>9.4600100000000006E-2</v>
      </c>
      <c r="GP125">
        <v>9.4870300000000005E-2</v>
      </c>
      <c r="GQ125">
        <v>0.102923</v>
      </c>
      <c r="GR125">
        <v>0.10458199999999999</v>
      </c>
      <c r="GS125">
        <v>28589.7</v>
      </c>
      <c r="GT125">
        <v>24694.6</v>
      </c>
      <c r="GU125">
        <v>30748.400000000001</v>
      </c>
      <c r="GV125">
        <v>26441.3</v>
      </c>
      <c r="GW125">
        <v>37435.699999999997</v>
      </c>
      <c r="GX125">
        <v>32491.5</v>
      </c>
      <c r="GY125">
        <v>43664.9</v>
      </c>
      <c r="GZ125">
        <v>38235.800000000003</v>
      </c>
      <c r="HA125">
        <v>2.1182300000000001</v>
      </c>
      <c r="HB125">
        <v>1.7415</v>
      </c>
      <c r="HC125">
        <v>3.03276E-2</v>
      </c>
      <c r="HD125">
        <v>0</v>
      </c>
      <c r="HE125">
        <v>27.888400000000001</v>
      </c>
      <c r="HF125">
        <v>999.9</v>
      </c>
      <c r="HG125">
        <v>64</v>
      </c>
      <c r="HH125">
        <v>33.799999999999997</v>
      </c>
      <c r="HI125">
        <v>33.486400000000003</v>
      </c>
      <c r="HJ125">
        <v>62.2562</v>
      </c>
      <c r="HK125">
        <v>25.2364</v>
      </c>
      <c r="HL125">
        <v>1</v>
      </c>
      <c r="HM125">
        <v>0.26421499999999998</v>
      </c>
      <c r="HN125">
        <v>0.53967299999999996</v>
      </c>
      <c r="HO125">
        <v>20.416599999999999</v>
      </c>
      <c r="HP125">
        <v>5.2232799999999999</v>
      </c>
      <c r="HQ125">
        <v>11.944100000000001</v>
      </c>
      <c r="HR125">
        <v>5.0089499999999996</v>
      </c>
      <c r="HS125">
        <v>3.2909999999999999</v>
      </c>
      <c r="HT125">
        <v>9999</v>
      </c>
      <c r="HU125">
        <v>9999</v>
      </c>
      <c r="HV125">
        <v>9999</v>
      </c>
      <c r="HW125">
        <v>999.9</v>
      </c>
      <c r="HX125">
        <v>4.9710799999999997</v>
      </c>
      <c r="HY125">
        <v>1.8545499999999999</v>
      </c>
      <c r="HZ125">
        <v>1.86158</v>
      </c>
      <c r="IA125">
        <v>1.8563799999999999</v>
      </c>
      <c r="IB125">
        <v>1.86188</v>
      </c>
      <c r="IC125">
        <v>1.85406</v>
      </c>
      <c r="ID125">
        <v>1.85955</v>
      </c>
      <c r="IE125">
        <v>1.85347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-2.5590000000000002</v>
      </c>
      <c r="IT125">
        <v>-6.5000000000000002E-2</v>
      </c>
      <c r="IU125">
        <v>-1.752126935549541</v>
      </c>
      <c r="IV125">
        <v>-1.9763122991430832E-3</v>
      </c>
      <c r="IW125">
        <v>-1.2786778605912241E-7</v>
      </c>
      <c r="IX125">
        <v>1.4889799402725099E-10</v>
      </c>
      <c r="IY125">
        <v>-8.8585551039319491E-2</v>
      </c>
      <c r="IZ125">
        <v>-4.1396378324172131E-3</v>
      </c>
      <c r="JA125">
        <v>3.3611760903076959E-4</v>
      </c>
      <c r="JB125">
        <v>-4.7261601022968622E-6</v>
      </c>
      <c r="JC125">
        <v>2</v>
      </c>
      <c r="JD125">
        <v>2182</v>
      </c>
      <c r="JE125">
        <v>4</v>
      </c>
      <c r="JF125">
        <v>31</v>
      </c>
      <c r="JG125">
        <v>29172959.100000001</v>
      </c>
      <c r="JH125">
        <v>29172959.100000001</v>
      </c>
      <c r="JI125">
        <v>0.99609400000000003</v>
      </c>
      <c r="JJ125">
        <v>2.5268600000000001</v>
      </c>
      <c r="JK125">
        <v>1.69434</v>
      </c>
      <c r="JL125">
        <v>2.2961399999999998</v>
      </c>
      <c r="JM125">
        <v>1.50146</v>
      </c>
      <c r="JN125">
        <v>2.4890099999999999</v>
      </c>
      <c r="JO125">
        <v>37.409799999999997</v>
      </c>
      <c r="JP125">
        <v>24.061199999999999</v>
      </c>
      <c r="JQ125">
        <v>18</v>
      </c>
      <c r="JR125">
        <v>631.91499999999996</v>
      </c>
      <c r="JS125">
        <v>368.74200000000002</v>
      </c>
      <c r="JT125">
        <v>28.000399999999999</v>
      </c>
      <c r="JU125">
        <v>30.7225</v>
      </c>
      <c r="JV125">
        <v>30.0001</v>
      </c>
      <c r="JW125">
        <v>30.646899999999999</v>
      </c>
      <c r="JX125">
        <v>30.534500000000001</v>
      </c>
      <c r="JY125">
        <v>20.013300000000001</v>
      </c>
      <c r="JZ125">
        <v>31.734500000000001</v>
      </c>
      <c r="KA125">
        <v>0</v>
      </c>
      <c r="KB125">
        <v>28</v>
      </c>
      <c r="KC125">
        <v>400</v>
      </c>
      <c r="KD125">
        <v>22.463799999999999</v>
      </c>
      <c r="KE125">
        <v>99.972800000000007</v>
      </c>
      <c r="KF125">
        <v>98.613</v>
      </c>
    </row>
    <row r="126" spans="1:292" x14ac:dyDescent="0.2">
      <c r="A126">
        <v>124</v>
      </c>
      <c r="B126">
        <v>1750377547.0999999</v>
      </c>
      <c r="C126">
        <v>3601</v>
      </c>
      <c r="D126" t="s">
        <v>681</v>
      </c>
      <c r="E126" t="s">
        <v>682</v>
      </c>
      <c r="F126" s="1">
        <f t="shared" si="1"/>
        <v>60.000000000000028</v>
      </c>
      <c r="G126" s="1">
        <v>15</v>
      </c>
      <c r="H126">
        <v>1750377538.099999</v>
      </c>
      <c r="I126">
        <v>1.5318263986120956E-4</v>
      </c>
      <c r="J126">
        <v>0.15318263986120956</v>
      </c>
      <c r="K126">
        <v>-0.6699687615352905</v>
      </c>
      <c r="L126">
        <v>400.21464516129038</v>
      </c>
      <c r="M126">
        <v>502.7997844510935</v>
      </c>
      <c r="N126">
        <v>50.803689518511966</v>
      </c>
      <c r="O126">
        <v>40.438323965736167</v>
      </c>
      <c r="P126">
        <v>9.3844632688700226E-3</v>
      </c>
      <c r="Q126">
        <v>3.0273319842448001</v>
      </c>
      <c r="R126">
        <v>9.3683315968875296E-3</v>
      </c>
      <c r="S126">
        <v>5.8566542738477849E-3</v>
      </c>
      <c r="T126">
        <v>3.9902394035910026E-5</v>
      </c>
      <c r="U126">
        <v>28.709350925964515</v>
      </c>
      <c r="V126">
        <v>28.377616129032251</v>
      </c>
      <c r="W126">
        <v>3.8791847895750449</v>
      </c>
      <c r="X126">
        <v>57.458920989752762</v>
      </c>
      <c r="Y126">
        <v>2.2773757382216639</v>
      </c>
      <c r="Z126">
        <v>3.9634850411267064</v>
      </c>
      <c r="AA126">
        <v>1.6018090513533809</v>
      </c>
      <c r="AB126">
        <v>-6.7553544178793414</v>
      </c>
      <c r="AC126">
        <v>60.440697831015839</v>
      </c>
      <c r="AD126">
        <v>4.3763697027340296</v>
      </c>
      <c r="AE126">
        <v>58.061753018264561</v>
      </c>
      <c r="AF126">
        <v>-0.70648033473205663</v>
      </c>
      <c r="AG126">
        <v>0.14516156119042503</v>
      </c>
      <c r="AH126">
        <v>-0.6699687615352905</v>
      </c>
      <c r="AI126">
        <v>409.20777919592649</v>
      </c>
      <c r="AJ126">
        <v>409.43351515151522</v>
      </c>
      <c r="AK126">
        <v>6.5648645610711059E-4</v>
      </c>
      <c r="AL126">
        <v>61.932444752818157</v>
      </c>
      <c r="AM126">
        <v>0.15318263986120956</v>
      </c>
      <c r="AN126">
        <v>22.491004582689069</v>
      </c>
      <c r="AO126">
        <v>22.540913939393931</v>
      </c>
      <c r="AP126">
        <v>9.9071572757044059E-8</v>
      </c>
      <c r="AQ126">
        <v>114.43531064555761</v>
      </c>
      <c r="AR126">
        <v>0</v>
      </c>
      <c r="AS126">
        <v>0</v>
      </c>
      <c r="AT126">
        <v>1</v>
      </c>
      <c r="AU126">
        <v>0</v>
      </c>
      <c r="AV126">
        <v>53087.94053375184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-0.6699687615352905</v>
      </c>
      <c r="BK126" t="e">
        <v>#DIV/0!</v>
      </c>
      <c r="BL126">
        <v>-3190.1360248497199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1750377538.099999</v>
      </c>
      <c r="DQ126">
        <v>400.21464516129038</v>
      </c>
      <c r="DR126">
        <v>399.99851612903228</v>
      </c>
      <c r="DS126">
        <v>22.538993548387101</v>
      </c>
      <c r="DT126">
        <v>22.491696774193549</v>
      </c>
      <c r="DU126">
        <v>402.77383870967742</v>
      </c>
      <c r="DV126">
        <v>22.603996774193551</v>
      </c>
      <c r="DW126">
        <v>599.99764516129028</v>
      </c>
      <c r="DX126">
        <v>100.98496774193551</v>
      </c>
      <c r="DY126">
        <v>5.6621951612903232E-2</v>
      </c>
      <c r="DZ126">
        <v>28.747941935483869</v>
      </c>
      <c r="EA126">
        <v>28.377616129032251</v>
      </c>
      <c r="EB126">
        <v>999.90000000000032</v>
      </c>
      <c r="EC126">
        <v>0</v>
      </c>
      <c r="ED126">
        <v>0</v>
      </c>
      <c r="EE126">
        <v>9999.8558064516146</v>
      </c>
      <c r="EF126">
        <v>0</v>
      </c>
      <c r="EG126">
        <v>0.30293999999999988</v>
      </c>
      <c r="EH126">
        <v>0.21613922580645159</v>
      </c>
      <c r="EI126">
        <v>409.44309677419358</v>
      </c>
      <c r="EJ126">
        <v>409.20229032258072</v>
      </c>
      <c r="EK126">
        <v>4.7297629032258058E-2</v>
      </c>
      <c r="EL126">
        <v>399.99851612903228</v>
      </c>
      <c r="EM126">
        <v>22.491696774193549</v>
      </c>
      <c r="EN126">
        <v>2.2761</v>
      </c>
      <c r="EO126">
        <v>2.271323870967743</v>
      </c>
      <c r="EP126">
        <v>19.508254838709679</v>
      </c>
      <c r="EQ126">
        <v>19.474454838709679</v>
      </c>
      <c r="ER126">
        <v>5.0001500000000018E-3</v>
      </c>
      <c r="ES126">
        <v>0</v>
      </c>
      <c r="ET126">
        <v>0</v>
      </c>
      <c r="EU126">
        <v>0</v>
      </c>
      <c r="EV126">
        <v>234.22903225806451</v>
      </c>
      <c r="EW126">
        <v>5.0001500000000018E-3</v>
      </c>
      <c r="EX126">
        <v>-8.0096774193548388</v>
      </c>
      <c r="EY126">
        <v>-0.66129032258064502</v>
      </c>
      <c r="EZ126">
        <v>34.612806451612897</v>
      </c>
      <c r="FA126">
        <v>38.061999999999983</v>
      </c>
      <c r="FB126">
        <v>36.436999999999991</v>
      </c>
      <c r="FC126">
        <v>37.75</v>
      </c>
      <c r="FD126">
        <v>37.061999999999983</v>
      </c>
      <c r="FE126">
        <v>0</v>
      </c>
      <c r="FF126">
        <v>0</v>
      </c>
      <c r="FG126">
        <v>0</v>
      </c>
      <c r="FH126">
        <v>1750377564.0999999</v>
      </c>
      <c r="FI126">
        <v>0</v>
      </c>
      <c r="FJ126">
        <v>233.73599999999999</v>
      </c>
      <c r="FK126">
        <v>8.8615390718332847</v>
      </c>
      <c r="FL126">
        <v>-15.77692352679122</v>
      </c>
      <c r="FM126">
        <v>-9.2279999999999998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0.20248717499999999</v>
      </c>
      <c r="GC126">
        <v>9.8222870544090138E-2</v>
      </c>
      <c r="GD126">
        <v>4.647877501176613E-2</v>
      </c>
      <c r="GE126">
        <v>1</v>
      </c>
      <c r="GF126">
        <v>4.6766327500000003E-2</v>
      </c>
      <c r="GG126">
        <v>1.239351782363971E-2</v>
      </c>
      <c r="GH126">
        <v>2.285941510952052E-3</v>
      </c>
      <c r="GI126">
        <v>1</v>
      </c>
      <c r="GJ126">
        <v>2</v>
      </c>
      <c r="GK126">
        <v>2</v>
      </c>
      <c r="GL126" t="s">
        <v>434</v>
      </c>
      <c r="GM126">
        <v>3.2252700000000001</v>
      </c>
      <c r="GN126">
        <v>2.6454800000000001</v>
      </c>
      <c r="GO126">
        <v>9.4601099999999994E-2</v>
      </c>
      <c r="GP126">
        <v>9.4872999999999999E-2</v>
      </c>
      <c r="GQ126">
        <v>0.102925</v>
      </c>
      <c r="GR126">
        <v>0.10458199999999999</v>
      </c>
      <c r="GS126">
        <v>28589.7</v>
      </c>
      <c r="GT126">
        <v>24694.6</v>
      </c>
      <c r="GU126">
        <v>30748.5</v>
      </c>
      <c r="GV126">
        <v>26441.4</v>
      </c>
      <c r="GW126">
        <v>37435.599999999999</v>
      </c>
      <c r="GX126">
        <v>32491.5</v>
      </c>
      <c r="GY126">
        <v>43664.9</v>
      </c>
      <c r="GZ126">
        <v>38235.800000000003</v>
      </c>
      <c r="HA126">
        <v>2.1179299999999999</v>
      </c>
      <c r="HB126">
        <v>1.7417499999999999</v>
      </c>
      <c r="HC126">
        <v>3.0156200000000001E-2</v>
      </c>
      <c r="HD126">
        <v>0</v>
      </c>
      <c r="HE126">
        <v>27.8889</v>
      </c>
      <c r="HF126">
        <v>999.9</v>
      </c>
      <c r="HG126">
        <v>64</v>
      </c>
      <c r="HH126">
        <v>33.799999999999997</v>
      </c>
      <c r="HI126">
        <v>33.487099999999998</v>
      </c>
      <c r="HJ126">
        <v>62.066200000000002</v>
      </c>
      <c r="HK126">
        <v>25.192299999999999</v>
      </c>
      <c r="HL126">
        <v>1</v>
      </c>
      <c r="HM126">
        <v>0.26421499999999998</v>
      </c>
      <c r="HN126">
        <v>0.53989100000000001</v>
      </c>
      <c r="HO126">
        <v>20.416399999999999</v>
      </c>
      <c r="HP126">
        <v>5.2234299999999996</v>
      </c>
      <c r="HQ126">
        <v>11.944100000000001</v>
      </c>
      <c r="HR126">
        <v>5.0088499999999998</v>
      </c>
      <c r="HS126">
        <v>3.2909999999999999</v>
      </c>
      <c r="HT126">
        <v>9999</v>
      </c>
      <c r="HU126">
        <v>9999</v>
      </c>
      <c r="HV126">
        <v>9999</v>
      </c>
      <c r="HW126">
        <v>999.9</v>
      </c>
      <c r="HX126">
        <v>4.9710900000000002</v>
      </c>
      <c r="HY126">
        <v>1.8545499999999999</v>
      </c>
      <c r="HZ126">
        <v>1.8615699999999999</v>
      </c>
      <c r="IA126">
        <v>1.8563799999999999</v>
      </c>
      <c r="IB126">
        <v>1.86188</v>
      </c>
      <c r="IC126">
        <v>1.85406</v>
      </c>
      <c r="ID126">
        <v>1.8595600000000001</v>
      </c>
      <c r="IE126">
        <v>1.85348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-2.5590000000000002</v>
      </c>
      <c r="IT126">
        <v>-6.5000000000000002E-2</v>
      </c>
      <c r="IU126">
        <v>-1.752126935549541</v>
      </c>
      <c r="IV126">
        <v>-1.9763122991430832E-3</v>
      </c>
      <c r="IW126">
        <v>-1.2786778605912241E-7</v>
      </c>
      <c r="IX126">
        <v>1.4889799402725099E-10</v>
      </c>
      <c r="IY126">
        <v>-8.8585551039319491E-2</v>
      </c>
      <c r="IZ126">
        <v>-4.1396378324172131E-3</v>
      </c>
      <c r="JA126">
        <v>3.3611760903076959E-4</v>
      </c>
      <c r="JB126">
        <v>-4.7261601022968622E-6</v>
      </c>
      <c r="JC126">
        <v>2</v>
      </c>
      <c r="JD126">
        <v>2182</v>
      </c>
      <c r="JE126">
        <v>4</v>
      </c>
      <c r="JF126">
        <v>31</v>
      </c>
      <c r="JG126">
        <v>29172959.100000001</v>
      </c>
      <c r="JH126">
        <v>29172959.100000001</v>
      </c>
      <c r="JI126">
        <v>0.99609400000000003</v>
      </c>
      <c r="JJ126">
        <v>2.5268600000000001</v>
      </c>
      <c r="JK126">
        <v>1.69434</v>
      </c>
      <c r="JL126">
        <v>2.2961399999999998</v>
      </c>
      <c r="JM126">
        <v>1.50146</v>
      </c>
      <c r="JN126">
        <v>2.4890099999999999</v>
      </c>
      <c r="JO126">
        <v>37.409799999999997</v>
      </c>
      <c r="JP126">
        <v>24.061199999999999</v>
      </c>
      <c r="JQ126">
        <v>18</v>
      </c>
      <c r="JR126">
        <v>631.67100000000005</v>
      </c>
      <c r="JS126">
        <v>368.88499999999999</v>
      </c>
      <c r="JT126">
        <v>28.000399999999999</v>
      </c>
      <c r="JU126">
        <v>30.7225</v>
      </c>
      <c r="JV126">
        <v>30.0001</v>
      </c>
      <c r="JW126">
        <v>30.646899999999999</v>
      </c>
      <c r="JX126">
        <v>30.534500000000001</v>
      </c>
      <c r="JY126">
        <v>20.012899999999998</v>
      </c>
      <c r="JZ126">
        <v>31.734500000000001</v>
      </c>
      <c r="KA126">
        <v>0</v>
      </c>
      <c r="KB126">
        <v>28</v>
      </c>
      <c r="KC126">
        <v>400</v>
      </c>
      <c r="KD126">
        <v>22.463799999999999</v>
      </c>
      <c r="KE126">
        <v>99.972800000000007</v>
      </c>
      <c r="KF126">
        <v>98.613</v>
      </c>
    </row>
    <row r="127" spans="1:292" x14ac:dyDescent="0.2">
      <c r="A127">
        <v>125</v>
      </c>
      <c r="B127">
        <v>1750377577</v>
      </c>
      <c r="C127">
        <v>3630.900000095367</v>
      </c>
      <c r="D127" t="s">
        <v>683</v>
      </c>
      <c r="E127" t="s">
        <v>684</v>
      </c>
      <c r="F127" s="1">
        <f t="shared" si="1"/>
        <v>60.500000000000028</v>
      </c>
      <c r="G127" s="1">
        <v>15</v>
      </c>
      <c r="H127">
        <v>1750377569.099999</v>
      </c>
      <c r="I127">
        <v>3.5818465918300332E-4</v>
      </c>
      <c r="J127">
        <v>0.3581846591830033</v>
      </c>
      <c r="K127">
        <v>0.53725291647060736</v>
      </c>
      <c r="L127">
        <v>399.76841935483878</v>
      </c>
      <c r="M127">
        <v>346.21820546408065</v>
      </c>
      <c r="N127">
        <v>34.982615727749241</v>
      </c>
      <c r="O127">
        <v>40.393441978691506</v>
      </c>
      <c r="P127">
        <v>2.0107401606563997E-2</v>
      </c>
      <c r="Q127">
        <v>3.0275717772286965</v>
      </c>
      <c r="R127">
        <v>2.0033506083604186E-2</v>
      </c>
      <c r="S127">
        <v>1.252755778570863E-2</v>
      </c>
      <c r="T127">
        <v>161.89632210771151</v>
      </c>
      <c r="U127">
        <v>29.74597898987323</v>
      </c>
      <c r="V127">
        <v>29.283716129032261</v>
      </c>
      <c r="W127">
        <v>4.0882742257021745</v>
      </c>
      <c r="X127">
        <v>58.461437778393353</v>
      </c>
      <c r="Y127">
        <v>2.3391732599295545</v>
      </c>
      <c r="Z127">
        <v>4.0012243092558437</v>
      </c>
      <c r="AA127">
        <v>1.74910096577262</v>
      </c>
      <c r="AB127">
        <v>-15.795943469970446</v>
      </c>
      <c r="AC127">
        <v>-60.75297533329568</v>
      </c>
      <c r="AD127">
        <v>-4.4220775080095276</v>
      </c>
      <c r="AE127">
        <v>80.925325796435871</v>
      </c>
      <c r="AF127">
        <v>0.74680137958285864</v>
      </c>
      <c r="AG127">
        <v>-1.947008132211284</v>
      </c>
      <c r="AH127">
        <v>0.53725291647060736</v>
      </c>
      <c r="AI127">
        <v>409.80839852538179</v>
      </c>
      <c r="AJ127">
        <v>409.42907878787861</v>
      </c>
      <c r="AK127">
        <v>4.7197435986892057E-2</v>
      </c>
      <c r="AL127">
        <v>61.932444752818157</v>
      </c>
      <c r="AM127">
        <v>0.3581846591830033</v>
      </c>
      <c r="AN127">
        <v>24.513075469897341</v>
      </c>
      <c r="AO127">
        <v>23.862499393939391</v>
      </c>
      <c r="AP127">
        <v>0.1000297441748503</v>
      </c>
      <c r="AQ127">
        <v>114.43531064555761</v>
      </c>
      <c r="AR127">
        <v>0</v>
      </c>
      <c r="AS127">
        <v>0</v>
      </c>
      <c r="AT127">
        <v>1</v>
      </c>
      <c r="AU127">
        <v>0</v>
      </c>
      <c r="AV127">
        <v>53066.582700623119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841.15289165534114</v>
      </c>
      <c r="BJ127">
        <v>0.53725291647060736</v>
      </c>
      <c r="BK127" t="e">
        <v>#DIV/0!</v>
      </c>
      <c r="BL127">
        <v>6.3871018194245775E-4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999.95125806451608</v>
      </c>
      <c r="DH127">
        <v>841.15289165534114</v>
      </c>
      <c r="DI127">
        <v>0.84119389307380676</v>
      </c>
      <c r="DJ127">
        <v>0.16190421363244695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1750377569.099999</v>
      </c>
      <c r="DQ127">
        <v>399.76841935483878</v>
      </c>
      <c r="DR127">
        <v>399.7579032258065</v>
      </c>
      <c r="DS127">
        <v>23.150480645161299</v>
      </c>
      <c r="DT127">
        <v>23.784406451612899</v>
      </c>
      <c r="DU127">
        <v>402.32661290322579</v>
      </c>
      <c r="DV127">
        <v>23.213151612903221</v>
      </c>
      <c r="DW127">
        <v>600.04938709677413</v>
      </c>
      <c r="DX127">
        <v>100.9862258064516</v>
      </c>
      <c r="DY127">
        <v>5.5877629032258062E-2</v>
      </c>
      <c r="DZ127">
        <v>28.911506451612901</v>
      </c>
      <c r="EA127">
        <v>29.283716129032261</v>
      </c>
      <c r="EB127">
        <v>999.90000000000032</v>
      </c>
      <c r="EC127">
        <v>0</v>
      </c>
      <c r="ED127">
        <v>0</v>
      </c>
      <c r="EE127">
        <v>10001.18064516129</v>
      </c>
      <c r="EF127">
        <v>0</v>
      </c>
      <c r="EG127">
        <v>0.30293999999999988</v>
      </c>
      <c r="EH127">
        <v>1.0493101612903229E-2</v>
      </c>
      <c r="EI127">
        <v>409.2425483870968</v>
      </c>
      <c r="EJ127">
        <v>409.49761290322579</v>
      </c>
      <c r="EK127">
        <v>-0.63393454838709673</v>
      </c>
      <c r="EL127">
        <v>399.7579032258065</v>
      </c>
      <c r="EM127">
        <v>23.784406451612899</v>
      </c>
      <c r="EN127">
        <v>2.337879677419354</v>
      </c>
      <c r="EO127">
        <v>2.4018983870967738</v>
      </c>
      <c r="EP127">
        <v>19.93767096774193</v>
      </c>
      <c r="EQ127">
        <v>20.372522580645171</v>
      </c>
      <c r="ER127">
        <v>999.95125806451608</v>
      </c>
      <c r="ES127">
        <v>0.96000345161290324</v>
      </c>
      <c r="ET127">
        <v>3.9996490322580638E-2</v>
      </c>
      <c r="EU127">
        <v>0</v>
      </c>
      <c r="EV127">
        <v>547.5124193548387</v>
      </c>
      <c r="EW127">
        <v>5.0001499999999979</v>
      </c>
      <c r="EX127">
        <v>5360.8790322580662</v>
      </c>
      <c r="EY127">
        <v>9792.8541935483863</v>
      </c>
      <c r="EZ127">
        <v>35.027967741935477</v>
      </c>
      <c r="FA127">
        <v>38.066064516129018</v>
      </c>
      <c r="FB127">
        <v>36.453258064516127</v>
      </c>
      <c r="FC127">
        <v>37.797999999999988</v>
      </c>
      <c r="FD127">
        <v>37.275903225806452</v>
      </c>
      <c r="FE127">
        <v>955.15709677419352</v>
      </c>
      <c r="FF127">
        <v>39.794516129032253</v>
      </c>
      <c r="FG127">
        <v>0</v>
      </c>
      <c r="FH127">
        <v>1750377594.0999999</v>
      </c>
      <c r="FI127">
        <v>0</v>
      </c>
      <c r="FJ127">
        <v>540.21019999999999</v>
      </c>
      <c r="FK127">
        <v>-470.80046223078102</v>
      </c>
      <c r="FL127">
        <v>-4553.7438528642433</v>
      </c>
      <c r="FM127">
        <v>5290.1231999999991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4.0152937804878053E-2</v>
      </c>
      <c r="GC127">
        <v>-0.53128470710801368</v>
      </c>
      <c r="GD127">
        <v>8.523995156684841E-2</v>
      </c>
      <c r="GE127">
        <v>0</v>
      </c>
      <c r="GF127">
        <v>-0.44744506414634139</v>
      </c>
      <c r="GG127">
        <v>-3.163212162857143</v>
      </c>
      <c r="GH127">
        <v>0.32381836103898248</v>
      </c>
      <c r="GI127">
        <v>0</v>
      </c>
      <c r="GJ127">
        <v>0</v>
      </c>
      <c r="GK127">
        <v>2</v>
      </c>
      <c r="GL127" t="s">
        <v>435</v>
      </c>
      <c r="GM127">
        <v>3.2259000000000002</v>
      </c>
      <c r="GN127">
        <v>2.6446700000000001</v>
      </c>
      <c r="GO127">
        <v>9.4520800000000002E-2</v>
      </c>
      <c r="GP127">
        <v>9.4870800000000005E-2</v>
      </c>
      <c r="GQ127">
        <v>0.107269</v>
      </c>
      <c r="GR127">
        <v>0.11146</v>
      </c>
      <c r="GS127">
        <v>28593.200000000001</v>
      </c>
      <c r="GT127">
        <v>24693.5</v>
      </c>
      <c r="GU127">
        <v>30749.5</v>
      </c>
      <c r="GV127">
        <v>26440.2</v>
      </c>
      <c r="GW127">
        <v>37255.300000000003</v>
      </c>
      <c r="GX127">
        <v>32241</v>
      </c>
      <c r="GY127">
        <v>43666.1</v>
      </c>
      <c r="GZ127">
        <v>38234.699999999997</v>
      </c>
      <c r="HA127">
        <v>2.1185499999999999</v>
      </c>
      <c r="HB127">
        <v>1.7452000000000001</v>
      </c>
      <c r="HC127">
        <v>8.8159000000000001E-2</v>
      </c>
      <c r="HD127">
        <v>0</v>
      </c>
      <c r="HE127">
        <v>27.909500000000001</v>
      </c>
      <c r="HF127">
        <v>999.9</v>
      </c>
      <c r="HG127">
        <v>64</v>
      </c>
      <c r="HH127">
        <v>33.799999999999997</v>
      </c>
      <c r="HI127">
        <v>33.483400000000003</v>
      </c>
      <c r="HJ127">
        <v>62.276200000000003</v>
      </c>
      <c r="HK127">
        <v>25.02</v>
      </c>
      <c r="HL127">
        <v>1</v>
      </c>
      <c r="HM127">
        <v>0.26418399999999997</v>
      </c>
      <c r="HN127">
        <v>0.53985300000000003</v>
      </c>
      <c r="HO127">
        <v>20.405100000000001</v>
      </c>
      <c r="HP127">
        <v>5.2201399999999998</v>
      </c>
      <c r="HQ127">
        <v>11.944100000000001</v>
      </c>
      <c r="HR127">
        <v>5.0077999999999996</v>
      </c>
      <c r="HS127">
        <v>3.29033</v>
      </c>
      <c r="HT127">
        <v>9999</v>
      </c>
      <c r="HU127">
        <v>9999</v>
      </c>
      <c r="HV127">
        <v>9999</v>
      </c>
      <c r="HW127">
        <v>999.9</v>
      </c>
      <c r="HX127">
        <v>4.9710700000000001</v>
      </c>
      <c r="HY127">
        <v>1.8545499999999999</v>
      </c>
      <c r="HZ127">
        <v>1.8615699999999999</v>
      </c>
      <c r="IA127">
        <v>1.85639</v>
      </c>
      <c r="IB127">
        <v>1.86188</v>
      </c>
      <c r="IC127">
        <v>1.85409</v>
      </c>
      <c r="ID127">
        <v>1.85958</v>
      </c>
      <c r="IE127">
        <v>1.85347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-2.5579999999999998</v>
      </c>
      <c r="IT127">
        <v>-5.9799999999999999E-2</v>
      </c>
      <c r="IU127">
        <v>-1.752126935549541</v>
      </c>
      <c r="IV127">
        <v>-1.9763122991430832E-3</v>
      </c>
      <c r="IW127">
        <v>-1.2786778605912241E-7</v>
      </c>
      <c r="IX127">
        <v>1.4889799402725099E-10</v>
      </c>
      <c r="IY127">
        <v>-8.8585551039319491E-2</v>
      </c>
      <c r="IZ127">
        <v>-4.1396378324172131E-3</v>
      </c>
      <c r="JA127">
        <v>3.3611760903076959E-4</v>
      </c>
      <c r="JB127">
        <v>-4.7261601022968622E-6</v>
      </c>
      <c r="JC127">
        <v>2</v>
      </c>
      <c r="JD127">
        <v>2182</v>
      </c>
      <c r="JE127">
        <v>4</v>
      </c>
      <c r="JF127">
        <v>31</v>
      </c>
      <c r="JG127">
        <v>29172959.600000001</v>
      </c>
      <c r="JH127">
        <v>29172959.600000001</v>
      </c>
      <c r="JI127">
        <v>0.99853499999999995</v>
      </c>
      <c r="JJ127">
        <v>2.5293000000000001</v>
      </c>
      <c r="JK127">
        <v>1.69434</v>
      </c>
      <c r="JL127">
        <v>2.2949199999999998</v>
      </c>
      <c r="JM127">
        <v>1.50024</v>
      </c>
      <c r="JN127">
        <v>2.3828100000000001</v>
      </c>
      <c r="JO127">
        <v>37.433799999999998</v>
      </c>
      <c r="JP127">
        <v>24.052499999999998</v>
      </c>
      <c r="JQ127">
        <v>18</v>
      </c>
      <c r="JR127">
        <v>632.226</v>
      </c>
      <c r="JS127">
        <v>370.88299999999998</v>
      </c>
      <c r="JT127">
        <v>27.9998</v>
      </c>
      <c r="JU127">
        <v>30.719899999999999</v>
      </c>
      <c r="JV127">
        <v>30.0001</v>
      </c>
      <c r="JW127">
        <v>30.650700000000001</v>
      </c>
      <c r="JX127">
        <v>30.537099999999999</v>
      </c>
      <c r="JY127">
        <v>20.049099999999999</v>
      </c>
      <c r="JZ127">
        <v>24.23</v>
      </c>
      <c r="KA127">
        <v>0</v>
      </c>
      <c r="KB127">
        <v>28</v>
      </c>
      <c r="KC127">
        <v>400</v>
      </c>
      <c r="KD127">
        <v>24.836400000000001</v>
      </c>
      <c r="KE127">
        <v>99.975800000000007</v>
      </c>
      <c r="KF127">
        <v>98.609499999999997</v>
      </c>
    </row>
    <row r="128" spans="1:292" x14ac:dyDescent="0.2">
      <c r="A128">
        <v>126</v>
      </c>
      <c r="B128">
        <v>1750377607</v>
      </c>
      <c r="C128">
        <v>3660.900000095367</v>
      </c>
      <c r="D128" t="s">
        <v>685</v>
      </c>
      <c r="E128" t="s">
        <v>686</v>
      </c>
      <c r="F128" s="1">
        <f t="shared" si="1"/>
        <v>61.000000000000021</v>
      </c>
      <c r="G128" s="1">
        <v>15</v>
      </c>
      <c r="H128">
        <v>1750377599</v>
      </c>
      <c r="I128">
        <v>-1.3961094761521557E-4</v>
      </c>
      <c r="J128">
        <v>-0.13961094761521556</v>
      </c>
      <c r="K128">
        <v>0.97656419962670848</v>
      </c>
      <c r="L128">
        <v>399.73409677419352</v>
      </c>
      <c r="M128">
        <v>572.62366924320202</v>
      </c>
      <c r="N128">
        <v>57.860091485606446</v>
      </c>
      <c r="O128">
        <v>40.39066607190491</v>
      </c>
      <c r="P128">
        <v>-8.398316991826426E-3</v>
      </c>
      <c r="Q128">
        <v>3.0257496976483873</v>
      </c>
      <c r="R128">
        <v>-8.4112888725107592E-3</v>
      </c>
      <c r="S128">
        <v>-5.2558884383975477E-3</v>
      </c>
      <c r="T128">
        <v>161.90518276314802</v>
      </c>
      <c r="U128">
        <v>29.986267942205131</v>
      </c>
      <c r="V128">
        <v>29.412245161290318</v>
      </c>
      <c r="W128">
        <v>4.1187148755665657</v>
      </c>
      <c r="X128">
        <v>61.981300248170811</v>
      </c>
      <c r="Y128">
        <v>2.4964844873622742</v>
      </c>
      <c r="Z128">
        <v>4.0278027039872404</v>
      </c>
      <c r="AA128">
        <v>1.6222303882042914</v>
      </c>
      <c r="AB128">
        <v>6.156842789831007</v>
      </c>
      <c r="AC128">
        <v>-63.023304611823995</v>
      </c>
      <c r="AD128">
        <v>-4.5956309956345622</v>
      </c>
      <c r="AE128">
        <v>100.44308994552048</v>
      </c>
      <c r="AF128">
        <v>1.0167436135276171</v>
      </c>
      <c r="AG128">
        <v>-0.60333065614625003</v>
      </c>
      <c r="AH128">
        <v>0.97656419962670848</v>
      </c>
      <c r="AI128">
        <v>410.21816314811139</v>
      </c>
      <c r="AJ128">
        <v>409.88188484848462</v>
      </c>
      <c r="AK128">
        <v>5.9132124440050766E-4</v>
      </c>
      <c r="AL128">
        <v>61.932444752818157</v>
      </c>
      <c r="AM128">
        <v>-0.13961094761521556</v>
      </c>
      <c r="AN128">
        <v>24.934295859702829</v>
      </c>
      <c r="AO128">
        <v>24.811603636363628</v>
      </c>
      <c r="AP128">
        <v>1.008433232094566E-2</v>
      </c>
      <c r="AQ128">
        <v>114.43531064555761</v>
      </c>
      <c r="AR128">
        <v>0</v>
      </c>
      <c r="AS128">
        <v>0</v>
      </c>
      <c r="AT128">
        <v>1</v>
      </c>
      <c r="AU128">
        <v>0</v>
      </c>
      <c r="AV128">
        <v>52990.513050963105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841.19871918531794</v>
      </c>
      <c r="BJ128">
        <v>0.97656419962670848</v>
      </c>
      <c r="BK128" t="e">
        <v>#DIV/0!</v>
      </c>
      <c r="BL128">
        <v>1.1609197414999503E-3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1000.005709677419</v>
      </c>
      <c r="DH128">
        <v>841.19871918531794</v>
      </c>
      <c r="DI128">
        <v>0.84119391623940942</v>
      </c>
      <c r="DJ128">
        <v>0.16190425834206013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1750377599</v>
      </c>
      <c r="DQ128">
        <v>399.73409677419352</v>
      </c>
      <c r="DR128">
        <v>399.99261290322579</v>
      </c>
      <c r="DS128">
        <v>24.706945161290321</v>
      </c>
      <c r="DT128">
        <v>24.903080645161289</v>
      </c>
      <c r="DU128">
        <v>402.2922258064516</v>
      </c>
      <c r="DV128">
        <v>24.763687096774191</v>
      </c>
      <c r="DW128">
        <v>600.01809677419374</v>
      </c>
      <c r="DX128">
        <v>100.988</v>
      </c>
      <c r="DY128">
        <v>5.5834883870967737E-2</v>
      </c>
      <c r="DZ128">
        <v>29.025893548387099</v>
      </c>
      <c r="EA128">
        <v>29.412245161290318</v>
      </c>
      <c r="EB128">
        <v>999.90000000000032</v>
      </c>
      <c r="EC128">
        <v>0</v>
      </c>
      <c r="ED128">
        <v>0</v>
      </c>
      <c r="EE128">
        <v>9989.996774193547</v>
      </c>
      <c r="EF128">
        <v>0</v>
      </c>
      <c r="EG128">
        <v>82.56963870967742</v>
      </c>
      <c r="EH128">
        <v>-0.25854880645161288</v>
      </c>
      <c r="EI128">
        <v>409.86048387096781</v>
      </c>
      <c r="EJ128">
        <v>410.20809677419351</v>
      </c>
      <c r="EK128">
        <v>-0.19613354838709679</v>
      </c>
      <c r="EL128">
        <v>399.99261290322579</v>
      </c>
      <c r="EM128">
        <v>24.903080645161289</v>
      </c>
      <c r="EN128">
        <v>2.4951048387096781</v>
      </c>
      <c r="EO128">
        <v>2.5149122580645158</v>
      </c>
      <c r="EP128">
        <v>20.99453225806451</v>
      </c>
      <c r="EQ128">
        <v>21.123316129032261</v>
      </c>
      <c r="ER128">
        <v>1000.005709677419</v>
      </c>
      <c r="ES128">
        <v>0.96000103225806421</v>
      </c>
      <c r="ET128">
        <v>3.9998670967741928E-2</v>
      </c>
      <c r="EU128">
        <v>0</v>
      </c>
      <c r="EV128">
        <v>444.8919677419355</v>
      </c>
      <c r="EW128">
        <v>5.0001499999999979</v>
      </c>
      <c r="EX128">
        <v>4422.8403225806442</v>
      </c>
      <c r="EY128">
        <v>9793.391935483869</v>
      </c>
      <c r="EZ128">
        <v>35.378774193548381</v>
      </c>
      <c r="FA128">
        <v>38.122967741935483</v>
      </c>
      <c r="FB128">
        <v>36.551999999999992</v>
      </c>
      <c r="FC128">
        <v>37.872967741935483</v>
      </c>
      <c r="FD128">
        <v>37.580451612903232</v>
      </c>
      <c r="FE128">
        <v>955.20774193548414</v>
      </c>
      <c r="FF128">
        <v>39.797419354838702</v>
      </c>
      <c r="FG128">
        <v>0</v>
      </c>
      <c r="FH128">
        <v>1750377624.0999999</v>
      </c>
      <c r="FI128">
        <v>0</v>
      </c>
      <c r="FJ128">
        <v>443.76559999999989</v>
      </c>
      <c r="FK128">
        <v>-88.578615519262755</v>
      </c>
      <c r="FL128">
        <v>-849.42461669616989</v>
      </c>
      <c r="FM128">
        <v>4411.5916000000007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-0.2304434146341463</v>
      </c>
      <c r="GC128">
        <v>-0.2100534982578395</v>
      </c>
      <c r="GD128">
        <v>5.9937121385655573E-2</v>
      </c>
      <c r="GE128">
        <v>0</v>
      </c>
      <c r="GF128">
        <v>-0.22461607317073171</v>
      </c>
      <c r="GG128">
        <v>0.52491541463414659</v>
      </c>
      <c r="GH128">
        <v>5.4284028725336733E-2</v>
      </c>
      <c r="GI128">
        <v>0</v>
      </c>
      <c r="GJ128">
        <v>0</v>
      </c>
      <c r="GK128">
        <v>2</v>
      </c>
      <c r="GL128" t="s">
        <v>435</v>
      </c>
      <c r="GM128">
        <v>3.2261299999999999</v>
      </c>
      <c r="GN128">
        <v>2.64384</v>
      </c>
      <c r="GO128">
        <v>9.4537800000000005E-2</v>
      </c>
      <c r="GP128">
        <v>9.4911300000000004E-2</v>
      </c>
      <c r="GQ128">
        <v>0.110106</v>
      </c>
      <c r="GR128">
        <v>0.11244999999999999</v>
      </c>
      <c r="GS128">
        <v>28592.9</v>
      </c>
      <c r="GT128">
        <v>24692.5</v>
      </c>
      <c r="GU128">
        <v>30749.7</v>
      </c>
      <c r="GV128">
        <v>26440.2</v>
      </c>
      <c r="GW128">
        <v>37137.1</v>
      </c>
      <c r="GX128">
        <v>32205.200000000001</v>
      </c>
      <c r="GY128">
        <v>43666.400000000001</v>
      </c>
      <c r="GZ128">
        <v>38234.800000000003</v>
      </c>
      <c r="HA128">
        <v>2.1181199999999998</v>
      </c>
      <c r="HB128">
        <v>1.7461</v>
      </c>
      <c r="HC128">
        <v>9.2826800000000001E-2</v>
      </c>
      <c r="HD128">
        <v>0</v>
      </c>
      <c r="HE128">
        <v>27.9193</v>
      </c>
      <c r="HF128">
        <v>999.9</v>
      </c>
      <c r="HG128">
        <v>64</v>
      </c>
      <c r="HH128">
        <v>33.799999999999997</v>
      </c>
      <c r="HI128">
        <v>33.484099999999998</v>
      </c>
      <c r="HJ128">
        <v>61.916200000000003</v>
      </c>
      <c r="HK128">
        <v>24.787700000000001</v>
      </c>
      <c r="HL128">
        <v>1</v>
      </c>
      <c r="HM128">
        <v>0.26352100000000001</v>
      </c>
      <c r="HN128">
        <v>0.54109799999999997</v>
      </c>
      <c r="HO128">
        <v>20.404499999999999</v>
      </c>
      <c r="HP128">
        <v>5.21774</v>
      </c>
      <c r="HQ128">
        <v>11.944100000000001</v>
      </c>
      <c r="HR128">
        <v>5.0066499999999996</v>
      </c>
      <c r="HS128">
        <v>3.2902499999999999</v>
      </c>
      <c r="HT128">
        <v>9999</v>
      </c>
      <c r="HU128">
        <v>9999</v>
      </c>
      <c r="HV128">
        <v>9999</v>
      </c>
      <c r="HW128">
        <v>999.9</v>
      </c>
      <c r="HX128">
        <v>4.9710700000000001</v>
      </c>
      <c r="HY128">
        <v>1.8545499999999999</v>
      </c>
      <c r="HZ128">
        <v>1.8615699999999999</v>
      </c>
      <c r="IA128">
        <v>1.8564099999999999</v>
      </c>
      <c r="IB128">
        <v>1.86188</v>
      </c>
      <c r="IC128">
        <v>1.85408</v>
      </c>
      <c r="ID128">
        <v>1.85958</v>
      </c>
      <c r="IE128">
        <v>1.85348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-2.5579999999999998</v>
      </c>
      <c r="IT128">
        <v>-5.6300000000000003E-2</v>
      </c>
      <c r="IU128">
        <v>-1.752126935549541</v>
      </c>
      <c r="IV128">
        <v>-1.9763122991430832E-3</v>
      </c>
      <c r="IW128">
        <v>-1.2786778605912241E-7</v>
      </c>
      <c r="IX128">
        <v>1.4889799402725099E-10</v>
      </c>
      <c r="IY128">
        <v>-8.8585551039319491E-2</v>
      </c>
      <c r="IZ128">
        <v>-4.1396378324172131E-3</v>
      </c>
      <c r="JA128">
        <v>3.3611760903076959E-4</v>
      </c>
      <c r="JB128">
        <v>-4.7261601022968622E-6</v>
      </c>
      <c r="JC128">
        <v>2</v>
      </c>
      <c r="JD128">
        <v>2182</v>
      </c>
      <c r="JE128">
        <v>4</v>
      </c>
      <c r="JF128">
        <v>31</v>
      </c>
      <c r="JG128">
        <v>29172960.100000001</v>
      </c>
      <c r="JH128">
        <v>29172960.100000001</v>
      </c>
      <c r="JI128">
        <v>0.99853499999999995</v>
      </c>
      <c r="JJ128">
        <v>2.5341800000000001</v>
      </c>
      <c r="JK128">
        <v>1.69434</v>
      </c>
      <c r="JL128">
        <v>2.2949199999999998</v>
      </c>
      <c r="JM128">
        <v>1.50146</v>
      </c>
      <c r="JN128">
        <v>2.3815900000000001</v>
      </c>
      <c r="JO128">
        <v>37.433799999999998</v>
      </c>
      <c r="JP128">
        <v>24.052499999999998</v>
      </c>
      <c r="JQ128">
        <v>18</v>
      </c>
      <c r="JR128">
        <v>631.83299999999997</v>
      </c>
      <c r="JS128">
        <v>371.36500000000001</v>
      </c>
      <c r="JT128">
        <v>28.000299999999999</v>
      </c>
      <c r="JU128">
        <v>30.717199999999998</v>
      </c>
      <c r="JV128">
        <v>30</v>
      </c>
      <c r="JW128">
        <v>30.646899999999999</v>
      </c>
      <c r="JX128">
        <v>30.5319</v>
      </c>
      <c r="JY128">
        <v>20.051100000000002</v>
      </c>
      <c r="JZ128">
        <v>23.919599999999999</v>
      </c>
      <c r="KA128">
        <v>0</v>
      </c>
      <c r="KB128">
        <v>28</v>
      </c>
      <c r="KC128">
        <v>400</v>
      </c>
      <c r="KD128">
        <v>24.8596</v>
      </c>
      <c r="KE128">
        <v>99.976399999999998</v>
      </c>
      <c r="KF128">
        <v>98.609800000000007</v>
      </c>
    </row>
    <row r="129" spans="1:292" x14ac:dyDescent="0.2">
      <c r="A129">
        <v>127</v>
      </c>
      <c r="B129">
        <v>1750377637</v>
      </c>
      <c r="C129">
        <v>3690.900000095367</v>
      </c>
      <c r="D129" t="s">
        <v>687</v>
      </c>
      <c r="E129" t="s">
        <v>688</v>
      </c>
      <c r="F129" s="1">
        <f t="shared" si="1"/>
        <v>61.500000000000021</v>
      </c>
      <c r="G129" s="1">
        <v>15</v>
      </c>
      <c r="H129">
        <v>1750377629</v>
      </c>
      <c r="I129">
        <v>1.4261938228042971E-5</v>
      </c>
      <c r="J129">
        <v>1.426193822804297E-2</v>
      </c>
      <c r="K129">
        <v>0.75578989658509299</v>
      </c>
      <c r="L129">
        <v>399.71909677419359</v>
      </c>
      <c r="M129">
        <v>-999.85623853207733</v>
      </c>
      <c r="N129">
        <v>-101.02872685749833</v>
      </c>
      <c r="O129">
        <v>40.38891781783925</v>
      </c>
      <c r="P129">
        <v>8.592455731287115E-4</v>
      </c>
      <c r="Q129">
        <v>3.0268116649331236</v>
      </c>
      <c r="R129">
        <v>8.5911008453427569E-4</v>
      </c>
      <c r="S129">
        <v>5.3695597386230469E-4</v>
      </c>
      <c r="T129">
        <v>161.90166116099098</v>
      </c>
      <c r="U129">
        <v>30.046246801553682</v>
      </c>
      <c r="V129">
        <v>29.48438387096774</v>
      </c>
      <c r="W129">
        <v>4.1358865369990383</v>
      </c>
      <c r="X129">
        <v>62.05140396998172</v>
      </c>
      <c r="Y129">
        <v>2.5136790801579476</v>
      </c>
      <c r="Z129">
        <v>4.0509624590830802</v>
      </c>
      <c r="AA129">
        <v>1.6222074568410907</v>
      </c>
      <c r="AB129">
        <v>-0.62895147585669497</v>
      </c>
      <c r="AC129">
        <v>-58.639524612863546</v>
      </c>
      <c r="AD129">
        <v>-4.2781020076467273</v>
      </c>
      <c r="AE129">
        <v>98.355083064624012</v>
      </c>
      <c r="AF129">
        <v>0.872205053490968</v>
      </c>
      <c r="AG129">
        <v>-0.12965506165393634</v>
      </c>
      <c r="AH129">
        <v>0.75578989658509299</v>
      </c>
      <c r="AI129">
        <v>410.17690698231428</v>
      </c>
      <c r="AJ129">
        <v>409.91369696969701</v>
      </c>
      <c r="AK129">
        <v>1.1691774932108281E-3</v>
      </c>
      <c r="AL129">
        <v>61.932444752818157</v>
      </c>
      <c r="AM129">
        <v>1.426193822804297E-2</v>
      </c>
      <c r="AN129">
        <v>24.99231547393326</v>
      </c>
      <c r="AO129">
        <v>24.92356242424243</v>
      </c>
      <c r="AP129">
        <v>9.5758388673831667E-3</v>
      </c>
      <c r="AQ129">
        <v>114.43531064555761</v>
      </c>
      <c r="AR129">
        <v>0</v>
      </c>
      <c r="AS129">
        <v>0</v>
      </c>
      <c r="AT129">
        <v>1</v>
      </c>
      <c r="AU129">
        <v>0</v>
      </c>
      <c r="AV129">
        <v>53005.740235192017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841.17674041769567</v>
      </c>
      <c r="BJ129">
        <v>0.75578989658509299</v>
      </c>
      <c r="BK129" t="e">
        <v>#DIV/0!</v>
      </c>
      <c r="BL129">
        <v>8.9849119723614459E-4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999.97909677419375</v>
      </c>
      <c r="DH129">
        <v>841.17674041769567</v>
      </c>
      <c r="DI129">
        <v>0.84119432409259909</v>
      </c>
      <c r="DJ129">
        <v>0.1619050454987162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1750377629</v>
      </c>
      <c r="DQ129">
        <v>399.71909677419359</v>
      </c>
      <c r="DR129">
        <v>399.99254838709669</v>
      </c>
      <c r="DS129">
        <v>24.877258064516131</v>
      </c>
      <c r="DT129">
        <v>24.9194</v>
      </c>
      <c r="DU129">
        <v>402.27725806451622</v>
      </c>
      <c r="DV129">
        <v>24.933367741935481</v>
      </c>
      <c r="DW129">
        <v>600.01800000000003</v>
      </c>
      <c r="DX129">
        <v>100.9873870967742</v>
      </c>
      <c r="DY129">
        <v>5.5865887096774189E-2</v>
      </c>
      <c r="DZ129">
        <v>29.125032258064511</v>
      </c>
      <c r="EA129">
        <v>29.48438387096774</v>
      </c>
      <c r="EB129">
        <v>999.90000000000032</v>
      </c>
      <c r="EC129">
        <v>0</v>
      </c>
      <c r="ED129">
        <v>0</v>
      </c>
      <c r="EE129">
        <v>9996.4719354838708</v>
      </c>
      <c r="EF129">
        <v>0</v>
      </c>
      <c r="EG129">
        <v>82.248609677419367</v>
      </c>
      <c r="EH129">
        <v>-0.27341296774193552</v>
      </c>
      <c r="EI129">
        <v>409.9166774193547</v>
      </c>
      <c r="EJ129">
        <v>410.21477419354852</v>
      </c>
      <c r="EK129">
        <v>-4.2136164838709668E-2</v>
      </c>
      <c r="EL129">
        <v>399.99254838709669</v>
      </c>
      <c r="EM129">
        <v>24.9194</v>
      </c>
      <c r="EN129">
        <v>2.5122900000000001</v>
      </c>
      <c r="EO129">
        <v>2.516545483870968</v>
      </c>
      <c r="EP129">
        <v>21.106335483870971</v>
      </c>
      <c r="EQ129">
        <v>21.133880645161291</v>
      </c>
      <c r="ER129">
        <v>999.97909677419375</v>
      </c>
      <c r="ES129">
        <v>0.95999099999999971</v>
      </c>
      <c r="ET129">
        <v>4.0008499999999968E-2</v>
      </c>
      <c r="EU129">
        <v>0</v>
      </c>
      <c r="EV129">
        <v>413.85670967741942</v>
      </c>
      <c r="EW129">
        <v>5.0001499999999979</v>
      </c>
      <c r="EX129">
        <v>4124.5680645161292</v>
      </c>
      <c r="EY129">
        <v>9793.0919354838697</v>
      </c>
      <c r="EZ129">
        <v>35.689322580645161</v>
      </c>
      <c r="FA129">
        <v>38.184999999999981</v>
      </c>
      <c r="FB129">
        <v>36.71951612903225</v>
      </c>
      <c r="FC129">
        <v>37.953258064516127</v>
      </c>
      <c r="FD129">
        <v>37.83851612903225</v>
      </c>
      <c r="FE129">
        <v>955.16967741935468</v>
      </c>
      <c r="FF129">
        <v>39.809999999999988</v>
      </c>
      <c r="FG129">
        <v>0</v>
      </c>
      <c r="FH129">
        <v>1750377654.0999999</v>
      </c>
      <c r="FI129">
        <v>0</v>
      </c>
      <c r="FJ129">
        <v>413.28908000000001</v>
      </c>
      <c r="FK129">
        <v>-42.809692362674738</v>
      </c>
      <c r="FL129">
        <v>-414.68692372739741</v>
      </c>
      <c r="FM129">
        <v>4119.2536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-0.27224890243902428</v>
      </c>
      <c r="GC129">
        <v>0.117671184668989</v>
      </c>
      <c r="GD129">
        <v>3.3404983109216912E-2</v>
      </c>
      <c r="GE129">
        <v>0</v>
      </c>
      <c r="GF129">
        <v>-4.1755632195121947E-2</v>
      </c>
      <c r="GG129">
        <v>-0.13082084989547041</v>
      </c>
      <c r="GH129">
        <v>3.6923262062171433E-2</v>
      </c>
      <c r="GI129">
        <v>1</v>
      </c>
      <c r="GJ129">
        <v>1</v>
      </c>
      <c r="GK129">
        <v>2</v>
      </c>
      <c r="GL129" t="s">
        <v>430</v>
      </c>
      <c r="GM129">
        <v>3.2262</v>
      </c>
      <c r="GN129">
        <v>2.6449400000000001</v>
      </c>
      <c r="GO129">
        <v>9.4534400000000005E-2</v>
      </c>
      <c r="GP129">
        <v>9.4892699999999996E-2</v>
      </c>
      <c r="GQ129">
        <v>0.11044900000000001</v>
      </c>
      <c r="GR129">
        <v>0.11268499999999999</v>
      </c>
      <c r="GS129">
        <v>28592.5</v>
      </c>
      <c r="GT129">
        <v>24691.7</v>
      </c>
      <c r="GU129">
        <v>30749.200000000001</v>
      </c>
      <c r="GV129">
        <v>26438.799999999999</v>
      </c>
      <c r="GW129">
        <v>37122.199999999997</v>
      </c>
      <c r="GX129">
        <v>32194.9</v>
      </c>
      <c r="GY129">
        <v>43665.7</v>
      </c>
      <c r="GZ129">
        <v>38232.800000000003</v>
      </c>
      <c r="HA129">
        <v>2.1181800000000002</v>
      </c>
      <c r="HB129">
        <v>1.7461199999999999</v>
      </c>
      <c r="HC129">
        <v>9.3743199999999999E-2</v>
      </c>
      <c r="HD129">
        <v>0</v>
      </c>
      <c r="HE129">
        <v>27.9876</v>
      </c>
      <c r="HF129">
        <v>999.9</v>
      </c>
      <c r="HG129">
        <v>64</v>
      </c>
      <c r="HH129">
        <v>33.799999999999997</v>
      </c>
      <c r="HI129">
        <v>33.481699999999996</v>
      </c>
      <c r="HJ129">
        <v>62.336199999999998</v>
      </c>
      <c r="HK129">
        <v>24.9359</v>
      </c>
      <c r="HL129">
        <v>1</v>
      </c>
      <c r="HM129">
        <v>0.26420700000000003</v>
      </c>
      <c r="HN129">
        <v>0.58117099999999999</v>
      </c>
      <c r="HO129">
        <v>20.4056</v>
      </c>
      <c r="HP129">
        <v>5.2223800000000002</v>
      </c>
      <c r="HQ129">
        <v>11.944100000000001</v>
      </c>
      <c r="HR129">
        <v>5.0087000000000002</v>
      </c>
      <c r="HS129">
        <v>3.2909999999999999</v>
      </c>
      <c r="HT129">
        <v>9999</v>
      </c>
      <c r="HU129">
        <v>9999</v>
      </c>
      <c r="HV129">
        <v>9999</v>
      </c>
      <c r="HW129">
        <v>999.9</v>
      </c>
      <c r="HX129">
        <v>4.9710799999999997</v>
      </c>
      <c r="HY129">
        <v>1.8545499999999999</v>
      </c>
      <c r="HZ129">
        <v>1.8615699999999999</v>
      </c>
      <c r="IA129">
        <v>1.85643</v>
      </c>
      <c r="IB129">
        <v>1.86188</v>
      </c>
      <c r="IC129">
        <v>1.85409</v>
      </c>
      <c r="ID129">
        <v>1.85958</v>
      </c>
      <c r="IE129">
        <v>1.85348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-2.5579999999999998</v>
      </c>
      <c r="IT129">
        <v>-5.5899999999999998E-2</v>
      </c>
      <c r="IU129">
        <v>-1.752126935549541</v>
      </c>
      <c r="IV129">
        <v>-1.9763122991430832E-3</v>
      </c>
      <c r="IW129">
        <v>-1.2786778605912241E-7</v>
      </c>
      <c r="IX129">
        <v>1.4889799402725099E-10</v>
      </c>
      <c r="IY129">
        <v>-8.8585551039319491E-2</v>
      </c>
      <c r="IZ129">
        <v>-4.1396378324172131E-3</v>
      </c>
      <c r="JA129">
        <v>3.3611760903076959E-4</v>
      </c>
      <c r="JB129">
        <v>-4.7261601022968622E-6</v>
      </c>
      <c r="JC129">
        <v>2</v>
      </c>
      <c r="JD129">
        <v>2182</v>
      </c>
      <c r="JE129">
        <v>4</v>
      </c>
      <c r="JF129">
        <v>31</v>
      </c>
      <c r="JG129">
        <v>29172960.600000001</v>
      </c>
      <c r="JH129">
        <v>29172960.600000001</v>
      </c>
      <c r="JI129">
        <v>0.99853499999999995</v>
      </c>
      <c r="JJ129">
        <v>2.5280800000000001</v>
      </c>
      <c r="JK129">
        <v>1.69434</v>
      </c>
      <c r="JL129">
        <v>2.2949199999999998</v>
      </c>
      <c r="JM129">
        <v>1.50024</v>
      </c>
      <c r="JN129">
        <v>2.4731399999999999</v>
      </c>
      <c r="JO129">
        <v>37.409799999999997</v>
      </c>
      <c r="JP129">
        <v>24.061199999999999</v>
      </c>
      <c r="JQ129">
        <v>18</v>
      </c>
      <c r="JR129">
        <v>631.9</v>
      </c>
      <c r="JS129">
        <v>371.40699999999998</v>
      </c>
      <c r="JT129">
        <v>28.0017</v>
      </c>
      <c r="JU129">
        <v>30.7195</v>
      </c>
      <c r="JV129">
        <v>30.0001</v>
      </c>
      <c r="JW129">
        <v>30.6493</v>
      </c>
      <c r="JX129">
        <v>30.536100000000001</v>
      </c>
      <c r="JY129">
        <v>20.053699999999999</v>
      </c>
      <c r="JZ129">
        <v>23.590599999999998</v>
      </c>
      <c r="KA129">
        <v>0</v>
      </c>
      <c r="KB129">
        <v>28</v>
      </c>
      <c r="KC129">
        <v>400</v>
      </c>
      <c r="KD129">
        <v>25.078299999999999</v>
      </c>
      <c r="KE129">
        <v>99.974800000000002</v>
      </c>
      <c r="KF129">
        <v>98.604600000000005</v>
      </c>
    </row>
    <row r="130" spans="1:292" x14ac:dyDescent="0.2">
      <c r="A130">
        <v>128</v>
      </c>
      <c r="B130">
        <v>1750377667</v>
      </c>
      <c r="C130">
        <v>3720.900000095367</v>
      </c>
      <c r="D130" t="s">
        <v>689</v>
      </c>
      <c r="E130" t="s">
        <v>690</v>
      </c>
      <c r="F130" s="1">
        <f t="shared" si="1"/>
        <v>62.000000000000021</v>
      </c>
      <c r="G130" s="1">
        <v>15</v>
      </c>
      <c r="H130">
        <v>1750377659</v>
      </c>
      <c r="I130">
        <v>-7.4397698349013369E-5</v>
      </c>
      <c r="J130">
        <v>-7.4397698349013372E-2</v>
      </c>
      <c r="K130">
        <v>1.0472047973879948</v>
      </c>
      <c r="L130">
        <v>399.7064838709677</v>
      </c>
      <c r="M130">
        <v>757.44391269706693</v>
      </c>
      <c r="N130">
        <v>76.533209701630966</v>
      </c>
      <c r="O130">
        <v>40.38691134274503</v>
      </c>
      <c r="P130">
        <v>-4.4879921579480007E-3</v>
      </c>
      <c r="Q130">
        <v>3.0264201440970995</v>
      </c>
      <c r="R130">
        <v>-4.4916929021096372E-3</v>
      </c>
      <c r="S130">
        <v>-2.8069753215618234E-3</v>
      </c>
      <c r="T130">
        <v>161.90408240794389</v>
      </c>
      <c r="U130">
        <v>30.161097865541286</v>
      </c>
      <c r="V130">
        <v>29.572896774193541</v>
      </c>
      <c r="W130">
        <v>4.1570410981215442</v>
      </c>
      <c r="X130">
        <v>62.340171385823481</v>
      </c>
      <c r="Y130">
        <v>2.5389056089428341</v>
      </c>
      <c r="Z130">
        <v>4.072663825752965</v>
      </c>
      <c r="AA130">
        <v>1.6181354891787101</v>
      </c>
      <c r="AB130">
        <v>3.2809384971914897</v>
      </c>
      <c r="AC130">
        <v>-57.989824560915693</v>
      </c>
      <c r="AD130">
        <v>-4.2350502201053493</v>
      </c>
      <c r="AE130">
        <v>102.96014612411436</v>
      </c>
      <c r="AF130">
        <v>1.0168038913298572</v>
      </c>
      <c r="AG130">
        <v>-0.21476586019504262</v>
      </c>
      <c r="AH130">
        <v>1.0472047973879948</v>
      </c>
      <c r="AI130">
        <v>410.38134061657331</v>
      </c>
      <c r="AJ130">
        <v>410.02399393939402</v>
      </c>
      <c r="AK130">
        <v>-1.8020549164724311E-4</v>
      </c>
      <c r="AL130">
        <v>61.932444752818157</v>
      </c>
      <c r="AM130">
        <v>-7.4397698349013372E-2</v>
      </c>
      <c r="AN130">
        <v>25.21349548474409</v>
      </c>
      <c r="AO130">
        <v>25.172651515151511</v>
      </c>
      <c r="AP130">
        <v>2.1756072503902909E-3</v>
      </c>
      <c r="AQ130">
        <v>114.43531064555761</v>
      </c>
      <c r="AR130">
        <v>0</v>
      </c>
      <c r="AS130">
        <v>0</v>
      </c>
      <c r="AT130">
        <v>1</v>
      </c>
      <c r="AU130">
        <v>0</v>
      </c>
      <c r="AV130">
        <v>52977.448877375551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841.18950111058427</v>
      </c>
      <c r="BJ130">
        <v>1.0472047973879948</v>
      </c>
      <c r="BK130" t="e">
        <v>#DIV/0!</v>
      </c>
      <c r="BL130">
        <v>1.2449094954292913E-3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999.9942903225807</v>
      </c>
      <c r="DH130">
        <v>841.18950111058427</v>
      </c>
      <c r="DI130">
        <v>0.84119430405870743</v>
      </c>
      <c r="DJ130">
        <v>0.16190500683330547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1750377659</v>
      </c>
      <c r="DQ130">
        <v>399.7064838709677</v>
      </c>
      <c r="DR130">
        <v>400.01680645161298</v>
      </c>
      <c r="DS130">
        <v>25.127374193548391</v>
      </c>
      <c r="DT130">
        <v>25.197164516129039</v>
      </c>
      <c r="DU130">
        <v>402.26458064516129</v>
      </c>
      <c r="DV130">
        <v>25.18252903225806</v>
      </c>
      <c r="DW130">
        <v>599.99538709677415</v>
      </c>
      <c r="DX130">
        <v>100.985064516129</v>
      </c>
      <c r="DY130">
        <v>5.6357058064516123E-2</v>
      </c>
      <c r="DZ130">
        <v>29.217480645161299</v>
      </c>
      <c r="EA130">
        <v>29.572896774193541</v>
      </c>
      <c r="EB130">
        <v>999.90000000000032</v>
      </c>
      <c r="EC130">
        <v>0</v>
      </c>
      <c r="ED130">
        <v>0</v>
      </c>
      <c r="EE130">
        <v>9994.3364516129022</v>
      </c>
      <c r="EF130">
        <v>0</v>
      </c>
      <c r="EG130">
        <v>81.841070967741899</v>
      </c>
      <c r="EH130">
        <v>-0.31039232258064531</v>
      </c>
      <c r="EI130">
        <v>410.00887096774181</v>
      </c>
      <c r="EJ130">
        <v>410.35658064516127</v>
      </c>
      <c r="EK130">
        <v>-6.9786383870967722E-2</v>
      </c>
      <c r="EL130">
        <v>400.01680645161298</v>
      </c>
      <c r="EM130">
        <v>25.197164516129039</v>
      </c>
      <c r="EN130">
        <v>2.5374893548387099</v>
      </c>
      <c r="EO130">
        <v>2.5445367741935478</v>
      </c>
      <c r="EP130">
        <v>21.268964516129039</v>
      </c>
      <c r="EQ130">
        <v>21.314206451612911</v>
      </c>
      <c r="ER130">
        <v>999.9942903225807</v>
      </c>
      <c r="ES130">
        <v>0.95999277419354823</v>
      </c>
      <c r="ET130">
        <v>4.0006835483870948E-2</v>
      </c>
      <c r="EU130">
        <v>0</v>
      </c>
      <c r="EV130">
        <v>396.44577419354829</v>
      </c>
      <c r="EW130">
        <v>5.0001499999999979</v>
      </c>
      <c r="EX130">
        <v>3959.706774193548</v>
      </c>
      <c r="EY130">
        <v>9793.2445161290307</v>
      </c>
      <c r="EZ130">
        <v>35.977645161290333</v>
      </c>
      <c r="FA130">
        <v>38.29399999999999</v>
      </c>
      <c r="FB130">
        <v>36.906999999999989</v>
      </c>
      <c r="FC130">
        <v>38.082322580645169</v>
      </c>
      <c r="FD130">
        <v>38.102645161290333</v>
      </c>
      <c r="FE130">
        <v>955.18645161290351</v>
      </c>
      <c r="FF130">
        <v>39.809999999999988</v>
      </c>
      <c r="FG130">
        <v>0</v>
      </c>
      <c r="FH130">
        <v>1750377684.0999999</v>
      </c>
      <c r="FI130">
        <v>0</v>
      </c>
      <c r="FJ130">
        <v>396.09295999999989</v>
      </c>
      <c r="FK130">
        <v>-27.36100004521672</v>
      </c>
      <c r="FL130">
        <v>-257.35923116726292</v>
      </c>
      <c r="FM130">
        <v>3956.4416000000001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-0.29241410000000001</v>
      </c>
      <c r="GC130">
        <v>-0.30806733208255138</v>
      </c>
      <c r="GD130">
        <v>3.5083747290447748E-2</v>
      </c>
      <c r="GE130">
        <v>0</v>
      </c>
      <c r="GF130">
        <v>-7.6774855000000003E-2</v>
      </c>
      <c r="GG130">
        <v>0.19057128630393999</v>
      </c>
      <c r="GH130">
        <v>1.969364683084306E-2</v>
      </c>
      <c r="GI130">
        <v>1</v>
      </c>
      <c r="GJ130">
        <v>1</v>
      </c>
      <c r="GK130">
        <v>2</v>
      </c>
      <c r="GL130" t="s">
        <v>430</v>
      </c>
      <c r="GM130">
        <v>3.2261600000000001</v>
      </c>
      <c r="GN130">
        <v>2.645</v>
      </c>
      <c r="GO130">
        <v>9.4530000000000003E-2</v>
      </c>
      <c r="GP130">
        <v>9.4902E-2</v>
      </c>
      <c r="GQ130">
        <v>0.111204</v>
      </c>
      <c r="GR130">
        <v>0.113304</v>
      </c>
      <c r="GS130">
        <v>28591.200000000001</v>
      </c>
      <c r="GT130">
        <v>24690.400000000001</v>
      </c>
      <c r="GU130">
        <v>30747.599999999999</v>
      </c>
      <c r="GV130">
        <v>26437.8</v>
      </c>
      <c r="GW130">
        <v>37088.699999999997</v>
      </c>
      <c r="GX130">
        <v>32170.9</v>
      </c>
      <c r="GY130">
        <v>43663.4</v>
      </c>
      <c r="GZ130">
        <v>38230.9</v>
      </c>
      <c r="HA130">
        <v>2.1177999999999999</v>
      </c>
      <c r="HB130">
        <v>1.7464999999999999</v>
      </c>
      <c r="HC130">
        <v>9.1560199999999994E-2</v>
      </c>
      <c r="HD130">
        <v>0</v>
      </c>
      <c r="HE130">
        <v>28.101800000000001</v>
      </c>
      <c r="HF130">
        <v>999.9</v>
      </c>
      <c r="HG130">
        <v>64.099999999999994</v>
      </c>
      <c r="HH130">
        <v>33.799999999999997</v>
      </c>
      <c r="HI130">
        <v>33.539700000000003</v>
      </c>
      <c r="HJ130">
        <v>62.336199999999998</v>
      </c>
      <c r="HK130">
        <v>25.120200000000001</v>
      </c>
      <c r="HL130">
        <v>1</v>
      </c>
      <c r="HM130">
        <v>0.26587899999999998</v>
      </c>
      <c r="HN130">
        <v>0.62570000000000003</v>
      </c>
      <c r="HO130">
        <v>20.4056</v>
      </c>
      <c r="HP130">
        <v>5.2220800000000001</v>
      </c>
      <c r="HQ130">
        <v>11.944100000000001</v>
      </c>
      <c r="HR130">
        <v>5.0088499999999998</v>
      </c>
      <c r="HS130">
        <v>3.2909999999999999</v>
      </c>
      <c r="HT130">
        <v>9999</v>
      </c>
      <c r="HU130">
        <v>9999</v>
      </c>
      <c r="HV130">
        <v>9999</v>
      </c>
      <c r="HW130">
        <v>999.9</v>
      </c>
      <c r="HX130">
        <v>4.9710700000000001</v>
      </c>
      <c r="HY130">
        <v>1.8545499999999999</v>
      </c>
      <c r="HZ130">
        <v>1.86158</v>
      </c>
      <c r="IA130">
        <v>1.8564000000000001</v>
      </c>
      <c r="IB130">
        <v>1.86188</v>
      </c>
      <c r="IC130">
        <v>1.85409</v>
      </c>
      <c r="ID130">
        <v>1.85958</v>
      </c>
      <c r="IE130">
        <v>1.85348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-2.5579999999999998</v>
      </c>
      <c r="IT130">
        <v>-5.5E-2</v>
      </c>
      <c r="IU130">
        <v>-1.752126935549541</v>
      </c>
      <c r="IV130">
        <v>-1.9763122991430832E-3</v>
      </c>
      <c r="IW130">
        <v>-1.2786778605912241E-7</v>
      </c>
      <c r="IX130">
        <v>1.4889799402725099E-10</v>
      </c>
      <c r="IY130">
        <v>-8.8585551039319491E-2</v>
      </c>
      <c r="IZ130">
        <v>-4.1396378324172131E-3</v>
      </c>
      <c r="JA130">
        <v>3.3611760903076959E-4</v>
      </c>
      <c r="JB130">
        <v>-4.7261601022968622E-6</v>
      </c>
      <c r="JC130">
        <v>2</v>
      </c>
      <c r="JD130">
        <v>2182</v>
      </c>
      <c r="JE130">
        <v>4</v>
      </c>
      <c r="JF130">
        <v>31</v>
      </c>
      <c r="JG130">
        <v>29172961.100000001</v>
      </c>
      <c r="JH130">
        <v>29172961.100000001</v>
      </c>
      <c r="JI130">
        <v>0.99853499999999995</v>
      </c>
      <c r="JJ130">
        <v>2.5268600000000001</v>
      </c>
      <c r="JK130">
        <v>1.69434</v>
      </c>
      <c r="JL130">
        <v>2.2949199999999998</v>
      </c>
      <c r="JM130">
        <v>1.50024</v>
      </c>
      <c r="JN130">
        <v>2.4414099999999999</v>
      </c>
      <c r="JO130">
        <v>37.433799999999998</v>
      </c>
      <c r="JP130">
        <v>24.061199999999999</v>
      </c>
      <c r="JQ130">
        <v>18</v>
      </c>
      <c r="JR130">
        <v>631.70600000000002</v>
      </c>
      <c r="JS130">
        <v>371.702</v>
      </c>
      <c r="JT130">
        <v>28.001100000000001</v>
      </c>
      <c r="JU130">
        <v>30.732800000000001</v>
      </c>
      <c r="JV130">
        <v>30.000399999999999</v>
      </c>
      <c r="JW130">
        <v>30.659199999999998</v>
      </c>
      <c r="JX130">
        <v>30.547699999999999</v>
      </c>
      <c r="JY130">
        <v>20.052499999999998</v>
      </c>
      <c r="JZ130">
        <v>23.0319</v>
      </c>
      <c r="KA130">
        <v>0</v>
      </c>
      <c r="KB130">
        <v>28</v>
      </c>
      <c r="KC130">
        <v>400</v>
      </c>
      <c r="KD130">
        <v>25.194099999999999</v>
      </c>
      <c r="KE130">
        <v>99.969700000000003</v>
      </c>
      <c r="KF130">
        <v>98.600200000000001</v>
      </c>
    </row>
    <row r="131" spans="1:292" x14ac:dyDescent="0.2">
      <c r="A131">
        <v>129</v>
      </c>
      <c r="B131">
        <v>1750377697</v>
      </c>
      <c r="C131">
        <v>3750.900000095367</v>
      </c>
      <c r="D131" t="s">
        <v>691</v>
      </c>
      <c r="E131" t="s">
        <v>692</v>
      </c>
      <c r="F131" s="1">
        <f t="shared" si="1"/>
        <v>62.500000000000014</v>
      </c>
      <c r="G131" s="1">
        <v>15</v>
      </c>
      <c r="H131">
        <v>1750377689</v>
      </c>
      <c r="I131">
        <v>-6.0657432797952701E-5</v>
      </c>
      <c r="J131">
        <v>-6.0657432797952701E-2</v>
      </c>
      <c r="K131">
        <v>0.93027593201001979</v>
      </c>
      <c r="L131">
        <v>399.7143548387096</v>
      </c>
      <c r="M131">
        <v>789.43694194709133</v>
      </c>
      <c r="N131">
        <v>79.765530843467999</v>
      </c>
      <c r="O131">
        <v>40.387554730876602</v>
      </c>
      <c r="P131">
        <v>-3.6690509254077427E-3</v>
      </c>
      <c r="Q131">
        <v>3.0277725831912123</v>
      </c>
      <c r="R131">
        <v>-3.6715228067238765E-3</v>
      </c>
      <c r="S131">
        <v>-2.294479532759667E-3</v>
      </c>
      <c r="T131">
        <v>161.90729529901313</v>
      </c>
      <c r="U131">
        <v>30.216138899898617</v>
      </c>
      <c r="V131">
        <v>29.62232580645161</v>
      </c>
      <c r="W131">
        <v>4.1688956180203691</v>
      </c>
      <c r="X131">
        <v>62.525542641814837</v>
      </c>
      <c r="Y131">
        <v>2.5551349847185141</v>
      </c>
      <c r="Z131">
        <v>4.0865458767082039</v>
      </c>
      <c r="AA131">
        <v>1.613760633301855</v>
      </c>
      <c r="AB131">
        <v>2.6749927863897143</v>
      </c>
      <c r="AC131">
        <v>-56.467655586713917</v>
      </c>
      <c r="AD131">
        <v>-4.1242583570572213</v>
      </c>
      <c r="AE131">
        <v>103.9903741416317</v>
      </c>
      <c r="AF131">
        <v>0.93476437937370038</v>
      </c>
      <c r="AG131">
        <v>-0.15224064684361815</v>
      </c>
      <c r="AH131">
        <v>0.93027593201001979</v>
      </c>
      <c r="AI131">
        <v>410.43530404575017</v>
      </c>
      <c r="AJ131">
        <v>410.11589696969702</v>
      </c>
      <c r="AK131">
        <v>3.0603724852621642E-4</v>
      </c>
      <c r="AL131">
        <v>61.932444752818157</v>
      </c>
      <c r="AM131">
        <v>-6.0657432797952701E-2</v>
      </c>
      <c r="AN131">
        <v>25.34572154495865</v>
      </c>
      <c r="AO131">
        <v>25.319313333333341</v>
      </c>
      <c r="AP131">
        <v>8.7494890840140809E-4</v>
      </c>
      <c r="AQ131">
        <v>114.43531064555761</v>
      </c>
      <c r="AR131">
        <v>0</v>
      </c>
      <c r="AS131">
        <v>0</v>
      </c>
      <c r="AT131">
        <v>1</v>
      </c>
      <c r="AU131">
        <v>0</v>
      </c>
      <c r="AV131">
        <v>53008.671596301501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841.20640965183725</v>
      </c>
      <c r="BJ131">
        <v>0.93027593201001979</v>
      </c>
      <c r="BK131" t="e">
        <v>#DIV/0!</v>
      </c>
      <c r="BL131">
        <v>1.1058830761822738E-3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1000.014419354839</v>
      </c>
      <c r="DH131">
        <v>841.20640965183725</v>
      </c>
      <c r="DI131">
        <v>0.84119428017302289</v>
      </c>
      <c r="DJ131">
        <v>0.16190496073393412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1750377689</v>
      </c>
      <c r="DQ131">
        <v>399.7143548387096</v>
      </c>
      <c r="DR131">
        <v>400.00564516129032</v>
      </c>
      <c r="DS131">
        <v>25.288090322580651</v>
      </c>
      <c r="DT131">
        <v>25.337551612903219</v>
      </c>
      <c r="DU131">
        <v>402.27248387096768</v>
      </c>
      <c r="DV131">
        <v>25.342635483870971</v>
      </c>
      <c r="DW131">
        <v>600.02790322580643</v>
      </c>
      <c r="DX131">
        <v>100.98516129032259</v>
      </c>
      <c r="DY131">
        <v>5.5880248387096779E-2</v>
      </c>
      <c r="DZ131">
        <v>29.276393548387091</v>
      </c>
      <c r="EA131">
        <v>29.62232580645161</v>
      </c>
      <c r="EB131">
        <v>999.90000000000032</v>
      </c>
      <c r="EC131">
        <v>0</v>
      </c>
      <c r="ED131">
        <v>0</v>
      </c>
      <c r="EE131">
        <v>10002.5</v>
      </c>
      <c r="EF131">
        <v>0</v>
      </c>
      <c r="EG131">
        <v>81.294312903225801</v>
      </c>
      <c r="EH131">
        <v>-0.29128632258064519</v>
      </c>
      <c r="EI131">
        <v>410.08464516129038</v>
      </c>
      <c r="EJ131">
        <v>410.40419354838718</v>
      </c>
      <c r="EK131">
        <v>-4.9455887096774183E-2</v>
      </c>
      <c r="EL131">
        <v>400.00564516129032</v>
      </c>
      <c r="EM131">
        <v>25.337551612903219</v>
      </c>
      <c r="EN131">
        <v>2.5537235483870968</v>
      </c>
      <c r="EO131">
        <v>2.5587180645161292</v>
      </c>
      <c r="EP131">
        <v>21.372996774193549</v>
      </c>
      <c r="EQ131">
        <v>21.404896774193549</v>
      </c>
      <c r="ER131">
        <v>1000.014419354839</v>
      </c>
      <c r="ES131">
        <v>0.95999338709677395</v>
      </c>
      <c r="ET131">
        <v>4.0006209677419337E-2</v>
      </c>
      <c r="EU131">
        <v>0</v>
      </c>
      <c r="EV131">
        <v>384.93951612903231</v>
      </c>
      <c r="EW131">
        <v>5.0001499999999979</v>
      </c>
      <c r="EX131">
        <v>3851.0561290322589</v>
      </c>
      <c r="EY131">
        <v>9793.4487096774192</v>
      </c>
      <c r="EZ131">
        <v>36.205387096774203</v>
      </c>
      <c r="FA131">
        <v>38.406999999999982</v>
      </c>
      <c r="FB131">
        <v>37.09045161290323</v>
      </c>
      <c r="FC131">
        <v>38.189064516129022</v>
      </c>
      <c r="FD131">
        <v>38.314258064516117</v>
      </c>
      <c r="FE131">
        <v>955.20645161290327</v>
      </c>
      <c r="FF131">
        <v>39.809999999999988</v>
      </c>
      <c r="FG131">
        <v>0</v>
      </c>
      <c r="FH131">
        <v>1750377714.0999999</v>
      </c>
      <c r="FI131">
        <v>0</v>
      </c>
      <c r="FJ131">
        <v>384.70947999999999</v>
      </c>
      <c r="FK131">
        <v>-19.249000031217239</v>
      </c>
      <c r="FL131">
        <v>-187.55076954001149</v>
      </c>
      <c r="FM131">
        <v>3848.724400000001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-0.28508067500000001</v>
      </c>
      <c r="GC131">
        <v>-9.6915861163227188E-2</v>
      </c>
      <c r="GD131">
        <v>4.5529397018512947E-2</v>
      </c>
      <c r="GE131">
        <v>1</v>
      </c>
      <c r="GF131">
        <v>-5.44273875E-2</v>
      </c>
      <c r="GG131">
        <v>0.14512699474671681</v>
      </c>
      <c r="GH131">
        <v>1.9697232130367798E-2</v>
      </c>
      <c r="GI131">
        <v>1</v>
      </c>
      <c r="GJ131">
        <v>2</v>
      </c>
      <c r="GK131">
        <v>2</v>
      </c>
      <c r="GL131" t="s">
        <v>434</v>
      </c>
      <c r="GM131">
        <v>3.2263099999999998</v>
      </c>
      <c r="GN131">
        <v>2.6444100000000001</v>
      </c>
      <c r="GO131">
        <v>9.45352E-2</v>
      </c>
      <c r="GP131">
        <v>9.4897200000000001E-2</v>
      </c>
      <c r="GQ131">
        <v>0.11165</v>
      </c>
      <c r="GR131">
        <v>0.113717</v>
      </c>
      <c r="GS131">
        <v>28589.599999999999</v>
      </c>
      <c r="GT131">
        <v>24689</v>
      </c>
      <c r="GU131">
        <v>30746.2</v>
      </c>
      <c r="GV131">
        <v>26436.1</v>
      </c>
      <c r="GW131">
        <v>37068.199999999997</v>
      </c>
      <c r="GX131">
        <v>32153.8</v>
      </c>
      <c r="GY131">
        <v>43661.2</v>
      </c>
      <c r="GZ131">
        <v>38228.400000000001</v>
      </c>
      <c r="HA131">
        <v>2.11775</v>
      </c>
      <c r="HB131">
        <v>1.7466200000000001</v>
      </c>
      <c r="HC131">
        <v>8.9898699999999998E-2</v>
      </c>
      <c r="HD131">
        <v>0</v>
      </c>
      <c r="HE131">
        <v>28.164400000000001</v>
      </c>
      <c r="HF131">
        <v>999.9</v>
      </c>
      <c r="HG131">
        <v>64.099999999999994</v>
      </c>
      <c r="HH131">
        <v>33.799999999999997</v>
      </c>
      <c r="HI131">
        <v>33.536000000000001</v>
      </c>
      <c r="HJ131">
        <v>62.156199999999998</v>
      </c>
      <c r="HK131">
        <v>24.9239</v>
      </c>
      <c r="HL131">
        <v>1</v>
      </c>
      <c r="HM131">
        <v>0.26728200000000002</v>
      </c>
      <c r="HN131">
        <v>0.63944999999999996</v>
      </c>
      <c r="HO131">
        <v>20.4055</v>
      </c>
      <c r="HP131">
        <v>5.2223800000000002</v>
      </c>
      <c r="HQ131">
        <v>11.944100000000001</v>
      </c>
      <c r="HR131">
        <v>5.0086500000000003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4.9710700000000001</v>
      </c>
      <c r="HY131">
        <v>1.8545499999999999</v>
      </c>
      <c r="HZ131">
        <v>1.8615699999999999</v>
      </c>
      <c r="IA131">
        <v>1.8564099999999999</v>
      </c>
      <c r="IB131">
        <v>1.86188</v>
      </c>
      <c r="IC131">
        <v>1.8541000000000001</v>
      </c>
      <c r="ID131">
        <v>1.85958</v>
      </c>
      <c r="IE131">
        <v>1.85345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-2.5579999999999998</v>
      </c>
      <c r="IT131">
        <v>-5.45E-2</v>
      </c>
      <c r="IU131">
        <v>-1.752126935549541</v>
      </c>
      <c r="IV131">
        <v>-1.9763122991430832E-3</v>
      </c>
      <c r="IW131">
        <v>-1.2786778605912241E-7</v>
      </c>
      <c r="IX131">
        <v>1.4889799402725099E-10</v>
      </c>
      <c r="IY131">
        <v>-8.8585551039319491E-2</v>
      </c>
      <c r="IZ131">
        <v>-4.1396378324172131E-3</v>
      </c>
      <c r="JA131">
        <v>3.3611760903076959E-4</v>
      </c>
      <c r="JB131">
        <v>-4.7261601022968622E-6</v>
      </c>
      <c r="JC131">
        <v>2</v>
      </c>
      <c r="JD131">
        <v>2182</v>
      </c>
      <c r="JE131">
        <v>4</v>
      </c>
      <c r="JF131">
        <v>31</v>
      </c>
      <c r="JG131">
        <v>29172961.600000001</v>
      </c>
      <c r="JH131">
        <v>29172961.600000001</v>
      </c>
      <c r="JI131">
        <v>0.99853499999999995</v>
      </c>
      <c r="JJ131">
        <v>2.5317400000000001</v>
      </c>
      <c r="JK131">
        <v>1.69434</v>
      </c>
      <c r="JL131">
        <v>2.2961399999999998</v>
      </c>
      <c r="JM131">
        <v>1.50024</v>
      </c>
      <c r="JN131">
        <v>2.36694</v>
      </c>
      <c r="JO131">
        <v>37.433799999999998</v>
      </c>
      <c r="JP131">
        <v>24.052499999999998</v>
      </c>
      <c r="JQ131">
        <v>18</v>
      </c>
      <c r="JR131">
        <v>631.76499999999999</v>
      </c>
      <c r="JS131">
        <v>371.82499999999999</v>
      </c>
      <c r="JT131">
        <v>28.000399999999999</v>
      </c>
      <c r="JU131">
        <v>30.748899999999999</v>
      </c>
      <c r="JV131">
        <v>30.0002</v>
      </c>
      <c r="JW131">
        <v>30.668199999999999</v>
      </c>
      <c r="JX131">
        <v>30.555299999999999</v>
      </c>
      <c r="JY131">
        <v>20.056799999999999</v>
      </c>
      <c r="JZ131">
        <v>22.748000000000001</v>
      </c>
      <c r="KA131">
        <v>0</v>
      </c>
      <c r="KB131">
        <v>28</v>
      </c>
      <c r="KC131">
        <v>400</v>
      </c>
      <c r="KD131">
        <v>25.393999999999998</v>
      </c>
      <c r="KE131">
        <v>99.964799999999997</v>
      </c>
      <c r="KF131">
        <v>98.593800000000002</v>
      </c>
    </row>
    <row r="132" spans="1:292" x14ac:dyDescent="0.2">
      <c r="A132">
        <v>130</v>
      </c>
      <c r="B132">
        <v>1750377727</v>
      </c>
      <c r="C132">
        <v>3780.900000095367</v>
      </c>
      <c r="D132" t="s">
        <v>693</v>
      </c>
      <c r="E132" t="s">
        <v>694</v>
      </c>
      <c r="F132" s="1">
        <f t="shared" si="1"/>
        <v>63.000000000000014</v>
      </c>
      <c r="G132" s="1">
        <v>15</v>
      </c>
      <c r="H132">
        <v>1750377719</v>
      </c>
      <c r="I132">
        <v>4.2040865405520054E-6</v>
      </c>
      <c r="J132">
        <v>4.2040865405520052E-3</v>
      </c>
      <c r="K132">
        <v>1.1929055583487294</v>
      </c>
      <c r="L132">
        <v>399.6150322580645</v>
      </c>
      <c r="M132">
        <v>-7029.3849358752714</v>
      </c>
      <c r="N132">
        <v>-710.25648672444186</v>
      </c>
      <c r="O132">
        <v>40.377525408422684</v>
      </c>
      <c r="P132">
        <v>2.5392737453740747E-4</v>
      </c>
      <c r="Q132">
        <v>3.0273664044638018</v>
      </c>
      <c r="R132">
        <v>2.539155424955717E-4</v>
      </c>
      <c r="S132">
        <v>1.5869827704893488E-4</v>
      </c>
      <c r="T132">
        <v>161.90370187341648</v>
      </c>
      <c r="U132">
        <v>30.252355743034922</v>
      </c>
      <c r="V132">
        <v>29.669574193548399</v>
      </c>
      <c r="W132">
        <v>4.180254690846283</v>
      </c>
      <c r="X132">
        <v>62.531657649836916</v>
      </c>
      <c r="Y132">
        <v>2.5631404448320025</v>
      </c>
      <c r="Z132">
        <v>4.0989485025089323</v>
      </c>
      <c r="AA132">
        <v>1.6171142460142804</v>
      </c>
      <c r="AB132">
        <v>-0.18540021643834345</v>
      </c>
      <c r="AC132">
        <v>-55.605063370824247</v>
      </c>
      <c r="AD132">
        <v>-4.0638110589788461</v>
      </c>
      <c r="AE132">
        <v>102.04942722717504</v>
      </c>
      <c r="AF132">
        <v>1.0502604720958686</v>
      </c>
      <c r="AG132">
        <v>-7.8801115783124473E-2</v>
      </c>
      <c r="AH132">
        <v>1.1929055583487294</v>
      </c>
      <c r="AI132">
        <v>410.38193579655012</v>
      </c>
      <c r="AJ132">
        <v>409.97884848484858</v>
      </c>
      <c r="AK132">
        <v>-1.1813917518933711E-3</v>
      </c>
      <c r="AL132">
        <v>61.932444752818157</v>
      </c>
      <c r="AM132">
        <v>4.2040865405520052E-3</v>
      </c>
      <c r="AN132">
        <v>25.466447546507538</v>
      </c>
      <c r="AO132">
        <v>25.407815757575751</v>
      </c>
      <c r="AP132">
        <v>7.8339959766673545E-3</v>
      </c>
      <c r="AQ132">
        <v>114.43531064555761</v>
      </c>
      <c r="AR132">
        <v>0</v>
      </c>
      <c r="AS132">
        <v>0</v>
      </c>
      <c r="AT132">
        <v>1</v>
      </c>
      <c r="AU132">
        <v>0</v>
      </c>
      <c r="AV132">
        <v>52986.994534854464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841.18749618044308</v>
      </c>
      <c r="BJ132">
        <v>1.1929055583487294</v>
      </c>
      <c r="BK132" t="e">
        <v>#DIV/0!</v>
      </c>
      <c r="BL132">
        <v>1.4181208871569333E-3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999.99190322580637</v>
      </c>
      <c r="DH132">
        <v>841.18749618044308</v>
      </c>
      <c r="DI132">
        <v>0.84119430714080101</v>
      </c>
      <c r="DJ132">
        <v>0.16190501278174579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1750377719</v>
      </c>
      <c r="DQ132">
        <v>399.6150322580645</v>
      </c>
      <c r="DR132">
        <v>399.95461290322578</v>
      </c>
      <c r="DS132">
        <v>25.367316129032261</v>
      </c>
      <c r="DT132">
        <v>25.392916129032258</v>
      </c>
      <c r="DU132">
        <v>402.17290322580641</v>
      </c>
      <c r="DV132">
        <v>25.421564516129038</v>
      </c>
      <c r="DW132">
        <v>600.01674193548388</v>
      </c>
      <c r="DX132">
        <v>100.9853225806451</v>
      </c>
      <c r="DY132">
        <v>5.5734809677419353E-2</v>
      </c>
      <c r="DZ132">
        <v>29.328880645161291</v>
      </c>
      <c r="EA132">
        <v>29.669574193548399</v>
      </c>
      <c r="EB132">
        <v>999.90000000000032</v>
      </c>
      <c r="EC132">
        <v>0</v>
      </c>
      <c r="ED132">
        <v>0</v>
      </c>
      <c r="EE132">
        <v>10000.028709677419</v>
      </c>
      <c r="EF132">
        <v>0</v>
      </c>
      <c r="EG132">
        <v>81.45521612903228</v>
      </c>
      <c r="EH132">
        <v>-0.3396626451612903</v>
      </c>
      <c r="EI132">
        <v>410.01600000000002</v>
      </c>
      <c r="EJ132">
        <v>410.37519354838707</v>
      </c>
      <c r="EK132">
        <v>-2.5594835161290321E-2</v>
      </c>
      <c r="EL132">
        <v>399.95461290322578</v>
      </c>
      <c r="EM132">
        <v>25.392916129032258</v>
      </c>
      <c r="EN132">
        <v>2.561726129032257</v>
      </c>
      <c r="EO132">
        <v>2.5643103225806452</v>
      </c>
      <c r="EP132">
        <v>21.424074193548389</v>
      </c>
      <c r="EQ132">
        <v>21.440516129032261</v>
      </c>
      <c r="ER132">
        <v>999.99190322580637</v>
      </c>
      <c r="ES132">
        <v>0.95999316129032253</v>
      </c>
      <c r="ET132">
        <v>4.0006496774193552E-2</v>
      </c>
      <c r="EU132">
        <v>0</v>
      </c>
      <c r="EV132">
        <v>376.39641935483871</v>
      </c>
      <c r="EW132">
        <v>5.0001499999999979</v>
      </c>
      <c r="EX132">
        <v>3772.349677419355</v>
      </c>
      <c r="EY132">
        <v>9793.2229032258074</v>
      </c>
      <c r="EZ132">
        <v>36.410999999999987</v>
      </c>
      <c r="FA132">
        <v>38.527999999999977</v>
      </c>
      <c r="FB132">
        <v>37.271967741935477</v>
      </c>
      <c r="FC132">
        <v>38.297999999999988</v>
      </c>
      <c r="FD132">
        <v>38.489774193548378</v>
      </c>
      <c r="FE132">
        <v>955.18387096774211</v>
      </c>
      <c r="FF132">
        <v>39.809999999999988</v>
      </c>
      <c r="FG132">
        <v>0</v>
      </c>
      <c r="FH132">
        <v>1750377744.0999999</v>
      </c>
      <c r="FI132">
        <v>0</v>
      </c>
      <c r="FJ132">
        <v>376.22455999999988</v>
      </c>
      <c r="FK132">
        <v>-15.20284618227077</v>
      </c>
      <c r="FL132">
        <v>-140.65615407734401</v>
      </c>
      <c r="FM132">
        <v>3770.58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-0.33064680487804882</v>
      </c>
      <c r="GC132">
        <v>-0.23269440418118489</v>
      </c>
      <c r="GD132">
        <v>4.754389758601249E-2</v>
      </c>
      <c r="GE132">
        <v>0</v>
      </c>
      <c r="GF132">
        <v>-2.1887477073170729E-2</v>
      </c>
      <c r="GG132">
        <v>-0.1877189063414634</v>
      </c>
      <c r="GH132">
        <v>2.357410821747228E-2</v>
      </c>
      <c r="GI132">
        <v>1</v>
      </c>
      <c r="GJ132">
        <v>1</v>
      </c>
      <c r="GK132">
        <v>2</v>
      </c>
      <c r="GL132" t="s">
        <v>430</v>
      </c>
      <c r="GM132">
        <v>3.2262599999999999</v>
      </c>
      <c r="GN132">
        <v>2.6451899999999999</v>
      </c>
      <c r="GO132">
        <v>9.4502900000000001E-2</v>
      </c>
      <c r="GP132">
        <v>9.4899700000000003E-2</v>
      </c>
      <c r="GQ132">
        <v>0.111941</v>
      </c>
      <c r="GR132">
        <v>0.114208</v>
      </c>
      <c r="GS132">
        <v>28590.1</v>
      </c>
      <c r="GT132">
        <v>24688.1</v>
      </c>
      <c r="GU132">
        <v>30745.7</v>
      </c>
      <c r="GV132">
        <v>26435.3</v>
      </c>
      <c r="GW132">
        <v>37055.800000000003</v>
      </c>
      <c r="GX132">
        <v>32134.799999999999</v>
      </c>
      <c r="GY132">
        <v>43660.9</v>
      </c>
      <c r="GZ132">
        <v>38227.1</v>
      </c>
      <c r="HA132">
        <v>2.1175000000000002</v>
      </c>
      <c r="HB132">
        <v>1.74678</v>
      </c>
      <c r="HC132">
        <v>9.0166899999999994E-2</v>
      </c>
      <c r="HD132">
        <v>0</v>
      </c>
      <c r="HE132">
        <v>28.212599999999998</v>
      </c>
      <c r="HF132">
        <v>999.9</v>
      </c>
      <c r="HG132">
        <v>64.099999999999994</v>
      </c>
      <c r="HH132">
        <v>33.799999999999997</v>
      </c>
      <c r="HI132">
        <v>33.539200000000001</v>
      </c>
      <c r="HJ132">
        <v>61.706200000000003</v>
      </c>
      <c r="HK132">
        <v>24.787700000000001</v>
      </c>
      <c r="HL132">
        <v>1</v>
      </c>
      <c r="HM132">
        <v>0.26819399999999999</v>
      </c>
      <c r="HN132">
        <v>0.66252699999999998</v>
      </c>
      <c r="HO132">
        <v>20.4053</v>
      </c>
      <c r="HP132">
        <v>5.2220800000000001</v>
      </c>
      <c r="HQ132">
        <v>11.944100000000001</v>
      </c>
      <c r="HR132">
        <v>5.0082000000000004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4.9710700000000001</v>
      </c>
      <c r="HY132">
        <v>1.8545499999999999</v>
      </c>
      <c r="HZ132">
        <v>1.8615699999999999</v>
      </c>
      <c r="IA132">
        <v>1.85642</v>
      </c>
      <c r="IB132">
        <v>1.86188</v>
      </c>
      <c r="IC132">
        <v>1.8541000000000001</v>
      </c>
      <c r="ID132">
        <v>1.85958</v>
      </c>
      <c r="IE132">
        <v>1.85348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-2.5579999999999998</v>
      </c>
      <c r="IT132">
        <v>-5.4100000000000002E-2</v>
      </c>
      <c r="IU132">
        <v>-1.752126935549541</v>
      </c>
      <c r="IV132">
        <v>-1.9763122991430832E-3</v>
      </c>
      <c r="IW132">
        <v>-1.2786778605912241E-7</v>
      </c>
      <c r="IX132">
        <v>1.4889799402725099E-10</v>
      </c>
      <c r="IY132">
        <v>-8.8585551039319491E-2</v>
      </c>
      <c r="IZ132">
        <v>-4.1396378324172131E-3</v>
      </c>
      <c r="JA132">
        <v>3.3611760903076959E-4</v>
      </c>
      <c r="JB132">
        <v>-4.7261601022968622E-6</v>
      </c>
      <c r="JC132">
        <v>2</v>
      </c>
      <c r="JD132">
        <v>2182</v>
      </c>
      <c r="JE132">
        <v>4</v>
      </c>
      <c r="JF132">
        <v>31</v>
      </c>
      <c r="JG132">
        <v>29172962.100000001</v>
      </c>
      <c r="JH132">
        <v>29172962.100000001</v>
      </c>
      <c r="JI132">
        <v>0.99853499999999995</v>
      </c>
      <c r="JJ132">
        <v>2.5366200000000001</v>
      </c>
      <c r="JK132">
        <v>1.69434</v>
      </c>
      <c r="JL132">
        <v>2.2949199999999998</v>
      </c>
      <c r="JM132">
        <v>1.50024</v>
      </c>
      <c r="JN132">
        <v>2.3339799999999999</v>
      </c>
      <c r="JO132">
        <v>37.457799999999999</v>
      </c>
      <c r="JP132">
        <v>24.052499999999998</v>
      </c>
      <c r="JQ132">
        <v>18</v>
      </c>
      <c r="JR132">
        <v>631.66899999999998</v>
      </c>
      <c r="JS132">
        <v>371.97399999999999</v>
      </c>
      <c r="JT132">
        <v>28.001000000000001</v>
      </c>
      <c r="JU132">
        <v>30.762599999999999</v>
      </c>
      <c r="JV132">
        <v>30.000299999999999</v>
      </c>
      <c r="JW132">
        <v>30.677900000000001</v>
      </c>
      <c r="JX132">
        <v>30.564599999999999</v>
      </c>
      <c r="JY132">
        <v>20.058700000000002</v>
      </c>
      <c r="JZ132">
        <v>22.172799999999999</v>
      </c>
      <c r="KA132">
        <v>0</v>
      </c>
      <c r="KB132">
        <v>28</v>
      </c>
      <c r="KC132">
        <v>400</v>
      </c>
      <c r="KD132">
        <v>25.540199999999999</v>
      </c>
      <c r="KE132">
        <v>99.963700000000003</v>
      </c>
      <c r="KF132">
        <v>98.590500000000006</v>
      </c>
    </row>
    <row r="133" spans="1:292" x14ac:dyDescent="0.2">
      <c r="A133">
        <v>131</v>
      </c>
      <c r="B133">
        <v>1750377757</v>
      </c>
      <c r="C133">
        <v>3810.900000095367</v>
      </c>
      <c r="D133" t="s">
        <v>695</v>
      </c>
      <c r="E133" t="s">
        <v>696</v>
      </c>
      <c r="F133" s="1">
        <f t="shared" si="1"/>
        <v>63.500000000000014</v>
      </c>
      <c r="G133" s="1">
        <v>15</v>
      </c>
      <c r="H133">
        <v>1750377749</v>
      </c>
      <c r="I133">
        <v>1.6663164185659022E-5</v>
      </c>
      <c r="J133">
        <v>1.6663164185659021E-2</v>
      </c>
      <c r="K133">
        <v>1.1170598484586427</v>
      </c>
      <c r="L133">
        <v>399.63774193548392</v>
      </c>
      <c r="M133">
        <v>-1355.7646134647075</v>
      </c>
      <c r="N133">
        <v>-136.98809129045756</v>
      </c>
      <c r="O133">
        <v>40.379879318037304</v>
      </c>
      <c r="P133">
        <v>1.0110684537167141E-3</v>
      </c>
      <c r="Q133">
        <v>3.0279410598418779</v>
      </c>
      <c r="R133">
        <v>1.0108809308654481E-3</v>
      </c>
      <c r="S133">
        <v>6.3181742665742793E-4</v>
      </c>
      <c r="T133">
        <v>161.90521195799354</v>
      </c>
      <c r="U133">
        <v>30.301734529173142</v>
      </c>
      <c r="V133">
        <v>29.712796774193549</v>
      </c>
      <c r="W133">
        <v>4.1906695304183401</v>
      </c>
      <c r="X133">
        <v>62.774597769867768</v>
      </c>
      <c r="Y133">
        <v>2.5809369133906568</v>
      </c>
      <c r="Z133">
        <v>4.1114352064068882</v>
      </c>
      <c r="AA133">
        <v>1.6097326170276833</v>
      </c>
      <c r="AB133">
        <v>-0.73484554058756291</v>
      </c>
      <c r="AC133">
        <v>-54.067975461117193</v>
      </c>
      <c r="AD133">
        <v>-3.9526048671155096</v>
      </c>
      <c r="AE133">
        <v>103.14978608917329</v>
      </c>
      <c r="AF133">
        <v>1.141628702959397</v>
      </c>
      <c r="AG133">
        <v>-9.3552463479547737E-3</v>
      </c>
      <c r="AH133">
        <v>1.1170598484586427</v>
      </c>
      <c r="AI133">
        <v>410.55860081035968</v>
      </c>
      <c r="AJ133">
        <v>410.16071515151509</v>
      </c>
      <c r="AK133">
        <v>3.8070729481505979E-3</v>
      </c>
      <c r="AL133">
        <v>61.932444752818157</v>
      </c>
      <c r="AM133">
        <v>1.6663164185659021E-2</v>
      </c>
      <c r="AN133">
        <v>25.54897751977694</v>
      </c>
      <c r="AO133">
        <v>25.55394727272726</v>
      </c>
      <c r="AP133">
        <v>5.7801876910229202E-5</v>
      </c>
      <c r="AQ133">
        <v>114.43531064555761</v>
      </c>
      <c r="AR133">
        <v>0</v>
      </c>
      <c r="AS133">
        <v>0</v>
      </c>
      <c r="AT133">
        <v>1</v>
      </c>
      <c r="AU133">
        <v>0</v>
      </c>
      <c r="AV133">
        <v>52995.401741444526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841.19590052311185</v>
      </c>
      <c r="BJ133">
        <v>1.1170598484586427</v>
      </c>
      <c r="BK133" t="e">
        <v>#DIV/0!</v>
      </c>
      <c r="BL133">
        <v>1.3279425729060023E-3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1000.001967741935</v>
      </c>
      <c r="DH133">
        <v>841.19590052311185</v>
      </c>
      <c r="DI133">
        <v>0.84119424526991993</v>
      </c>
      <c r="DJ133">
        <v>0.16190489337094538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1750377749</v>
      </c>
      <c r="DQ133">
        <v>399.63774193548392</v>
      </c>
      <c r="DR133">
        <v>400.01703225806449</v>
      </c>
      <c r="DS133">
        <v>25.543409677419351</v>
      </c>
      <c r="DT133">
        <v>25.54644838709677</v>
      </c>
      <c r="DU133">
        <v>402.19570967741942</v>
      </c>
      <c r="DV133">
        <v>25.596987096774189</v>
      </c>
      <c r="DW133">
        <v>600.0100322580646</v>
      </c>
      <c r="DX133">
        <v>100.984935483871</v>
      </c>
      <c r="DY133">
        <v>5.627029032258065E-2</v>
      </c>
      <c r="DZ133">
        <v>29.381583870967749</v>
      </c>
      <c r="EA133">
        <v>29.712796774193549</v>
      </c>
      <c r="EB133">
        <v>999.90000000000032</v>
      </c>
      <c r="EC133">
        <v>0</v>
      </c>
      <c r="ED133">
        <v>0</v>
      </c>
      <c r="EE133">
        <v>10003.540967741939</v>
      </c>
      <c r="EF133">
        <v>0</v>
      </c>
      <c r="EG133">
        <v>81.185738709677423</v>
      </c>
      <c r="EH133">
        <v>-0.37936590322580638</v>
      </c>
      <c r="EI133">
        <v>410.11338709677409</v>
      </c>
      <c r="EJ133">
        <v>410.50412903225811</v>
      </c>
      <c r="EK133">
        <v>-3.0495432903225811E-3</v>
      </c>
      <c r="EL133">
        <v>400.01703225806449</v>
      </c>
      <c r="EM133">
        <v>25.54644838709677</v>
      </c>
      <c r="EN133">
        <v>2.5795003225806452</v>
      </c>
      <c r="EO133">
        <v>2.5798080645161292</v>
      </c>
      <c r="EP133">
        <v>21.536999999999999</v>
      </c>
      <c r="EQ133">
        <v>21.538951612903229</v>
      </c>
      <c r="ER133">
        <v>1000.001967741935</v>
      </c>
      <c r="ES133">
        <v>0.95999464516129007</v>
      </c>
      <c r="ET133">
        <v>4.000514516129032E-2</v>
      </c>
      <c r="EU133">
        <v>0</v>
      </c>
      <c r="EV133">
        <v>369.69109677419351</v>
      </c>
      <c r="EW133">
        <v>5.0001499999999979</v>
      </c>
      <c r="EX133">
        <v>3709.0593548387101</v>
      </c>
      <c r="EY133">
        <v>9793.3280645161303</v>
      </c>
      <c r="EZ133">
        <v>36.614709677419349</v>
      </c>
      <c r="FA133">
        <v>38.664999999999978</v>
      </c>
      <c r="FB133">
        <v>37.443258064516129</v>
      </c>
      <c r="FC133">
        <v>38.41899999999999</v>
      </c>
      <c r="FD133">
        <v>38.677129032258073</v>
      </c>
      <c r="FE133">
        <v>955.19677419354821</v>
      </c>
      <c r="FF133">
        <v>39.808387096774183</v>
      </c>
      <c r="FG133">
        <v>0</v>
      </c>
      <c r="FH133">
        <v>1750377774.0999999</v>
      </c>
      <c r="FI133">
        <v>0</v>
      </c>
      <c r="FJ133">
        <v>369.54671999999988</v>
      </c>
      <c r="FK133">
        <v>-11.56107693302056</v>
      </c>
      <c r="FL133">
        <v>-112.66384632276529</v>
      </c>
      <c r="FM133">
        <v>3707.5868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-0.36921873170731712</v>
      </c>
      <c r="GC133">
        <v>-0.14855439721254299</v>
      </c>
      <c r="GD133">
        <v>3.7272648526064413E-2</v>
      </c>
      <c r="GE133">
        <v>0</v>
      </c>
      <c r="GF133">
        <v>-8.6708059024390247E-3</v>
      </c>
      <c r="GG133">
        <v>0.1140695964041811</v>
      </c>
      <c r="GH133">
        <v>1.172406065500335E-2</v>
      </c>
      <c r="GI133">
        <v>1</v>
      </c>
      <c r="GJ133">
        <v>1</v>
      </c>
      <c r="GK133">
        <v>2</v>
      </c>
      <c r="GL133" t="s">
        <v>430</v>
      </c>
      <c r="GM133">
        <v>3.2263799999999998</v>
      </c>
      <c r="GN133">
        <v>2.6450200000000001</v>
      </c>
      <c r="GO133">
        <v>9.4524200000000003E-2</v>
      </c>
      <c r="GP133">
        <v>9.4900700000000004E-2</v>
      </c>
      <c r="GQ133">
        <v>0.112368</v>
      </c>
      <c r="GR133">
        <v>0.11434800000000001</v>
      </c>
      <c r="GS133">
        <v>28588.1</v>
      </c>
      <c r="GT133">
        <v>24686.799999999999</v>
      </c>
      <c r="GU133">
        <v>30744.3</v>
      </c>
      <c r="GV133">
        <v>26434</v>
      </c>
      <c r="GW133">
        <v>37035.800000000003</v>
      </c>
      <c r="GX133">
        <v>32127.9</v>
      </c>
      <c r="GY133">
        <v>43658.400000000001</v>
      </c>
      <c r="GZ133">
        <v>38224.9</v>
      </c>
      <c r="HA133">
        <v>2.1172499999999999</v>
      </c>
      <c r="HB133">
        <v>1.7466699999999999</v>
      </c>
      <c r="HC133">
        <v>8.9168499999999998E-2</v>
      </c>
      <c r="HD133">
        <v>0</v>
      </c>
      <c r="HE133">
        <v>28.276499999999999</v>
      </c>
      <c r="HF133">
        <v>999.9</v>
      </c>
      <c r="HG133">
        <v>64.099999999999994</v>
      </c>
      <c r="HH133">
        <v>33.799999999999997</v>
      </c>
      <c r="HI133">
        <v>33.536900000000003</v>
      </c>
      <c r="HJ133">
        <v>62.126199999999997</v>
      </c>
      <c r="HK133">
        <v>24.723600000000001</v>
      </c>
      <c r="HL133">
        <v>1</v>
      </c>
      <c r="HM133">
        <v>0.27014700000000003</v>
      </c>
      <c r="HN133">
        <v>0.693971</v>
      </c>
      <c r="HO133">
        <v>20.405200000000001</v>
      </c>
      <c r="HP133">
        <v>5.2223800000000002</v>
      </c>
      <c r="HQ133">
        <v>11.944100000000001</v>
      </c>
      <c r="HR133">
        <v>5.0077499999999997</v>
      </c>
      <c r="HS133">
        <v>3.2909999999999999</v>
      </c>
      <c r="HT133">
        <v>9999</v>
      </c>
      <c r="HU133">
        <v>9999</v>
      </c>
      <c r="HV133">
        <v>9999</v>
      </c>
      <c r="HW133">
        <v>999.9</v>
      </c>
      <c r="HX133">
        <v>4.9710599999999996</v>
      </c>
      <c r="HY133">
        <v>1.8545499999999999</v>
      </c>
      <c r="HZ133">
        <v>1.8615900000000001</v>
      </c>
      <c r="IA133">
        <v>1.8564000000000001</v>
      </c>
      <c r="IB133">
        <v>1.86188</v>
      </c>
      <c r="IC133">
        <v>1.85409</v>
      </c>
      <c r="ID133">
        <v>1.85958</v>
      </c>
      <c r="IE133">
        <v>1.85347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-2.5579999999999998</v>
      </c>
      <c r="IT133">
        <v>-5.3600000000000002E-2</v>
      </c>
      <c r="IU133">
        <v>-1.752126935549541</v>
      </c>
      <c r="IV133">
        <v>-1.9763122991430832E-3</v>
      </c>
      <c r="IW133">
        <v>-1.2786778605912241E-7</v>
      </c>
      <c r="IX133">
        <v>1.4889799402725099E-10</v>
      </c>
      <c r="IY133">
        <v>-8.8585551039319491E-2</v>
      </c>
      <c r="IZ133">
        <v>-4.1396378324172131E-3</v>
      </c>
      <c r="JA133">
        <v>3.3611760903076959E-4</v>
      </c>
      <c r="JB133">
        <v>-4.7261601022968622E-6</v>
      </c>
      <c r="JC133">
        <v>2</v>
      </c>
      <c r="JD133">
        <v>2182</v>
      </c>
      <c r="JE133">
        <v>4</v>
      </c>
      <c r="JF133">
        <v>31</v>
      </c>
      <c r="JG133">
        <v>29172962.600000001</v>
      </c>
      <c r="JH133">
        <v>29172962.600000001</v>
      </c>
      <c r="JI133">
        <v>0.99853499999999995</v>
      </c>
      <c r="JJ133">
        <v>2.5329600000000001</v>
      </c>
      <c r="JK133">
        <v>1.69434</v>
      </c>
      <c r="JL133">
        <v>2.2949199999999998</v>
      </c>
      <c r="JM133">
        <v>1.50024</v>
      </c>
      <c r="JN133">
        <v>2.36816</v>
      </c>
      <c r="JO133">
        <v>37.53</v>
      </c>
      <c r="JP133">
        <v>24.052499999999998</v>
      </c>
      <c r="JQ133">
        <v>18</v>
      </c>
      <c r="JR133">
        <v>631.62099999999998</v>
      </c>
      <c r="JS133">
        <v>372.01499999999999</v>
      </c>
      <c r="JT133">
        <v>28.001000000000001</v>
      </c>
      <c r="JU133">
        <v>30.781700000000001</v>
      </c>
      <c r="JV133">
        <v>30.000399999999999</v>
      </c>
      <c r="JW133">
        <v>30.6919</v>
      </c>
      <c r="JX133">
        <v>30.5792</v>
      </c>
      <c r="JY133">
        <v>20.059799999999999</v>
      </c>
      <c r="JZ133">
        <v>22.172799999999999</v>
      </c>
      <c r="KA133">
        <v>0</v>
      </c>
      <c r="KB133">
        <v>28</v>
      </c>
      <c r="KC133">
        <v>400</v>
      </c>
      <c r="KD133">
        <v>25.508600000000001</v>
      </c>
      <c r="KE133">
        <v>99.958500000000001</v>
      </c>
      <c r="KF133">
        <v>98.585300000000004</v>
      </c>
    </row>
    <row r="134" spans="1:292" x14ac:dyDescent="0.2">
      <c r="A134">
        <v>132</v>
      </c>
      <c r="B134">
        <v>1750377787</v>
      </c>
      <c r="C134">
        <v>3840.900000095367</v>
      </c>
      <c r="D134" t="s">
        <v>697</v>
      </c>
      <c r="E134" t="s">
        <v>698</v>
      </c>
      <c r="F134" s="1">
        <f t="shared" ref="F134:F197" si="2">(E134-$E$4)*24*60</f>
        <v>64.000000000000014</v>
      </c>
      <c r="G134" s="1">
        <v>15</v>
      </c>
      <c r="H134">
        <v>1750377779</v>
      </c>
      <c r="I134">
        <v>-2.3904370804417496E-5</v>
      </c>
      <c r="J134">
        <v>-2.3904370804417496E-2</v>
      </c>
      <c r="K134">
        <v>1.1660428081390741</v>
      </c>
      <c r="L134">
        <v>399.62264516129028</v>
      </c>
      <c r="M134">
        <v>1663.3488493024297</v>
      </c>
      <c r="N134">
        <v>168.06634634279141</v>
      </c>
      <c r="O134">
        <v>40.378251330901819</v>
      </c>
      <c r="P134">
        <v>-1.4447770895706666E-3</v>
      </c>
      <c r="Q134">
        <v>3.0273507968440665</v>
      </c>
      <c r="R134">
        <v>-1.4451602589687898E-3</v>
      </c>
      <c r="S134">
        <v>-9.031907280370805E-4</v>
      </c>
      <c r="T134">
        <v>161.9106426646423</v>
      </c>
      <c r="U134">
        <v>30.355972549537533</v>
      </c>
      <c r="V134">
        <v>29.75212258064516</v>
      </c>
      <c r="W134">
        <v>4.2001650530131407</v>
      </c>
      <c r="X134">
        <v>62.71370428096408</v>
      </c>
      <c r="Y134">
        <v>2.5849648232171996</v>
      </c>
      <c r="Z134">
        <v>4.1218500052815914</v>
      </c>
      <c r="AA134">
        <v>1.6152002297959411</v>
      </c>
      <c r="AB134">
        <v>1.0541827524748115</v>
      </c>
      <c r="AC134">
        <v>-53.318776220892097</v>
      </c>
      <c r="AD134">
        <v>-3.9002030354041155</v>
      </c>
      <c r="AE134">
        <v>105.74584616082092</v>
      </c>
      <c r="AF134">
        <v>1.1072498052677204</v>
      </c>
      <c r="AG134">
        <v>2.750066584113783E-2</v>
      </c>
      <c r="AH134">
        <v>1.1660428081390741</v>
      </c>
      <c r="AI134">
        <v>410.46537916991201</v>
      </c>
      <c r="AJ134">
        <v>410.06968484848471</v>
      </c>
      <c r="AK134">
        <v>-7.6813943190422217E-4</v>
      </c>
      <c r="AL134">
        <v>61.932444752818157</v>
      </c>
      <c r="AM134">
        <v>-2.3904370804417496E-2</v>
      </c>
      <c r="AN134">
        <v>25.610973400776199</v>
      </c>
      <c r="AO134">
        <v>25.602095151515151</v>
      </c>
      <c r="AP134">
        <v>1.4553124995266221E-4</v>
      </c>
      <c r="AQ134">
        <v>114.43531064555761</v>
      </c>
      <c r="AR134">
        <v>0</v>
      </c>
      <c r="AS134">
        <v>0</v>
      </c>
      <c r="AT134">
        <v>1</v>
      </c>
      <c r="AU134">
        <v>0</v>
      </c>
      <c r="AV134">
        <v>52969.587136425209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841.22602622436727</v>
      </c>
      <c r="BJ134">
        <v>1.1660428081390741</v>
      </c>
      <c r="BK134" t="e">
        <v>#DIV/0!</v>
      </c>
      <c r="BL134">
        <v>1.3861230772573285E-3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1000.038032258064</v>
      </c>
      <c r="DH134">
        <v>841.22602622436727</v>
      </c>
      <c r="DI134">
        <v>0.84119403371579504</v>
      </c>
      <c r="DJ134">
        <v>0.16190448507148433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1750377779</v>
      </c>
      <c r="DQ134">
        <v>399.62264516129028</v>
      </c>
      <c r="DR134">
        <v>399.99538709677421</v>
      </c>
      <c r="DS134">
        <v>25.58333870967742</v>
      </c>
      <c r="DT134">
        <v>25.574406451612909</v>
      </c>
      <c r="DU134">
        <v>402.18061290322578</v>
      </c>
      <c r="DV134">
        <v>25.636770967741931</v>
      </c>
      <c r="DW134">
        <v>600.00745161290342</v>
      </c>
      <c r="DX134">
        <v>100.9848064516129</v>
      </c>
      <c r="DY134">
        <v>5.6142603225806449E-2</v>
      </c>
      <c r="DZ134">
        <v>29.42543548387097</v>
      </c>
      <c r="EA134">
        <v>29.75212258064516</v>
      </c>
      <c r="EB134">
        <v>999.90000000000032</v>
      </c>
      <c r="EC134">
        <v>0</v>
      </c>
      <c r="ED134">
        <v>0</v>
      </c>
      <c r="EE134">
        <v>9999.9854838709689</v>
      </c>
      <c r="EF134">
        <v>0</v>
      </c>
      <c r="EG134">
        <v>80.849912903225814</v>
      </c>
      <c r="EH134">
        <v>-0.37279580645161292</v>
      </c>
      <c r="EI134">
        <v>410.11474193548389</v>
      </c>
      <c r="EJ134">
        <v>410.49354838709672</v>
      </c>
      <c r="EK134">
        <v>8.9406648806451636E-3</v>
      </c>
      <c r="EL134">
        <v>399.99538709677421</v>
      </c>
      <c r="EM134">
        <v>25.574406451612909</v>
      </c>
      <c r="EN134">
        <v>2.5835280645161292</v>
      </c>
      <c r="EO134">
        <v>2.5826241935483871</v>
      </c>
      <c r="EP134">
        <v>21.562487096774191</v>
      </c>
      <c r="EQ134">
        <v>21.55678709677419</v>
      </c>
      <c r="ER134">
        <v>1000.038032258064</v>
      </c>
      <c r="ES134">
        <v>0.95999641935483837</v>
      </c>
      <c r="ET134">
        <v>4.0003264516129053E-2</v>
      </c>
      <c r="EU134">
        <v>0</v>
      </c>
      <c r="EV134">
        <v>364.20538709677419</v>
      </c>
      <c r="EW134">
        <v>5.0001499999999979</v>
      </c>
      <c r="EX134">
        <v>3658.8016129032271</v>
      </c>
      <c r="EY134">
        <v>9793.6870967741925</v>
      </c>
      <c r="EZ134">
        <v>36.785999999999987</v>
      </c>
      <c r="FA134">
        <v>38.80599999999999</v>
      </c>
      <c r="FB134">
        <v>37.602645161290333</v>
      </c>
      <c r="FC134">
        <v>38.547999999999988</v>
      </c>
      <c r="FD134">
        <v>38.84451612903225</v>
      </c>
      <c r="FE134">
        <v>955.23387096774184</v>
      </c>
      <c r="FF134">
        <v>39.802580645161278</v>
      </c>
      <c r="FG134">
        <v>0</v>
      </c>
      <c r="FH134">
        <v>1750377804.0999999</v>
      </c>
      <c r="FI134">
        <v>0</v>
      </c>
      <c r="FJ134">
        <v>364.0736</v>
      </c>
      <c r="FK134">
        <v>-9.8973077016223758</v>
      </c>
      <c r="FL134">
        <v>-89.363846279180578</v>
      </c>
      <c r="FM134">
        <v>3657.7143999999998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-0.36824963414634138</v>
      </c>
      <c r="GC134">
        <v>-0.1489399442508717</v>
      </c>
      <c r="GD134">
        <v>4.9845954585349128E-2</v>
      </c>
      <c r="GE134">
        <v>0</v>
      </c>
      <c r="GF134">
        <v>9.6321112512195127E-3</v>
      </c>
      <c r="GG134">
        <v>-6.5935730448083624E-2</v>
      </c>
      <c r="GH134">
        <v>1.111089713857139E-2</v>
      </c>
      <c r="GI134">
        <v>1</v>
      </c>
      <c r="GJ134">
        <v>1</v>
      </c>
      <c r="GK134">
        <v>2</v>
      </c>
      <c r="GL134" t="s">
        <v>430</v>
      </c>
      <c r="GM134">
        <v>3.2264900000000001</v>
      </c>
      <c r="GN134">
        <v>2.6455000000000002</v>
      </c>
      <c r="GO134">
        <v>9.4498100000000002E-2</v>
      </c>
      <c r="GP134">
        <v>9.4885499999999998E-2</v>
      </c>
      <c r="GQ134">
        <v>0.112511</v>
      </c>
      <c r="GR134">
        <v>0.114552</v>
      </c>
      <c r="GS134">
        <v>28588</v>
      </c>
      <c r="GT134">
        <v>24686</v>
      </c>
      <c r="GU134">
        <v>30743.4</v>
      </c>
      <c r="GV134">
        <v>26432.9</v>
      </c>
      <c r="GW134">
        <v>37028.9</v>
      </c>
      <c r="GX134">
        <v>32119.1</v>
      </c>
      <c r="GY134">
        <v>43657.4</v>
      </c>
      <c r="GZ134">
        <v>38223.300000000003</v>
      </c>
      <c r="HA134">
        <v>2.1172</v>
      </c>
      <c r="HB134">
        <v>1.74647</v>
      </c>
      <c r="HC134">
        <v>8.7268700000000005E-2</v>
      </c>
      <c r="HD134">
        <v>0</v>
      </c>
      <c r="HE134">
        <v>28.329599999999999</v>
      </c>
      <c r="HF134">
        <v>999.9</v>
      </c>
      <c r="HG134">
        <v>64.099999999999994</v>
      </c>
      <c r="HH134">
        <v>33.799999999999997</v>
      </c>
      <c r="HI134">
        <v>33.538899999999998</v>
      </c>
      <c r="HJ134">
        <v>62.246200000000002</v>
      </c>
      <c r="HK134">
        <v>24.715499999999999</v>
      </c>
      <c r="HL134">
        <v>1</v>
      </c>
      <c r="HM134">
        <v>0.27192100000000002</v>
      </c>
      <c r="HN134">
        <v>0.71778900000000001</v>
      </c>
      <c r="HO134">
        <v>20.404900000000001</v>
      </c>
      <c r="HP134">
        <v>5.2211800000000004</v>
      </c>
      <c r="HQ134">
        <v>11.944100000000001</v>
      </c>
      <c r="HR134">
        <v>5.0076999999999998</v>
      </c>
      <c r="HS134">
        <v>3.2909999999999999</v>
      </c>
      <c r="HT134">
        <v>9999</v>
      </c>
      <c r="HU134">
        <v>9999</v>
      </c>
      <c r="HV134">
        <v>9999</v>
      </c>
      <c r="HW134">
        <v>999.9</v>
      </c>
      <c r="HX134">
        <v>4.9710700000000001</v>
      </c>
      <c r="HY134">
        <v>1.8545499999999999</v>
      </c>
      <c r="HZ134">
        <v>1.8615900000000001</v>
      </c>
      <c r="IA134">
        <v>1.85639</v>
      </c>
      <c r="IB134">
        <v>1.86188</v>
      </c>
      <c r="IC134">
        <v>1.8541000000000001</v>
      </c>
      <c r="ID134">
        <v>1.85958</v>
      </c>
      <c r="IE134">
        <v>1.8534900000000001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-2.5579999999999998</v>
      </c>
      <c r="IT134">
        <v>-5.3400000000000003E-2</v>
      </c>
      <c r="IU134">
        <v>-1.752126935549541</v>
      </c>
      <c r="IV134">
        <v>-1.9763122991430832E-3</v>
      </c>
      <c r="IW134">
        <v>-1.2786778605912241E-7</v>
      </c>
      <c r="IX134">
        <v>1.4889799402725099E-10</v>
      </c>
      <c r="IY134">
        <v>-8.8585551039319491E-2</v>
      </c>
      <c r="IZ134">
        <v>-4.1396378324172131E-3</v>
      </c>
      <c r="JA134">
        <v>3.3611760903076959E-4</v>
      </c>
      <c r="JB134">
        <v>-4.7261601022968622E-6</v>
      </c>
      <c r="JC134">
        <v>2</v>
      </c>
      <c r="JD134">
        <v>2182</v>
      </c>
      <c r="JE134">
        <v>4</v>
      </c>
      <c r="JF134">
        <v>31</v>
      </c>
      <c r="JG134">
        <v>29172963.100000001</v>
      </c>
      <c r="JH134">
        <v>29172963.100000001</v>
      </c>
      <c r="JI134">
        <v>0.99975599999999998</v>
      </c>
      <c r="JJ134">
        <v>2.5317400000000001</v>
      </c>
      <c r="JK134">
        <v>1.69434</v>
      </c>
      <c r="JL134">
        <v>2.2949199999999998</v>
      </c>
      <c r="JM134">
        <v>1.50146</v>
      </c>
      <c r="JN134">
        <v>2.3742700000000001</v>
      </c>
      <c r="JO134">
        <v>37.554000000000002</v>
      </c>
      <c r="JP134">
        <v>24.052499999999998</v>
      </c>
      <c r="JQ134">
        <v>18</v>
      </c>
      <c r="JR134">
        <v>631.75099999999998</v>
      </c>
      <c r="JS134">
        <v>371.99299999999999</v>
      </c>
      <c r="JT134">
        <v>28.000599999999999</v>
      </c>
      <c r="JU134">
        <v>30.802700000000002</v>
      </c>
      <c r="JV134">
        <v>30.000399999999999</v>
      </c>
      <c r="JW134">
        <v>30.7073</v>
      </c>
      <c r="JX134">
        <v>30.5929</v>
      </c>
      <c r="JY134">
        <v>20.0625</v>
      </c>
      <c r="JZ134">
        <v>21.602499999999999</v>
      </c>
      <c r="KA134">
        <v>0</v>
      </c>
      <c r="KB134">
        <v>28</v>
      </c>
      <c r="KC134">
        <v>400</v>
      </c>
      <c r="KD134">
        <v>25.731200000000001</v>
      </c>
      <c r="KE134">
        <v>99.956000000000003</v>
      </c>
      <c r="KF134">
        <v>98.581000000000003</v>
      </c>
    </row>
    <row r="135" spans="1:292" x14ac:dyDescent="0.2">
      <c r="A135">
        <v>133</v>
      </c>
      <c r="B135">
        <v>1750377817</v>
      </c>
      <c r="C135">
        <v>3870.900000095367</v>
      </c>
      <c r="D135" t="s">
        <v>699</v>
      </c>
      <c r="E135" t="s">
        <v>700</v>
      </c>
      <c r="F135" s="1">
        <f t="shared" si="2"/>
        <v>64.500000000000014</v>
      </c>
      <c r="G135" s="1">
        <v>15</v>
      </c>
      <c r="H135">
        <v>1750377809</v>
      </c>
      <c r="I135">
        <v>5.2286531076283929E-5</v>
      </c>
      <c r="J135">
        <v>5.2286531076283928E-2</v>
      </c>
      <c r="K135">
        <v>1.741716331889799</v>
      </c>
      <c r="L135">
        <v>399.52903225806449</v>
      </c>
      <c r="M135">
        <v>-475.8477164381809</v>
      </c>
      <c r="N135">
        <v>-48.080248003344721</v>
      </c>
      <c r="O135">
        <v>40.368912767493804</v>
      </c>
      <c r="P135">
        <v>3.1814248995303347E-3</v>
      </c>
      <c r="Q135">
        <v>3.0270248105610356</v>
      </c>
      <c r="R135">
        <v>3.1795684587811275E-3</v>
      </c>
      <c r="S135">
        <v>1.9873969863316962E-3</v>
      </c>
      <c r="T135">
        <v>161.90129786575739</v>
      </c>
      <c r="U135">
        <v>30.368627775473108</v>
      </c>
      <c r="V135">
        <v>29.776429032258061</v>
      </c>
      <c r="W135">
        <v>4.2060434082220901</v>
      </c>
      <c r="X135">
        <v>62.97325194506255</v>
      </c>
      <c r="Y135">
        <v>2.6004315036416767</v>
      </c>
      <c r="Z135">
        <v>4.1294222917220091</v>
      </c>
      <c r="AA135">
        <v>1.6056119045804134</v>
      </c>
      <c r="AB135">
        <v>-2.3058360204641213</v>
      </c>
      <c r="AC135">
        <v>-52.086455478384138</v>
      </c>
      <c r="AD135">
        <v>-3.8115308872579439</v>
      </c>
      <c r="AE135">
        <v>103.6974754796512</v>
      </c>
      <c r="AF135">
        <v>1.4021570113532098</v>
      </c>
      <c r="AG135">
        <v>4.8672161068053091E-3</v>
      </c>
      <c r="AH135">
        <v>1.741716331889799</v>
      </c>
      <c r="AI135">
        <v>410.5415329871322</v>
      </c>
      <c r="AJ135">
        <v>410.04129696969687</v>
      </c>
      <c r="AK135">
        <v>-2.3090915731890371E-2</v>
      </c>
      <c r="AL135">
        <v>61.932444752818157</v>
      </c>
      <c r="AM135">
        <v>5.2286531076283928E-2</v>
      </c>
      <c r="AN135">
        <v>25.73673176784418</v>
      </c>
      <c r="AO135">
        <v>25.752171515151499</v>
      </c>
      <c r="AP135">
        <v>2.0118919922835021E-4</v>
      </c>
      <c r="AQ135">
        <v>114.43531064555761</v>
      </c>
      <c r="AR135">
        <v>0</v>
      </c>
      <c r="AS135">
        <v>0</v>
      </c>
      <c r="AT135">
        <v>1</v>
      </c>
      <c r="AU135">
        <v>0</v>
      </c>
      <c r="AV135">
        <v>52954.008377475526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841.17718734144205</v>
      </c>
      <c r="BJ135">
        <v>1.741716331889799</v>
      </c>
      <c r="BK135" t="e">
        <v>#DIV/0!</v>
      </c>
      <c r="BL135">
        <v>2.0705700987856432E-3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999.97993548387103</v>
      </c>
      <c r="DH135">
        <v>841.17718734144205</v>
      </c>
      <c r="DI135">
        <v>0.84119406549333675</v>
      </c>
      <c r="DJ135">
        <v>0.16190454640214003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1750377809</v>
      </c>
      <c r="DQ135">
        <v>399.52903225806449</v>
      </c>
      <c r="DR135">
        <v>399.997064516129</v>
      </c>
      <c r="DS135">
        <v>25.73633548387097</v>
      </c>
      <c r="DT135">
        <v>25.73475483870968</v>
      </c>
      <c r="DU135">
        <v>402.08670967741938</v>
      </c>
      <c r="DV135">
        <v>25.78918387096774</v>
      </c>
      <c r="DW135">
        <v>600.00206451612894</v>
      </c>
      <c r="DX135">
        <v>100.984935483871</v>
      </c>
      <c r="DY135">
        <v>5.6314358064516137E-2</v>
      </c>
      <c r="DZ135">
        <v>29.457258064516129</v>
      </c>
      <c r="EA135">
        <v>29.776429032258061</v>
      </c>
      <c r="EB135">
        <v>999.90000000000032</v>
      </c>
      <c r="EC135">
        <v>0</v>
      </c>
      <c r="ED135">
        <v>0</v>
      </c>
      <c r="EE135">
        <v>9998.0025806451613</v>
      </c>
      <c r="EF135">
        <v>0</v>
      </c>
      <c r="EG135">
        <v>80.522938709677405</v>
      </c>
      <c r="EH135">
        <v>-0.46810429032258072</v>
      </c>
      <c r="EI135">
        <v>410.08296774193542</v>
      </c>
      <c r="EJ135">
        <v>410.56274193548393</v>
      </c>
      <c r="EK135">
        <v>1.5804480322580651E-3</v>
      </c>
      <c r="EL135">
        <v>399.997064516129</v>
      </c>
      <c r="EM135">
        <v>25.73475483870968</v>
      </c>
      <c r="EN135">
        <v>2.5989816129032248</v>
      </c>
      <c r="EO135">
        <v>2.5988219354838709</v>
      </c>
      <c r="EP135">
        <v>21.660006451612901</v>
      </c>
      <c r="EQ135">
        <v>21.65899677419355</v>
      </c>
      <c r="ER135">
        <v>999.97993548387103</v>
      </c>
      <c r="ES135">
        <v>0.95999425806451588</v>
      </c>
      <c r="ET135">
        <v>4.0005487096774192E-2</v>
      </c>
      <c r="EU135">
        <v>0</v>
      </c>
      <c r="EV135">
        <v>359.81412903225811</v>
      </c>
      <c r="EW135">
        <v>5.0001499999999979</v>
      </c>
      <c r="EX135">
        <v>3618.498387096774</v>
      </c>
      <c r="EY135">
        <v>9793.1096774193556</v>
      </c>
      <c r="EZ135">
        <v>36.9491935483871</v>
      </c>
      <c r="FA135">
        <v>38.922999999999988</v>
      </c>
      <c r="FB135">
        <v>37.765999999999991</v>
      </c>
      <c r="FC135">
        <v>38.644999999999989</v>
      </c>
      <c r="FD135">
        <v>38.985774193548387</v>
      </c>
      <c r="FE135">
        <v>955.1761290322579</v>
      </c>
      <c r="FF135">
        <v>39.801290322580627</v>
      </c>
      <c r="FG135">
        <v>0</v>
      </c>
      <c r="FH135">
        <v>1750377834.0999999</v>
      </c>
      <c r="FI135">
        <v>0</v>
      </c>
      <c r="FJ135">
        <v>359.73275999999998</v>
      </c>
      <c r="FK135">
        <v>-5.6716923170694971</v>
      </c>
      <c r="FL135">
        <v>-68.887692412679954</v>
      </c>
      <c r="FM135">
        <v>3617.6408000000001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-0.45674749999999997</v>
      </c>
      <c r="GC135">
        <v>-0.14099045403377061</v>
      </c>
      <c r="GD135">
        <v>4.2306396316041862E-2</v>
      </c>
      <c r="GE135">
        <v>0</v>
      </c>
      <c r="GF135">
        <v>-6.5858402749999993E-3</v>
      </c>
      <c r="GG135">
        <v>0.16006109742213889</v>
      </c>
      <c r="GH135">
        <v>1.5777061481218161E-2</v>
      </c>
      <c r="GI135">
        <v>1</v>
      </c>
      <c r="GJ135">
        <v>1</v>
      </c>
      <c r="GK135">
        <v>2</v>
      </c>
      <c r="GL135" t="s">
        <v>430</v>
      </c>
      <c r="GM135">
        <v>3.22628</v>
      </c>
      <c r="GN135">
        <v>2.6453099999999998</v>
      </c>
      <c r="GO135">
        <v>9.4480999999999996E-2</v>
      </c>
      <c r="GP135">
        <v>9.4882499999999995E-2</v>
      </c>
      <c r="GQ135">
        <v>0.112958</v>
      </c>
      <c r="GR135">
        <v>0.11491800000000001</v>
      </c>
      <c r="GS135">
        <v>28587.200000000001</v>
      </c>
      <c r="GT135">
        <v>24685.4</v>
      </c>
      <c r="GU135">
        <v>30742.2</v>
      </c>
      <c r="GV135">
        <v>26432.2</v>
      </c>
      <c r="GW135">
        <v>37008.300000000003</v>
      </c>
      <c r="GX135">
        <v>32104.5</v>
      </c>
      <c r="GY135">
        <v>43655.1</v>
      </c>
      <c r="GZ135">
        <v>38221.800000000003</v>
      </c>
      <c r="HA135">
        <v>2.1165799999999999</v>
      </c>
      <c r="HB135">
        <v>1.74685</v>
      </c>
      <c r="HC135">
        <v>8.7730600000000006E-2</v>
      </c>
      <c r="HD135">
        <v>0</v>
      </c>
      <c r="HE135">
        <v>28.348700000000001</v>
      </c>
      <c r="HF135">
        <v>999.9</v>
      </c>
      <c r="HG135">
        <v>64.099999999999994</v>
      </c>
      <c r="HH135">
        <v>33.799999999999997</v>
      </c>
      <c r="HI135">
        <v>33.538499999999999</v>
      </c>
      <c r="HJ135">
        <v>62.126199999999997</v>
      </c>
      <c r="HK135">
        <v>24.759599999999999</v>
      </c>
      <c r="HL135">
        <v>1</v>
      </c>
      <c r="HM135">
        <v>0.27340700000000001</v>
      </c>
      <c r="HN135">
        <v>0.72465400000000002</v>
      </c>
      <c r="HO135">
        <v>20.405000000000001</v>
      </c>
      <c r="HP135">
        <v>5.22133</v>
      </c>
      <c r="HQ135">
        <v>11.944100000000001</v>
      </c>
      <c r="HR135">
        <v>5.0076999999999998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4.9710700000000001</v>
      </c>
      <c r="HY135">
        <v>1.8545499999999999</v>
      </c>
      <c r="HZ135">
        <v>1.8615900000000001</v>
      </c>
      <c r="IA135">
        <v>1.85639</v>
      </c>
      <c r="IB135">
        <v>1.86188</v>
      </c>
      <c r="IC135">
        <v>1.85409</v>
      </c>
      <c r="ID135">
        <v>1.85958</v>
      </c>
      <c r="IE135">
        <v>1.85348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-2.5579999999999998</v>
      </c>
      <c r="IT135">
        <v>-5.28E-2</v>
      </c>
      <c r="IU135">
        <v>-1.752126935549541</v>
      </c>
      <c r="IV135">
        <v>-1.9763122991430832E-3</v>
      </c>
      <c r="IW135">
        <v>-1.2786778605912241E-7</v>
      </c>
      <c r="IX135">
        <v>1.4889799402725099E-10</v>
      </c>
      <c r="IY135">
        <v>-8.8585551039319491E-2</v>
      </c>
      <c r="IZ135">
        <v>-4.1396378324172131E-3</v>
      </c>
      <c r="JA135">
        <v>3.3611760903076959E-4</v>
      </c>
      <c r="JB135">
        <v>-4.7261601022968622E-6</v>
      </c>
      <c r="JC135">
        <v>2</v>
      </c>
      <c r="JD135">
        <v>2182</v>
      </c>
      <c r="JE135">
        <v>4</v>
      </c>
      <c r="JF135">
        <v>31</v>
      </c>
      <c r="JG135">
        <v>29172963.600000001</v>
      </c>
      <c r="JH135">
        <v>29172963.600000001</v>
      </c>
      <c r="JI135">
        <v>0.99853499999999995</v>
      </c>
      <c r="JJ135">
        <v>2.5317400000000001</v>
      </c>
      <c r="JK135">
        <v>1.69434</v>
      </c>
      <c r="JL135">
        <v>2.2949199999999998</v>
      </c>
      <c r="JM135">
        <v>1.50024</v>
      </c>
      <c r="JN135">
        <v>2.3815900000000001</v>
      </c>
      <c r="JO135">
        <v>37.554000000000002</v>
      </c>
      <c r="JP135">
        <v>24.052499999999998</v>
      </c>
      <c r="JQ135">
        <v>18</v>
      </c>
      <c r="JR135">
        <v>631.39800000000002</v>
      </c>
      <c r="JS135">
        <v>372.29599999999999</v>
      </c>
      <c r="JT135">
        <v>28.0002</v>
      </c>
      <c r="JU135">
        <v>30.821899999999999</v>
      </c>
      <c r="JV135">
        <v>30.0002</v>
      </c>
      <c r="JW135">
        <v>30.721299999999999</v>
      </c>
      <c r="JX135">
        <v>30.605799999999999</v>
      </c>
      <c r="JY135">
        <v>20.061199999999999</v>
      </c>
      <c r="JZ135">
        <v>21.602499999999999</v>
      </c>
      <c r="KA135">
        <v>0</v>
      </c>
      <c r="KB135">
        <v>28</v>
      </c>
      <c r="KC135">
        <v>400</v>
      </c>
      <c r="KD135">
        <v>25.706900000000001</v>
      </c>
      <c r="KE135">
        <v>99.9512</v>
      </c>
      <c r="KF135">
        <v>98.577799999999996</v>
      </c>
    </row>
    <row r="136" spans="1:292" x14ac:dyDescent="0.2">
      <c r="A136">
        <v>134</v>
      </c>
      <c r="B136">
        <v>1750377847</v>
      </c>
      <c r="C136">
        <v>3900.900000095367</v>
      </c>
      <c r="D136" t="s">
        <v>701</v>
      </c>
      <c r="E136" t="s">
        <v>702</v>
      </c>
      <c r="F136" s="1">
        <f t="shared" si="2"/>
        <v>65.000000000000014</v>
      </c>
      <c r="G136" s="1">
        <v>15</v>
      </c>
      <c r="H136">
        <v>1750377839</v>
      </c>
      <c r="I136">
        <v>1.225474890626168E-4</v>
      </c>
      <c r="J136">
        <v>0.1225474890626168</v>
      </c>
      <c r="K136">
        <v>1.3999393648788196</v>
      </c>
      <c r="L136">
        <v>399.4854838709677</v>
      </c>
      <c r="M136">
        <v>92.439077892341928</v>
      </c>
      <c r="N136">
        <v>9.3401838707147498</v>
      </c>
      <c r="O136">
        <v>40.364615897422375</v>
      </c>
      <c r="P136">
        <v>7.4608019610848874E-3</v>
      </c>
      <c r="Q136">
        <v>3.0274074702422982</v>
      </c>
      <c r="R136">
        <v>7.4506022941103599E-3</v>
      </c>
      <c r="S136">
        <v>4.6575416515526064E-3</v>
      </c>
      <c r="T136">
        <v>161.90203197301298</v>
      </c>
      <c r="U136">
        <v>30.376117403174245</v>
      </c>
      <c r="V136">
        <v>29.795161290322579</v>
      </c>
      <c r="W136">
        <v>4.2105785728049927</v>
      </c>
      <c r="X136">
        <v>62.984588516621784</v>
      </c>
      <c r="Y136">
        <v>2.6046968960844676</v>
      </c>
      <c r="Z136">
        <v>4.1354511594484444</v>
      </c>
      <c r="AA136">
        <v>1.6058816767205251</v>
      </c>
      <c r="AB136">
        <v>-5.4043442676614006</v>
      </c>
      <c r="AC136">
        <v>-51.02109520951673</v>
      </c>
      <c r="AD136">
        <v>-3.7339138879490514</v>
      </c>
      <c r="AE136">
        <v>101.74267860788579</v>
      </c>
      <c r="AF136">
        <v>1.4773477995695083</v>
      </c>
      <c r="AG136">
        <v>0.1039849549288499</v>
      </c>
      <c r="AH136">
        <v>1.3999393648788196</v>
      </c>
      <c r="AI136">
        <v>410.56719937286113</v>
      </c>
      <c r="AJ136">
        <v>410.07670909090899</v>
      </c>
      <c r="AK136">
        <v>2.7802891957130209E-3</v>
      </c>
      <c r="AL136">
        <v>61.932444752818157</v>
      </c>
      <c r="AM136">
        <v>0.1225474890626168</v>
      </c>
      <c r="AN136">
        <v>25.744627693719139</v>
      </c>
      <c r="AO136">
        <v>25.784254545454541</v>
      </c>
      <c r="AP136">
        <v>2.2024388244228411E-5</v>
      </c>
      <c r="AQ136">
        <v>114.43531064555761</v>
      </c>
      <c r="AR136">
        <v>0</v>
      </c>
      <c r="AS136">
        <v>0</v>
      </c>
      <c r="AT136">
        <v>1</v>
      </c>
      <c r="AU136">
        <v>0</v>
      </c>
      <c r="AV136">
        <v>52961.32471343466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841.18140309482521</v>
      </c>
      <c r="BJ136">
        <v>1.3999393648788196</v>
      </c>
      <c r="BK136" t="e">
        <v>#DIV/0!</v>
      </c>
      <c r="BL136">
        <v>1.6642538217419513E-3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999.9849999999999</v>
      </c>
      <c r="DH136">
        <v>841.18140309482521</v>
      </c>
      <c r="DI136">
        <v>0.8411940210051404</v>
      </c>
      <c r="DJ136">
        <v>0.16190446053992111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1750377839</v>
      </c>
      <c r="DQ136">
        <v>399.4854838709677</v>
      </c>
      <c r="DR136">
        <v>399.99177419354839</v>
      </c>
      <c r="DS136">
        <v>25.778483870967751</v>
      </c>
      <c r="DT136">
        <v>25.744716129032259</v>
      </c>
      <c r="DU136">
        <v>402.0430967741936</v>
      </c>
      <c r="DV136">
        <v>25.831183870967749</v>
      </c>
      <c r="DW136">
        <v>600.00683870967748</v>
      </c>
      <c r="DX136">
        <v>100.9848387096774</v>
      </c>
      <c r="DY136">
        <v>5.666974838709677E-2</v>
      </c>
      <c r="DZ136">
        <v>29.48255806451613</v>
      </c>
      <c r="EA136">
        <v>29.795161290322579</v>
      </c>
      <c r="EB136">
        <v>999.90000000000032</v>
      </c>
      <c r="EC136">
        <v>0</v>
      </c>
      <c r="ED136">
        <v>0</v>
      </c>
      <c r="EE136">
        <v>10000.324838709679</v>
      </c>
      <c r="EF136">
        <v>0</v>
      </c>
      <c r="EG136">
        <v>80.301258064516134</v>
      </c>
      <c r="EH136">
        <v>-0.506396870967742</v>
      </c>
      <c r="EI136">
        <v>410.05609677419352</v>
      </c>
      <c r="EJ136">
        <v>410.56161290322592</v>
      </c>
      <c r="EK136">
        <v>3.376014516129032E-2</v>
      </c>
      <c r="EL136">
        <v>399.99177419354839</v>
      </c>
      <c r="EM136">
        <v>25.744716129032259</v>
      </c>
      <c r="EN136">
        <v>2.6032358064516119</v>
      </c>
      <c r="EO136">
        <v>2.5998267741935481</v>
      </c>
      <c r="EP136">
        <v>21.68674838709677</v>
      </c>
      <c r="EQ136">
        <v>21.665309677419351</v>
      </c>
      <c r="ER136">
        <v>999.9849999999999</v>
      </c>
      <c r="ES136">
        <v>0.95999535483870946</v>
      </c>
      <c r="ET136">
        <v>4.0004483870967743E-2</v>
      </c>
      <c r="EU136">
        <v>0</v>
      </c>
      <c r="EV136">
        <v>356.52980645161301</v>
      </c>
      <c r="EW136">
        <v>5.0001499999999979</v>
      </c>
      <c r="EX136">
        <v>3587.3229032258059</v>
      </c>
      <c r="EY136">
        <v>9793.160322580643</v>
      </c>
      <c r="EZ136">
        <v>37.102645161290319</v>
      </c>
      <c r="FA136">
        <v>39.039999999999978</v>
      </c>
      <c r="FB136">
        <v>37.914999999999978</v>
      </c>
      <c r="FC136">
        <v>38.75</v>
      </c>
      <c r="FD136">
        <v>39.128999999999991</v>
      </c>
      <c r="FE136">
        <v>955.18225806451642</v>
      </c>
      <c r="FF136">
        <v>39.79999999999999</v>
      </c>
      <c r="FG136">
        <v>0</v>
      </c>
      <c r="FH136">
        <v>1750377864.0999999</v>
      </c>
      <c r="FI136">
        <v>0</v>
      </c>
      <c r="FJ136">
        <v>356.43567999999999</v>
      </c>
      <c r="FK136">
        <v>-5.9108461530177276</v>
      </c>
      <c r="FL136">
        <v>-52.81153857889084</v>
      </c>
      <c r="FM136">
        <v>3586.7012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-0.51409985365853672</v>
      </c>
      <c r="GC136">
        <v>-2.70141114982583E-2</v>
      </c>
      <c r="GD136">
        <v>7.1649219628981298E-2</v>
      </c>
      <c r="GE136">
        <v>1</v>
      </c>
      <c r="GF136">
        <v>3.1901109756097563E-2</v>
      </c>
      <c r="GG136">
        <v>4.6506052264808348E-2</v>
      </c>
      <c r="GH136">
        <v>4.8140496965528336E-3</v>
      </c>
      <c r="GI136">
        <v>1</v>
      </c>
      <c r="GJ136">
        <v>2</v>
      </c>
      <c r="GK136">
        <v>2</v>
      </c>
      <c r="GL136" t="s">
        <v>434</v>
      </c>
      <c r="GM136">
        <v>3.2263999999999999</v>
      </c>
      <c r="GN136">
        <v>2.6454499999999999</v>
      </c>
      <c r="GO136">
        <v>9.4482300000000005E-2</v>
      </c>
      <c r="GP136">
        <v>9.4877600000000006E-2</v>
      </c>
      <c r="GQ136">
        <v>0.113057</v>
      </c>
      <c r="GR136">
        <v>0.114944</v>
      </c>
      <c r="GS136">
        <v>28586.400000000001</v>
      </c>
      <c r="GT136">
        <v>24684.799999999999</v>
      </c>
      <c r="GU136">
        <v>30741.4</v>
      </c>
      <c r="GV136">
        <v>26431.5</v>
      </c>
      <c r="GW136">
        <v>37003.1</v>
      </c>
      <c r="GX136">
        <v>32102.7</v>
      </c>
      <c r="GY136">
        <v>43653.9</v>
      </c>
      <c r="GZ136">
        <v>38220.699999999997</v>
      </c>
      <c r="HA136">
        <v>2.1166700000000001</v>
      </c>
      <c r="HB136">
        <v>1.7462500000000001</v>
      </c>
      <c r="HC136">
        <v>8.83713E-2</v>
      </c>
      <c r="HD136">
        <v>0</v>
      </c>
      <c r="HE136">
        <v>28.358599999999999</v>
      </c>
      <c r="HF136">
        <v>999.9</v>
      </c>
      <c r="HG136">
        <v>64.099999999999994</v>
      </c>
      <c r="HH136">
        <v>33.799999999999997</v>
      </c>
      <c r="HI136">
        <v>33.538200000000003</v>
      </c>
      <c r="HJ136">
        <v>62.366199999999999</v>
      </c>
      <c r="HK136">
        <v>24.703499999999998</v>
      </c>
      <c r="HL136">
        <v>1</v>
      </c>
      <c r="HM136">
        <v>0.27466499999999999</v>
      </c>
      <c r="HN136">
        <v>0.73866600000000004</v>
      </c>
      <c r="HO136">
        <v>20.405100000000001</v>
      </c>
      <c r="HP136">
        <v>5.2219300000000004</v>
      </c>
      <c r="HQ136">
        <v>11.944100000000001</v>
      </c>
      <c r="HR136">
        <v>5.0076999999999998</v>
      </c>
      <c r="HS136">
        <v>3.2909999999999999</v>
      </c>
      <c r="HT136">
        <v>9999</v>
      </c>
      <c r="HU136">
        <v>9999</v>
      </c>
      <c r="HV136">
        <v>9999</v>
      </c>
      <c r="HW136">
        <v>999.9</v>
      </c>
      <c r="HX136">
        <v>4.9710700000000001</v>
      </c>
      <c r="HY136">
        <v>1.8545499999999999</v>
      </c>
      <c r="HZ136">
        <v>1.8615999999999999</v>
      </c>
      <c r="IA136">
        <v>1.8564400000000001</v>
      </c>
      <c r="IB136">
        <v>1.86188</v>
      </c>
      <c r="IC136">
        <v>1.8541000000000001</v>
      </c>
      <c r="ID136">
        <v>1.85958</v>
      </c>
      <c r="IE136">
        <v>1.8534900000000001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-2.5579999999999998</v>
      </c>
      <c r="IT136">
        <v>-5.2699999999999997E-2</v>
      </c>
      <c r="IU136">
        <v>-1.752126935549541</v>
      </c>
      <c r="IV136">
        <v>-1.9763122991430832E-3</v>
      </c>
      <c r="IW136">
        <v>-1.2786778605912241E-7</v>
      </c>
      <c r="IX136">
        <v>1.4889799402725099E-10</v>
      </c>
      <c r="IY136">
        <v>-8.8585551039319491E-2</v>
      </c>
      <c r="IZ136">
        <v>-4.1396378324172131E-3</v>
      </c>
      <c r="JA136">
        <v>3.3611760903076959E-4</v>
      </c>
      <c r="JB136">
        <v>-4.7261601022968622E-6</v>
      </c>
      <c r="JC136">
        <v>2</v>
      </c>
      <c r="JD136">
        <v>2182</v>
      </c>
      <c r="JE136">
        <v>4</v>
      </c>
      <c r="JF136">
        <v>31</v>
      </c>
      <c r="JG136">
        <v>29172964.100000001</v>
      </c>
      <c r="JH136">
        <v>29172964.100000001</v>
      </c>
      <c r="JI136">
        <v>0.99975599999999998</v>
      </c>
      <c r="JJ136">
        <v>2.5305200000000001</v>
      </c>
      <c r="JK136">
        <v>1.69434</v>
      </c>
      <c r="JL136">
        <v>2.2949199999999998</v>
      </c>
      <c r="JM136">
        <v>1.50146</v>
      </c>
      <c r="JN136">
        <v>2.3547400000000001</v>
      </c>
      <c r="JO136">
        <v>37.578099999999999</v>
      </c>
      <c r="JP136">
        <v>24.052499999999998</v>
      </c>
      <c r="JQ136">
        <v>18</v>
      </c>
      <c r="JR136">
        <v>631.62699999999995</v>
      </c>
      <c r="JS136">
        <v>372.03399999999999</v>
      </c>
      <c r="JT136">
        <v>28.000599999999999</v>
      </c>
      <c r="JU136">
        <v>30.838699999999999</v>
      </c>
      <c r="JV136">
        <v>30.0002</v>
      </c>
      <c r="JW136">
        <v>30.7346</v>
      </c>
      <c r="JX136">
        <v>30.618400000000001</v>
      </c>
      <c r="JY136">
        <v>20.0625</v>
      </c>
      <c r="JZ136">
        <v>21.878699999999998</v>
      </c>
      <c r="KA136">
        <v>0</v>
      </c>
      <c r="KB136">
        <v>28</v>
      </c>
      <c r="KC136">
        <v>400</v>
      </c>
      <c r="KD136">
        <v>25.6448</v>
      </c>
      <c r="KE136">
        <v>99.948499999999996</v>
      </c>
      <c r="KF136">
        <v>98.575000000000003</v>
      </c>
    </row>
    <row r="137" spans="1:292" x14ac:dyDescent="0.2">
      <c r="A137">
        <v>135</v>
      </c>
      <c r="B137">
        <v>1750377877</v>
      </c>
      <c r="C137">
        <v>3930.900000095367</v>
      </c>
      <c r="D137" t="s">
        <v>703</v>
      </c>
      <c r="E137" t="s">
        <v>704</v>
      </c>
      <c r="F137" s="1">
        <f t="shared" si="2"/>
        <v>65.5</v>
      </c>
      <c r="G137" s="1">
        <v>15</v>
      </c>
      <c r="H137">
        <v>1750377869</v>
      </c>
      <c r="I137">
        <v>1.8978659311037966E-4</v>
      </c>
      <c r="J137">
        <v>0.18978659311037965</v>
      </c>
      <c r="K137">
        <v>1.7648087113600828</v>
      </c>
      <c r="L137">
        <v>399.39996774193548</v>
      </c>
      <c r="M137">
        <v>147.05871098608515</v>
      </c>
      <c r="N137">
        <v>14.859213947574753</v>
      </c>
      <c r="O137">
        <v>40.356463969641545</v>
      </c>
      <c r="P137">
        <v>1.1539658043966235E-2</v>
      </c>
      <c r="Q137">
        <v>3.0275224557554252</v>
      </c>
      <c r="R137">
        <v>1.1515278025150099E-2</v>
      </c>
      <c r="S137">
        <v>7.199234878082059E-3</v>
      </c>
      <c r="T137">
        <v>161.9006389350217</v>
      </c>
      <c r="U137">
        <v>30.385893127479221</v>
      </c>
      <c r="V137">
        <v>29.799103225806451</v>
      </c>
      <c r="W137">
        <v>4.2115334758894347</v>
      </c>
      <c r="X137">
        <v>62.831311060265961</v>
      </c>
      <c r="Y137">
        <v>2.6023702345566551</v>
      </c>
      <c r="Z137">
        <v>4.1418365949113136</v>
      </c>
      <c r="AA137">
        <v>1.6091632413327797</v>
      </c>
      <c r="AB137">
        <v>-8.3695887561677438</v>
      </c>
      <c r="AC137">
        <v>-47.298462748663901</v>
      </c>
      <c r="AD137">
        <v>-3.4618729400795072</v>
      </c>
      <c r="AE137">
        <v>102.77071449011055</v>
      </c>
      <c r="AF137">
        <v>1.7091758153633365</v>
      </c>
      <c r="AG137">
        <v>0.18749309936071773</v>
      </c>
      <c r="AH137">
        <v>1.7648087113600828</v>
      </c>
      <c r="AI137">
        <v>410.54794124316089</v>
      </c>
      <c r="AJ137">
        <v>409.94818181818169</v>
      </c>
      <c r="AK137">
        <v>-9.6907299842113881E-4</v>
      </c>
      <c r="AL137">
        <v>61.932444752818157</v>
      </c>
      <c r="AM137">
        <v>0.18978659311037965</v>
      </c>
      <c r="AN137">
        <v>25.694917675407641</v>
      </c>
      <c r="AO137">
        <v>25.756413333333331</v>
      </c>
      <c r="AP137">
        <v>1.778830751697775E-5</v>
      </c>
      <c r="AQ137">
        <v>114.43531064555761</v>
      </c>
      <c r="AR137">
        <v>0</v>
      </c>
      <c r="AS137">
        <v>0</v>
      </c>
      <c r="AT137">
        <v>1</v>
      </c>
      <c r="AU137">
        <v>0</v>
      </c>
      <c r="AV137">
        <v>52960.193808142671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841.17408542513238</v>
      </c>
      <c r="BJ137">
        <v>1.7648087113600828</v>
      </c>
      <c r="BK137" t="e">
        <v>#DIV/0!</v>
      </c>
      <c r="BL137">
        <v>2.098030291159222E-3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999.97629032258067</v>
      </c>
      <c r="DH137">
        <v>841.17408542513238</v>
      </c>
      <c r="DI137">
        <v>0.84119402986422753</v>
      </c>
      <c r="DJ137">
        <v>0.16190447763795923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1750377869</v>
      </c>
      <c r="DQ137">
        <v>399.39996774193548</v>
      </c>
      <c r="DR137">
        <v>399.99464516129029</v>
      </c>
      <c r="DS137">
        <v>25.755145161290329</v>
      </c>
      <c r="DT137">
        <v>25.694258064516131</v>
      </c>
      <c r="DU137">
        <v>401.95751612903217</v>
      </c>
      <c r="DV137">
        <v>25.807932258064511</v>
      </c>
      <c r="DW137">
        <v>600.00951612903225</v>
      </c>
      <c r="DX137">
        <v>100.9859677419355</v>
      </c>
      <c r="DY137">
        <v>5.6764429032258062E-2</v>
      </c>
      <c r="DZ137">
        <v>29.509319354838709</v>
      </c>
      <c r="EA137">
        <v>29.799103225806451</v>
      </c>
      <c r="EB137">
        <v>999.90000000000032</v>
      </c>
      <c r="EC137">
        <v>0</v>
      </c>
      <c r="ED137">
        <v>0</v>
      </c>
      <c r="EE137">
        <v>10000.90806451613</v>
      </c>
      <c r="EF137">
        <v>0</v>
      </c>
      <c r="EG137">
        <v>80.127061290322587</v>
      </c>
      <c r="EH137">
        <v>-0.5945798709677419</v>
      </c>
      <c r="EI137">
        <v>409.95854838709681</v>
      </c>
      <c r="EJ137">
        <v>410.54306451612899</v>
      </c>
      <c r="EK137">
        <v>6.0894751612903218E-2</v>
      </c>
      <c r="EL137">
        <v>399.99464516129029</v>
      </c>
      <c r="EM137">
        <v>25.694258064516131</v>
      </c>
      <c r="EN137">
        <v>2.6009087096774191</v>
      </c>
      <c r="EO137">
        <v>2.5947593548387098</v>
      </c>
      <c r="EP137">
        <v>21.672122580645159</v>
      </c>
      <c r="EQ137">
        <v>21.633409677419358</v>
      </c>
      <c r="ER137">
        <v>999.97629032258067</v>
      </c>
      <c r="ES137">
        <v>0.95999606451612884</v>
      </c>
      <c r="ET137">
        <v>4.0003822580645172E-2</v>
      </c>
      <c r="EU137">
        <v>0</v>
      </c>
      <c r="EV137">
        <v>353.85306451612888</v>
      </c>
      <c r="EW137">
        <v>5.0001499999999979</v>
      </c>
      <c r="EX137">
        <v>3564.148387096775</v>
      </c>
      <c r="EY137">
        <v>9793.0799999999981</v>
      </c>
      <c r="EZ137">
        <v>37.231709677419353</v>
      </c>
      <c r="FA137">
        <v>39.16899999999999</v>
      </c>
      <c r="FB137">
        <v>38.035999999999987</v>
      </c>
      <c r="FC137">
        <v>38.864838709677407</v>
      </c>
      <c r="FD137">
        <v>39.251967741935466</v>
      </c>
      <c r="FE137">
        <v>955.1748387096776</v>
      </c>
      <c r="FF137">
        <v>39.79999999999999</v>
      </c>
      <c r="FG137">
        <v>0</v>
      </c>
      <c r="FH137">
        <v>1750377894.0999999</v>
      </c>
      <c r="FI137">
        <v>0</v>
      </c>
      <c r="FJ137">
        <v>353.76551999999998</v>
      </c>
      <c r="FK137">
        <v>-5.1877692342293091</v>
      </c>
      <c r="FL137">
        <v>-37.685384697869189</v>
      </c>
      <c r="FM137">
        <v>3563.6956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-0.58538592682926827</v>
      </c>
      <c r="GC137">
        <v>-0.19963632752613231</v>
      </c>
      <c r="GD137">
        <v>4.698804995221359E-2</v>
      </c>
      <c r="GE137">
        <v>0</v>
      </c>
      <c r="GF137">
        <v>6.218775609756097E-2</v>
      </c>
      <c r="GG137">
        <v>-2.4332830662020889E-2</v>
      </c>
      <c r="GH137">
        <v>2.9644863306991049E-3</v>
      </c>
      <c r="GI137">
        <v>1</v>
      </c>
      <c r="GJ137">
        <v>1</v>
      </c>
      <c r="GK137">
        <v>2</v>
      </c>
      <c r="GL137" t="s">
        <v>430</v>
      </c>
      <c r="GM137">
        <v>3.22654</v>
      </c>
      <c r="GN137">
        <v>2.6454800000000001</v>
      </c>
      <c r="GO137">
        <v>9.4458200000000006E-2</v>
      </c>
      <c r="GP137">
        <v>9.4870599999999999E-2</v>
      </c>
      <c r="GQ137">
        <v>0.112966</v>
      </c>
      <c r="GR137">
        <v>0.114783</v>
      </c>
      <c r="GS137">
        <v>28586.9</v>
      </c>
      <c r="GT137">
        <v>24684.3</v>
      </c>
      <c r="GU137">
        <v>30741.200000000001</v>
      </c>
      <c r="GV137">
        <v>26430.799999999999</v>
      </c>
      <c r="GW137">
        <v>37006.9</v>
      </c>
      <c r="GX137">
        <v>32107.8</v>
      </c>
      <c r="GY137">
        <v>43654</v>
      </c>
      <c r="GZ137">
        <v>38219.800000000003</v>
      </c>
      <c r="HA137">
        <v>2.1163699999999999</v>
      </c>
      <c r="HB137">
        <v>1.74603</v>
      </c>
      <c r="HC137">
        <v>8.6739700000000003E-2</v>
      </c>
      <c r="HD137">
        <v>0</v>
      </c>
      <c r="HE137">
        <v>28.375499999999999</v>
      </c>
      <c r="HF137">
        <v>999.9</v>
      </c>
      <c r="HG137">
        <v>64.099999999999994</v>
      </c>
      <c r="HH137">
        <v>33.799999999999997</v>
      </c>
      <c r="HI137">
        <v>33.539099999999998</v>
      </c>
      <c r="HJ137">
        <v>61.976199999999999</v>
      </c>
      <c r="HK137">
        <v>24.7516</v>
      </c>
      <c r="HL137">
        <v>1</v>
      </c>
      <c r="HM137">
        <v>0.27606999999999998</v>
      </c>
      <c r="HN137">
        <v>0.75414800000000004</v>
      </c>
      <c r="HO137">
        <v>20.4053</v>
      </c>
      <c r="HP137">
        <v>5.2235800000000001</v>
      </c>
      <c r="HQ137">
        <v>11.944100000000001</v>
      </c>
      <c r="HR137">
        <v>5.0087000000000002</v>
      </c>
      <c r="HS137">
        <v>3.2909999999999999</v>
      </c>
      <c r="HT137">
        <v>9999</v>
      </c>
      <c r="HU137">
        <v>9999</v>
      </c>
      <c r="HV137">
        <v>9999</v>
      </c>
      <c r="HW137">
        <v>999.9</v>
      </c>
      <c r="HX137">
        <v>4.9710700000000001</v>
      </c>
      <c r="HY137">
        <v>1.8545799999999999</v>
      </c>
      <c r="HZ137">
        <v>1.8615999999999999</v>
      </c>
      <c r="IA137">
        <v>1.85646</v>
      </c>
      <c r="IB137">
        <v>1.86188</v>
      </c>
      <c r="IC137">
        <v>1.8541000000000001</v>
      </c>
      <c r="ID137">
        <v>1.8595900000000001</v>
      </c>
      <c r="IE137">
        <v>1.8534900000000001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-2.5569999999999999</v>
      </c>
      <c r="IT137">
        <v>-5.28E-2</v>
      </c>
      <c r="IU137">
        <v>-1.752126935549541</v>
      </c>
      <c r="IV137">
        <v>-1.9763122991430832E-3</v>
      </c>
      <c r="IW137">
        <v>-1.2786778605912241E-7</v>
      </c>
      <c r="IX137">
        <v>1.4889799402725099E-10</v>
      </c>
      <c r="IY137">
        <v>-8.8585551039319491E-2</v>
      </c>
      <c r="IZ137">
        <v>-4.1396378324172131E-3</v>
      </c>
      <c r="JA137">
        <v>3.3611760903076959E-4</v>
      </c>
      <c r="JB137">
        <v>-4.7261601022968622E-6</v>
      </c>
      <c r="JC137">
        <v>2</v>
      </c>
      <c r="JD137">
        <v>2182</v>
      </c>
      <c r="JE137">
        <v>4</v>
      </c>
      <c r="JF137">
        <v>31</v>
      </c>
      <c r="JG137">
        <v>29172964.600000001</v>
      </c>
      <c r="JH137">
        <v>29172964.600000001</v>
      </c>
      <c r="JI137">
        <v>0.99853499999999995</v>
      </c>
      <c r="JJ137">
        <v>2.5341800000000001</v>
      </c>
      <c r="JK137">
        <v>1.69434</v>
      </c>
      <c r="JL137">
        <v>2.2961399999999998</v>
      </c>
      <c r="JM137">
        <v>1.50146</v>
      </c>
      <c r="JN137">
        <v>2.31934</v>
      </c>
      <c r="JO137">
        <v>37.602200000000003</v>
      </c>
      <c r="JP137">
        <v>24.052499999999998</v>
      </c>
      <c r="JQ137">
        <v>18</v>
      </c>
      <c r="JR137">
        <v>631.53599999999994</v>
      </c>
      <c r="JS137">
        <v>371.98599999999999</v>
      </c>
      <c r="JT137">
        <v>28.000399999999999</v>
      </c>
      <c r="JU137">
        <v>30.855399999999999</v>
      </c>
      <c r="JV137">
        <v>30.000299999999999</v>
      </c>
      <c r="JW137">
        <v>30.7483</v>
      </c>
      <c r="JX137">
        <v>30.630400000000002</v>
      </c>
      <c r="JY137">
        <v>20.062100000000001</v>
      </c>
      <c r="JZ137">
        <v>21.878699999999998</v>
      </c>
      <c r="KA137">
        <v>0</v>
      </c>
      <c r="KB137">
        <v>28</v>
      </c>
      <c r="KC137">
        <v>400</v>
      </c>
      <c r="KD137">
        <v>25.648599999999998</v>
      </c>
      <c r="KE137">
        <v>99.948400000000007</v>
      </c>
      <c r="KF137">
        <v>98.572599999999994</v>
      </c>
    </row>
    <row r="138" spans="1:292" x14ac:dyDescent="0.2">
      <c r="A138">
        <v>136</v>
      </c>
      <c r="B138">
        <v>1750377907</v>
      </c>
      <c r="C138">
        <v>3960.900000095367</v>
      </c>
      <c r="D138" t="s">
        <v>705</v>
      </c>
      <c r="E138" t="s">
        <v>706</v>
      </c>
      <c r="F138" s="1">
        <f t="shared" si="2"/>
        <v>66</v>
      </c>
      <c r="G138" s="1">
        <v>15</v>
      </c>
      <c r="H138">
        <v>1750377899</v>
      </c>
      <c r="I138">
        <v>2.3440724444262498E-4</v>
      </c>
      <c r="J138">
        <v>0.23440724444262498</v>
      </c>
      <c r="K138">
        <v>2.0518614189194158</v>
      </c>
      <c r="L138">
        <v>399.29961290322569</v>
      </c>
      <c r="M138">
        <v>161.64561097352419</v>
      </c>
      <c r="N138">
        <v>16.333454564323468</v>
      </c>
      <c r="O138">
        <v>40.34716467479597</v>
      </c>
      <c r="P138">
        <v>1.4288739547363614E-2</v>
      </c>
      <c r="Q138">
        <v>3.027216577637641</v>
      </c>
      <c r="R138">
        <v>1.4251376369638339E-2</v>
      </c>
      <c r="S138">
        <v>8.9104589606360078E-3</v>
      </c>
      <c r="T138">
        <v>161.9031810488099</v>
      </c>
      <c r="U138">
        <v>30.395538902640663</v>
      </c>
      <c r="V138">
        <v>29.791454838709679</v>
      </c>
      <c r="W138">
        <v>4.2096808859915296</v>
      </c>
      <c r="X138">
        <v>62.788696871222662</v>
      </c>
      <c r="Y138">
        <v>2.6037246878090325</v>
      </c>
      <c r="Z138">
        <v>4.1468047874113036</v>
      </c>
      <c r="AA138">
        <v>1.605956198182497</v>
      </c>
      <c r="AB138">
        <v>-10.337359479919762</v>
      </c>
      <c r="AC138">
        <v>-42.651339872012052</v>
      </c>
      <c r="AD138">
        <v>-3.1222590936249333</v>
      </c>
      <c r="AE138">
        <v>105.79222260325315</v>
      </c>
      <c r="AF138">
        <v>2.0236811742803509</v>
      </c>
      <c r="AG138">
        <v>0.21410183292396814</v>
      </c>
      <c r="AH138">
        <v>2.0518614189194158</v>
      </c>
      <c r="AI138">
        <v>410.5157172834202</v>
      </c>
      <c r="AJ138">
        <v>409.82152727272711</v>
      </c>
      <c r="AK138">
        <v>-1.8779872871878831E-3</v>
      </c>
      <c r="AL138">
        <v>61.932444752818157</v>
      </c>
      <c r="AM138">
        <v>0.23440724444262498</v>
      </c>
      <c r="AN138">
        <v>25.700992999518341</v>
      </c>
      <c r="AO138">
        <v>25.77683272727273</v>
      </c>
      <c r="AP138">
        <v>3.6481122623739347E-5</v>
      </c>
      <c r="AQ138">
        <v>114.43531064555761</v>
      </c>
      <c r="AR138">
        <v>0</v>
      </c>
      <c r="AS138">
        <v>0</v>
      </c>
      <c r="AT138">
        <v>1</v>
      </c>
      <c r="AU138">
        <v>0</v>
      </c>
      <c r="AV138">
        <v>52947.214091966147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841.18747061529518</v>
      </c>
      <c r="BJ138">
        <v>2.0518614189194158</v>
      </c>
      <c r="BK138" t="e">
        <v>#DIV/0!</v>
      </c>
      <c r="BL138">
        <v>2.4392439148178953E-3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999.99222580645164</v>
      </c>
      <c r="DH138">
        <v>841.18747061529518</v>
      </c>
      <c r="DI138">
        <v>0.84119401022034235</v>
      </c>
      <c r="DJ138">
        <v>0.16190443972526067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1750377899</v>
      </c>
      <c r="DQ138">
        <v>399.29961290322569</v>
      </c>
      <c r="DR138">
        <v>400.00264516129039</v>
      </c>
      <c r="DS138">
        <v>25.768012903225809</v>
      </c>
      <c r="DT138">
        <v>25.698487096774201</v>
      </c>
      <c r="DU138">
        <v>401.85700000000003</v>
      </c>
      <c r="DV138">
        <v>25.82074193548387</v>
      </c>
      <c r="DW138">
        <v>600.02138709677411</v>
      </c>
      <c r="DX138">
        <v>100.9883225806452</v>
      </c>
      <c r="DY138">
        <v>5.651535806451613E-2</v>
      </c>
      <c r="DZ138">
        <v>29.530116129032258</v>
      </c>
      <c r="EA138">
        <v>29.791454838709679</v>
      </c>
      <c r="EB138">
        <v>999.90000000000032</v>
      </c>
      <c r="EC138">
        <v>0</v>
      </c>
      <c r="ED138">
        <v>0</v>
      </c>
      <c r="EE138">
        <v>9998.8261290322571</v>
      </c>
      <c r="EF138">
        <v>0</v>
      </c>
      <c r="EG138">
        <v>80.119696774193528</v>
      </c>
      <c r="EH138">
        <v>-0.70293690322580649</v>
      </c>
      <c r="EI138">
        <v>409.86096774193538</v>
      </c>
      <c r="EJ138">
        <v>410.55322580645162</v>
      </c>
      <c r="EK138">
        <v>6.9522309677419347E-2</v>
      </c>
      <c r="EL138">
        <v>400.00264516129039</v>
      </c>
      <c r="EM138">
        <v>25.698487096774201</v>
      </c>
      <c r="EN138">
        <v>2.602269677419355</v>
      </c>
      <c r="EO138">
        <v>2.5952477419354838</v>
      </c>
      <c r="EP138">
        <v>21.68066774193548</v>
      </c>
      <c r="EQ138">
        <v>21.636490322580642</v>
      </c>
      <c r="ER138">
        <v>999.99222580645164</v>
      </c>
      <c r="ES138">
        <v>0.9599970967741932</v>
      </c>
      <c r="ET138">
        <v>4.0002825806451633E-2</v>
      </c>
      <c r="EU138">
        <v>0</v>
      </c>
      <c r="EV138">
        <v>351.7959677419355</v>
      </c>
      <c r="EW138">
        <v>5.0001499999999979</v>
      </c>
      <c r="EX138">
        <v>3546.3283870967739</v>
      </c>
      <c r="EY138">
        <v>9793.245806451614</v>
      </c>
      <c r="EZ138">
        <v>37.348580645161292</v>
      </c>
      <c r="FA138">
        <v>39.273999999999987</v>
      </c>
      <c r="FB138">
        <v>38.176999999999992</v>
      </c>
      <c r="FC138">
        <v>38.957322580645169</v>
      </c>
      <c r="FD138">
        <v>39.370935483870973</v>
      </c>
      <c r="FE138">
        <v>955.19129032258093</v>
      </c>
      <c r="FF138">
        <v>39.79999999999999</v>
      </c>
      <c r="FG138">
        <v>0</v>
      </c>
      <c r="FH138">
        <v>1750377924.0999999</v>
      </c>
      <c r="FI138">
        <v>0</v>
      </c>
      <c r="FJ138">
        <v>351.745</v>
      </c>
      <c r="FK138">
        <v>-3.855692308791447</v>
      </c>
      <c r="FL138">
        <v>-35.872307739552141</v>
      </c>
      <c r="FM138">
        <v>3545.903600000001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-0.67942921951219504</v>
      </c>
      <c r="GC138">
        <v>-0.29029064111498282</v>
      </c>
      <c r="GD138">
        <v>8.3447542718943279E-2</v>
      </c>
      <c r="GE138">
        <v>0</v>
      </c>
      <c r="GF138">
        <v>6.8076534146341461E-2</v>
      </c>
      <c r="GG138">
        <v>3.4631324738676153E-2</v>
      </c>
      <c r="GH138">
        <v>3.7884698418670921E-3</v>
      </c>
      <c r="GI138">
        <v>1</v>
      </c>
      <c r="GJ138">
        <v>1</v>
      </c>
      <c r="GK138">
        <v>2</v>
      </c>
      <c r="GL138" t="s">
        <v>430</v>
      </c>
      <c r="GM138">
        <v>3.22641</v>
      </c>
      <c r="GN138">
        <v>2.6453199999999999</v>
      </c>
      <c r="GO138">
        <v>9.4436300000000001E-2</v>
      </c>
      <c r="GP138">
        <v>9.4873600000000002E-2</v>
      </c>
      <c r="GQ138">
        <v>0.11303100000000001</v>
      </c>
      <c r="GR138">
        <v>0.11484900000000001</v>
      </c>
      <c r="GS138">
        <v>28586.5</v>
      </c>
      <c r="GT138">
        <v>24683.5</v>
      </c>
      <c r="GU138">
        <v>30740.1</v>
      </c>
      <c r="GV138">
        <v>26430.2</v>
      </c>
      <c r="GW138">
        <v>37002.9</v>
      </c>
      <c r="GX138">
        <v>32104.3</v>
      </c>
      <c r="GY138">
        <v>43652.4</v>
      </c>
      <c r="GZ138">
        <v>38218.5</v>
      </c>
      <c r="HA138">
        <v>2.11605</v>
      </c>
      <c r="HB138">
        <v>1.7460500000000001</v>
      </c>
      <c r="HC138">
        <v>8.5674200000000006E-2</v>
      </c>
      <c r="HD138">
        <v>0</v>
      </c>
      <c r="HE138">
        <v>28.386399999999998</v>
      </c>
      <c r="HF138">
        <v>999.9</v>
      </c>
      <c r="HG138">
        <v>64.099999999999994</v>
      </c>
      <c r="HH138">
        <v>33.799999999999997</v>
      </c>
      <c r="HI138">
        <v>33.539900000000003</v>
      </c>
      <c r="HJ138">
        <v>61.886200000000002</v>
      </c>
      <c r="HK138">
        <v>24.887799999999999</v>
      </c>
      <c r="HL138">
        <v>1</v>
      </c>
      <c r="HM138">
        <v>0.27732699999999999</v>
      </c>
      <c r="HN138">
        <v>0.76638300000000004</v>
      </c>
      <c r="HO138">
        <v>20.404699999999998</v>
      </c>
      <c r="HP138">
        <v>5.2229799999999997</v>
      </c>
      <c r="HQ138">
        <v>11.944100000000001</v>
      </c>
      <c r="HR138">
        <v>5.0088999999999997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4.9710700000000001</v>
      </c>
      <c r="HY138">
        <v>1.8545700000000001</v>
      </c>
      <c r="HZ138">
        <v>1.8615900000000001</v>
      </c>
      <c r="IA138">
        <v>1.8564499999999999</v>
      </c>
      <c r="IB138">
        <v>1.86188</v>
      </c>
      <c r="IC138">
        <v>1.8541000000000001</v>
      </c>
      <c r="ID138">
        <v>1.8595900000000001</v>
      </c>
      <c r="IE138">
        <v>1.8534900000000001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-2.5579999999999998</v>
      </c>
      <c r="IT138">
        <v>-5.2699999999999997E-2</v>
      </c>
      <c r="IU138">
        <v>-1.752126935549541</v>
      </c>
      <c r="IV138">
        <v>-1.9763122991430832E-3</v>
      </c>
      <c r="IW138">
        <v>-1.2786778605912241E-7</v>
      </c>
      <c r="IX138">
        <v>1.4889799402725099E-10</v>
      </c>
      <c r="IY138">
        <v>-8.8585551039319491E-2</v>
      </c>
      <c r="IZ138">
        <v>-4.1396378324172131E-3</v>
      </c>
      <c r="JA138">
        <v>3.3611760903076959E-4</v>
      </c>
      <c r="JB138">
        <v>-4.7261601022968622E-6</v>
      </c>
      <c r="JC138">
        <v>2</v>
      </c>
      <c r="JD138">
        <v>2182</v>
      </c>
      <c r="JE138">
        <v>4</v>
      </c>
      <c r="JF138">
        <v>31</v>
      </c>
      <c r="JG138">
        <v>29172965.100000001</v>
      </c>
      <c r="JH138">
        <v>29172965.100000001</v>
      </c>
      <c r="JI138">
        <v>0.99853499999999995</v>
      </c>
      <c r="JJ138">
        <v>2.5280800000000001</v>
      </c>
      <c r="JK138">
        <v>1.69434</v>
      </c>
      <c r="JL138">
        <v>2.2961399999999998</v>
      </c>
      <c r="JM138">
        <v>1.50146</v>
      </c>
      <c r="JN138">
        <v>2.3742700000000001</v>
      </c>
      <c r="JO138">
        <v>37.626300000000001</v>
      </c>
      <c r="JP138">
        <v>24.052499999999998</v>
      </c>
      <c r="JQ138">
        <v>18</v>
      </c>
      <c r="JR138">
        <v>631.41899999999998</v>
      </c>
      <c r="JS138">
        <v>372.09</v>
      </c>
      <c r="JT138">
        <v>28.000399999999999</v>
      </c>
      <c r="JU138">
        <v>30.872199999999999</v>
      </c>
      <c r="JV138">
        <v>30.000399999999999</v>
      </c>
      <c r="JW138">
        <v>30.761700000000001</v>
      </c>
      <c r="JX138">
        <v>30.643699999999999</v>
      </c>
      <c r="JY138">
        <v>20.062200000000001</v>
      </c>
      <c r="JZ138">
        <v>21.598299999999998</v>
      </c>
      <c r="KA138">
        <v>0</v>
      </c>
      <c r="KB138">
        <v>28</v>
      </c>
      <c r="KC138">
        <v>400</v>
      </c>
      <c r="KD138">
        <v>25.830100000000002</v>
      </c>
      <c r="KE138">
        <v>99.944900000000004</v>
      </c>
      <c r="KF138">
        <v>98.569699999999997</v>
      </c>
    </row>
    <row r="139" spans="1:292" x14ac:dyDescent="0.2">
      <c r="A139">
        <v>137</v>
      </c>
      <c r="B139">
        <v>1750377937</v>
      </c>
      <c r="C139">
        <v>3990.900000095367</v>
      </c>
      <c r="D139" t="s">
        <v>707</v>
      </c>
      <c r="E139" t="s">
        <v>708</v>
      </c>
      <c r="F139" s="1">
        <f t="shared" si="2"/>
        <v>66.5</v>
      </c>
      <c r="G139" s="1">
        <v>15</v>
      </c>
      <c r="H139">
        <v>1750377929</v>
      </c>
      <c r="I139">
        <v>2.564508833754208E-4</v>
      </c>
      <c r="J139">
        <v>0.25645088337542082</v>
      </c>
      <c r="K139">
        <v>2.2993956271365148</v>
      </c>
      <c r="L139">
        <v>399.17941935483873</v>
      </c>
      <c r="M139">
        <v>157.31310451577232</v>
      </c>
      <c r="N139">
        <v>15.896255417150014</v>
      </c>
      <c r="O139">
        <v>40.336487076942483</v>
      </c>
      <c r="P139">
        <v>1.5721795942843522E-2</v>
      </c>
      <c r="Q139">
        <v>3.0271702748457514</v>
      </c>
      <c r="R139">
        <v>1.5676574548905184E-2</v>
      </c>
      <c r="S139">
        <v>9.8019111441094604E-3</v>
      </c>
      <c r="T139">
        <v>161.90698040977423</v>
      </c>
      <c r="U139">
        <v>30.40843723972251</v>
      </c>
      <c r="V139">
        <v>29.79324193548387</v>
      </c>
      <c r="W139">
        <v>4.2101136924009426</v>
      </c>
      <c r="X139">
        <v>62.942681414434553</v>
      </c>
      <c r="Y139">
        <v>2.6128834598887587</v>
      </c>
      <c r="Z139">
        <v>4.1512109131238093</v>
      </c>
      <c r="AA139">
        <v>1.5972302325121839</v>
      </c>
      <c r="AB139">
        <v>-11.309483956856058</v>
      </c>
      <c r="AC139">
        <v>-39.935236703924915</v>
      </c>
      <c r="AD139">
        <v>-2.9237663349210989</v>
      </c>
      <c r="AE139">
        <v>107.73849341407214</v>
      </c>
      <c r="AF139">
        <v>2.2874567595072008</v>
      </c>
      <c r="AG139">
        <v>0.18155633531444768</v>
      </c>
      <c r="AH139">
        <v>2.2993956271365148</v>
      </c>
      <c r="AI139">
        <v>410.61654317782939</v>
      </c>
      <c r="AJ139">
        <v>409.80495757575761</v>
      </c>
      <c r="AK139">
        <v>6.0002511242546741E-3</v>
      </c>
      <c r="AL139">
        <v>61.932444752818157</v>
      </c>
      <c r="AM139">
        <v>0.25645088337542082</v>
      </c>
      <c r="AN139">
        <v>25.820399354810181</v>
      </c>
      <c r="AO139">
        <v>25.89015757575757</v>
      </c>
      <c r="AP139">
        <v>1.765079108630012E-3</v>
      </c>
      <c r="AQ139">
        <v>114.43531064555761</v>
      </c>
      <c r="AR139">
        <v>0</v>
      </c>
      <c r="AS139">
        <v>0</v>
      </c>
      <c r="AT139">
        <v>1</v>
      </c>
      <c r="AU139">
        <v>0</v>
      </c>
      <c r="AV139">
        <v>52942.647738201478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841.20746795759692</v>
      </c>
      <c r="BJ139">
        <v>2.2993956271365148</v>
      </c>
      <c r="BK139" t="e">
        <v>#DIV/0!</v>
      </c>
      <c r="BL139">
        <v>2.7334465214857336E-3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1000.016032258065</v>
      </c>
      <c r="DH139">
        <v>841.20746795759692</v>
      </c>
      <c r="DI139">
        <v>0.84119398171859927</v>
      </c>
      <c r="DJ139">
        <v>0.16190438471689658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1750377929</v>
      </c>
      <c r="DQ139">
        <v>399.17941935483873</v>
      </c>
      <c r="DR139">
        <v>399.96603225806439</v>
      </c>
      <c r="DS139">
        <v>25.85771290322581</v>
      </c>
      <c r="DT139">
        <v>25.79876129032257</v>
      </c>
      <c r="DU139">
        <v>401.73641935483869</v>
      </c>
      <c r="DV139">
        <v>25.910129032258059</v>
      </c>
      <c r="DW139">
        <v>600.02329032258058</v>
      </c>
      <c r="DX139">
        <v>100.9920322580645</v>
      </c>
      <c r="DY139">
        <v>5.6481570967741937E-2</v>
      </c>
      <c r="DZ139">
        <v>29.548541935483879</v>
      </c>
      <c r="EA139">
        <v>29.79324193548387</v>
      </c>
      <c r="EB139">
        <v>999.90000000000032</v>
      </c>
      <c r="EC139">
        <v>0</v>
      </c>
      <c r="ED139">
        <v>0</v>
      </c>
      <c r="EE139">
        <v>9998.1790322580637</v>
      </c>
      <c r="EF139">
        <v>0</v>
      </c>
      <c r="EG139">
        <v>79.922583870967742</v>
      </c>
      <c r="EH139">
        <v>-0.7865985161290322</v>
      </c>
      <c r="EI139">
        <v>409.77512903225812</v>
      </c>
      <c r="EJ139">
        <v>410.55793548387112</v>
      </c>
      <c r="EK139">
        <v>5.8955712903225807E-2</v>
      </c>
      <c r="EL139">
        <v>399.96603225806439</v>
      </c>
      <c r="EM139">
        <v>25.79876129032257</v>
      </c>
      <c r="EN139">
        <v>2.6114241935483871</v>
      </c>
      <c r="EO139">
        <v>2.6054696774193542</v>
      </c>
      <c r="EP139">
        <v>21.738132258064521</v>
      </c>
      <c r="EQ139">
        <v>21.700780645161291</v>
      </c>
      <c r="ER139">
        <v>1000.016032258065</v>
      </c>
      <c r="ES139">
        <v>0.95999877419354818</v>
      </c>
      <c r="ET139">
        <v>4.0001200000000008E-2</v>
      </c>
      <c r="EU139">
        <v>0</v>
      </c>
      <c r="EV139">
        <v>350.10338709677421</v>
      </c>
      <c r="EW139">
        <v>5.0001499999999979</v>
      </c>
      <c r="EX139">
        <v>3531.5409677419352</v>
      </c>
      <c r="EY139">
        <v>9793.48</v>
      </c>
      <c r="EZ139">
        <v>37.46951612903225</v>
      </c>
      <c r="FA139">
        <v>39.383000000000003</v>
      </c>
      <c r="FB139">
        <v>38.285999999999987</v>
      </c>
      <c r="FC139">
        <v>39.061999999999983</v>
      </c>
      <c r="FD139">
        <v>39.481709677419353</v>
      </c>
      <c r="FE139">
        <v>955.21516129032238</v>
      </c>
      <c r="FF139">
        <v>39.79999999999999</v>
      </c>
      <c r="FG139">
        <v>0</v>
      </c>
      <c r="FH139">
        <v>1750377954.0999999</v>
      </c>
      <c r="FI139">
        <v>0</v>
      </c>
      <c r="FJ139">
        <v>350.04624000000001</v>
      </c>
      <c r="FK139">
        <v>-3.0388461382716598</v>
      </c>
      <c r="FL139">
        <v>-25.551538507724281</v>
      </c>
      <c r="FM139">
        <v>3531.2356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-0.79645670731707319</v>
      </c>
      <c r="GC139">
        <v>-4.0494648083624289E-2</v>
      </c>
      <c r="GD139">
        <v>4.2668456333857872E-2</v>
      </c>
      <c r="GE139">
        <v>1</v>
      </c>
      <c r="GF139">
        <v>5.9261973170731709E-2</v>
      </c>
      <c r="GG139">
        <v>-2.7266974912891841E-2</v>
      </c>
      <c r="GH139">
        <v>8.3754178942852947E-3</v>
      </c>
      <c r="GI139">
        <v>1</v>
      </c>
      <c r="GJ139">
        <v>2</v>
      </c>
      <c r="GK139">
        <v>2</v>
      </c>
      <c r="GL139" t="s">
        <v>434</v>
      </c>
      <c r="GM139">
        <v>3.2263600000000001</v>
      </c>
      <c r="GN139">
        <v>2.6457099999999998</v>
      </c>
      <c r="GO139">
        <v>9.4424499999999995E-2</v>
      </c>
      <c r="GP139">
        <v>9.4886300000000007E-2</v>
      </c>
      <c r="GQ139">
        <v>0.113376</v>
      </c>
      <c r="GR139">
        <v>0.115173</v>
      </c>
      <c r="GS139">
        <v>28586.5</v>
      </c>
      <c r="GT139">
        <v>24682.9</v>
      </c>
      <c r="GU139">
        <v>30739.8</v>
      </c>
      <c r="GV139">
        <v>26429.9</v>
      </c>
      <c r="GW139">
        <v>36987.599999999999</v>
      </c>
      <c r="GX139">
        <v>32092.400000000001</v>
      </c>
      <c r="GY139">
        <v>43651.4</v>
      </c>
      <c r="GZ139">
        <v>38218.400000000001</v>
      </c>
      <c r="HA139">
        <v>2.11585</v>
      </c>
      <c r="HB139">
        <v>1.7459199999999999</v>
      </c>
      <c r="HC139">
        <v>8.5532700000000003E-2</v>
      </c>
      <c r="HD139">
        <v>0</v>
      </c>
      <c r="HE139">
        <v>28.397200000000002</v>
      </c>
      <c r="HF139">
        <v>999.9</v>
      </c>
      <c r="HG139">
        <v>64.099999999999994</v>
      </c>
      <c r="HH139">
        <v>33.799999999999997</v>
      </c>
      <c r="HI139">
        <v>33.5336</v>
      </c>
      <c r="HJ139">
        <v>62.246200000000002</v>
      </c>
      <c r="HK139">
        <v>24.939900000000002</v>
      </c>
      <c r="HL139">
        <v>1</v>
      </c>
      <c r="HM139">
        <v>0.27856199999999998</v>
      </c>
      <c r="HN139">
        <v>0.77744000000000002</v>
      </c>
      <c r="HO139">
        <v>20.405000000000001</v>
      </c>
      <c r="HP139">
        <v>5.2222299999999997</v>
      </c>
      <c r="HQ139">
        <v>11.944100000000001</v>
      </c>
      <c r="HR139">
        <v>5.0086500000000003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4.9710799999999997</v>
      </c>
      <c r="HY139">
        <v>1.8545499999999999</v>
      </c>
      <c r="HZ139">
        <v>1.8615900000000001</v>
      </c>
      <c r="IA139">
        <v>1.8564000000000001</v>
      </c>
      <c r="IB139">
        <v>1.86188</v>
      </c>
      <c r="IC139">
        <v>1.85409</v>
      </c>
      <c r="ID139">
        <v>1.85958</v>
      </c>
      <c r="IE139">
        <v>1.8534900000000001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-2.5569999999999999</v>
      </c>
      <c r="IT139">
        <v>-5.2299999999999999E-2</v>
      </c>
      <c r="IU139">
        <v>-1.752126935549541</v>
      </c>
      <c r="IV139">
        <v>-1.9763122991430832E-3</v>
      </c>
      <c r="IW139">
        <v>-1.2786778605912241E-7</v>
      </c>
      <c r="IX139">
        <v>1.4889799402725099E-10</v>
      </c>
      <c r="IY139">
        <v>-8.8585551039319491E-2</v>
      </c>
      <c r="IZ139">
        <v>-4.1396378324172131E-3</v>
      </c>
      <c r="JA139">
        <v>3.3611760903076959E-4</v>
      </c>
      <c r="JB139">
        <v>-4.7261601022968622E-6</v>
      </c>
      <c r="JC139">
        <v>2</v>
      </c>
      <c r="JD139">
        <v>2182</v>
      </c>
      <c r="JE139">
        <v>4</v>
      </c>
      <c r="JF139">
        <v>31</v>
      </c>
      <c r="JG139">
        <v>29172965.600000001</v>
      </c>
      <c r="JH139">
        <v>29172965.600000001</v>
      </c>
      <c r="JI139">
        <v>0.99853499999999995</v>
      </c>
      <c r="JJ139">
        <v>2.5268600000000001</v>
      </c>
      <c r="JK139">
        <v>1.69434</v>
      </c>
      <c r="JL139">
        <v>2.2961399999999998</v>
      </c>
      <c r="JM139">
        <v>1.50146</v>
      </c>
      <c r="JN139">
        <v>2.3730500000000001</v>
      </c>
      <c r="JO139">
        <v>37.626300000000001</v>
      </c>
      <c r="JP139">
        <v>24.052499999999998</v>
      </c>
      <c r="JQ139">
        <v>18</v>
      </c>
      <c r="JR139">
        <v>631.40499999999997</v>
      </c>
      <c r="JS139">
        <v>372.108</v>
      </c>
      <c r="JT139">
        <v>28.000299999999999</v>
      </c>
      <c r="JU139">
        <v>30.888400000000001</v>
      </c>
      <c r="JV139">
        <v>30.000299999999999</v>
      </c>
      <c r="JW139">
        <v>30.775099999999998</v>
      </c>
      <c r="JX139">
        <v>30.6571</v>
      </c>
      <c r="JY139">
        <v>20.0642</v>
      </c>
      <c r="JZ139">
        <v>21.327100000000002</v>
      </c>
      <c r="KA139">
        <v>0</v>
      </c>
      <c r="KB139">
        <v>28</v>
      </c>
      <c r="KC139">
        <v>400</v>
      </c>
      <c r="KD139">
        <v>25.8247</v>
      </c>
      <c r="KE139">
        <v>99.942999999999998</v>
      </c>
      <c r="KF139">
        <v>98.569100000000006</v>
      </c>
    </row>
    <row r="140" spans="1:292" x14ac:dyDescent="0.2">
      <c r="A140">
        <v>138</v>
      </c>
      <c r="B140">
        <v>1750377967</v>
      </c>
      <c r="C140">
        <v>4020.900000095367</v>
      </c>
      <c r="D140" t="s">
        <v>709</v>
      </c>
      <c r="E140" t="s">
        <v>710</v>
      </c>
      <c r="F140" s="1">
        <f t="shared" si="2"/>
        <v>67</v>
      </c>
      <c r="G140" s="1">
        <v>15</v>
      </c>
      <c r="H140">
        <v>1750377959</v>
      </c>
      <c r="I140">
        <v>3.5746075773312547E-4</v>
      </c>
      <c r="J140">
        <v>0.35746075773312547</v>
      </c>
      <c r="K140">
        <v>3.1755618369592624</v>
      </c>
      <c r="L140">
        <v>399.01799999999992</v>
      </c>
      <c r="M140">
        <v>160.80615110763307</v>
      </c>
      <c r="N140">
        <v>16.249433170541305</v>
      </c>
      <c r="O140">
        <v>40.320698432134037</v>
      </c>
      <c r="P140">
        <v>2.2077683349359972E-2</v>
      </c>
      <c r="Q140">
        <v>3.0276633407921647</v>
      </c>
      <c r="R140">
        <v>2.198863387853613E-2</v>
      </c>
      <c r="S140">
        <v>1.375086686416439E-2</v>
      </c>
      <c r="T140">
        <v>161.90764970008982</v>
      </c>
      <c r="U140">
        <v>30.402345952381125</v>
      </c>
      <c r="V140">
        <v>29.782532258064521</v>
      </c>
      <c r="W140">
        <v>4.2075205590146423</v>
      </c>
      <c r="X140">
        <v>63.050316025255157</v>
      </c>
      <c r="Y140">
        <v>2.620291025718871</v>
      </c>
      <c r="Z140">
        <v>4.1558729454572418</v>
      </c>
      <c r="AA140">
        <v>1.5872295332957713</v>
      </c>
      <c r="AB140">
        <v>-15.764019416030834</v>
      </c>
      <c r="AC140">
        <v>-35.014380462995121</v>
      </c>
      <c r="AD140">
        <v>-2.5631909844839647</v>
      </c>
      <c r="AE140">
        <v>108.56605883657991</v>
      </c>
      <c r="AF140">
        <v>2.8951130777828888</v>
      </c>
      <c r="AG140">
        <v>0.32426200471727112</v>
      </c>
      <c r="AH140">
        <v>3.1755618369592624</v>
      </c>
      <c r="AI140">
        <v>410.68158388112312</v>
      </c>
      <c r="AJ140">
        <v>409.59957575757579</v>
      </c>
      <c r="AK140">
        <v>-1.09456413548494E-3</v>
      </c>
      <c r="AL140">
        <v>61.932444752818157</v>
      </c>
      <c r="AM140">
        <v>0.35746075773312547</v>
      </c>
      <c r="AN140">
        <v>25.82552499367398</v>
      </c>
      <c r="AO140">
        <v>25.940976969696969</v>
      </c>
      <c r="AP140">
        <v>7.9227578454718186E-5</v>
      </c>
      <c r="AQ140">
        <v>114.43531064555761</v>
      </c>
      <c r="AR140">
        <v>0</v>
      </c>
      <c r="AS140">
        <v>0</v>
      </c>
      <c r="AT140">
        <v>1</v>
      </c>
      <c r="AU140">
        <v>0</v>
      </c>
      <c r="AV140">
        <v>52954.407786164367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841.21099053823843</v>
      </c>
      <c r="BJ140">
        <v>3.1755618369592624</v>
      </c>
      <c r="BK140" t="e">
        <v>#DIV/0!</v>
      </c>
      <c r="BL140">
        <v>3.7749885256817893E-3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1000.020225806452</v>
      </c>
      <c r="DH140">
        <v>841.21099053823843</v>
      </c>
      <c r="DI140">
        <v>0.84119397671167684</v>
      </c>
      <c r="DJ140">
        <v>0.16190437505353625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1750377959</v>
      </c>
      <c r="DQ140">
        <v>399.01799999999992</v>
      </c>
      <c r="DR140">
        <v>400.0261290322581</v>
      </c>
      <c r="DS140">
        <v>25.930683870967741</v>
      </c>
      <c r="DT140">
        <v>25.825403225806451</v>
      </c>
      <c r="DU140">
        <v>401.57470967741938</v>
      </c>
      <c r="DV140">
        <v>25.98281290322581</v>
      </c>
      <c r="DW140">
        <v>600.0222903225806</v>
      </c>
      <c r="DX140">
        <v>100.9936129032258</v>
      </c>
      <c r="DY140">
        <v>5.62104935483871E-2</v>
      </c>
      <c r="DZ140">
        <v>29.568019354838711</v>
      </c>
      <c r="EA140">
        <v>29.782532258064521</v>
      </c>
      <c r="EB140">
        <v>999.90000000000032</v>
      </c>
      <c r="EC140">
        <v>0</v>
      </c>
      <c r="ED140">
        <v>0</v>
      </c>
      <c r="EE140">
        <v>10001.002580645159</v>
      </c>
      <c r="EF140">
        <v>0</v>
      </c>
      <c r="EG140">
        <v>79.336490322580616</v>
      </c>
      <c r="EH140">
        <v>-1.0080697096774189</v>
      </c>
      <c r="EI140">
        <v>409.64035483870958</v>
      </c>
      <c r="EJ140">
        <v>410.63083870967739</v>
      </c>
      <c r="EK140">
        <v>0.1052907483870968</v>
      </c>
      <c r="EL140">
        <v>400.0261290322581</v>
      </c>
      <c r="EM140">
        <v>25.825403225806451</v>
      </c>
      <c r="EN140">
        <v>2.6188338709677419</v>
      </c>
      <c r="EO140">
        <v>2.608200967741936</v>
      </c>
      <c r="EP140">
        <v>21.784516129032259</v>
      </c>
      <c r="EQ140">
        <v>21.717925806451611</v>
      </c>
      <c r="ER140">
        <v>1000.020225806452</v>
      </c>
      <c r="ES140">
        <v>0.9599993870967739</v>
      </c>
      <c r="ET140">
        <v>4.00005677419355E-2</v>
      </c>
      <c r="EU140">
        <v>0</v>
      </c>
      <c r="EV140">
        <v>348.69448387096782</v>
      </c>
      <c r="EW140">
        <v>5.0001499999999979</v>
      </c>
      <c r="EX140">
        <v>3518.4158064516132</v>
      </c>
      <c r="EY140">
        <v>9793.5245161290331</v>
      </c>
      <c r="EZ140">
        <v>37.582322580645162</v>
      </c>
      <c r="FA140">
        <v>39.481709677419353</v>
      </c>
      <c r="FB140">
        <v>38.394999999999989</v>
      </c>
      <c r="FC140">
        <v>39.14899999999998</v>
      </c>
      <c r="FD140">
        <v>39.57825806451612</v>
      </c>
      <c r="FE140">
        <v>955.21935483870982</v>
      </c>
      <c r="FF140">
        <v>39.79999999999999</v>
      </c>
      <c r="FG140">
        <v>0</v>
      </c>
      <c r="FH140">
        <v>1750377984.0999999</v>
      </c>
      <c r="FI140">
        <v>0</v>
      </c>
      <c r="FJ140">
        <v>348.67547999999988</v>
      </c>
      <c r="FK140">
        <v>-2.6941538584120752</v>
      </c>
      <c r="FL140">
        <v>-26.443076957316158</v>
      </c>
      <c r="FM140">
        <v>3518.06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-0.96827900000000011</v>
      </c>
      <c r="GC140">
        <v>-0.81977111498257649</v>
      </c>
      <c r="GD140">
        <v>9.4366063659998681E-2</v>
      </c>
      <c r="GE140">
        <v>0</v>
      </c>
      <c r="GF140">
        <v>0.10200653902439021</v>
      </c>
      <c r="GG140">
        <v>7.9608303135888361E-2</v>
      </c>
      <c r="GH140">
        <v>7.874445610091034E-3</v>
      </c>
      <c r="GI140">
        <v>1</v>
      </c>
      <c r="GJ140">
        <v>1</v>
      </c>
      <c r="GK140">
        <v>2</v>
      </c>
      <c r="GL140" t="s">
        <v>430</v>
      </c>
      <c r="GM140">
        <v>3.2263500000000001</v>
      </c>
      <c r="GN140">
        <v>2.64466</v>
      </c>
      <c r="GO140">
        <v>9.43798E-2</v>
      </c>
      <c r="GP140">
        <v>9.4882499999999995E-2</v>
      </c>
      <c r="GQ140">
        <v>0.113526</v>
      </c>
      <c r="GR140">
        <v>0.115185</v>
      </c>
      <c r="GS140">
        <v>28587.200000000001</v>
      </c>
      <c r="GT140">
        <v>24682.3</v>
      </c>
      <c r="GU140">
        <v>30739.1</v>
      </c>
      <c r="GV140">
        <v>26429.200000000001</v>
      </c>
      <c r="GW140">
        <v>36980.6</v>
      </c>
      <c r="GX140">
        <v>32090.9</v>
      </c>
      <c r="GY140">
        <v>43650.5</v>
      </c>
      <c r="GZ140">
        <v>38217.1</v>
      </c>
      <c r="HA140">
        <v>2.11585</v>
      </c>
      <c r="HB140">
        <v>1.7453799999999999</v>
      </c>
      <c r="HC140">
        <v>8.4184099999999998E-2</v>
      </c>
      <c r="HD140">
        <v>0</v>
      </c>
      <c r="HE140">
        <v>28.404599999999999</v>
      </c>
      <c r="HF140">
        <v>999.9</v>
      </c>
      <c r="HG140">
        <v>64.099999999999994</v>
      </c>
      <c r="HH140">
        <v>33.799999999999997</v>
      </c>
      <c r="HI140">
        <v>33.534599999999998</v>
      </c>
      <c r="HJ140">
        <v>62.3962</v>
      </c>
      <c r="HK140">
        <v>25</v>
      </c>
      <c r="HL140">
        <v>1</v>
      </c>
      <c r="HM140">
        <v>0.27952199999999999</v>
      </c>
      <c r="HN140">
        <v>0.78720299999999999</v>
      </c>
      <c r="HO140">
        <v>20.404399999999999</v>
      </c>
      <c r="HP140">
        <v>5.2225299999999999</v>
      </c>
      <c r="HQ140">
        <v>11.944100000000001</v>
      </c>
      <c r="HR140">
        <v>5.00875</v>
      </c>
      <c r="HS140">
        <v>3.2909999999999999</v>
      </c>
      <c r="HT140">
        <v>9999</v>
      </c>
      <c r="HU140">
        <v>9999</v>
      </c>
      <c r="HV140">
        <v>9999</v>
      </c>
      <c r="HW140">
        <v>999.9</v>
      </c>
      <c r="HX140">
        <v>4.9710700000000001</v>
      </c>
      <c r="HY140">
        <v>1.8545799999999999</v>
      </c>
      <c r="HZ140">
        <v>1.86164</v>
      </c>
      <c r="IA140">
        <v>1.8564400000000001</v>
      </c>
      <c r="IB140">
        <v>1.86188</v>
      </c>
      <c r="IC140">
        <v>1.8541000000000001</v>
      </c>
      <c r="ID140">
        <v>1.8595900000000001</v>
      </c>
      <c r="IE140">
        <v>1.8534900000000001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-2.5569999999999999</v>
      </c>
      <c r="IT140">
        <v>-5.21E-2</v>
      </c>
      <c r="IU140">
        <v>-1.752126935549541</v>
      </c>
      <c r="IV140">
        <v>-1.9763122991430832E-3</v>
      </c>
      <c r="IW140">
        <v>-1.2786778605912241E-7</v>
      </c>
      <c r="IX140">
        <v>1.4889799402725099E-10</v>
      </c>
      <c r="IY140">
        <v>-8.8585551039319491E-2</v>
      </c>
      <c r="IZ140">
        <v>-4.1396378324172131E-3</v>
      </c>
      <c r="JA140">
        <v>3.3611760903076959E-4</v>
      </c>
      <c r="JB140">
        <v>-4.7261601022968622E-6</v>
      </c>
      <c r="JC140">
        <v>2</v>
      </c>
      <c r="JD140">
        <v>2182</v>
      </c>
      <c r="JE140">
        <v>4</v>
      </c>
      <c r="JF140">
        <v>31</v>
      </c>
      <c r="JG140">
        <v>29172966.100000001</v>
      </c>
      <c r="JH140">
        <v>29172966.100000001</v>
      </c>
      <c r="JI140">
        <v>0.99853499999999995</v>
      </c>
      <c r="JJ140">
        <v>2.52441</v>
      </c>
      <c r="JK140">
        <v>1.69434</v>
      </c>
      <c r="JL140">
        <v>2.2949199999999998</v>
      </c>
      <c r="JM140">
        <v>1.50024</v>
      </c>
      <c r="JN140">
        <v>2.3950200000000001</v>
      </c>
      <c r="JO140">
        <v>37.674500000000002</v>
      </c>
      <c r="JP140">
        <v>24.052499999999998</v>
      </c>
      <c r="JQ140">
        <v>18</v>
      </c>
      <c r="JR140">
        <v>631.54999999999995</v>
      </c>
      <c r="JS140">
        <v>371.86700000000002</v>
      </c>
      <c r="JT140">
        <v>28.000399999999999</v>
      </c>
      <c r="JU140">
        <v>30.9025</v>
      </c>
      <c r="JV140">
        <v>30.0002</v>
      </c>
      <c r="JW140">
        <v>30.7882</v>
      </c>
      <c r="JX140">
        <v>30.668399999999998</v>
      </c>
      <c r="JY140">
        <v>20.061599999999999</v>
      </c>
      <c r="JZ140">
        <v>21.327100000000002</v>
      </c>
      <c r="KA140">
        <v>0</v>
      </c>
      <c r="KB140">
        <v>28</v>
      </c>
      <c r="KC140">
        <v>400</v>
      </c>
      <c r="KD140">
        <v>25.758900000000001</v>
      </c>
      <c r="KE140">
        <v>99.940899999999999</v>
      </c>
      <c r="KF140">
        <v>98.566000000000003</v>
      </c>
    </row>
    <row r="141" spans="1:292" x14ac:dyDescent="0.2">
      <c r="A141">
        <v>139</v>
      </c>
      <c r="B141">
        <v>1750377997</v>
      </c>
      <c r="C141">
        <v>4050.900000095367</v>
      </c>
      <c r="D141" t="s">
        <v>711</v>
      </c>
      <c r="E141" t="s">
        <v>712</v>
      </c>
      <c r="F141" s="1">
        <f t="shared" si="2"/>
        <v>67.5</v>
      </c>
      <c r="G141" s="1">
        <v>15</v>
      </c>
      <c r="H141">
        <v>1750377989</v>
      </c>
      <c r="I141">
        <v>5.8340313485504512E-4</v>
      </c>
      <c r="J141">
        <v>0.58340313485504514</v>
      </c>
      <c r="K141">
        <v>3.5385136834567628</v>
      </c>
      <c r="L141">
        <v>398.79416129032262</v>
      </c>
      <c r="M141">
        <v>233.68461341701047</v>
      </c>
      <c r="N141">
        <v>23.613463178826805</v>
      </c>
      <c r="O141">
        <v>40.297523683151795</v>
      </c>
      <c r="P141">
        <v>3.6283585911705669E-2</v>
      </c>
      <c r="Q141">
        <v>3.0267977485659205</v>
      </c>
      <c r="R141">
        <v>3.6043673275675536E-2</v>
      </c>
      <c r="S141">
        <v>2.2548718601423219E-2</v>
      </c>
      <c r="T141">
        <v>161.90269083698604</v>
      </c>
      <c r="U141">
        <v>30.364130779570445</v>
      </c>
      <c r="V141">
        <v>29.758293548387101</v>
      </c>
      <c r="W141">
        <v>4.2016567822742275</v>
      </c>
      <c r="X141">
        <v>63.007503566077439</v>
      </c>
      <c r="Y141">
        <v>2.6213044802526042</v>
      </c>
      <c r="Z141">
        <v>4.1603052523793158</v>
      </c>
      <c r="AA141">
        <v>1.5803523020216232</v>
      </c>
      <c r="AB141">
        <v>-25.72807824710749</v>
      </c>
      <c r="AC141">
        <v>-28.030236618553907</v>
      </c>
      <c r="AD141">
        <v>-2.0524523984964365</v>
      </c>
      <c r="AE141">
        <v>106.09192357282822</v>
      </c>
      <c r="AF141">
        <v>3.4373424134271962</v>
      </c>
      <c r="AG141">
        <v>0.53026806925806247</v>
      </c>
      <c r="AH141">
        <v>3.5385136834567628</v>
      </c>
      <c r="AI141">
        <v>410.55309463001771</v>
      </c>
      <c r="AJ141">
        <v>409.34226060606051</v>
      </c>
      <c r="AK141">
        <v>4.2262971585385919E-5</v>
      </c>
      <c r="AL141">
        <v>61.932444752818157</v>
      </c>
      <c r="AM141">
        <v>0.58340313485504514</v>
      </c>
      <c r="AN141">
        <v>25.730415760019259</v>
      </c>
      <c r="AO141">
        <v>25.9207806060606</v>
      </c>
      <c r="AP141">
        <v>-1.2346025272467641E-4</v>
      </c>
      <c r="AQ141">
        <v>114.43531064555761</v>
      </c>
      <c r="AR141">
        <v>0</v>
      </c>
      <c r="AS141">
        <v>0</v>
      </c>
      <c r="AT141">
        <v>1</v>
      </c>
      <c r="AU141">
        <v>0</v>
      </c>
      <c r="AV141">
        <v>52924.571268864194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841.18489584400072</v>
      </c>
      <c r="BJ141">
        <v>3.5385136834567628</v>
      </c>
      <c r="BK141" t="e">
        <v>#DIV/0!</v>
      </c>
      <c r="BL141">
        <v>4.2065825253631119E-3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999.9891612903225</v>
      </c>
      <c r="DH141">
        <v>841.18489584400072</v>
      </c>
      <c r="DI141">
        <v>0.8411940133016933</v>
      </c>
      <c r="DJ141">
        <v>0.16190444567226817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1750377989</v>
      </c>
      <c r="DQ141">
        <v>398.79416129032262</v>
      </c>
      <c r="DR141">
        <v>400.01038709677408</v>
      </c>
      <c r="DS141">
        <v>25.94107096774194</v>
      </c>
      <c r="DT141">
        <v>25.76890645161291</v>
      </c>
      <c r="DU141">
        <v>401.35045161290321</v>
      </c>
      <c r="DV141">
        <v>25.993154838709671</v>
      </c>
      <c r="DW141">
        <v>600.02183870967735</v>
      </c>
      <c r="DX141">
        <v>100.9920322580646</v>
      </c>
      <c r="DY141">
        <v>5.6397219354838699E-2</v>
      </c>
      <c r="DZ141">
        <v>29.58651935483871</v>
      </c>
      <c r="EA141">
        <v>29.758293548387101</v>
      </c>
      <c r="EB141">
        <v>999.90000000000032</v>
      </c>
      <c r="EC141">
        <v>0</v>
      </c>
      <c r="ED141">
        <v>0</v>
      </c>
      <c r="EE141">
        <v>9995.9280645161289</v>
      </c>
      <c r="EF141">
        <v>0</v>
      </c>
      <c r="EG141">
        <v>79.723754838709695</v>
      </c>
      <c r="EH141">
        <v>-1.216089032258064</v>
      </c>
      <c r="EI141">
        <v>409.41480645161289</v>
      </c>
      <c r="EJ141">
        <v>410.59067741935479</v>
      </c>
      <c r="EK141">
        <v>0.17215896774193551</v>
      </c>
      <c r="EL141">
        <v>400.01038709677408</v>
      </c>
      <c r="EM141">
        <v>25.76890645161291</v>
      </c>
      <c r="EN141">
        <v>2.619840645161291</v>
      </c>
      <c r="EO141">
        <v>2.6024532258064519</v>
      </c>
      <c r="EP141">
        <v>21.790796774193542</v>
      </c>
      <c r="EQ141">
        <v>21.681825806451609</v>
      </c>
      <c r="ER141">
        <v>999.9891612903225</v>
      </c>
      <c r="ES141">
        <v>0.95999922580645147</v>
      </c>
      <c r="ET141">
        <v>4.0000838709677432E-2</v>
      </c>
      <c r="EU141">
        <v>0</v>
      </c>
      <c r="EV141">
        <v>347.37090322580639</v>
      </c>
      <c r="EW141">
        <v>5.0001499999999979</v>
      </c>
      <c r="EX141">
        <v>3507.8096774193541</v>
      </c>
      <c r="EY141">
        <v>9793.2161290322601</v>
      </c>
      <c r="EZ141">
        <v>37.684999999999988</v>
      </c>
      <c r="FA141">
        <v>39.582322580645169</v>
      </c>
      <c r="FB141">
        <v>38.497967741935483</v>
      </c>
      <c r="FC141">
        <v>39.247967741935483</v>
      </c>
      <c r="FD141">
        <v>39.682999999999993</v>
      </c>
      <c r="FE141">
        <v>955.18870967741941</v>
      </c>
      <c r="FF141">
        <v>39.79999999999999</v>
      </c>
      <c r="FG141">
        <v>0</v>
      </c>
      <c r="FH141">
        <v>1750378014.0999999</v>
      </c>
      <c r="FI141">
        <v>0</v>
      </c>
      <c r="FJ141">
        <v>347.34679999999997</v>
      </c>
      <c r="FK141">
        <v>-1.878692311961409</v>
      </c>
      <c r="FL141">
        <v>-19.327692340188751</v>
      </c>
      <c r="FM141">
        <v>3507.5636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-1.19482243902439</v>
      </c>
      <c r="GC141">
        <v>-0.4986570731707341</v>
      </c>
      <c r="GD141">
        <v>5.6179530895265901E-2</v>
      </c>
      <c r="GE141">
        <v>0</v>
      </c>
      <c r="GF141">
        <v>0.16246229268292681</v>
      </c>
      <c r="GG141">
        <v>0.19651731010453011</v>
      </c>
      <c r="GH141">
        <v>2.1234246749915291E-2</v>
      </c>
      <c r="GI141">
        <v>1</v>
      </c>
      <c r="GJ141">
        <v>1</v>
      </c>
      <c r="GK141">
        <v>2</v>
      </c>
      <c r="GL141" t="s">
        <v>430</v>
      </c>
      <c r="GM141">
        <v>3.2262400000000002</v>
      </c>
      <c r="GN141">
        <v>2.6452900000000001</v>
      </c>
      <c r="GO141">
        <v>9.4331499999999999E-2</v>
      </c>
      <c r="GP141">
        <v>9.4872799999999993E-2</v>
      </c>
      <c r="GQ141">
        <v>0.113456</v>
      </c>
      <c r="GR141">
        <v>0.114884</v>
      </c>
      <c r="GS141">
        <v>28587.9</v>
      </c>
      <c r="GT141">
        <v>24682</v>
      </c>
      <c r="GU141">
        <v>30738.2</v>
      </c>
      <c r="GV141">
        <v>26428.7</v>
      </c>
      <c r="GW141">
        <v>36982.400000000001</v>
      </c>
      <c r="GX141">
        <v>32101.4</v>
      </c>
      <c r="GY141">
        <v>43649.3</v>
      </c>
      <c r="GZ141">
        <v>38216.6</v>
      </c>
      <c r="HA141">
        <v>2.11558</v>
      </c>
      <c r="HB141">
        <v>1.74518</v>
      </c>
      <c r="HC141">
        <v>8.1598799999999999E-2</v>
      </c>
      <c r="HD141">
        <v>0</v>
      </c>
      <c r="HE141">
        <v>28.414300000000001</v>
      </c>
      <c r="HF141">
        <v>999.9</v>
      </c>
      <c r="HG141">
        <v>64.099999999999994</v>
      </c>
      <c r="HH141">
        <v>33.799999999999997</v>
      </c>
      <c r="HI141">
        <v>33.534399999999998</v>
      </c>
      <c r="HJ141">
        <v>62.216200000000001</v>
      </c>
      <c r="HK141">
        <v>25.056100000000001</v>
      </c>
      <c r="HL141">
        <v>1</v>
      </c>
      <c r="HM141">
        <v>0.28068799999999999</v>
      </c>
      <c r="HN141">
        <v>0.79558600000000002</v>
      </c>
      <c r="HO141">
        <v>20.404399999999999</v>
      </c>
      <c r="HP141">
        <v>5.2225299999999999</v>
      </c>
      <c r="HQ141">
        <v>11.944100000000001</v>
      </c>
      <c r="HR141">
        <v>5.0088999999999997</v>
      </c>
      <c r="HS141">
        <v>3.2909999999999999</v>
      </c>
      <c r="HT141">
        <v>9999</v>
      </c>
      <c r="HU141">
        <v>9999</v>
      </c>
      <c r="HV141">
        <v>9999</v>
      </c>
      <c r="HW141">
        <v>999.9</v>
      </c>
      <c r="HX141">
        <v>4.9710700000000001</v>
      </c>
      <c r="HY141">
        <v>1.8545700000000001</v>
      </c>
      <c r="HZ141">
        <v>1.86161</v>
      </c>
      <c r="IA141">
        <v>1.8564400000000001</v>
      </c>
      <c r="IB141">
        <v>1.86188</v>
      </c>
      <c r="IC141">
        <v>1.8541000000000001</v>
      </c>
      <c r="ID141">
        <v>1.8595900000000001</v>
      </c>
      <c r="IE141">
        <v>1.8534900000000001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-2.556</v>
      </c>
      <c r="IT141">
        <v>-5.2200000000000003E-2</v>
      </c>
      <c r="IU141">
        <v>-1.752126935549541</v>
      </c>
      <c r="IV141">
        <v>-1.9763122991430832E-3</v>
      </c>
      <c r="IW141">
        <v>-1.2786778605912241E-7</v>
      </c>
      <c r="IX141">
        <v>1.4889799402725099E-10</v>
      </c>
      <c r="IY141">
        <v>-8.8585551039319491E-2</v>
      </c>
      <c r="IZ141">
        <v>-4.1396378324172131E-3</v>
      </c>
      <c r="JA141">
        <v>3.3611760903076959E-4</v>
      </c>
      <c r="JB141">
        <v>-4.7261601022968622E-6</v>
      </c>
      <c r="JC141">
        <v>2</v>
      </c>
      <c r="JD141">
        <v>2182</v>
      </c>
      <c r="JE141">
        <v>4</v>
      </c>
      <c r="JF141">
        <v>31</v>
      </c>
      <c r="JG141">
        <v>29172966.600000001</v>
      </c>
      <c r="JH141">
        <v>29172966.600000001</v>
      </c>
      <c r="JI141">
        <v>0.99853499999999995</v>
      </c>
      <c r="JJ141">
        <v>2.52319</v>
      </c>
      <c r="JK141">
        <v>1.69434</v>
      </c>
      <c r="JL141">
        <v>2.2961399999999998</v>
      </c>
      <c r="JM141">
        <v>1.50146</v>
      </c>
      <c r="JN141">
        <v>2.4621599999999999</v>
      </c>
      <c r="JO141">
        <v>37.698700000000002</v>
      </c>
      <c r="JP141">
        <v>24.052499999999998</v>
      </c>
      <c r="JQ141">
        <v>18</v>
      </c>
      <c r="JR141">
        <v>631.44799999999998</v>
      </c>
      <c r="JS141">
        <v>371.82799999999997</v>
      </c>
      <c r="JT141">
        <v>28.0002</v>
      </c>
      <c r="JU141">
        <v>30.915700000000001</v>
      </c>
      <c r="JV141">
        <v>30.0002</v>
      </c>
      <c r="JW141">
        <v>30.799099999999999</v>
      </c>
      <c r="JX141">
        <v>30.6797</v>
      </c>
      <c r="JY141">
        <v>20.060199999999998</v>
      </c>
      <c r="JZ141">
        <v>21.905799999999999</v>
      </c>
      <c r="KA141">
        <v>0</v>
      </c>
      <c r="KB141">
        <v>28</v>
      </c>
      <c r="KC141">
        <v>400</v>
      </c>
      <c r="KD141">
        <v>25.6919</v>
      </c>
      <c r="KE141">
        <v>99.938100000000006</v>
      </c>
      <c r="KF141">
        <v>98.564599999999999</v>
      </c>
    </row>
    <row r="142" spans="1:292" x14ac:dyDescent="0.2">
      <c r="A142">
        <v>140</v>
      </c>
      <c r="B142">
        <v>1750378027</v>
      </c>
      <c r="C142">
        <v>4080.900000095367</v>
      </c>
      <c r="D142" t="s">
        <v>713</v>
      </c>
      <c r="E142" t="s">
        <v>714</v>
      </c>
      <c r="F142" s="1">
        <f t="shared" si="2"/>
        <v>68</v>
      </c>
      <c r="G142" s="1">
        <v>15</v>
      </c>
      <c r="H142">
        <v>1750378019</v>
      </c>
      <c r="I142">
        <v>7.092939301688386E-4</v>
      </c>
      <c r="J142">
        <v>0.70929393016883857</v>
      </c>
      <c r="K142">
        <v>4.8396674581117951</v>
      </c>
      <c r="L142">
        <v>398.4247096774194</v>
      </c>
      <c r="M142">
        <v>213.57442465993137</v>
      </c>
      <c r="N142">
        <v>21.581708119079956</v>
      </c>
      <c r="O142">
        <v>40.260840245168332</v>
      </c>
      <c r="P142">
        <v>4.4072144192990277E-2</v>
      </c>
      <c r="Q142">
        <v>3.0267061291484434</v>
      </c>
      <c r="R142">
        <v>4.3718709310347777E-2</v>
      </c>
      <c r="S142">
        <v>2.7355711641236742E-2</v>
      </c>
      <c r="T142">
        <v>161.90285499067733</v>
      </c>
      <c r="U142">
        <v>30.349218812157623</v>
      </c>
      <c r="V142">
        <v>29.706625806451608</v>
      </c>
      <c r="W142">
        <v>4.1891812018888368</v>
      </c>
      <c r="X142">
        <v>62.551615940500781</v>
      </c>
      <c r="Y142">
        <v>2.6048547189398472</v>
      </c>
      <c r="Z142">
        <v>4.1643284186576253</v>
      </c>
      <c r="AA142">
        <v>1.5843264829489896</v>
      </c>
      <c r="AB142">
        <v>-31.279862320445783</v>
      </c>
      <c r="AC142">
        <v>-16.860795521597733</v>
      </c>
      <c r="AD142">
        <v>-1.2344184901041977</v>
      </c>
      <c r="AE142">
        <v>112.52777865852963</v>
      </c>
      <c r="AF142">
        <v>4.417264491550724</v>
      </c>
      <c r="AG142">
        <v>0.78820842718485573</v>
      </c>
      <c r="AH142">
        <v>4.8396674581117951</v>
      </c>
      <c r="AI142">
        <v>410.51618456926809</v>
      </c>
      <c r="AJ142">
        <v>408.87317575757578</v>
      </c>
      <c r="AK142">
        <v>-3.016410274383147E-3</v>
      </c>
      <c r="AL142">
        <v>61.932444752818157</v>
      </c>
      <c r="AM142">
        <v>0.70929393016883857</v>
      </c>
      <c r="AN142">
        <v>25.51851218928314</v>
      </c>
      <c r="AO142">
        <v>25.75185393939395</v>
      </c>
      <c r="AP142">
        <v>-3.913744435872578E-4</v>
      </c>
      <c r="AQ142">
        <v>114.43531064555761</v>
      </c>
      <c r="AR142">
        <v>0</v>
      </c>
      <c r="AS142">
        <v>0</v>
      </c>
      <c r="AT142">
        <v>1</v>
      </c>
      <c r="AU142">
        <v>0</v>
      </c>
      <c r="AV142">
        <v>52918.858915895958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841.18576263264242</v>
      </c>
      <c r="BJ142">
        <v>4.8396674581117951</v>
      </c>
      <c r="BK142" t="e">
        <v>#DIV/0!</v>
      </c>
      <c r="BL142">
        <v>5.7533872696147207E-3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999.99019354838708</v>
      </c>
      <c r="DH142">
        <v>841.18576263264242</v>
      </c>
      <c r="DI142">
        <v>0.84119401176101583</v>
      </c>
      <c r="DJ142">
        <v>0.16190444269876056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1750378019</v>
      </c>
      <c r="DQ142">
        <v>398.4247096774194</v>
      </c>
      <c r="DR142">
        <v>400.00183870967737</v>
      </c>
      <c r="DS142">
        <v>25.777864516129039</v>
      </c>
      <c r="DT142">
        <v>25.52189677419355</v>
      </c>
      <c r="DU142">
        <v>400.98022580645147</v>
      </c>
      <c r="DV142">
        <v>25.83057419354839</v>
      </c>
      <c r="DW142">
        <v>599.98974193548395</v>
      </c>
      <c r="DX142">
        <v>100.9935806451613</v>
      </c>
      <c r="DY142">
        <v>5.647791612903226E-2</v>
      </c>
      <c r="DZ142">
        <v>29.603296774193549</v>
      </c>
      <c r="EA142">
        <v>29.706625806451608</v>
      </c>
      <c r="EB142">
        <v>999.90000000000032</v>
      </c>
      <c r="EC142">
        <v>0</v>
      </c>
      <c r="ED142">
        <v>0</v>
      </c>
      <c r="EE142">
        <v>9995.2212903225827</v>
      </c>
      <c r="EF142">
        <v>0</v>
      </c>
      <c r="EG142">
        <v>79.97951290322581</v>
      </c>
      <c r="EH142">
        <v>-1.577100322580645</v>
      </c>
      <c r="EI142">
        <v>408.96709677419358</v>
      </c>
      <c r="EJ142">
        <v>410.4780322580645</v>
      </c>
      <c r="EK142">
        <v>0.25596832258064522</v>
      </c>
      <c r="EL142">
        <v>400.00183870967737</v>
      </c>
      <c r="EM142">
        <v>25.52189677419355</v>
      </c>
      <c r="EN142">
        <v>2.6034016129032249</v>
      </c>
      <c r="EO142">
        <v>2.57755</v>
      </c>
      <c r="EP142">
        <v>21.687793548387098</v>
      </c>
      <c r="EQ142">
        <v>21.524654838709669</v>
      </c>
      <c r="ER142">
        <v>999.99019354838708</v>
      </c>
      <c r="ES142">
        <v>0.95999961290322566</v>
      </c>
      <c r="ET142">
        <v>4.0000496774193553E-2</v>
      </c>
      <c r="EU142">
        <v>0</v>
      </c>
      <c r="EV142">
        <v>346.02512903225812</v>
      </c>
      <c r="EW142">
        <v>5.0001499999999979</v>
      </c>
      <c r="EX142">
        <v>3496.3529032258061</v>
      </c>
      <c r="EY142">
        <v>9793.2274193548401</v>
      </c>
      <c r="EZ142">
        <v>37.753999999999991</v>
      </c>
      <c r="FA142">
        <v>39.676999999999978</v>
      </c>
      <c r="FB142">
        <v>38.586387096774189</v>
      </c>
      <c r="FC142">
        <v>39.311999999999983</v>
      </c>
      <c r="FD142">
        <v>39.75</v>
      </c>
      <c r="FE142">
        <v>955.19</v>
      </c>
      <c r="FF142">
        <v>39.79999999999999</v>
      </c>
      <c r="FG142">
        <v>0</v>
      </c>
      <c r="FH142">
        <v>1750378044.0999999</v>
      </c>
      <c r="FI142">
        <v>0</v>
      </c>
      <c r="FJ142">
        <v>346.03287999999998</v>
      </c>
      <c r="FK142">
        <v>-3.345538469057169</v>
      </c>
      <c r="FL142">
        <v>-24.943846204786031</v>
      </c>
      <c r="FM142">
        <v>3495.998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-1.55073025</v>
      </c>
      <c r="GC142">
        <v>-0.76201317073171038</v>
      </c>
      <c r="GD142">
        <v>8.5097983245418354E-2</v>
      </c>
      <c r="GE142">
        <v>0</v>
      </c>
      <c r="GF142">
        <v>0.26259355000000001</v>
      </c>
      <c r="GG142">
        <v>-0.17803591744840511</v>
      </c>
      <c r="GH142">
        <v>2.1431629032752041E-2</v>
      </c>
      <c r="GI142">
        <v>1</v>
      </c>
      <c r="GJ142">
        <v>1</v>
      </c>
      <c r="GK142">
        <v>2</v>
      </c>
      <c r="GL142" t="s">
        <v>430</v>
      </c>
      <c r="GM142">
        <v>3.2262200000000001</v>
      </c>
      <c r="GN142">
        <v>2.64547</v>
      </c>
      <c r="GO142">
        <v>9.4260999999999998E-2</v>
      </c>
      <c r="GP142">
        <v>9.4882599999999997E-2</v>
      </c>
      <c r="GQ142">
        <v>0.112945</v>
      </c>
      <c r="GR142">
        <v>0.11422300000000001</v>
      </c>
      <c r="GS142">
        <v>28589.4</v>
      </c>
      <c r="GT142">
        <v>24681.599999999999</v>
      </c>
      <c r="GU142">
        <v>30737.5</v>
      </c>
      <c r="GV142">
        <v>26428.6</v>
      </c>
      <c r="GW142">
        <v>37002.5</v>
      </c>
      <c r="GX142">
        <v>32125.200000000001</v>
      </c>
      <c r="GY142">
        <v>43647.8</v>
      </c>
      <c r="GZ142">
        <v>38216.400000000001</v>
      </c>
      <c r="HA142">
        <v>2.1158999999999999</v>
      </c>
      <c r="HB142">
        <v>1.7444999999999999</v>
      </c>
      <c r="HC142">
        <v>7.6979400000000003E-2</v>
      </c>
      <c r="HD142">
        <v>0</v>
      </c>
      <c r="HE142">
        <v>28.425899999999999</v>
      </c>
      <c r="HF142">
        <v>999.9</v>
      </c>
      <c r="HG142">
        <v>64.099999999999994</v>
      </c>
      <c r="HH142">
        <v>33.799999999999997</v>
      </c>
      <c r="HI142">
        <v>33.532400000000003</v>
      </c>
      <c r="HJ142">
        <v>62.216200000000001</v>
      </c>
      <c r="HK142">
        <v>25.080100000000002</v>
      </c>
      <c r="HL142">
        <v>1</v>
      </c>
      <c r="HM142">
        <v>0.28127799999999997</v>
      </c>
      <c r="HN142">
        <v>0.80314300000000005</v>
      </c>
      <c r="HO142">
        <v>20.404299999999999</v>
      </c>
      <c r="HP142">
        <v>5.2223800000000002</v>
      </c>
      <c r="HQ142">
        <v>11.944100000000001</v>
      </c>
      <c r="HR142">
        <v>5.0090000000000003</v>
      </c>
      <c r="HS142">
        <v>3.2909999999999999</v>
      </c>
      <c r="HT142">
        <v>9999</v>
      </c>
      <c r="HU142">
        <v>9999</v>
      </c>
      <c r="HV142">
        <v>9999</v>
      </c>
      <c r="HW142">
        <v>999.9</v>
      </c>
      <c r="HX142">
        <v>4.9710900000000002</v>
      </c>
      <c r="HY142">
        <v>1.8546100000000001</v>
      </c>
      <c r="HZ142">
        <v>1.8616600000000001</v>
      </c>
      <c r="IA142">
        <v>1.8564799999999999</v>
      </c>
      <c r="IB142">
        <v>1.8619000000000001</v>
      </c>
      <c r="IC142">
        <v>1.8541000000000001</v>
      </c>
      <c r="ID142">
        <v>1.8595900000000001</v>
      </c>
      <c r="IE142">
        <v>1.8534900000000001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-2.5550000000000002</v>
      </c>
      <c r="IT142">
        <v>-5.28E-2</v>
      </c>
      <c r="IU142">
        <v>-1.752126935549541</v>
      </c>
      <c r="IV142">
        <v>-1.9763122991430832E-3</v>
      </c>
      <c r="IW142">
        <v>-1.2786778605912241E-7</v>
      </c>
      <c r="IX142">
        <v>1.4889799402725099E-10</v>
      </c>
      <c r="IY142">
        <v>-8.8585551039319491E-2</v>
      </c>
      <c r="IZ142">
        <v>-4.1396378324172131E-3</v>
      </c>
      <c r="JA142">
        <v>3.3611760903076959E-4</v>
      </c>
      <c r="JB142">
        <v>-4.7261601022968622E-6</v>
      </c>
      <c r="JC142">
        <v>2</v>
      </c>
      <c r="JD142">
        <v>2182</v>
      </c>
      <c r="JE142">
        <v>4</v>
      </c>
      <c r="JF142">
        <v>31</v>
      </c>
      <c r="JG142">
        <v>29172967.100000001</v>
      </c>
      <c r="JH142">
        <v>29172967.100000001</v>
      </c>
      <c r="JI142">
        <v>0.99853499999999995</v>
      </c>
      <c r="JJ142">
        <v>2.5268600000000001</v>
      </c>
      <c r="JK142">
        <v>1.69434</v>
      </c>
      <c r="JL142">
        <v>2.2949199999999998</v>
      </c>
      <c r="JM142">
        <v>1.50146</v>
      </c>
      <c r="JN142">
        <v>2.4853499999999999</v>
      </c>
      <c r="JO142">
        <v>37.698700000000002</v>
      </c>
      <c r="JP142">
        <v>24.061199999999999</v>
      </c>
      <c r="JQ142">
        <v>18</v>
      </c>
      <c r="JR142">
        <v>631.82100000000003</v>
      </c>
      <c r="JS142">
        <v>371.5</v>
      </c>
      <c r="JT142">
        <v>28.0001</v>
      </c>
      <c r="JU142">
        <v>30.926500000000001</v>
      </c>
      <c r="JV142">
        <v>30.0002</v>
      </c>
      <c r="JW142">
        <v>30.809000000000001</v>
      </c>
      <c r="JX142">
        <v>30.688800000000001</v>
      </c>
      <c r="JY142">
        <v>20.056000000000001</v>
      </c>
      <c r="JZ142">
        <v>22.484500000000001</v>
      </c>
      <c r="KA142">
        <v>0</v>
      </c>
      <c r="KB142">
        <v>28</v>
      </c>
      <c r="KC142">
        <v>400</v>
      </c>
      <c r="KD142">
        <v>25.510400000000001</v>
      </c>
      <c r="KE142">
        <v>99.935199999999995</v>
      </c>
      <c r="KF142">
        <v>98.563999999999993</v>
      </c>
    </row>
    <row r="143" spans="1:292" x14ac:dyDescent="0.2">
      <c r="A143">
        <v>141</v>
      </c>
      <c r="B143">
        <v>1750378057</v>
      </c>
      <c r="C143">
        <v>4110.9000000953674</v>
      </c>
      <c r="D143" t="s">
        <v>715</v>
      </c>
      <c r="E143" t="s">
        <v>716</v>
      </c>
      <c r="F143" s="1">
        <f t="shared" si="2"/>
        <v>68.5</v>
      </c>
      <c r="G143" s="1">
        <v>15</v>
      </c>
      <c r="H143">
        <v>1750378049</v>
      </c>
      <c r="I143">
        <v>8.9576770026275144E-4</v>
      </c>
      <c r="J143">
        <v>0.89576770026275143</v>
      </c>
      <c r="K143">
        <v>6.1086030625228522</v>
      </c>
      <c r="L143">
        <v>398.03106451612911</v>
      </c>
      <c r="M143">
        <v>213.79074389705818</v>
      </c>
      <c r="N143">
        <v>21.60360253440739</v>
      </c>
      <c r="O143">
        <v>40.221128180806346</v>
      </c>
      <c r="P143">
        <v>5.5915438968603147E-2</v>
      </c>
      <c r="Q143">
        <v>3.0270024258521881</v>
      </c>
      <c r="R143">
        <v>5.5347902412873844E-2</v>
      </c>
      <c r="S143">
        <v>3.4642949752925152E-2</v>
      </c>
      <c r="T143">
        <v>161.90537173427367</v>
      </c>
      <c r="U143">
        <v>30.31163378464564</v>
      </c>
      <c r="V143">
        <v>29.645906451612898</v>
      </c>
      <c r="W143">
        <v>4.1745613171844189</v>
      </c>
      <c r="X143">
        <v>62.254838832934887</v>
      </c>
      <c r="Y143">
        <v>2.593904484314185</v>
      </c>
      <c r="Z143">
        <v>4.166590955724911</v>
      </c>
      <c r="AA143">
        <v>1.580656832870234</v>
      </c>
      <c r="AB143">
        <v>-39.503355581587336</v>
      </c>
      <c r="AC143">
        <v>-5.4148077086874435</v>
      </c>
      <c r="AD143">
        <v>-0.39629123596923477</v>
      </c>
      <c r="AE143">
        <v>116.59091720802965</v>
      </c>
      <c r="AF143">
        <v>5.5303811799157199</v>
      </c>
      <c r="AG143">
        <v>1.0306123947753638</v>
      </c>
      <c r="AH143">
        <v>6.1086030625228522</v>
      </c>
      <c r="AI143">
        <v>410.42017928055958</v>
      </c>
      <c r="AJ143">
        <v>408.36130303030302</v>
      </c>
      <c r="AK143">
        <v>-7.3196483743140656E-3</v>
      </c>
      <c r="AL143">
        <v>61.932444752818157</v>
      </c>
      <c r="AM143">
        <v>0.89576770026275143</v>
      </c>
      <c r="AN143">
        <v>25.289105011648321</v>
      </c>
      <c r="AO143">
        <v>25.626211515151521</v>
      </c>
      <c r="AP143">
        <v>-6.0320503519720927E-3</v>
      </c>
      <c r="AQ143">
        <v>114.43531064555761</v>
      </c>
      <c r="AR143">
        <v>0</v>
      </c>
      <c r="AS143">
        <v>0</v>
      </c>
      <c r="AT143">
        <v>1</v>
      </c>
      <c r="AU143">
        <v>0</v>
      </c>
      <c r="AV143">
        <v>52926.303987289582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841.19901253154706</v>
      </c>
      <c r="BJ143">
        <v>6.1086030625228522</v>
      </c>
      <c r="BK143" t="e">
        <v>#DIV/0!</v>
      </c>
      <c r="BL143">
        <v>7.2617810666934946E-3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1000.005967741935</v>
      </c>
      <c r="DH143">
        <v>841.19901253154706</v>
      </c>
      <c r="DI143">
        <v>0.84119399250288251</v>
      </c>
      <c r="DJ143">
        <v>0.16190440553056332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1750378049</v>
      </c>
      <c r="DQ143">
        <v>398.03106451612911</v>
      </c>
      <c r="DR143">
        <v>400.01132258064513</v>
      </c>
      <c r="DS143">
        <v>25.669458064516121</v>
      </c>
      <c r="DT143">
        <v>25.334729032258071</v>
      </c>
      <c r="DU143">
        <v>400.58590322580648</v>
      </c>
      <c r="DV143">
        <v>25.72255483870968</v>
      </c>
      <c r="DW143">
        <v>599.98209677419356</v>
      </c>
      <c r="DX143">
        <v>100.9937096774193</v>
      </c>
      <c r="DY143">
        <v>5.6514203225806442E-2</v>
      </c>
      <c r="DZ143">
        <v>29.612725806451611</v>
      </c>
      <c r="EA143">
        <v>29.645906451612898</v>
      </c>
      <c r="EB143">
        <v>999.90000000000032</v>
      </c>
      <c r="EC143">
        <v>0</v>
      </c>
      <c r="ED143">
        <v>0</v>
      </c>
      <c r="EE143">
        <v>9996.9987096774203</v>
      </c>
      <c r="EF143">
        <v>0</v>
      </c>
      <c r="EG143">
        <v>79.924483870967748</v>
      </c>
      <c r="EH143">
        <v>-1.9802406451612899</v>
      </c>
      <c r="EI143">
        <v>408.51758064516127</v>
      </c>
      <c r="EJ143">
        <v>410.40877419354848</v>
      </c>
      <c r="EK143">
        <v>0.33472216129032262</v>
      </c>
      <c r="EL143">
        <v>400.01132258064513</v>
      </c>
      <c r="EM143">
        <v>25.334729032258071</v>
      </c>
      <c r="EN143">
        <v>2.5924519354838709</v>
      </c>
      <c r="EO143">
        <v>2.558646451612903</v>
      </c>
      <c r="EP143">
        <v>21.618851612903221</v>
      </c>
      <c r="EQ143">
        <v>21.404435483870959</v>
      </c>
      <c r="ER143">
        <v>1000.005967741935</v>
      </c>
      <c r="ES143">
        <v>0.96000061290322569</v>
      </c>
      <c r="ET143">
        <v>3.9999519354838718E-2</v>
      </c>
      <c r="EU143">
        <v>0</v>
      </c>
      <c r="EV143">
        <v>344.54854838709667</v>
      </c>
      <c r="EW143">
        <v>5.0001499999999979</v>
      </c>
      <c r="EX143">
        <v>3483.299032258064</v>
      </c>
      <c r="EY143">
        <v>9793.3854838709667</v>
      </c>
      <c r="EZ143">
        <v>37.860774193548387</v>
      </c>
      <c r="FA143">
        <v>39.75</v>
      </c>
      <c r="FB143">
        <v>38.686999999999983</v>
      </c>
      <c r="FC143">
        <v>39.378999999999991</v>
      </c>
      <c r="FD143">
        <v>39.832322580645162</v>
      </c>
      <c r="FE143">
        <v>955.20612903225833</v>
      </c>
      <c r="FF143">
        <v>39.79999999999999</v>
      </c>
      <c r="FG143">
        <v>0</v>
      </c>
      <c r="FH143">
        <v>1750378074.0999999</v>
      </c>
      <c r="FI143">
        <v>0</v>
      </c>
      <c r="FJ143">
        <v>344.52307999999999</v>
      </c>
      <c r="FK143">
        <v>-4.0200000162980638</v>
      </c>
      <c r="FL143">
        <v>-23.715384634752009</v>
      </c>
      <c r="FM143">
        <v>3482.9508000000001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-1.9406414634146341</v>
      </c>
      <c r="GC143">
        <v>-0.83067303135888493</v>
      </c>
      <c r="GD143">
        <v>9.2357600095603357E-2</v>
      </c>
      <c r="GE143">
        <v>0</v>
      </c>
      <c r="GF143">
        <v>0.32184617073170729</v>
      </c>
      <c r="GG143">
        <v>0.1736580627177701</v>
      </c>
      <c r="GH143">
        <v>2.6349812117534871E-2</v>
      </c>
      <c r="GI143">
        <v>1</v>
      </c>
      <c r="GJ143">
        <v>1</v>
      </c>
      <c r="GK143">
        <v>2</v>
      </c>
      <c r="GL143" t="s">
        <v>430</v>
      </c>
      <c r="GM143">
        <v>3.2261299999999999</v>
      </c>
      <c r="GN143">
        <v>2.6455799999999998</v>
      </c>
      <c r="GO143">
        <v>9.4182000000000002E-2</v>
      </c>
      <c r="GP143">
        <v>9.4861200000000007E-2</v>
      </c>
      <c r="GQ143">
        <v>0.112553</v>
      </c>
      <c r="GR143">
        <v>0.113513</v>
      </c>
      <c r="GS143">
        <v>28592.2</v>
      </c>
      <c r="GT143">
        <v>24681.7</v>
      </c>
      <c r="GU143">
        <v>30737.9</v>
      </c>
      <c r="GV143">
        <v>26428.1</v>
      </c>
      <c r="GW143">
        <v>37019.4</v>
      </c>
      <c r="GX143">
        <v>32150.3</v>
      </c>
      <c r="GY143">
        <v>43648.5</v>
      </c>
      <c r="GZ143">
        <v>38215.699999999997</v>
      </c>
      <c r="HA143">
        <v>2.1156199999999998</v>
      </c>
      <c r="HB143">
        <v>1.7443500000000001</v>
      </c>
      <c r="HC143">
        <v>7.3440400000000003E-2</v>
      </c>
      <c r="HD143">
        <v>0</v>
      </c>
      <c r="HE143">
        <v>28.423200000000001</v>
      </c>
      <c r="HF143">
        <v>999.9</v>
      </c>
      <c r="HG143">
        <v>64.099999999999994</v>
      </c>
      <c r="HH143">
        <v>33.9</v>
      </c>
      <c r="HI143">
        <v>33.727400000000003</v>
      </c>
      <c r="HJ143">
        <v>62.156199999999998</v>
      </c>
      <c r="HK143">
        <v>24.9679</v>
      </c>
      <c r="HL143">
        <v>1</v>
      </c>
      <c r="HM143">
        <v>0.28185500000000002</v>
      </c>
      <c r="HN143">
        <v>0.80623599999999995</v>
      </c>
      <c r="HO143">
        <v>20.404399999999999</v>
      </c>
      <c r="HP143">
        <v>5.2217799999999999</v>
      </c>
      <c r="HQ143">
        <v>11.944100000000001</v>
      </c>
      <c r="HR143">
        <v>5.0087999999999999</v>
      </c>
      <c r="HS143">
        <v>3.2909999999999999</v>
      </c>
      <c r="HT143">
        <v>9999</v>
      </c>
      <c r="HU143">
        <v>9999</v>
      </c>
      <c r="HV143">
        <v>9999</v>
      </c>
      <c r="HW143">
        <v>999.9</v>
      </c>
      <c r="HX143">
        <v>4.9710700000000001</v>
      </c>
      <c r="HY143">
        <v>1.8545799999999999</v>
      </c>
      <c r="HZ143">
        <v>1.86165</v>
      </c>
      <c r="IA143">
        <v>1.8564799999999999</v>
      </c>
      <c r="IB143">
        <v>1.86189</v>
      </c>
      <c r="IC143">
        <v>1.8541000000000001</v>
      </c>
      <c r="ID143">
        <v>1.8595900000000001</v>
      </c>
      <c r="IE143">
        <v>1.8534900000000001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-2.5539999999999998</v>
      </c>
      <c r="IT143">
        <v>-5.3199999999999997E-2</v>
      </c>
      <c r="IU143">
        <v>-1.752126935549541</v>
      </c>
      <c r="IV143">
        <v>-1.9763122991430832E-3</v>
      </c>
      <c r="IW143">
        <v>-1.2786778605912241E-7</v>
      </c>
      <c r="IX143">
        <v>1.4889799402725099E-10</v>
      </c>
      <c r="IY143">
        <v>-8.8585551039319491E-2</v>
      </c>
      <c r="IZ143">
        <v>-4.1396378324172131E-3</v>
      </c>
      <c r="JA143">
        <v>3.3611760903076959E-4</v>
      </c>
      <c r="JB143">
        <v>-4.7261601022968622E-6</v>
      </c>
      <c r="JC143">
        <v>2</v>
      </c>
      <c r="JD143">
        <v>2182</v>
      </c>
      <c r="JE143">
        <v>4</v>
      </c>
      <c r="JF143">
        <v>31</v>
      </c>
      <c r="JG143">
        <v>29172967.600000001</v>
      </c>
      <c r="JH143">
        <v>29172967.600000001</v>
      </c>
      <c r="JI143">
        <v>0.99853499999999995</v>
      </c>
      <c r="JJ143">
        <v>2.52441</v>
      </c>
      <c r="JK143">
        <v>1.69434</v>
      </c>
      <c r="JL143">
        <v>2.2949199999999998</v>
      </c>
      <c r="JM143">
        <v>1.50146</v>
      </c>
      <c r="JN143">
        <v>2.48169</v>
      </c>
      <c r="JO143">
        <v>37.722799999999999</v>
      </c>
      <c r="JP143">
        <v>24.061199999999999</v>
      </c>
      <c r="JQ143">
        <v>18</v>
      </c>
      <c r="JR143">
        <v>631.69799999999998</v>
      </c>
      <c r="JS143">
        <v>371.46699999999998</v>
      </c>
      <c r="JT143">
        <v>27.9999</v>
      </c>
      <c r="JU143">
        <v>30.936900000000001</v>
      </c>
      <c r="JV143">
        <v>30.0001</v>
      </c>
      <c r="JW143">
        <v>30.818000000000001</v>
      </c>
      <c r="JX143">
        <v>30.6968</v>
      </c>
      <c r="JY143">
        <v>20.055399999999999</v>
      </c>
      <c r="JZ143">
        <v>23.339600000000001</v>
      </c>
      <c r="KA143">
        <v>0</v>
      </c>
      <c r="KB143">
        <v>28</v>
      </c>
      <c r="KC143">
        <v>400</v>
      </c>
      <c r="KD143">
        <v>25.2532</v>
      </c>
      <c r="KE143">
        <v>99.936599999999999</v>
      </c>
      <c r="KF143">
        <v>98.562299999999993</v>
      </c>
    </row>
    <row r="144" spans="1:292" x14ac:dyDescent="0.2">
      <c r="A144">
        <v>142</v>
      </c>
      <c r="B144">
        <v>1750378087</v>
      </c>
      <c r="C144">
        <v>4140.9000000953674</v>
      </c>
      <c r="D144" t="s">
        <v>717</v>
      </c>
      <c r="E144" t="s">
        <v>718</v>
      </c>
      <c r="F144" s="1">
        <f t="shared" si="2"/>
        <v>69</v>
      </c>
      <c r="G144" s="1">
        <v>15</v>
      </c>
      <c r="H144">
        <v>1750378079</v>
      </c>
      <c r="I144">
        <v>1.1429837234034109E-3</v>
      </c>
      <c r="J144">
        <v>1.142983723403411</v>
      </c>
      <c r="K144">
        <v>7.4061331049395305</v>
      </c>
      <c r="L144">
        <v>397.52303225806452</v>
      </c>
      <c r="M144">
        <v>222.53475894945529</v>
      </c>
      <c r="N144">
        <v>22.487246472638457</v>
      </c>
      <c r="O144">
        <v>40.169897265209158</v>
      </c>
      <c r="P144">
        <v>7.1757292146970658E-2</v>
      </c>
      <c r="Q144">
        <v>3.0269168981043242</v>
      </c>
      <c r="R144">
        <v>7.082547756034753E-2</v>
      </c>
      <c r="S144">
        <v>4.4348635138041298E-2</v>
      </c>
      <c r="T144">
        <v>161.90395704286081</v>
      </c>
      <c r="U144">
        <v>30.253428397757698</v>
      </c>
      <c r="V144">
        <v>29.56563548387097</v>
      </c>
      <c r="W144">
        <v>4.1553021072289775</v>
      </c>
      <c r="X144">
        <v>61.879954198486288</v>
      </c>
      <c r="Y144">
        <v>2.5788844600977114</v>
      </c>
      <c r="Z144">
        <v>4.1675603893074573</v>
      </c>
      <c r="AA144">
        <v>1.5764176471312661</v>
      </c>
      <c r="AB144">
        <v>-50.405582202090422</v>
      </c>
      <c r="AC144">
        <v>8.3436007399929668</v>
      </c>
      <c r="AD144">
        <v>0.61042611895321541</v>
      </c>
      <c r="AE144">
        <v>120.45240169971659</v>
      </c>
      <c r="AF144">
        <v>6.9642349789721312</v>
      </c>
      <c r="AG144">
        <v>1.3318255794874063</v>
      </c>
      <c r="AH144">
        <v>7.4061331049395305</v>
      </c>
      <c r="AI144">
        <v>410.30628176682808</v>
      </c>
      <c r="AJ144">
        <v>407.79220606060602</v>
      </c>
      <c r="AK144">
        <v>-4.4052930365419173E-3</v>
      </c>
      <c r="AL144">
        <v>61.932444752818157</v>
      </c>
      <c r="AM144">
        <v>1.142983723403411</v>
      </c>
      <c r="AN144">
        <v>25.019711783529409</v>
      </c>
      <c r="AO144">
        <v>25.459255757575761</v>
      </c>
      <c r="AP144">
        <v>-8.9170886051147934E-3</v>
      </c>
      <c r="AQ144">
        <v>114.43531064555761</v>
      </c>
      <c r="AR144">
        <v>0</v>
      </c>
      <c r="AS144">
        <v>0</v>
      </c>
      <c r="AT144">
        <v>1</v>
      </c>
      <c r="AU144">
        <v>0</v>
      </c>
      <c r="AV144">
        <v>52922.980224542822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841.19156149638445</v>
      </c>
      <c r="BJ144">
        <v>7.4061331049395305</v>
      </c>
      <c r="BK144" t="e">
        <v>#DIV/0!</v>
      </c>
      <c r="BL144">
        <v>8.8043359490730735E-3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999.99709677419355</v>
      </c>
      <c r="DH144">
        <v>841.19156149638445</v>
      </c>
      <c r="DI144">
        <v>0.84119400367252417</v>
      </c>
      <c r="DJ144">
        <v>0.1619044270879717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1750378079</v>
      </c>
      <c r="DQ144">
        <v>397.52303225806452</v>
      </c>
      <c r="DR144">
        <v>400.02100000000002</v>
      </c>
      <c r="DS144">
        <v>25.520751612903229</v>
      </c>
      <c r="DT144">
        <v>25.088125806451611</v>
      </c>
      <c r="DU144">
        <v>400.07677419354837</v>
      </c>
      <c r="DV144">
        <v>25.574435483870971</v>
      </c>
      <c r="DW144">
        <v>599.98103225806437</v>
      </c>
      <c r="DX144">
        <v>100.99403225806449</v>
      </c>
      <c r="DY144">
        <v>5.6457916129032247E-2</v>
      </c>
      <c r="DZ144">
        <v>29.616764516129031</v>
      </c>
      <c r="EA144">
        <v>29.56563548387097</v>
      </c>
      <c r="EB144">
        <v>999.90000000000032</v>
      </c>
      <c r="EC144">
        <v>0</v>
      </c>
      <c r="ED144">
        <v>0</v>
      </c>
      <c r="EE144">
        <v>9996.4500000000007</v>
      </c>
      <c r="EF144">
        <v>0</v>
      </c>
      <c r="EG144">
        <v>79.71930645161288</v>
      </c>
      <c r="EH144">
        <v>-2.4979348387096771</v>
      </c>
      <c r="EI144">
        <v>407.93390322580649</v>
      </c>
      <c r="EJ144">
        <v>410.3149032258064</v>
      </c>
      <c r="EK144">
        <v>0.4326326129032258</v>
      </c>
      <c r="EL144">
        <v>400.02100000000002</v>
      </c>
      <c r="EM144">
        <v>25.088125806451611</v>
      </c>
      <c r="EN144">
        <v>2.5774445161290331</v>
      </c>
      <c r="EO144">
        <v>2.5337519354838709</v>
      </c>
      <c r="EP144">
        <v>21.523961290322578</v>
      </c>
      <c r="EQ144">
        <v>21.244916129032259</v>
      </c>
      <c r="ER144">
        <v>999.99709677419355</v>
      </c>
      <c r="ES144">
        <v>0.96000090322580633</v>
      </c>
      <c r="ET144">
        <v>3.9999206451612923E-2</v>
      </c>
      <c r="EU144">
        <v>0</v>
      </c>
      <c r="EV144">
        <v>343.28219354838723</v>
      </c>
      <c r="EW144">
        <v>5.0001499999999979</v>
      </c>
      <c r="EX144">
        <v>3471.0390322580652</v>
      </c>
      <c r="EY144">
        <v>9793.304516129032</v>
      </c>
      <c r="EZ144">
        <v>37.934999999999981</v>
      </c>
      <c r="FA144">
        <v>39.811999999999983</v>
      </c>
      <c r="FB144">
        <v>38.758000000000003</v>
      </c>
      <c r="FC144">
        <v>39.449193548387093</v>
      </c>
      <c r="FD144">
        <v>39.910999999999987</v>
      </c>
      <c r="FE144">
        <v>955.19677419354855</v>
      </c>
      <c r="FF144">
        <v>39.79999999999999</v>
      </c>
      <c r="FG144">
        <v>0</v>
      </c>
      <c r="FH144">
        <v>1750378104.0999999</v>
      </c>
      <c r="FI144">
        <v>0</v>
      </c>
      <c r="FJ144">
        <v>343.23743999999999</v>
      </c>
      <c r="FK144">
        <v>-2.5974615296445349</v>
      </c>
      <c r="FL144">
        <v>-22.0223077234294</v>
      </c>
      <c r="FM144">
        <v>3470.7287999999999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-2.457926341463414</v>
      </c>
      <c r="GC144">
        <v>-1.0679621602787459</v>
      </c>
      <c r="GD144">
        <v>0.1116957964306341</v>
      </c>
      <c r="GE144">
        <v>0</v>
      </c>
      <c r="GF144">
        <v>0.42157621951219509</v>
      </c>
      <c r="GG144">
        <v>0.25695754703832763</v>
      </c>
      <c r="GH144">
        <v>2.8144778950479021E-2</v>
      </c>
      <c r="GI144">
        <v>1</v>
      </c>
      <c r="GJ144">
        <v>1</v>
      </c>
      <c r="GK144">
        <v>2</v>
      </c>
      <c r="GL144" t="s">
        <v>430</v>
      </c>
      <c r="GM144">
        <v>3.22607</v>
      </c>
      <c r="GN144">
        <v>2.6458400000000002</v>
      </c>
      <c r="GO144">
        <v>9.4080999999999998E-2</v>
      </c>
      <c r="GP144">
        <v>9.4872399999999996E-2</v>
      </c>
      <c r="GQ144">
        <v>0.112038</v>
      </c>
      <c r="GR144">
        <v>0.11265799999999999</v>
      </c>
      <c r="GS144">
        <v>28595</v>
      </c>
      <c r="GT144">
        <v>24681.599999999999</v>
      </c>
      <c r="GU144">
        <v>30737.599999999999</v>
      </c>
      <c r="GV144">
        <v>26428.400000000001</v>
      </c>
      <c r="GW144">
        <v>37040.6</v>
      </c>
      <c r="GX144">
        <v>32181.8</v>
      </c>
      <c r="GY144">
        <v>43648.2</v>
      </c>
      <c r="GZ144">
        <v>38216.199999999997</v>
      </c>
      <c r="HA144">
        <v>2.1154199999999999</v>
      </c>
      <c r="HB144">
        <v>1.7438199999999999</v>
      </c>
      <c r="HC144">
        <v>6.9148799999999996E-2</v>
      </c>
      <c r="HD144">
        <v>0</v>
      </c>
      <c r="HE144">
        <v>28.414200000000001</v>
      </c>
      <c r="HF144">
        <v>999.9</v>
      </c>
      <c r="HG144">
        <v>64</v>
      </c>
      <c r="HH144">
        <v>33.9</v>
      </c>
      <c r="HI144">
        <v>33.667999999999999</v>
      </c>
      <c r="HJ144">
        <v>62.336199999999998</v>
      </c>
      <c r="HK144">
        <v>24.847799999999999</v>
      </c>
      <c r="HL144">
        <v>1</v>
      </c>
      <c r="HM144">
        <v>0.28208800000000001</v>
      </c>
      <c r="HN144">
        <v>0.80958300000000005</v>
      </c>
      <c r="HO144">
        <v>20.404699999999998</v>
      </c>
      <c r="HP144">
        <v>5.2226800000000004</v>
      </c>
      <c r="HQ144">
        <v>11.944100000000001</v>
      </c>
      <c r="HR144">
        <v>5.0084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4.9710799999999997</v>
      </c>
      <c r="HY144">
        <v>1.8545700000000001</v>
      </c>
      <c r="HZ144">
        <v>1.8615900000000001</v>
      </c>
      <c r="IA144">
        <v>1.85649</v>
      </c>
      <c r="IB144">
        <v>1.8619000000000001</v>
      </c>
      <c r="IC144">
        <v>1.8541000000000001</v>
      </c>
      <c r="ID144">
        <v>1.85958</v>
      </c>
      <c r="IE144">
        <v>1.8534900000000001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-2.5529999999999999</v>
      </c>
      <c r="IT144">
        <v>-5.3999999999999999E-2</v>
      </c>
      <c r="IU144">
        <v>-1.752126935549541</v>
      </c>
      <c r="IV144">
        <v>-1.9763122991430832E-3</v>
      </c>
      <c r="IW144">
        <v>-1.2786778605912241E-7</v>
      </c>
      <c r="IX144">
        <v>1.4889799402725099E-10</v>
      </c>
      <c r="IY144">
        <v>-8.8585551039319491E-2</v>
      </c>
      <c r="IZ144">
        <v>-4.1396378324172131E-3</v>
      </c>
      <c r="JA144">
        <v>3.3611760903076959E-4</v>
      </c>
      <c r="JB144">
        <v>-4.7261601022968622E-6</v>
      </c>
      <c r="JC144">
        <v>2</v>
      </c>
      <c r="JD144">
        <v>2182</v>
      </c>
      <c r="JE144">
        <v>4</v>
      </c>
      <c r="JF144">
        <v>31</v>
      </c>
      <c r="JG144">
        <v>29172968.100000001</v>
      </c>
      <c r="JH144">
        <v>29172968.100000001</v>
      </c>
      <c r="JI144">
        <v>0.99853499999999995</v>
      </c>
      <c r="JJ144">
        <v>2.5305200000000001</v>
      </c>
      <c r="JK144">
        <v>1.69434</v>
      </c>
      <c r="JL144">
        <v>2.2949199999999998</v>
      </c>
      <c r="JM144">
        <v>1.50146</v>
      </c>
      <c r="JN144">
        <v>2.4621599999999999</v>
      </c>
      <c r="JO144">
        <v>37.747</v>
      </c>
      <c r="JP144">
        <v>24.052499999999998</v>
      </c>
      <c r="JQ144">
        <v>18</v>
      </c>
      <c r="JR144">
        <v>631.62400000000002</v>
      </c>
      <c r="JS144">
        <v>371.21899999999999</v>
      </c>
      <c r="JT144">
        <v>28.000299999999999</v>
      </c>
      <c r="JU144">
        <v>30.944299999999998</v>
      </c>
      <c r="JV144">
        <v>30.0002</v>
      </c>
      <c r="JW144">
        <v>30.826000000000001</v>
      </c>
      <c r="JX144">
        <v>30.704799999999999</v>
      </c>
      <c r="JY144">
        <v>20.047000000000001</v>
      </c>
      <c r="JZ144">
        <v>24.200800000000001</v>
      </c>
      <c r="KA144">
        <v>0</v>
      </c>
      <c r="KB144">
        <v>28</v>
      </c>
      <c r="KC144">
        <v>400</v>
      </c>
      <c r="KD144">
        <v>25.0245</v>
      </c>
      <c r="KE144">
        <v>99.935699999999997</v>
      </c>
      <c r="KF144">
        <v>98.563500000000005</v>
      </c>
    </row>
    <row r="145" spans="1:292" x14ac:dyDescent="0.2">
      <c r="A145">
        <v>143</v>
      </c>
      <c r="B145">
        <v>1750378117</v>
      </c>
      <c r="C145">
        <v>4170.9000000953674</v>
      </c>
      <c r="D145" t="s">
        <v>719</v>
      </c>
      <c r="E145" t="s">
        <v>720</v>
      </c>
      <c r="F145" s="1">
        <f t="shared" si="2"/>
        <v>69.5</v>
      </c>
      <c r="G145" s="1">
        <v>15</v>
      </c>
      <c r="H145">
        <v>1750378109</v>
      </c>
      <c r="I145">
        <v>1.5207185125755578E-3</v>
      </c>
      <c r="J145">
        <v>1.5207185125755578</v>
      </c>
      <c r="K145">
        <v>9.409251065795452</v>
      </c>
      <c r="L145">
        <v>396.947</v>
      </c>
      <c r="M145">
        <v>229.29097310444709</v>
      </c>
      <c r="N145">
        <v>23.16991629402855</v>
      </c>
      <c r="O145">
        <v>40.111604214685812</v>
      </c>
      <c r="P145">
        <v>9.5757719005074821E-2</v>
      </c>
      <c r="Q145">
        <v>3.0275132810657577</v>
      </c>
      <c r="R145">
        <v>9.4106396445854862E-2</v>
      </c>
      <c r="S145">
        <v>5.8962490572693677E-2</v>
      </c>
      <c r="T145">
        <v>161.90460172549277</v>
      </c>
      <c r="U145">
        <v>30.173317827010184</v>
      </c>
      <c r="V145">
        <v>29.496361290322579</v>
      </c>
      <c r="W145">
        <v>4.1387436354673284</v>
      </c>
      <c r="X145">
        <v>61.371923867017344</v>
      </c>
      <c r="Y145">
        <v>2.5599389324154864</v>
      </c>
      <c r="Z145">
        <v>4.1711889918302782</v>
      </c>
      <c r="AA145">
        <v>1.578804703051842</v>
      </c>
      <c r="AB145">
        <v>-67.0636864045821</v>
      </c>
      <c r="AC145">
        <v>22.118320664628108</v>
      </c>
      <c r="AD145">
        <v>1.6174452499479015</v>
      </c>
      <c r="AE145">
        <v>118.57668123548669</v>
      </c>
      <c r="AF145">
        <v>8.642921110967464</v>
      </c>
      <c r="AG145">
        <v>1.5845565325489432</v>
      </c>
      <c r="AH145">
        <v>9.409251065795452</v>
      </c>
      <c r="AI145">
        <v>410.18680811464401</v>
      </c>
      <c r="AJ145">
        <v>407.06880606060588</v>
      </c>
      <c r="AK145">
        <v>-2.3724615482203431E-2</v>
      </c>
      <c r="AL145">
        <v>61.932444752818157</v>
      </c>
      <c r="AM145">
        <v>1.5207185125755578</v>
      </c>
      <c r="AN145">
        <v>24.80800252004299</v>
      </c>
      <c r="AO145">
        <v>25.305035151515149</v>
      </c>
      <c r="AP145">
        <v>-3.8581376221105121E-4</v>
      </c>
      <c r="AQ145">
        <v>114.43531064555761</v>
      </c>
      <c r="AR145">
        <v>0</v>
      </c>
      <c r="AS145">
        <v>0</v>
      </c>
      <c r="AT145">
        <v>1</v>
      </c>
      <c r="AU145">
        <v>0</v>
      </c>
      <c r="AV145">
        <v>52938.627773653396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841.19497361006677</v>
      </c>
      <c r="BJ145">
        <v>9.409251065795452</v>
      </c>
      <c r="BK145" t="e">
        <v>#DIV/0!</v>
      </c>
      <c r="BL145">
        <v>1.1185576900697316E-2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1000.001161290323</v>
      </c>
      <c r="DH145">
        <v>841.19497361006677</v>
      </c>
      <c r="DI145">
        <v>0.84119399673961859</v>
      </c>
      <c r="DJ145">
        <v>0.16190441370746386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1750378109</v>
      </c>
      <c r="DQ145">
        <v>396.947</v>
      </c>
      <c r="DR145">
        <v>400.03764516129041</v>
      </c>
      <c r="DS145">
        <v>25.333319354838711</v>
      </c>
      <c r="DT145">
        <v>24.818512903225809</v>
      </c>
      <c r="DU145">
        <v>399.49938709677411</v>
      </c>
      <c r="DV145">
        <v>25.387709677419348</v>
      </c>
      <c r="DW145">
        <v>599.99809677419341</v>
      </c>
      <c r="DX145">
        <v>100.99354838709679</v>
      </c>
      <c r="DY145">
        <v>5.6728387096774177E-2</v>
      </c>
      <c r="DZ145">
        <v>29.631874193548391</v>
      </c>
      <c r="EA145">
        <v>29.496361290322579</v>
      </c>
      <c r="EB145">
        <v>999.90000000000032</v>
      </c>
      <c r="EC145">
        <v>0</v>
      </c>
      <c r="ED145">
        <v>0</v>
      </c>
      <c r="EE145">
        <v>10000.10193548387</v>
      </c>
      <c r="EF145">
        <v>0</v>
      </c>
      <c r="EG145">
        <v>79.57747741935485</v>
      </c>
      <c r="EH145">
        <v>-3.090726774193548</v>
      </c>
      <c r="EI145">
        <v>407.26432258064523</v>
      </c>
      <c r="EJ145">
        <v>410.21867741935478</v>
      </c>
      <c r="EK145">
        <v>0.51482132258064517</v>
      </c>
      <c r="EL145">
        <v>400.03764516129041</v>
      </c>
      <c r="EM145">
        <v>24.818512903225809</v>
      </c>
      <c r="EN145">
        <v>2.5585041935483872</v>
      </c>
      <c r="EO145">
        <v>2.506509354838709</v>
      </c>
      <c r="EP145">
        <v>21.403522580645159</v>
      </c>
      <c r="EQ145">
        <v>21.06883548387097</v>
      </c>
      <c r="ER145">
        <v>1000.001161290323</v>
      </c>
      <c r="ES145">
        <v>0.9600019999999998</v>
      </c>
      <c r="ET145">
        <v>3.9998200000000018E-2</v>
      </c>
      <c r="EU145">
        <v>0</v>
      </c>
      <c r="EV145">
        <v>341.90632258064522</v>
      </c>
      <c r="EW145">
        <v>5.0001499999999979</v>
      </c>
      <c r="EX145">
        <v>3459.598064516128</v>
      </c>
      <c r="EY145">
        <v>9793.3393548387085</v>
      </c>
      <c r="EZ145">
        <v>38</v>
      </c>
      <c r="FA145">
        <v>39.894999999999982</v>
      </c>
      <c r="FB145">
        <v>38.848580645161292</v>
      </c>
      <c r="FC145">
        <v>39.527999999999977</v>
      </c>
      <c r="FD145">
        <v>39.977645161290319</v>
      </c>
      <c r="FE145">
        <v>955.20258064516111</v>
      </c>
      <c r="FF145">
        <v>39.79999999999999</v>
      </c>
      <c r="FG145">
        <v>0</v>
      </c>
      <c r="FH145">
        <v>1750378134.0999999</v>
      </c>
      <c r="FI145">
        <v>0</v>
      </c>
      <c r="FJ145">
        <v>341.87419999999997</v>
      </c>
      <c r="FK145">
        <v>-1.7599230680099951</v>
      </c>
      <c r="FL145">
        <v>-22.362307724344991</v>
      </c>
      <c r="FM145">
        <v>3459.3244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-3.0221840000000002</v>
      </c>
      <c r="GC145">
        <v>-1.3178573358348851</v>
      </c>
      <c r="GD145">
        <v>0.13385180708156311</v>
      </c>
      <c r="GE145">
        <v>0</v>
      </c>
      <c r="GF145">
        <v>0.50907230000000003</v>
      </c>
      <c r="GG145">
        <v>5.9066791744838663E-3</v>
      </c>
      <c r="GH145">
        <v>2.1530200671614749E-2</v>
      </c>
      <c r="GI145">
        <v>1</v>
      </c>
      <c r="GJ145">
        <v>1</v>
      </c>
      <c r="GK145">
        <v>2</v>
      </c>
      <c r="GL145" t="s">
        <v>430</v>
      </c>
      <c r="GM145">
        <v>3.2262200000000001</v>
      </c>
      <c r="GN145">
        <v>2.6453600000000002</v>
      </c>
      <c r="GO145">
        <v>9.3965599999999996E-2</v>
      </c>
      <c r="GP145">
        <v>9.4845899999999997E-2</v>
      </c>
      <c r="GQ145">
        <v>0.11157300000000001</v>
      </c>
      <c r="GR145">
        <v>0.111994</v>
      </c>
      <c r="GS145">
        <v>28599.1</v>
      </c>
      <c r="GT145">
        <v>24683.1</v>
      </c>
      <c r="GU145">
        <v>30738</v>
      </c>
      <c r="GV145">
        <v>26429.200000000001</v>
      </c>
      <c r="GW145">
        <v>37060.699999999997</v>
      </c>
      <c r="GX145">
        <v>32206.799999999999</v>
      </c>
      <c r="GY145">
        <v>43649.1</v>
      </c>
      <c r="GZ145">
        <v>38217.4</v>
      </c>
      <c r="HA145">
        <v>2.1159699999999999</v>
      </c>
      <c r="HB145">
        <v>1.7426999999999999</v>
      </c>
      <c r="HC145">
        <v>6.4782800000000001E-2</v>
      </c>
      <c r="HD145">
        <v>0</v>
      </c>
      <c r="HE145">
        <v>28.420400000000001</v>
      </c>
      <c r="HF145">
        <v>999.9</v>
      </c>
      <c r="HG145">
        <v>64</v>
      </c>
      <c r="HH145">
        <v>33.9</v>
      </c>
      <c r="HI145">
        <v>33.6708</v>
      </c>
      <c r="HJ145">
        <v>62.276200000000003</v>
      </c>
      <c r="HK145">
        <v>24.711500000000001</v>
      </c>
      <c r="HL145">
        <v>1</v>
      </c>
      <c r="HM145">
        <v>0.28261700000000001</v>
      </c>
      <c r="HN145">
        <v>0.81909900000000002</v>
      </c>
      <c r="HO145">
        <v>20.404599999999999</v>
      </c>
      <c r="HP145">
        <v>5.2222299999999997</v>
      </c>
      <c r="HQ145">
        <v>11.944100000000001</v>
      </c>
      <c r="HR145">
        <v>5.0075500000000002</v>
      </c>
      <c r="HS145">
        <v>3.2909999999999999</v>
      </c>
      <c r="HT145">
        <v>9999</v>
      </c>
      <c r="HU145">
        <v>9999</v>
      </c>
      <c r="HV145">
        <v>9999</v>
      </c>
      <c r="HW145">
        <v>999.9</v>
      </c>
      <c r="HX145">
        <v>4.9710900000000002</v>
      </c>
      <c r="HY145">
        <v>1.8545799999999999</v>
      </c>
      <c r="HZ145">
        <v>1.8616200000000001</v>
      </c>
      <c r="IA145">
        <v>1.8564799999999999</v>
      </c>
      <c r="IB145">
        <v>1.8619000000000001</v>
      </c>
      <c r="IC145">
        <v>1.8541000000000001</v>
      </c>
      <c r="ID145">
        <v>1.8595900000000001</v>
      </c>
      <c r="IE145">
        <v>1.8534999999999999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-2.552</v>
      </c>
      <c r="IT145">
        <v>-5.45E-2</v>
      </c>
      <c r="IU145">
        <v>-1.752126935549541</v>
      </c>
      <c r="IV145">
        <v>-1.9763122991430832E-3</v>
      </c>
      <c r="IW145">
        <v>-1.2786778605912241E-7</v>
      </c>
      <c r="IX145">
        <v>1.4889799402725099E-10</v>
      </c>
      <c r="IY145">
        <v>-8.8585551039319491E-2</v>
      </c>
      <c r="IZ145">
        <v>-4.1396378324172131E-3</v>
      </c>
      <c r="JA145">
        <v>3.3611760903076959E-4</v>
      </c>
      <c r="JB145">
        <v>-4.7261601022968622E-6</v>
      </c>
      <c r="JC145">
        <v>2</v>
      </c>
      <c r="JD145">
        <v>2182</v>
      </c>
      <c r="JE145">
        <v>4</v>
      </c>
      <c r="JF145">
        <v>31</v>
      </c>
      <c r="JG145">
        <v>29172968.600000001</v>
      </c>
      <c r="JH145">
        <v>29172968.600000001</v>
      </c>
      <c r="JI145">
        <v>0.99853499999999995</v>
      </c>
      <c r="JJ145">
        <v>2.5329600000000001</v>
      </c>
      <c r="JK145">
        <v>1.69434</v>
      </c>
      <c r="JL145">
        <v>2.2961399999999998</v>
      </c>
      <c r="JM145">
        <v>1.50146</v>
      </c>
      <c r="JN145">
        <v>2.3791500000000001</v>
      </c>
      <c r="JO145">
        <v>37.771099999999997</v>
      </c>
      <c r="JP145">
        <v>24.043700000000001</v>
      </c>
      <c r="JQ145">
        <v>18</v>
      </c>
      <c r="JR145">
        <v>632.15700000000004</v>
      </c>
      <c r="JS145">
        <v>370.625</v>
      </c>
      <c r="JT145">
        <v>28.0002</v>
      </c>
      <c r="JU145">
        <v>30.950700000000001</v>
      </c>
      <c r="JV145">
        <v>30.000299999999999</v>
      </c>
      <c r="JW145">
        <v>30.8338</v>
      </c>
      <c r="JX145">
        <v>30.712900000000001</v>
      </c>
      <c r="JY145">
        <v>20.047000000000001</v>
      </c>
      <c r="JZ145">
        <v>24.7806</v>
      </c>
      <c r="KA145">
        <v>0</v>
      </c>
      <c r="KB145">
        <v>28</v>
      </c>
      <c r="KC145">
        <v>400</v>
      </c>
      <c r="KD145">
        <v>24.7469</v>
      </c>
      <c r="KE145">
        <v>99.9375</v>
      </c>
      <c r="KF145">
        <v>98.566400000000002</v>
      </c>
    </row>
    <row r="146" spans="1:292" x14ac:dyDescent="0.2">
      <c r="A146">
        <v>144</v>
      </c>
      <c r="B146">
        <v>1750378147</v>
      </c>
      <c r="C146">
        <v>4200.9000000953674</v>
      </c>
      <c r="D146" t="s">
        <v>721</v>
      </c>
      <c r="E146" t="s">
        <v>722</v>
      </c>
      <c r="F146" s="1">
        <f t="shared" si="2"/>
        <v>70.000000000000071</v>
      </c>
      <c r="G146" s="1">
        <v>15</v>
      </c>
      <c r="H146">
        <v>1750378139</v>
      </c>
      <c r="I146">
        <v>1.7952995297124241E-3</v>
      </c>
      <c r="J146">
        <v>1.7952995297124241</v>
      </c>
      <c r="K146">
        <v>10.688914990546131</v>
      </c>
      <c r="L146">
        <v>396.36170967741953</v>
      </c>
      <c r="M146">
        <v>235.13318078442626</v>
      </c>
      <c r="N146">
        <v>23.760279052879913</v>
      </c>
      <c r="O146">
        <v>40.052470673827699</v>
      </c>
      <c r="P146">
        <v>0.11369231098616325</v>
      </c>
      <c r="Q146">
        <v>3.0280568986690111</v>
      </c>
      <c r="R146">
        <v>0.11137298910555507</v>
      </c>
      <c r="S146">
        <v>6.9812559276947295E-2</v>
      </c>
      <c r="T146">
        <v>161.90294379613681</v>
      </c>
      <c r="U146">
        <v>30.113876865961007</v>
      </c>
      <c r="V146">
        <v>29.42746774193548</v>
      </c>
      <c r="W146">
        <v>4.122333225587604</v>
      </c>
      <c r="X146">
        <v>61.031836801536542</v>
      </c>
      <c r="Y146">
        <v>2.5471876886293119</v>
      </c>
      <c r="Z146">
        <v>4.1735392905054818</v>
      </c>
      <c r="AA146">
        <v>1.5751455369582921</v>
      </c>
      <c r="AB146">
        <v>-79.172709260317902</v>
      </c>
      <c r="AC146">
        <v>34.96574444061482</v>
      </c>
      <c r="AD146">
        <v>2.555730145047554</v>
      </c>
      <c r="AE146">
        <v>120.2517091214813</v>
      </c>
      <c r="AF146">
        <v>10.226700533456313</v>
      </c>
      <c r="AG146">
        <v>1.9678252507577254</v>
      </c>
      <c r="AH146">
        <v>10.688914990546131</v>
      </c>
      <c r="AI146">
        <v>410.09682488547901</v>
      </c>
      <c r="AJ146">
        <v>406.47376363636363</v>
      </c>
      <c r="AK146">
        <v>-7.1321820576103079E-3</v>
      </c>
      <c r="AL146">
        <v>61.932444752818157</v>
      </c>
      <c r="AM146">
        <v>1.7952995297124241</v>
      </c>
      <c r="AN146">
        <v>24.512585106367869</v>
      </c>
      <c r="AO146">
        <v>25.14117757575757</v>
      </c>
      <c r="AP146">
        <v>-5.9105045295260892E-3</v>
      </c>
      <c r="AQ146">
        <v>114.43531064555761</v>
      </c>
      <c r="AR146">
        <v>0</v>
      </c>
      <c r="AS146">
        <v>0</v>
      </c>
      <c r="AT146">
        <v>1</v>
      </c>
      <c r="AU146">
        <v>0</v>
      </c>
      <c r="AV146">
        <v>52953.605514581643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841.18624837172388</v>
      </c>
      <c r="BJ146">
        <v>10.688914990546131</v>
      </c>
      <c r="BK146" t="e">
        <v>#DIV/0!</v>
      </c>
      <c r="BL146">
        <v>1.2706954032161797E-2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999.99077419354842</v>
      </c>
      <c r="DH146">
        <v>841.18624837172388</v>
      </c>
      <c r="DI146">
        <v>0.84119400906483976</v>
      </c>
      <c r="DJ146">
        <v>0.1619044374951408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1750378139</v>
      </c>
      <c r="DQ146">
        <v>396.36170967741953</v>
      </c>
      <c r="DR146">
        <v>400.03048387096771</v>
      </c>
      <c r="DS146">
        <v>25.207125806451611</v>
      </c>
      <c r="DT146">
        <v>24.567738709677421</v>
      </c>
      <c r="DU146">
        <v>398.91316129032248</v>
      </c>
      <c r="DV146">
        <v>25.26197419354839</v>
      </c>
      <c r="DW146">
        <v>600.01900000000012</v>
      </c>
      <c r="DX146">
        <v>100.9937419354839</v>
      </c>
      <c r="DY146">
        <v>5.6560593548387099E-2</v>
      </c>
      <c r="DZ146">
        <v>29.64165483870968</v>
      </c>
      <c r="EA146">
        <v>29.42746774193548</v>
      </c>
      <c r="EB146">
        <v>999.90000000000032</v>
      </c>
      <c r="EC146">
        <v>0</v>
      </c>
      <c r="ED146">
        <v>0</v>
      </c>
      <c r="EE146">
        <v>10003.369032258061</v>
      </c>
      <c r="EF146">
        <v>0</v>
      </c>
      <c r="EG146">
        <v>79.450090322580664</v>
      </c>
      <c r="EH146">
        <v>-3.6688022580645159</v>
      </c>
      <c r="EI146">
        <v>406.61109677419353</v>
      </c>
      <c r="EJ146">
        <v>410.10596774193539</v>
      </c>
      <c r="EK146">
        <v>0.63938319354838713</v>
      </c>
      <c r="EL146">
        <v>400.03048387096771</v>
      </c>
      <c r="EM146">
        <v>24.567738709677421</v>
      </c>
      <c r="EN146">
        <v>2.5457580645161291</v>
      </c>
      <c r="EO146">
        <v>2.481184838709678</v>
      </c>
      <c r="EP146">
        <v>21.32201612903226</v>
      </c>
      <c r="EQ146">
        <v>20.903577419354839</v>
      </c>
      <c r="ER146">
        <v>999.99077419354842</v>
      </c>
      <c r="ES146">
        <v>0.9600019999999998</v>
      </c>
      <c r="ET146">
        <v>3.9998200000000018E-2</v>
      </c>
      <c r="EU146">
        <v>0</v>
      </c>
      <c r="EV146">
        <v>340.88448387096781</v>
      </c>
      <c r="EW146">
        <v>5.0001499999999979</v>
      </c>
      <c r="EX146">
        <v>3449.699032258065</v>
      </c>
      <c r="EY146">
        <v>9793.2429032258078</v>
      </c>
      <c r="EZ146">
        <v>38.070129032258059</v>
      </c>
      <c r="FA146">
        <v>39.961387096774189</v>
      </c>
      <c r="FB146">
        <v>38.922999999999988</v>
      </c>
      <c r="FC146">
        <v>39.59045161290323</v>
      </c>
      <c r="FD146">
        <v>40.047999999999981</v>
      </c>
      <c r="FE146">
        <v>955.19225806451595</v>
      </c>
      <c r="FF146">
        <v>39.79999999999999</v>
      </c>
      <c r="FG146">
        <v>0</v>
      </c>
      <c r="FH146">
        <v>1750378164.0999999</v>
      </c>
      <c r="FI146">
        <v>0</v>
      </c>
      <c r="FJ146">
        <v>340.88200000000012</v>
      </c>
      <c r="FK146">
        <v>-1.1951538459616491</v>
      </c>
      <c r="FL146">
        <v>-15.73846155674773</v>
      </c>
      <c r="FM146">
        <v>3449.4656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-3.5946780487804881</v>
      </c>
      <c r="GC146">
        <v>-1.189325017421593</v>
      </c>
      <c r="GD146">
        <v>0.1235032343453147</v>
      </c>
      <c r="GE146">
        <v>0</v>
      </c>
      <c r="GF146">
        <v>0.61365602439024391</v>
      </c>
      <c r="GG146">
        <v>0.36229910801393711</v>
      </c>
      <c r="GH146">
        <v>4.5848589180883782E-2</v>
      </c>
      <c r="GI146">
        <v>1</v>
      </c>
      <c r="GJ146">
        <v>1</v>
      </c>
      <c r="GK146">
        <v>2</v>
      </c>
      <c r="GL146" t="s">
        <v>430</v>
      </c>
      <c r="GM146">
        <v>3.2260599999999999</v>
      </c>
      <c r="GN146">
        <v>2.6451099999999999</v>
      </c>
      <c r="GO146">
        <v>9.3865599999999993E-2</v>
      </c>
      <c r="GP146">
        <v>9.4856999999999997E-2</v>
      </c>
      <c r="GQ146">
        <v>0.111052</v>
      </c>
      <c r="GR146">
        <v>0.110981</v>
      </c>
      <c r="GS146">
        <v>28602.400000000001</v>
      </c>
      <c r="GT146">
        <v>24683.1</v>
      </c>
      <c r="GU146">
        <v>30738.2</v>
      </c>
      <c r="GV146">
        <v>26429.599999999999</v>
      </c>
      <c r="GW146">
        <v>37082.5</v>
      </c>
      <c r="GX146">
        <v>32243.7</v>
      </c>
      <c r="GY146">
        <v>43649.2</v>
      </c>
      <c r="GZ146">
        <v>38217.599999999999</v>
      </c>
      <c r="HA146">
        <v>2.1157699999999999</v>
      </c>
      <c r="HB146">
        <v>1.7419</v>
      </c>
      <c r="HC146">
        <v>6.0036800000000001E-2</v>
      </c>
      <c r="HD146">
        <v>0</v>
      </c>
      <c r="HE146">
        <v>28.4239</v>
      </c>
      <c r="HF146">
        <v>999.9</v>
      </c>
      <c r="HG146">
        <v>64</v>
      </c>
      <c r="HH146">
        <v>33.9</v>
      </c>
      <c r="HI146">
        <v>33.670099999999998</v>
      </c>
      <c r="HJ146">
        <v>62.036200000000001</v>
      </c>
      <c r="HK146">
        <v>24.819700000000001</v>
      </c>
      <c r="HL146">
        <v>1</v>
      </c>
      <c r="HM146">
        <v>0.28307900000000003</v>
      </c>
      <c r="HN146">
        <v>0.82164999999999999</v>
      </c>
      <c r="HO146">
        <v>20.404199999999999</v>
      </c>
      <c r="HP146">
        <v>5.2226800000000004</v>
      </c>
      <c r="HQ146">
        <v>11.944100000000001</v>
      </c>
      <c r="HR146">
        <v>5.0077499999999997</v>
      </c>
      <c r="HS146">
        <v>3.2909999999999999</v>
      </c>
      <c r="HT146">
        <v>9999</v>
      </c>
      <c r="HU146">
        <v>9999</v>
      </c>
      <c r="HV146">
        <v>9999</v>
      </c>
      <c r="HW146">
        <v>999.9</v>
      </c>
      <c r="HX146">
        <v>4.9710700000000001</v>
      </c>
      <c r="HY146">
        <v>1.8545799999999999</v>
      </c>
      <c r="HZ146">
        <v>1.86165</v>
      </c>
      <c r="IA146">
        <v>1.8564799999999999</v>
      </c>
      <c r="IB146">
        <v>1.86189</v>
      </c>
      <c r="IC146">
        <v>1.8541000000000001</v>
      </c>
      <c r="ID146">
        <v>1.8595900000000001</v>
      </c>
      <c r="IE146">
        <v>1.85351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-2.5510000000000002</v>
      </c>
      <c r="IT146">
        <v>-5.5100000000000003E-2</v>
      </c>
      <c r="IU146">
        <v>-1.752126935549541</v>
      </c>
      <c r="IV146">
        <v>-1.9763122991430832E-3</v>
      </c>
      <c r="IW146">
        <v>-1.2786778605912241E-7</v>
      </c>
      <c r="IX146">
        <v>1.4889799402725099E-10</v>
      </c>
      <c r="IY146">
        <v>-8.8585551039319491E-2</v>
      </c>
      <c r="IZ146">
        <v>-4.1396378324172131E-3</v>
      </c>
      <c r="JA146">
        <v>3.3611760903076959E-4</v>
      </c>
      <c r="JB146">
        <v>-4.7261601022968622E-6</v>
      </c>
      <c r="JC146">
        <v>2</v>
      </c>
      <c r="JD146">
        <v>2182</v>
      </c>
      <c r="JE146">
        <v>4</v>
      </c>
      <c r="JF146">
        <v>31</v>
      </c>
      <c r="JG146">
        <v>29172969.100000001</v>
      </c>
      <c r="JH146">
        <v>29172969.100000001</v>
      </c>
      <c r="JI146">
        <v>0.99731400000000003</v>
      </c>
      <c r="JJ146">
        <v>2.5354000000000001</v>
      </c>
      <c r="JK146">
        <v>1.69434</v>
      </c>
      <c r="JL146">
        <v>2.2949199999999998</v>
      </c>
      <c r="JM146">
        <v>1.50024</v>
      </c>
      <c r="JN146">
        <v>2.3144499999999999</v>
      </c>
      <c r="JO146">
        <v>37.795299999999997</v>
      </c>
      <c r="JP146">
        <v>24.043700000000001</v>
      </c>
      <c r="JQ146">
        <v>18</v>
      </c>
      <c r="JR146">
        <v>632.06899999999996</v>
      </c>
      <c r="JS146">
        <v>370.21899999999999</v>
      </c>
      <c r="JT146">
        <v>27.9999</v>
      </c>
      <c r="JU146">
        <v>30.9588</v>
      </c>
      <c r="JV146">
        <v>30.0001</v>
      </c>
      <c r="JW146">
        <v>30.840499999999999</v>
      </c>
      <c r="JX146">
        <v>30.7209</v>
      </c>
      <c r="JY146">
        <v>20.038599999999999</v>
      </c>
      <c r="JZ146">
        <v>26.063099999999999</v>
      </c>
      <c r="KA146">
        <v>0</v>
      </c>
      <c r="KB146">
        <v>28</v>
      </c>
      <c r="KC146">
        <v>400</v>
      </c>
      <c r="KD146">
        <v>24.447299999999998</v>
      </c>
      <c r="KE146">
        <v>99.937899999999999</v>
      </c>
      <c r="KF146">
        <v>98.567400000000006</v>
      </c>
    </row>
    <row r="147" spans="1:292" x14ac:dyDescent="0.2">
      <c r="A147">
        <v>145</v>
      </c>
      <c r="B147">
        <v>1750378177</v>
      </c>
      <c r="C147">
        <v>4230.9000000953674</v>
      </c>
      <c r="D147" t="s">
        <v>723</v>
      </c>
      <c r="E147" t="s">
        <v>724</v>
      </c>
      <c r="F147" s="1">
        <f t="shared" si="2"/>
        <v>70.500000000000071</v>
      </c>
      <c r="G147" s="1">
        <v>15</v>
      </c>
      <c r="H147">
        <v>1750378169</v>
      </c>
      <c r="I147">
        <v>2.1440790536477665E-3</v>
      </c>
      <c r="J147">
        <v>2.1440790536477663</v>
      </c>
      <c r="K147">
        <v>12.353516333262739</v>
      </c>
      <c r="L147">
        <v>395.77945161290319</v>
      </c>
      <c r="M147">
        <v>239.42418116377786</v>
      </c>
      <c r="N147">
        <v>24.193967729755204</v>
      </c>
      <c r="O147">
        <v>39.993768523625846</v>
      </c>
      <c r="P147">
        <v>0.13623304586917404</v>
      </c>
      <c r="Q147">
        <v>3.0280280419458823</v>
      </c>
      <c r="R147">
        <v>0.1329173139917538</v>
      </c>
      <c r="S147">
        <v>8.3364505064270331E-2</v>
      </c>
      <c r="T147">
        <v>161.90378023281792</v>
      </c>
      <c r="U147">
        <v>30.030752999915517</v>
      </c>
      <c r="V147">
        <v>29.359638709677419</v>
      </c>
      <c r="W147">
        <v>4.1062318288574522</v>
      </c>
      <c r="X147">
        <v>60.596867912252748</v>
      </c>
      <c r="Y147">
        <v>2.5297135603627257</v>
      </c>
      <c r="Z147">
        <v>4.1746605848108773</v>
      </c>
      <c r="AA147">
        <v>1.5765182684947265</v>
      </c>
      <c r="AB147">
        <v>-94.553886265866495</v>
      </c>
      <c r="AC147">
        <v>46.79976898323072</v>
      </c>
      <c r="AD147">
        <v>3.4196691430584951</v>
      </c>
      <c r="AE147">
        <v>117.56933209324063</v>
      </c>
      <c r="AF147">
        <v>11.869648079251323</v>
      </c>
      <c r="AG147">
        <v>2.2222419693250268</v>
      </c>
      <c r="AH147">
        <v>12.353516333262739</v>
      </c>
      <c r="AI147">
        <v>410.0042746827545</v>
      </c>
      <c r="AJ147">
        <v>405.80095757575759</v>
      </c>
      <c r="AK147">
        <v>-4.1180952779650516E-3</v>
      </c>
      <c r="AL147">
        <v>61.932444752818157</v>
      </c>
      <c r="AM147">
        <v>2.1440790536477663</v>
      </c>
      <c r="AN147">
        <v>24.265541489415121</v>
      </c>
      <c r="AO147">
        <v>24.984200000000001</v>
      </c>
      <c r="AP147">
        <v>-2.8536421559925539E-3</v>
      </c>
      <c r="AQ147">
        <v>114.43531064555761</v>
      </c>
      <c r="AR147">
        <v>0</v>
      </c>
      <c r="AS147">
        <v>0</v>
      </c>
      <c r="AT147">
        <v>1</v>
      </c>
      <c r="AU147">
        <v>0</v>
      </c>
      <c r="AV147">
        <v>52951.909868067953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841.19066372083148</v>
      </c>
      <c r="BJ147">
        <v>12.353516333262739</v>
      </c>
      <c r="BK147" t="e">
        <v>#DIV/0!</v>
      </c>
      <c r="BL147">
        <v>1.468575064613715E-2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999.99603225806436</v>
      </c>
      <c r="DH147">
        <v>841.19066372083148</v>
      </c>
      <c r="DI147">
        <v>0.84119400136154665</v>
      </c>
      <c r="DJ147">
        <v>0.16190442262778515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1750378169</v>
      </c>
      <c r="DQ147">
        <v>395.77945161290319</v>
      </c>
      <c r="DR147">
        <v>400.02909677419359</v>
      </c>
      <c r="DS147">
        <v>25.03411612903226</v>
      </c>
      <c r="DT147">
        <v>24.311925806451612</v>
      </c>
      <c r="DU147">
        <v>398.3297741935483</v>
      </c>
      <c r="DV147">
        <v>25.089622580645159</v>
      </c>
      <c r="DW147">
        <v>600.01083870967739</v>
      </c>
      <c r="DX147">
        <v>100.99403225806449</v>
      </c>
      <c r="DY147">
        <v>5.6611883870967737E-2</v>
      </c>
      <c r="DZ147">
        <v>29.64631935483871</v>
      </c>
      <c r="EA147">
        <v>29.359638709677419</v>
      </c>
      <c r="EB147">
        <v>999.90000000000032</v>
      </c>
      <c r="EC147">
        <v>0</v>
      </c>
      <c r="ED147">
        <v>0</v>
      </c>
      <c r="EE147">
        <v>10003.16580645161</v>
      </c>
      <c r="EF147">
        <v>0</v>
      </c>
      <c r="EG147">
        <v>79.340454838709675</v>
      </c>
      <c r="EH147">
        <v>-4.2494974193548396</v>
      </c>
      <c r="EI147">
        <v>405.94200000000001</v>
      </c>
      <c r="EJ147">
        <v>409.99683870967732</v>
      </c>
      <c r="EK147">
        <v>0.7221854838709677</v>
      </c>
      <c r="EL147">
        <v>400.02909677419359</v>
      </c>
      <c r="EM147">
        <v>24.311925806451612</v>
      </c>
      <c r="EN147">
        <v>2.5282974193548391</v>
      </c>
      <c r="EO147">
        <v>2.4553616129032259</v>
      </c>
      <c r="EP147">
        <v>21.20980322580645</v>
      </c>
      <c r="EQ147">
        <v>20.733567741935492</v>
      </c>
      <c r="ER147">
        <v>999.99603225806436</v>
      </c>
      <c r="ES147">
        <v>0.96000296774193528</v>
      </c>
      <c r="ET147">
        <v>3.9997174193548403E-2</v>
      </c>
      <c r="EU147">
        <v>0</v>
      </c>
      <c r="EV147">
        <v>340.01251612903229</v>
      </c>
      <c r="EW147">
        <v>5.0001499999999979</v>
      </c>
      <c r="EX147">
        <v>3442.1935483870961</v>
      </c>
      <c r="EY147">
        <v>9793.2964516129032</v>
      </c>
      <c r="EZ147">
        <v>38.140999999999991</v>
      </c>
      <c r="FA147">
        <v>40.039999999999978</v>
      </c>
      <c r="FB147">
        <v>38.997967741935483</v>
      </c>
      <c r="FC147">
        <v>39.644999999999989</v>
      </c>
      <c r="FD147">
        <v>40.110774193548387</v>
      </c>
      <c r="FE147">
        <v>955.19870967741929</v>
      </c>
      <c r="FF147">
        <v>39.79999999999999</v>
      </c>
      <c r="FG147">
        <v>0</v>
      </c>
      <c r="FH147">
        <v>1750378194.0999999</v>
      </c>
      <c r="FI147">
        <v>0</v>
      </c>
      <c r="FJ147">
        <v>340.01119999999997</v>
      </c>
      <c r="FK147">
        <v>-1.674923083552224</v>
      </c>
      <c r="FL147">
        <v>-13.9607692473441</v>
      </c>
      <c r="FM147">
        <v>3441.9627999999998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-4.1753442500000002</v>
      </c>
      <c r="GC147">
        <v>-1.4224231519699839</v>
      </c>
      <c r="GD147">
        <v>0.1420432602745991</v>
      </c>
      <c r="GE147">
        <v>0</v>
      </c>
      <c r="GF147">
        <v>0.70081437499999999</v>
      </c>
      <c r="GG147">
        <v>0.34091039774859278</v>
      </c>
      <c r="GH147">
        <v>3.9480031400498862E-2</v>
      </c>
      <c r="GI147">
        <v>1</v>
      </c>
      <c r="GJ147">
        <v>1</v>
      </c>
      <c r="GK147">
        <v>2</v>
      </c>
      <c r="GL147" t="s">
        <v>430</v>
      </c>
      <c r="GM147">
        <v>3.2257600000000002</v>
      </c>
      <c r="GN147">
        <v>2.64568</v>
      </c>
      <c r="GO147">
        <v>9.3761700000000003E-2</v>
      </c>
      <c r="GP147">
        <v>9.4863799999999998E-2</v>
      </c>
      <c r="GQ147">
        <v>0.11057699999999999</v>
      </c>
      <c r="GR147">
        <v>0.110193</v>
      </c>
      <c r="GS147">
        <v>28605.4</v>
      </c>
      <c r="GT147">
        <v>24682.400000000001</v>
      </c>
      <c r="GU147">
        <v>30738</v>
      </c>
      <c r="GV147">
        <v>26429.1</v>
      </c>
      <c r="GW147">
        <v>37102.300000000003</v>
      </c>
      <c r="GX147">
        <v>32272</v>
      </c>
      <c r="GY147">
        <v>43649.1</v>
      </c>
      <c r="GZ147">
        <v>38217.199999999997</v>
      </c>
      <c r="HA147">
        <v>2.1155300000000001</v>
      </c>
      <c r="HB147">
        <v>1.7418800000000001</v>
      </c>
      <c r="HC147">
        <v>5.6646799999999997E-2</v>
      </c>
      <c r="HD147">
        <v>0</v>
      </c>
      <c r="HE147">
        <v>28.421500000000002</v>
      </c>
      <c r="HF147">
        <v>999.9</v>
      </c>
      <c r="HG147">
        <v>64</v>
      </c>
      <c r="HH147">
        <v>33.9</v>
      </c>
      <c r="HI147">
        <v>33.669400000000003</v>
      </c>
      <c r="HJ147">
        <v>62.036200000000001</v>
      </c>
      <c r="HK147">
        <v>25.088100000000001</v>
      </c>
      <c r="HL147">
        <v>1</v>
      </c>
      <c r="HM147">
        <v>0.28365299999999999</v>
      </c>
      <c r="HN147">
        <v>0.82570299999999996</v>
      </c>
      <c r="HO147">
        <v>20.404199999999999</v>
      </c>
      <c r="HP147">
        <v>5.2222299999999997</v>
      </c>
      <c r="HQ147">
        <v>11.944100000000001</v>
      </c>
      <c r="HR147">
        <v>5.0083500000000001</v>
      </c>
      <c r="HS147">
        <v>3.2909999999999999</v>
      </c>
      <c r="HT147">
        <v>9999</v>
      </c>
      <c r="HU147">
        <v>9999</v>
      </c>
      <c r="HV147">
        <v>9999</v>
      </c>
      <c r="HW147">
        <v>999.9</v>
      </c>
      <c r="HX147">
        <v>4.9710900000000002</v>
      </c>
      <c r="HY147">
        <v>1.85459</v>
      </c>
      <c r="HZ147">
        <v>1.8616299999999999</v>
      </c>
      <c r="IA147">
        <v>1.8565</v>
      </c>
      <c r="IB147">
        <v>1.86189</v>
      </c>
      <c r="IC147">
        <v>1.8541000000000001</v>
      </c>
      <c r="ID147">
        <v>1.8595900000000001</v>
      </c>
      <c r="IE147">
        <v>1.8534999999999999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-2.5499999999999998</v>
      </c>
      <c r="IT147">
        <v>-5.57E-2</v>
      </c>
      <c r="IU147">
        <v>-1.752126935549541</v>
      </c>
      <c r="IV147">
        <v>-1.9763122991430832E-3</v>
      </c>
      <c r="IW147">
        <v>-1.2786778605912241E-7</v>
      </c>
      <c r="IX147">
        <v>1.4889799402725099E-10</v>
      </c>
      <c r="IY147">
        <v>-8.8585551039319491E-2</v>
      </c>
      <c r="IZ147">
        <v>-4.1396378324172131E-3</v>
      </c>
      <c r="JA147">
        <v>3.3611760903076959E-4</v>
      </c>
      <c r="JB147">
        <v>-4.7261601022968622E-6</v>
      </c>
      <c r="JC147">
        <v>2</v>
      </c>
      <c r="JD147">
        <v>2182</v>
      </c>
      <c r="JE147">
        <v>4</v>
      </c>
      <c r="JF147">
        <v>31</v>
      </c>
      <c r="JG147">
        <v>29172969.600000001</v>
      </c>
      <c r="JH147">
        <v>29172969.600000001</v>
      </c>
      <c r="JI147">
        <v>0.99731400000000003</v>
      </c>
      <c r="JJ147">
        <v>2.5293000000000001</v>
      </c>
      <c r="JK147">
        <v>1.69434</v>
      </c>
      <c r="JL147">
        <v>2.2949199999999998</v>
      </c>
      <c r="JM147">
        <v>1.50024</v>
      </c>
      <c r="JN147">
        <v>2.4194300000000002</v>
      </c>
      <c r="JO147">
        <v>37.795299999999997</v>
      </c>
      <c r="JP147">
        <v>24.052499999999998</v>
      </c>
      <c r="JQ147">
        <v>18</v>
      </c>
      <c r="JR147">
        <v>631.947</v>
      </c>
      <c r="JS147">
        <v>370.255</v>
      </c>
      <c r="JT147">
        <v>28</v>
      </c>
      <c r="JU147">
        <v>30.965900000000001</v>
      </c>
      <c r="JV147">
        <v>30</v>
      </c>
      <c r="JW147">
        <v>30.847899999999999</v>
      </c>
      <c r="JX147">
        <v>30.7285</v>
      </c>
      <c r="JY147">
        <v>20.0366</v>
      </c>
      <c r="JZ147">
        <v>26.909700000000001</v>
      </c>
      <c r="KA147">
        <v>0</v>
      </c>
      <c r="KB147">
        <v>28</v>
      </c>
      <c r="KC147">
        <v>400</v>
      </c>
      <c r="KD147">
        <v>24.16</v>
      </c>
      <c r="KE147">
        <v>99.937600000000003</v>
      </c>
      <c r="KF147">
        <v>98.566000000000003</v>
      </c>
    </row>
    <row r="148" spans="1:292" x14ac:dyDescent="0.2">
      <c r="A148">
        <v>146</v>
      </c>
      <c r="B148">
        <v>1750378207</v>
      </c>
      <c r="C148">
        <v>4260.9000000953674</v>
      </c>
      <c r="D148" t="s">
        <v>725</v>
      </c>
      <c r="E148" t="s">
        <v>726</v>
      </c>
      <c r="F148" s="1">
        <f t="shared" si="2"/>
        <v>71.000000000000071</v>
      </c>
      <c r="G148" s="1">
        <v>15</v>
      </c>
      <c r="H148">
        <v>1750378199</v>
      </c>
      <c r="I148">
        <v>2.364292536996221E-3</v>
      </c>
      <c r="J148">
        <v>2.3642925369962211</v>
      </c>
      <c r="K148">
        <v>13.835560806501379</v>
      </c>
      <c r="L148">
        <v>395.29041935483878</v>
      </c>
      <c r="M148">
        <v>236.59832635905747</v>
      </c>
      <c r="N148">
        <v>23.908401511864732</v>
      </c>
      <c r="O148">
        <v>39.944331835156603</v>
      </c>
      <c r="P148">
        <v>0.15049770250321368</v>
      </c>
      <c r="Q148">
        <v>3.0274123135548283</v>
      </c>
      <c r="R148">
        <v>0.14646153152512106</v>
      </c>
      <c r="S148">
        <v>9.1892075112656499E-2</v>
      </c>
      <c r="T148">
        <v>161.90318779659634</v>
      </c>
      <c r="U148">
        <v>29.976965892087069</v>
      </c>
      <c r="V148">
        <v>29.298696774193541</v>
      </c>
      <c r="W148">
        <v>4.0918120936302111</v>
      </c>
      <c r="X148">
        <v>60.212429303857732</v>
      </c>
      <c r="Y148">
        <v>2.5138943113472347</v>
      </c>
      <c r="Z148">
        <v>4.1750421639044761</v>
      </c>
      <c r="AA148">
        <v>1.5779177822829764</v>
      </c>
      <c r="AB148">
        <v>-104.26530088153335</v>
      </c>
      <c r="AC148">
        <v>56.995856833709226</v>
      </c>
      <c r="AD148">
        <v>4.1643210759342546</v>
      </c>
      <c r="AE148">
        <v>118.79806482470647</v>
      </c>
      <c r="AF148">
        <v>13.21753450346527</v>
      </c>
      <c r="AG148">
        <v>2.4756747482902566</v>
      </c>
      <c r="AH148">
        <v>13.835560806501379</v>
      </c>
      <c r="AI148">
        <v>409.85050359514742</v>
      </c>
      <c r="AJ148">
        <v>405.21353939393941</v>
      </c>
      <c r="AK148">
        <v>-2.1396336865613659E-2</v>
      </c>
      <c r="AL148">
        <v>61.932444752818157</v>
      </c>
      <c r="AM148">
        <v>2.3642925369962211</v>
      </c>
      <c r="AN148">
        <v>23.986678205744159</v>
      </c>
      <c r="AO148">
        <v>24.82634909090909</v>
      </c>
      <c r="AP148">
        <v>-9.2986052229943848E-3</v>
      </c>
      <c r="AQ148">
        <v>114.43531064555761</v>
      </c>
      <c r="AR148">
        <v>0</v>
      </c>
      <c r="AS148">
        <v>0</v>
      </c>
      <c r="AT148">
        <v>1</v>
      </c>
      <c r="AU148">
        <v>0</v>
      </c>
      <c r="AV148">
        <v>52932.737503865894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841.18754739920598</v>
      </c>
      <c r="BJ148">
        <v>13.835560806501379</v>
      </c>
      <c r="BK148" t="e">
        <v>#DIV/0!</v>
      </c>
      <c r="BL148">
        <v>1.6447652903657854E-2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999.99232258064524</v>
      </c>
      <c r="DH148">
        <v>841.18754739920598</v>
      </c>
      <c r="DI148">
        <v>0.84119400559834567</v>
      </c>
      <c r="DJ148">
        <v>0.16190443080480701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1750378199</v>
      </c>
      <c r="DQ148">
        <v>395.29041935483878</v>
      </c>
      <c r="DR148">
        <v>400.02241935483869</v>
      </c>
      <c r="DS148">
        <v>24.877580645161292</v>
      </c>
      <c r="DT148">
        <v>24.072893548387089</v>
      </c>
      <c r="DU148">
        <v>397.83967741935481</v>
      </c>
      <c r="DV148">
        <v>24.9336870967742</v>
      </c>
      <c r="DW148">
        <v>600.00612903225817</v>
      </c>
      <c r="DX148">
        <v>100.9941290322581</v>
      </c>
      <c r="DY148">
        <v>5.6465364516129053E-2</v>
      </c>
      <c r="DZ148">
        <v>29.647906451612911</v>
      </c>
      <c r="EA148">
        <v>29.298696774193541</v>
      </c>
      <c r="EB148">
        <v>999.90000000000032</v>
      </c>
      <c r="EC148">
        <v>0</v>
      </c>
      <c r="ED148">
        <v>0</v>
      </c>
      <c r="EE148">
        <v>9999.4341935483881</v>
      </c>
      <c r="EF148">
        <v>0</v>
      </c>
      <c r="EG148">
        <v>79.280383870967739</v>
      </c>
      <c r="EH148">
        <v>-4.73196193548387</v>
      </c>
      <c r="EI148">
        <v>405.37522580645162</v>
      </c>
      <c r="EJ148">
        <v>409.88964516129039</v>
      </c>
      <c r="EK148">
        <v>0.80469138709677401</v>
      </c>
      <c r="EL148">
        <v>400.02241935483869</v>
      </c>
      <c r="EM148">
        <v>24.072893548387089</v>
      </c>
      <c r="EN148">
        <v>2.5124906451612898</v>
      </c>
      <c r="EO148">
        <v>2.4312216129032258</v>
      </c>
      <c r="EP148">
        <v>21.107635483870961</v>
      </c>
      <c r="EQ148">
        <v>20.573203225806449</v>
      </c>
      <c r="ER148">
        <v>999.99232258064524</v>
      </c>
      <c r="ES148">
        <v>0.96000296774193528</v>
      </c>
      <c r="ET148">
        <v>3.9997200000000011E-2</v>
      </c>
      <c r="EU148">
        <v>0</v>
      </c>
      <c r="EV148">
        <v>339.36893548387098</v>
      </c>
      <c r="EW148">
        <v>5.0001499999999979</v>
      </c>
      <c r="EX148">
        <v>3436.820967741935</v>
      </c>
      <c r="EY148">
        <v>9793.2619354838716</v>
      </c>
      <c r="EZ148">
        <v>38.211387096774189</v>
      </c>
      <c r="FA148">
        <v>40.110774193548387</v>
      </c>
      <c r="FB148">
        <v>39.061999999999983</v>
      </c>
      <c r="FC148">
        <v>39.70325806451612</v>
      </c>
      <c r="FD148">
        <v>40.164999999999978</v>
      </c>
      <c r="FE148">
        <v>955.19516129032218</v>
      </c>
      <c r="FF148">
        <v>39.79999999999999</v>
      </c>
      <c r="FG148">
        <v>0</v>
      </c>
      <c r="FH148">
        <v>1750378224.0999999</v>
      </c>
      <c r="FI148">
        <v>0</v>
      </c>
      <c r="FJ148">
        <v>339.38459999999998</v>
      </c>
      <c r="FK148">
        <v>-0.43038464402709298</v>
      </c>
      <c r="FL148">
        <v>-9.1261538775282229</v>
      </c>
      <c r="FM148">
        <v>3436.7420000000002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-4.6740290243902436</v>
      </c>
      <c r="GC148">
        <v>-1.111340487804872</v>
      </c>
      <c r="GD148">
        <v>0.1158080731800782</v>
      </c>
      <c r="GE148">
        <v>0</v>
      </c>
      <c r="GF148">
        <v>0.78797253658536581</v>
      </c>
      <c r="GG148">
        <v>0.3736809825783991</v>
      </c>
      <c r="GH148">
        <v>4.068462288353538E-2</v>
      </c>
      <c r="GI148">
        <v>1</v>
      </c>
      <c r="GJ148">
        <v>1</v>
      </c>
      <c r="GK148">
        <v>2</v>
      </c>
      <c r="GL148" t="s">
        <v>430</v>
      </c>
      <c r="GM148">
        <v>3.2257199999999999</v>
      </c>
      <c r="GN148">
        <v>2.64581</v>
      </c>
      <c r="GO148">
        <v>9.3661400000000006E-2</v>
      </c>
      <c r="GP148">
        <v>9.4856700000000002E-2</v>
      </c>
      <c r="GQ148">
        <v>0.11007699999999999</v>
      </c>
      <c r="GR148">
        <v>0.10938000000000001</v>
      </c>
      <c r="GS148">
        <v>28608.1</v>
      </c>
      <c r="GT148">
        <v>24682.799999999999</v>
      </c>
      <c r="GU148">
        <v>30737.5</v>
      </c>
      <c r="GV148">
        <v>26429.4</v>
      </c>
      <c r="GW148">
        <v>37122.300000000003</v>
      </c>
      <c r="GX148">
        <v>32301.8</v>
      </c>
      <c r="GY148">
        <v>43648.1</v>
      </c>
      <c r="GZ148">
        <v>38217.5</v>
      </c>
      <c r="HA148">
        <v>2.1161799999999999</v>
      </c>
      <c r="HB148">
        <v>1.74075</v>
      </c>
      <c r="HC148">
        <v>5.3085399999999998E-2</v>
      </c>
      <c r="HD148">
        <v>0</v>
      </c>
      <c r="HE148">
        <v>28.414200000000001</v>
      </c>
      <c r="HF148">
        <v>999.9</v>
      </c>
      <c r="HG148">
        <v>64</v>
      </c>
      <c r="HH148">
        <v>33.9</v>
      </c>
      <c r="HI148">
        <v>33.671300000000002</v>
      </c>
      <c r="HJ148">
        <v>62.186199999999999</v>
      </c>
      <c r="HK148">
        <v>25.072099999999999</v>
      </c>
      <c r="HL148">
        <v>1</v>
      </c>
      <c r="HM148">
        <v>0.28432400000000002</v>
      </c>
      <c r="HN148">
        <v>0.82569400000000004</v>
      </c>
      <c r="HO148">
        <v>20.404499999999999</v>
      </c>
      <c r="HP148">
        <v>5.2229799999999997</v>
      </c>
      <c r="HQ148">
        <v>11.944100000000001</v>
      </c>
      <c r="HR148">
        <v>5.0090000000000003</v>
      </c>
      <c r="HS148">
        <v>3.2909999999999999</v>
      </c>
      <c r="HT148">
        <v>9999</v>
      </c>
      <c r="HU148">
        <v>9999</v>
      </c>
      <c r="HV148">
        <v>9999</v>
      </c>
      <c r="HW148">
        <v>999.9</v>
      </c>
      <c r="HX148">
        <v>4.9710900000000002</v>
      </c>
      <c r="HY148">
        <v>1.8546</v>
      </c>
      <c r="HZ148">
        <v>1.8616600000000001</v>
      </c>
      <c r="IA148">
        <v>1.85653</v>
      </c>
      <c r="IB148">
        <v>1.86192</v>
      </c>
      <c r="IC148">
        <v>1.8541000000000001</v>
      </c>
      <c r="ID148">
        <v>1.8595900000000001</v>
      </c>
      <c r="IE148">
        <v>1.85351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-2.5489999999999999</v>
      </c>
      <c r="IT148">
        <v>-5.6300000000000003E-2</v>
      </c>
      <c r="IU148">
        <v>-1.752126935549541</v>
      </c>
      <c r="IV148">
        <v>-1.9763122991430832E-3</v>
      </c>
      <c r="IW148">
        <v>-1.2786778605912241E-7</v>
      </c>
      <c r="IX148">
        <v>1.4889799402725099E-10</v>
      </c>
      <c r="IY148">
        <v>-8.8585551039319491E-2</v>
      </c>
      <c r="IZ148">
        <v>-4.1396378324172131E-3</v>
      </c>
      <c r="JA148">
        <v>3.3611760903076959E-4</v>
      </c>
      <c r="JB148">
        <v>-4.7261601022968622E-6</v>
      </c>
      <c r="JC148">
        <v>2</v>
      </c>
      <c r="JD148">
        <v>2182</v>
      </c>
      <c r="JE148">
        <v>4</v>
      </c>
      <c r="JF148">
        <v>31</v>
      </c>
      <c r="JG148">
        <v>29172970.100000001</v>
      </c>
      <c r="JH148">
        <v>29172970.100000001</v>
      </c>
      <c r="JI148">
        <v>0.99731400000000003</v>
      </c>
      <c r="JJ148">
        <v>2.52319</v>
      </c>
      <c r="JK148">
        <v>1.69434</v>
      </c>
      <c r="JL148">
        <v>2.2961399999999998</v>
      </c>
      <c r="JM148">
        <v>1.50024</v>
      </c>
      <c r="JN148">
        <v>2.4865699999999999</v>
      </c>
      <c r="JO148">
        <v>37.819499999999998</v>
      </c>
      <c r="JP148">
        <v>24.061199999999999</v>
      </c>
      <c r="JQ148">
        <v>18</v>
      </c>
      <c r="JR148">
        <v>632.56200000000001</v>
      </c>
      <c r="JS148">
        <v>369.64699999999999</v>
      </c>
      <c r="JT148">
        <v>27.9999</v>
      </c>
      <c r="JU148">
        <v>30.972300000000001</v>
      </c>
      <c r="JV148">
        <v>30.000299999999999</v>
      </c>
      <c r="JW148">
        <v>30.855599999999999</v>
      </c>
      <c r="JX148">
        <v>30.734200000000001</v>
      </c>
      <c r="JY148">
        <v>20.0306</v>
      </c>
      <c r="JZ148">
        <v>27.474</v>
      </c>
      <c r="KA148">
        <v>0</v>
      </c>
      <c r="KB148">
        <v>28</v>
      </c>
      <c r="KC148">
        <v>400</v>
      </c>
      <c r="KD148">
        <v>23.916699999999999</v>
      </c>
      <c r="KE148">
        <v>99.935599999999994</v>
      </c>
      <c r="KF148">
        <v>98.566900000000004</v>
      </c>
    </row>
    <row r="149" spans="1:292" x14ac:dyDescent="0.2">
      <c r="A149">
        <v>147</v>
      </c>
      <c r="B149">
        <v>1750378237</v>
      </c>
      <c r="C149">
        <v>4290.9000000953674</v>
      </c>
      <c r="D149" t="s">
        <v>727</v>
      </c>
      <c r="E149" t="s">
        <v>728</v>
      </c>
      <c r="F149" s="1">
        <f t="shared" si="2"/>
        <v>71.500000000000071</v>
      </c>
      <c r="G149" s="1">
        <v>15</v>
      </c>
      <c r="H149">
        <v>1750378229</v>
      </c>
      <c r="I149">
        <v>2.6359365379610452E-3</v>
      </c>
      <c r="J149">
        <v>2.6359365379610451</v>
      </c>
      <c r="K149">
        <v>14.957083167738901</v>
      </c>
      <c r="L149">
        <v>394.77038709677419</v>
      </c>
      <c r="M149">
        <v>240.69688179929085</v>
      </c>
      <c r="N149">
        <v>24.322375186667021</v>
      </c>
      <c r="O149">
        <v>39.891474271611457</v>
      </c>
      <c r="P149">
        <v>0.16835117824428261</v>
      </c>
      <c r="Q149">
        <v>3.0275615740031898</v>
      </c>
      <c r="R149">
        <v>0.16331807055851125</v>
      </c>
      <c r="S149">
        <v>0.1025134648142364</v>
      </c>
      <c r="T149">
        <v>161.90084639542692</v>
      </c>
      <c r="U149">
        <v>29.911193291977465</v>
      </c>
      <c r="V149">
        <v>29.24966451612902</v>
      </c>
      <c r="W149">
        <v>4.0802424275963656</v>
      </c>
      <c r="X149">
        <v>59.928728458109696</v>
      </c>
      <c r="Y149">
        <v>2.502430847736997</v>
      </c>
      <c r="Z149">
        <v>4.1756781966201757</v>
      </c>
      <c r="AA149">
        <v>1.5778115798593686</v>
      </c>
      <c r="AB149">
        <v>-116.24480132408209</v>
      </c>
      <c r="AC149">
        <v>65.433553451656707</v>
      </c>
      <c r="AD149">
        <v>4.779474534049478</v>
      </c>
      <c r="AE149">
        <v>115.86907305705103</v>
      </c>
      <c r="AF149">
        <v>14.555238260044517</v>
      </c>
      <c r="AG149">
        <v>2.6393282370081832</v>
      </c>
      <c r="AH149">
        <v>14.957083167738901</v>
      </c>
      <c r="AI149">
        <v>409.78717458239561</v>
      </c>
      <c r="AJ149">
        <v>404.69186666666661</v>
      </c>
      <c r="AK149">
        <v>-3.0425448146151001E-3</v>
      </c>
      <c r="AL149">
        <v>61.932444752818157</v>
      </c>
      <c r="AM149">
        <v>2.6359365379610451</v>
      </c>
      <c r="AN149">
        <v>23.90477014974854</v>
      </c>
      <c r="AO149">
        <v>24.76181212121211</v>
      </c>
      <c r="AP149">
        <v>-1.7761274343118919E-5</v>
      </c>
      <c r="AQ149">
        <v>114.43531064555761</v>
      </c>
      <c r="AR149">
        <v>0</v>
      </c>
      <c r="AS149">
        <v>0</v>
      </c>
      <c r="AT149">
        <v>1</v>
      </c>
      <c r="AU149">
        <v>0</v>
      </c>
      <c r="AV149">
        <v>52936.836548673375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841.1752189446471</v>
      </c>
      <c r="BJ149">
        <v>14.957083167738901</v>
      </c>
      <c r="BK149" t="e">
        <v>#DIV/0!</v>
      </c>
      <c r="BL149">
        <v>1.7781174279604094E-2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999.9776451612903</v>
      </c>
      <c r="DH149">
        <v>841.1752189446471</v>
      </c>
      <c r="DI149">
        <v>0.84119402370137053</v>
      </c>
      <c r="DJ149">
        <v>0.161904465743645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1750378229</v>
      </c>
      <c r="DQ149">
        <v>394.77038709677419</v>
      </c>
      <c r="DR149">
        <v>399.96954838709672</v>
      </c>
      <c r="DS149">
        <v>24.764329032258061</v>
      </c>
      <c r="DT149">
        <v>23.90632258064516</v>
      </c>
      <c r="DU149">
        <v>397.31851612903228</v>
      </c>
      <c r="DV149">
        <v>24.820851612903219</v>
      </c>
      <c r="DW149">
        <v>599.98780645161287</v>
      </c>
      <c r="DX149">
        <v>100.9932580645161</v>
      </c>
      <c r="DY149">
        <v>5.6556145161290317E-2</v>
      </c>
      <c r="DZ149">
        <v>29.650551612903211</v>
      </c>
      <c r="EA149">
        <v>29.24966451612902</v>
      </c>
      <c r="EB149">
        <v>999.90000000000032</v>
      </c>
      <c r="EC149">
        <v>0</v>
      </c>
      <c r="ED149">
        <v>0</v>
      </c>
      <c r="EE149">
        <v>10000.42258064516</v>
      </c>
      <c r="EF149">
        <v>0</v>
      </c>
      <c r="EG149">
        <v>79.446816129032271</v>
      </c>
      <c r="EH149">
        <v>-5.1992561290322588</v>
      </c>
      <c r="EI149">
        <v>404.79483870967738</v>
      </c>
      <c r="EJ149">
        <v>409.76551612903228</v>
      </c>
      <c r="EK149">
        <v>0.85799470967741931</v>
      </c>
      <c r="EL149">
        <v>399.96954838709672</v>
      </c>
      <c r="EM149">
        <v>23.90632258064516</v>
      </c>
      <c r="EN149">
        <v>2.5010303225806458</v>
      </c>
      <c r="EO149">
        <v>2.4143777419354842</v>
      </c>
      <c r="EP149">
        <v>21.03320967741935</v>
      </c>
      <c r="EQ149">
        <v>20.460532258064521</v>
      </c>
      <c r="ER149">
        <v>999.9776451612903</v>
      </c>
      <c r="ES149">
        <v>0.96000296774193528</v>
      </c>
      <c r="ET149">
        <v>3.9997193548387107E-2</v>
      </c>
      <c r="EU149">
        <v>0</v>
      </c>
      <c r="EV149">
        <v>338.96132258064512</v>
      </c>
      <c r="EW149">
        <v>5.0001499999999979</v>
      </c>
      <c r="EX149">
        <v>3433.1670967741939</v>
      </c>
      <c r="EY149">
        <v>9793.115161290325</v>
      </c>
      <c r="EZ149">
        <v>38.25</v>
      </c>
      <c r="FA149">
        <v>40.16099999999998</v>
      </c>
      <c r="FB149">
        <v>39.120935483870973</v>
      </c>
      <c r="FC149">
        <v>39.75</v>
      </c>
      <c r="FD149">
        <v>40.21951612903225</v>
      </c>
      <c r="FE149">
        <v>955.18000000000006</v>
      </c>
      <c r="FF149">
        <v>39.79999999999999</v>
      </c>
      <c r="FG149">
        <v>0</v>
      </c>
      <c r="FH149">
        <v>1750378254.0999999</v>
      </c>
      <c r="FI149">
        <v>0</v>
      </c>
      <c r="FJ149">
        <v>338.91944000000001</v>
      </c>
      <c r="FK149">
        <v>-0.56315382899156197</v>
      </c>
      <c r="FL149">
        <v>-6.4346154112577389</v>
      </c>
      <c r="FM149">
        <v>3433.1632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-5.2029242500000006</v>
      </c>
      <c r="GC149">
        <v>-0.40322307692306902</v>
      </c>
      <c r="GD149">
        <v>8.9731999779551874E-2</v>
      </c>
      <c r="GE149">
        <v>0</v>
      </c>
      <c r="GF149">
        <v>0.85727872499999991</v>
      </c>
      <c r="GG149">
        <v>6.9704577861138713E-3</v>
      </c>
      <c r="GH149">
        <v>7.2759111319047227E-3</v>
      </c>
      <c r="GI149">
        <v>1</v>
      </c>
      <c r="GJ149">
        <v>1</v>
      </c>
      <c r="GK149">
        <v>2</v>
      </c>
      <c r="GL149" t="s">
        <v>430</v>
      </c>
      <c r="GM149">
        <v>3.2257699999999998</v>
      </c>
      <c r="GN149">
        <v>2.6446000000000001</v>
      </c>
      <c r="GO149">
        <v>9.3575900000000004E-2</v>
      </c>
      <c r="GP149">
        <v>9.4854599999999997E-2</v>
      </c>
      <c r="GQ149">
        <v>0.109886</v>
      </c>
      <c r="GR149">
        <v>0.10911999999999999</v>
      </c>
      <c r="GS149">
        <v>28610.2</v>
      </c>
      <c r="GT149">
        <v>24682.799999999999</v>
      </c>
      <c r="GU149">
        <v>30736.9</v>
      </c>
      <c r="GV149">
        <v>26429.3</v>
      </c>
      <c r="GW149">
        <v>37129.599999999999</v>
      </c>
      <c r="GX149">
        <v>32311</v>
      </c>
      <c r="GY149">
        <v>43647.3</v>
      </c>
      <c r="GZ149">
        <v>38217.300000000003</v>
      </c>
      <c r="HA149">
        <v>2.1158999999999999</v>
      </c>
      <c r="HB149">
        <v>1.7407699999999999</v>
      </c>
      <c r="HC149">
        <v>5.0611799999999998E-2</v>
      </c>
      <c r="HD149">
        <v>0</v>
      </c>
      <c r="HE149">
        <v>28.409400000000002</v>
      </c>
      <c r="HF149">
        <v>999.9</v>
      </c>
      <c r="HG149">
        <v>63.9</v>
      </c>
      <c r="HH149">
        <v>33.9</v>
      </c>
      <c r="HI149">
        <v>33.617400000000004</v>
      </c>
      <c r="HJ149">
        <v>62.276200000000003</v>
      </c>
      <c r="HK149">
        <v>24.863800000000001</v>
      </c>
      <c r="HL149">
        <v>1</v>
      </c>
      <c r="HM149">
        <v>0.284474</v>
      </c>
      <c r="HN149">
        <v>0.82638900000000004</v>
      </c>
      <c r="HO149">
        <v>20.403199999999998</v>
      </c>
      <c r="HP149">
        <v>5.2198399999999996</v>
      </c>
      <c r="HQ149">
        <v>11.944100000000001</v>
      </c>
      <c r="HR149">
        <v>5.0076499999999999</v>
      </c>
      <c r="HS149">
        <v>3.2904</v>
      </c>
      <c r="HT149">
        <v>9999</v>
      </c>
      <c r="HU149">
        <v>9999</v>
      </c>
      <c r="HV149">
        <v>9999</v>
      </c>
      <c r="HW149">
        <v>999.9</v>
      </c>
      <c r="HX149">
        <v>4.9710799999999997</v>
      </c>
      <c r="HY149">
        <v>1.8545799999999999</v>
      </c>
      <c r="HZ149">
        <v>1.8616600000000001</v>
      </c>
      <c r="IA149">
        <v>1.8565199999999999</v>
      </c>
      <c r="IB149">
        <v>1.86189</v>
      </c>
      <c r="IC149">
        <v>1.8541000000000001</v>
      </c>
      <c r="ID149">
        <v>1.8595900000000001</v>
      </c>
      <c r="IE149">
        <v>1.8534999999999999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-2.548</v>
      </c>
      <c r="IT149">
        <v>-5.6599999999999998E-2</v>
      </c>
      <c r="IU149">
        <v>-1.752126935549541</v>
      </c>
      <c r="IV149">
        <v>-1.9763122991430832E-3</v>
      </c>
      <c r="IW149">
        <v>-1.2786778605912241E-7</v>
      </c>
      <c r="IX149">
        <v>1.4889799402725099E-10</v>
      </c>
      <c r="IY149">
        <v>-8.8585551039319491E-2</v>
      </c>
      <c r="IZ149">
        <v>-4.1396378324172131E-3</v>
      </c>
      <c r="JA149">
        <v>3.3611760903076959E-4</v>
      </c>
      <c r="JB149">
        <v>-4.7261601022968622E-6</v>
      </c>
      <c r="JC149">
        <v>2</v>
      </c>
      <c r="JD149">
        <v>2182</v>
      </c>
      <c r="JE149">
        <v>4</v>
      </c>
      <c r="JF149">
        <v>31</v>
      </c>
      <c r="JG149">
        <v>29172970.600000001</v>
      </c>
      <c r="JH149">
        <v>29172970.600000001</v>
      </c>
      <c r="JI149">
        <v>0.99731400000000003</v>
      </c>
      <c r="JJ149">
        <v>2.5317400000000001</v>
      </c>
      <c r="JK149">
        <v>1.69434</v>
      </c>
      <c r="JL149">
        <v>2.2949199999999998</v>
      </c>
      <c r="JM149">
        <v>1.50146</v>
      </c>
      <c r="JN149">
        <v>2.4072300000000002</v>
      </c>
      <c r="JO149">
        <v>37.843699999999998</v>
      </c>
      <c r="JP149">
        <v>24.052499999999998</v>
      </c>
      <c r="JQ149">
        <v>18</v>
      </c>
      <c r="JR149">
        <v>632.39800000000002</v>
      </c>
      <c r="JS149">
        <v>369.69799999999998</v>
      </c>
      <c r="JT149">
        <v>28</v>
      </c>
      <c r="JU149">
        <v>30.977799999999998</v>
      </c>
      <c r="JV149">
        <v>30.0002</v>
      </c>
      <c r="JW149">
        <v>30.860900000000001</v>
      </c>
      <c r="JX149">
        <v>30.739599999999999</v>
      </c>
      <c r="JY149">
        <v>20.029299999999999</v>
      </c>
      <c r="JZ149">
        <v>27.748699999999999</v>
      </c>
      <c r="KA149">
        <v>0</v>
      </c>
      <c r="KB149">
        <v>28</v>
      </c>
      <c r="KC149">
        <v>400</v>
      </c>
      <c r="KD149">
        <v>23.710999999999999</v>
      </c>
      <c r="KE149">
        <v>99.933700000000002</v>
      </c>
      <c r="KF149">
        <v>98.566500000000005</v>
      </c>
    </row>
    <row r="150" spans="1:292" x14ac:dyDescent="0.2">
      <c r="A150">
        <v>148</v>
      </c>
      <c r="B150">
        <v>1750378266.5</v>
      </c>
      <c r="C150">
        <v>4320.4000000953674</v>
      </c>
      <c r="D150" t="s">
        <v>729</v>
      </c>
      <c r="E150" t="s">
        <v>730</v>
      </c>
      <c r="F150" s="1">
        <f t="shared" si="2"/>
        <v>71.983333333333363</v>
      </c>
      <c r="G150" s="1">
        <v>15</v>
      </c>
      <c r="H150">
        <v>1750378258.75</v>
      </c>
      <c r="I150">
        <v>2.9647143640385391E-3</v>
      </c>
      <c r="J150">
        <v>2.9647143640385392</v>
      </c>
      <c r="K150">
        <v>16.181421251283215</v>
      </c>
      <c r="L150">
        <v>394.42669999999998</v>
      </c>
      <c r="M150">
        <v>245.73199557723601</v>
      </c>
      <c r="N150">
        <v>24.830900306115392</v>
      </c>
      <c r="O150">
        <v>39.856307855896375</v>
      </c>
      <c r="P150">
        <v>0.18981218218940188</v>
      </c>
      <c r="Q150">
        <v>3.0276879894422142</v>
      </c>
      <c r="R150">
        <v>0.18344046170217188</v>
      </c>
      <c r="S150">
        <v>0.11520494396760569</v>
      </c>
      <c r="T150">
        <v>161.90428089329811</v>
      </c>
      <c r="U150">
        <v>29.829141663070622</v>
      </c>
      <c r="V150">
        <v>29.19465666666667</v>
      </c>
      <c r="W150">
        <v>4.0672967157999951</v>
      </c>
      <c r="X150">
        <v>59.560129040548318</v>
      </c>
      <c r="Y150">
        <v>2.4871407811187627</v>
      </c>
      <c r="Z150">
        <v>4.1758485436213988</v>
      </c>
      <c r="AA150">
        <v>1.5801559346812324</v>
      </c>
      <c r="AB150">
        <v>-130.74390345409958</v>
      </c>
      <c r="AC150">
        <v>74.530775313032606</v>
      </c>
      <c r="AD150">
        <v>5.442272060771927</v>
      </c>
      <c r="AE150">
        <v>111.13342481300306</v>
      </c>
      <c r="AF150">
        <v>15.602324361815647</v>
      </c>
      <c r="AG150">
        <v>3.040586390114655</v>
      </c>
      <c r="AH150">
        <v>16.181421251283215</v>
      </c>
      <c r="AI150">
        <v>409.63826654886651</v>
      </c>
      <c r="AJ150">
        <v>404.2257818181817</v>
      </c>
      <c r="AK150">
        <v>-2.699084263833848E-2</v>
      </c>
      <c r="AL150">
        <v>61.932444752818157</v>
      </c>
      <c r="AM150">
        <v>2.9647143640385392</v>
      </c>
      <c r="AN150">
        <v>23.614118097922951</v>
      </c>
      <c r="AO150">
        <v>24.58248424242425</v>
      </c>
      <c r="AP150">
        <v>-5.7947129725856728E-4</v>
      </c>
      <c r="AQ150">
        <v>114.43531064555761</v>
      </c>
      <c r="AR150">
        <v>0</v>
      </c>
      <c r="AS150">
        <v>0</v>
      </c>
      <c r="AT150">
        <v>1</v>
      </c>
      <c r="AU150">
        <v>0</v>
      </c>
      <c r="AV150">
        <v>52940.565881737224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841.19329683590581</v>
      </c>
      <c r="BJ150">
        <v>16.181421251283215</v>
      </c>
      <c r="BK150" t="e">
        <v>#DIV/0!</v>
      </c>
      <c r="BL150">
        <v>1.923626984683376E-2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999.99916666666672</v>
      </c>
      <c r="DH150">
        <v>841.19329683590581</v>
      </c>
      <c r="DI150">
        <v>0.84119399783090398</v>
      </c>
      <c r="DJ150">
        <v>0.16190441581364462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1750378258.75</v>
      </c>
      <c r="DQ150">
        <v>394.42669999999998</v>
      </c>
      <c r="DR150">
        <v>400.02716666666669</v>
      </c>
      <c r="DS150">
        <v>24.61328666666666</v>
      </c>
      <c r="DT150">
        <v>23.624716666666661</v>
      </c>
      <c r="DU150">
        <v>396.97416666666658</v>
      </c>
      <c r="DV150">
        <v>24.670380000000009</v>
      </c>
      <c r="DW150">
        <v>600.00760000000002</v>
      </c>
      <c r="DX150">
        <v>100.9920333333334</v>
      </c>
      <c r="DY150">
        <v>5.6673196666666668E-2</v>
      </c>
      <c r="DZ150">
        <v>29.651260000000001</v>
      </c>
      <c r="EA150">
        <v>29.19465666666667</v>
      </c>
      <c r="EB150">
        <v>999.9000000000002</v>
      </c>
      <c r="EC150">
        <v>0</v>
      </c>
      <c r="ED150">
        <v>0</v>
      </c>
      <c r="EE150">
        <v>10001.308000000001</v>
      </c>
      <c r="EF150">
        <v>0</v>
      </c>
      <c r="EG150">
        <v>79.34293666666666</v>
      </c>
      <c r="EH150">
        <v>-5.6004423333333326</v>
      </c>
      <c r="EI150">
        <v>404.37979999999999</v>
      </c>
      <c r="EJ150">
        <v>409.70626666666658</v>
      </c>
      <c r="EK150">
        <v>0.98856246666666658</v>
      </c>
      <c r="EL150">
        <v>400.02716666666669</v>
      </c>
      <c r="EM150">
        <v>23.624716666666661</v>
      </c>
      <c r="EN150">
        <v>2.4857463333333332</v>
      </c>
      <c r="EO150">
        <v>2.38591</v>
      </c>
      <c r="EP150">
        <v>20.933473333333339</v>
      </c>
      <c r="EQ150">
        <v>20.268456666666669</v>
      </c>
      <c r="ER150">
        <v>999.99916666666672</v>
      </c>
      <c r="ES150">
        <v>0.96000399999999986</v>
      </c>
      <c r="ET150">
        <v>3.9996129999999998E-2</v>
      </c>
      <c r="EU150">
        <v>0</v>
      </c>
      <c r="EV150">
        <v>338.45803333333328</v>
      </c>
      <c r="EW150">
        <v>5.0001499999999988</v>
      </c>
      <c r="EX150">
        <v>3429.6916666666662</v>
      </c>
      <c r="EY150">
        <v>9793.3333333333339</v>
      </c>
      <c r="EZ150">
        <v>38.311999999999991</v>
      </c>
      <c r="FA150">
        <v>40.197499999999977</v>
      </c>
      <c r="FB150">
        <v>39.182866666666648</v>
      </c>
      <c r="FC150">
        <v>39.811999999999983</v>
      </c>
      <c r="FD150">
        <v>40.25</v>
      </c>
      <c r="FE150">
        <v>955.20166666666694</v>
      </c>
      <c r="FF150">
        <v>39.79999999999999</v>
      </c>
      <c r="FG150">
        <v>0</v>
      </c>
      <c r="FH150">
        <v>1750378283.5</v>
      </c>
      <c r="FI150">
        <v>0</v>
      </c>
      <c r="FJ150">
        <v>338.44596153846157</v>
      </c>
      <c r="FK150">
        <v>-0.64064957379364462</v>
      </c>
      <c r="FL150">
        <v>-5.015384611789468</v>
      </c>
      <c r="FM150">
        <v>3429.645384615385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-5.5691617073170736</v>
      </c>
      <c r="GC150">
        <v>-0.52940655052265118</v>
      </c>
      <c r="GD150">
        <v>6.2561348930564961E-2</v>
      </c>
      <c r="GE150">
        <v>0</v>
      </c>
      <c r="GF150">
        <v>0.98821197560975615</v>
      </c>
      <c r="GG150">
        <v>-6.6544494773516538E-2</v>
      </c>
      <c r="GH150">
        <v>1.736474889031785E-2</v>
      </c>
      <c r="GI150">
        <v>1</v>
      </c>
      <c r="GJ150">
        <v>1</v>
      </c>
      <c r="GK150">
        <v>2</v>
      </c>
      <c r="GL150" t="s">
        <v>430</v>
      </c>
      <c r="GM150">
        <v>3.2257899999999999</v>
      </c>
      <c r="GN150">
        <v>2.64534</v>
      </c>
      <c r="GO150">
        <v>9.3498800000000007E-2</v>
      </c>
      <c r="GP150">
        <v>9.4835199999999995E-2</v>
      </c>
      <c r="GQ150">
        <v>0.10932600000000001</v>
      </c>
      <c r="GR150">
        <v>0.108184</v>
      </c>
      <c r="GS150">
        <v>28612.6</v>
      </c>
      <c r="GT150">
        <v>24683.3</v>
      </c>
      <c r="GU150">
        <v>30737</v>
      </c>
      <c r="GV150">
        <v>26429.200000000001</v>
      </c>
      <c r="GW150">
        <v>37153.199999999997</v>
      </c>
      <c r="GX150">
        <v>32344.6</v>
      </c>
      <c r="GY150">
        <v>43647.6</v>
      </c>
      <c r="GZ150">
        <v>38216.9</v>
      </c>
      <c r="HA150">
        <v>2.1158299999999999</v>
      </c>
      <c r="HB150">
        <v>1.7400199999999999</v>
      </c>
      <c r="HC150">
        <v>4.7456499999999999E-2</v>
      </c>
      <c r="HD150">
        <v>0</v>
      </c>
      <c r="HE150">
        <v>28.404699999999998</v>
      </c>
      <c r="HF150">
        <v>999.9</v>
      </c>
      <c r="HG150">
        <v>63.9</v>
      </c>
      <c r="HH150">
        <v>33.9</v>
      </c>
      <c r="HI150">
        <v>33.616999999999997</v>
      </c>
      <c r="HJ150">
        <v>62.0762</v>
      </c>
      <c r="HK150">
        <v>24.8718</v>
      </c>
      <c r="HL150">
        <v>1</v>
      </c>
      <c r="HM150">
        <v>0.28472799999999998</v>
      </c>
      <c r="HN150">
        <v>0.82540899999999995</v>
      </c>
      <c r="HO150">
        <v>20.403700000000001</v>
      </c>
      <c r="HP150">
        <v>5.2217799999999999</v>
      </c>
      <c r="HQ150">
        <v>11.944100000000001</v>
      </c>
      <c r="HR150">
        <v>5.0084999999999997</v>
      </c>
      <c r="HS150">
        <v>3.2907799999999998</v>
      </c>
      <c r="HT150">
        <v>9999</v>
      </c>
      <c r="HU150">
        <v>9999</v>
      </c>
      <c r="HV150">
        <v>9999</v>
      </c>
      <c r="HW150">
        <v>999.9</v>
      </c>
      <c r="HX150">
        <v>4.9710799999999997</v>
      </c>
      <c r="HY150">
        <v>1.8546</v>
      </c>
      <c r="HZ150">
        <v>1.8616600000000001</v>
      </c>
      <c r="IA150">
        <v>1.8565</v>
      </c>
      <c r="IB150">
        <v>1.86189</v>
      </c>
      <c r="IC150">
        <v>1.8541000000000001</v>
      </c>
      <c r="ID150">
        <v>1.85961</v>
      </c>
      <c r="IE150">
        <v>1.8534900000000001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-2.5470000000000002</v>
      </c>
      <c r="IT150">
        <v>-5.7200000000000001E-2</v>
      </c>
      <c r="IU150">
        <v>-1.752126935549541</v>
      </c>
      <c r="IV150">
        <v>-1.9763122991430832E-3</v>
      </c>
      <c r="IW150">
        <v>-1.2786778605912241E-7</v>
      </c>
      <c r="IX150">
        <v>1.4889799402725099E-10</v>
      </c>
      <c r="IY150">
        <v>-8.8585551039319491E-2</v>
      </c>
      <c r="IZ150">
        <v>-4.1396378324172131E-3</v>
      </c>
      <c r="JA150">
        <v>3.3611760903076959E-4</v>
      </c>
      <c r="JB150">
        <v>-4.7261601022968622E-6</v>
      </c>
      <c r="JC150">
        <v>2</v>
      </c>
      <c r="JD150">
        <v>2182</v>
      </c>
      <c r="JE150">
        <v>4</v>
      </c>
      <c r="JF150">
        <v>31</v>
      </c>
      <c r="JG150">
        <v>29172971.100000001</v>
      </c>
      <c r="JH150">
        <v>29172971.100000001</v>
      </c>
      <c r="JI150">
        <v>0.99731400000000003</v>
      </c>
      <c r="JJ150">
        <v>2.5305200000000001</v>
      </c>
      <c r="JK150">
        <v>1.69434</v>
      </c>
      <c r="JL150">
        <v>2.2961399999999998</v>
      </c>
      <c r="JM150">
        <v>1.50146</v>
      </c>
      <c r="JN150">
        <v>2.3547400000000001</v>
      </c>
      <c r="JO150">
        <v>37.843699999999998</v>
      </c>
      <c r="JP150">
        <v>24.043700000000001</v>
      </c>
      <c r="JQ150">
        <v>18</v>
      </c>
      <c r="JR150">
        <v>632.39599999999996</v>
      </c>
      <c r="JS150">
        <v>369.303</v>
      </c>
      <c r="JT150">
        <v>27.9998</v>
      </c>
      <c r="JU150">
        <v>30.9831</v>
      </c>
      <c r="JV150">
        <v>30.0002</v>
      </c>
      <c r="JW150">
        <v>30.866299999999999</v>
      </c>
      <c r="JX150">
        <v>30.745000000000001</v>
      </c>
      <c r="JY150">
        <v>20.0273</v>
      </c>
      <c r="JZ150">
        <v>28.642099999999999</v>
      </c>
      <c r="KA150">
        <v>0</v>
      </c>
      <c r="KB150">
        <v>28</v>
      </c>
      <c r="KC150">
        <v>400</v>
      </c>
      <c r="KD150">
        <v>23.571100000000001</v>
      </c>
      <c r="KE150">
        <v>99.934100000000001</v>
      </c>
      <c r="KF150">
        <v>98.565799999999996</v>
      </c>
    </row>
    <row r="151" spans="1:292" x14ac:dyDescent="0.2">
      <c r="A151">
        <v>149</v>
      </c>
      <c r="B151">
        <v>1750378296.5</v>
      </c>
      <c r="C151">
        <v>4350.4000000953674</v>
      </c>
      <c r="D151" t="s">
        <v>731</v>
      </c>
      <c r="E151" t="s">
        <v>732</v>
      </c>
      <c r="F151" s="1">
        <f t="shared" si="2"/>
        <v>72.483333333333363</v>
      </c>
      <c r="G151" s="1">
        <v>15</v>
      </c>
      <c r="H151">
        <v>1750378288.5</v>
      </c>
      <c r="I151">
        <v>3.1729845101350781E-3</v>
      </c>
      <c r="J151">
        <v>3.1729845101350782</v>
      </c>
      <c r="K151">
        <v>17.54485386644506</v>
      </c>
      <c r="L151">
        <v>394.02467741935482</v>
      </c>
      <c r="M151">
        <v>243.73155465245719</v>
      </c>
      <c r="N151">
        <v>24.628595115636173</v>
      </c>
      <c r="O151">
        <v>39.815420123044809</v>
      </c>
      <c r="P151">
        <v>0.20386553554145276</v>
      </c>
      <c r="Q151">
        <v>3.0266463319868544</v>
      </c>
      <c r="R151">
        <v>0.19653256429434074</v>
      </c>
      <c r="S151">
        <v>0.12346971602971568</v>
      </c>
      <c r="T151">
        <v>161.90283636820385</v>
      </c>
      <c r="U151">
        <v>29.768776151084392</v>
      </c>
      <c r="V151">
        <v>29.128264516129029</v>
      </c>
      <c r="W151">
        <v>4.0517194960553944</v>
      </c>
      <c r="X151">
        <v>59.24834698003685</v>
      </c>
      <c r="Y151">
        <v>2.4729864173140439</v>
      </c>
      <c r="Z151">
        <v>4.1739331869415572</v>
      </c>
      <c r="AA151">
        <v>1.5787330787413505</v>
      </c>
      <c r="AB151">
        <v>-139.92861689695695</v>
      </c>
      <c r="AC151">
        <v>84.038604148575018</v>
      </c>
      <c r="AD151">
        <v>6.1363873425093169</v>
      </c>
      <c r="AE151">
        <v>112.14921096233124</v>
      </c>
      <c r="AF151">
        <v>16.691136980369532</v>
      </c>
      <c r="AG151">
        <v>3.3491941854260965</v>
      </c>
      <c r="AH151">
        <v>17.54485386644506</v>
      </c>
      <c r="AI151">
        <v>409.64138969706659</v>
      </c>
      <c r="AJ151">
        <v>403.76260000000019</v>
      </c>
      <c r="AK151">
        <v>-2.6422564073386619E-2</v>
      </c>
      <c r="AL151">
        <v>61.932444752818157</v>
      </c>
      <c r="AM151">
        <v>3.1729845101350782</v>
      </c>
      <c r="AN151">
        <v>23.341868207445678</v>
      </c>
      <c r="AO151">
        <v>24.41492545454545</v>
      </c>
      <c r="AP151">
        <v>-5.3898308049926801E-3</v>
      </c>
      <c r="AQ151">
        <v>114.43531064555761</v>
      </c>
      <c r="AR151">
        <v>0</v>
      </c>
      <c r="AS151">
        <v>0</v>
      </c>
      <c r="AT151">
        <v>1</v>
      </c>
      <c r="AU151">
        <v>0</v>
      </c>
      <c r="AV151">
        <v>52909.983314933066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841.18570412526014</v>
      </c>
      <c r="BJ151">
        <v>17.54485386644506</v>
      </c>
      <c r="BK151" t="e">
        <v>#DIV/0!</v>
      </c>
      <c r="BL151">
        <v>2.0857289633434466E-2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999.99012903225787</v>
      </c>
      <c r="DH151">
        <v>841.18570412526014</v>
      </c>
      <c r="DI151">
        <v>0.84119400752417328</v>
      </c>
      <c r="DJ151">
        <v>0.16190443452165432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1750378288.5</v>
      </c>
      <c r="DQ151">
        <v>394.02467741935482</v>
      </c>
      <c r="DR151">
        <v>400.02816129032249</v>
      </c>
      <c r="DS151">
        <v>24.473374193548391</v>
      </c>
      <c r="DT151">
        <v>23.384319354838709</v>
      </c>
      <c r="DU151">
        <v>396.57145161290322</v>
      </c>
      <c r="DV151">
        <v>24.531019354838708</v>
      </c>
      <c r="DW151">
        <v>600.0116774193549</v>
      </c>
      <c r="DX151">
        <v>100.9913548387097</v>
      </c>
      <c r="DY151">
        <v>5.6682009677419362E-2</v>
      </c>
      <c r="DZ151">
        <v>29.643293548387099</v>
      </c>
      <c r="EA151">
        <v>29.128264516129029</v>
      </c>
      <c r="EB151">
        <v>999.90000000000032</v>
      </c>
      <c r="EC151">
        <v>0</v>
      </c>
      <c r="ED151">
        <v>0</v>
      </c>
      <c r="EE151">
        <v>9995.0803225806449</v>
      </c>
      <c r="EF151">
        <v>0</v>
      </c>
      <c r="EG151">
        <v>79.394877419354827</v>
      </c>
      <c r="EH151">
        <v>-6.0034245161290336</v>
      </c>
      <c r="EI151">
        <v>403.9097096774193</v>
      </c>
      <c r="EJ151">
        <v>409.60654838709678</v>
      </c>
      <c r="EK151">
        <v>1.0890529032258061</v>
      </c>
      <c r="EL151">
        <v>400.02816129032249</v>
      </c>
      <c r="EM151">
        <v>23.384319354838709</v>
      </c>
      <c r="EN151">
        <v>2.471596451612903</v>
      </c>
      <c r="EO151">
        <v>2.3616119354838712</v>
      </c>
      <c r="EP151">
        <v>20.840635483870962</v>
      </c>
      <c r="EQ151">
        <v>20.10290322580645</v>
      </c>
      <c r="ER151">
        <v>999.99012903225787</v>
      </c>
      <c r="ES151">
        <v>0.96000393548387086</v>
      </c>
      <c r="ET151">
        <v>3.9996196774193561E-2</v>
      </c>
      <c r="EU151">
        <v>0</v>
      </c>
      <c r="EV151">
        <v>338.27574193548389</v>
      </c>
      <c r="EW151">
        <v>5.0001499999999979</v>
      </c>
      <c r="EX151">
        <v>3427.168387096774</v>
      </c>
      <c r="EY151">
        <v>9793.2429032258042</v>
      </c>
      <c r="EZ151">
        <v>38.375</v>
      </c>
      <c r="FA151">
        <v>40.25</v>
      </c>
      <c r="FB151">
        <v>39.225612903225802</v>
      </c>
      <c r="FC151">
        <v>39.858741935483877</v>
      </c>
      <c r="FD151">
        <v>40.311999999999983</v>
      </c>
      <c r="FE151">
        <v>955.19354838709683</v>
      </c>
      <c r="FF151">
        <v>39.79999999999999</v>
      </c>
      <c r="FG151">
        <v>0</v>
      </c>
      <c r="FH151">
        <v>1750378313.5</v>
      </c>
      <c r="FI151">
        <v>0</v>
      </c>
      <c r="FJ151">
        <v>338.23326923076922</v>
      </c>
      <c r="FK151">
        <v>-1.233333322617558</v>
      </c>
      <c r="FL151">
        <v>-0.81059830680241063</v>
      </c>
      <c r="FM151">
        <v>3427.228846153846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-5.9738126829268294</v>
      </c>
      <c r="GC151">
        <v>-0.75478557491289633</v>
      </c>
      <c r="GD151">
        <v>9.6874669598791832E-2</v>
      </c>
      <c r="GE151">
        <v>0</v>
      </c>
      <c r="GF151">
        <v>1.0748543414634151</v>
      </c>
      <c r="GG151">
        <v>0.220277017421601</v>
      </c>
      <c r="GH151">
        <v>3.1579451592891758E-2</v>
      </c>
      <c r="GI151">
        <v>1</v>
      </c>
      <c r="GJ151">
        <v>1</v>
      </c>
      <c r="GK151">
        <v>2</v>
      </c>
      <c r="GL151" t="s">
        <v>430</v>
      </c>
      <c r="GM151">
        <v>3.2255099999999999</v>
      </c>
      <c r="GN151">
        <v>2.6457299999999999</v>
      </c>
      <c r="GO151">
        <v>9.3431500000000001E-2</v>
      </c>
      <c r="GP151">
        <v>9.4850000000000004E-2</v>
      </c>
      <c r="GQ151">
        <v>0.10879900000000001</v>
      </c>
      <c r="GR151">
        <v>0.107303</v>
      </c>
      <c r="GS151">
        <v>28614.3</v>
      </c>
      <c r="GT151">
        <v>24683.5</v>
      </c>
      <c r="GU151">
        <v>30736.400000000001</v>
      </c>
      <c r="GV151">
        <v>26429.9</v>
      </c>
      <c r="GW151">
        <v>37174.6</v>
      </c>
      <c r="GX151">
        <v>32377.7</v>
      </c>
      <c r="GY151">
        <v>43647</v>
      </c>
      <c r="GZ151">
        <v>38218.199999999997</v>
      </c>
      <c r="HA151">
        <v>2.1158299999999999</v>
      </c>
      <c r="HB151">
        <v>1.7395499999999999</v>
      </c>
      <c r="HC151">
        <v>4.44576E-2</v>
      </c>
      <c r="HD151">
        <v>0</v>
      </c>
      <c r="HE151">
        <v>28.390699999999999</v>
      </c>
      <c r="HF151">
        <v>999.9</v>
      </c>
      <c r="HG151">
        <v>63.9</v>
      </c>
      <c r="HH151">
        <v>33.9</v>
      </c>
      <c r="HI151">
        <v>33.622100000000003</v>
      </c>
      <c r="HJ151">
        <v>62.046199999999999</v>
      </c>
      <c r="HK151">
        <v>25.100200000000001</v>
      </c>
      <c r="HL151">
        <v>1</v>
      </c>
      <c r="HM151">
        <v>0.28472799999999998</v>
      </c>
      <c r="HN151">
        <v>0.82252199999999998</v>
      </c>
      <c r="HO151">
        <v>20.4041</v>
      </c>
      <c r="HP151">
        <v>5.2229799999999997</v>
      </c>
      <c r="HQ151">
        <v>11.944100000000001</v>
      </c>
      <c r="HR151">
        <v>5.00875</v>
      </c>
      <c r="HS151">
        <v>3.2909999999999999</v>
      </c>
      <c r="HT151">
        <v>9999</v>
      </c>
      <c r="HU151">
        <v>9999</v>
      </c>
      <c r="HV151">
        <v>9999</v>
      </c>
      <c r="HW151">
        <v>999.9</v>
      </c>
      <c r="HX151">
        <v>4.9710799999999997</v>
      </c>
      <c r="HY151">
        <v>1.85459</v>
      </c>
      <c r="HZ151">
        <v>1.86168</v>
      </c>
      <c r="IA151">
        <v>1.8565</v>
      </c>
      <c r="IB151">
        <v>1.86191</v>
      </c>
      <c r="IC151">
        <v>1.8541099999999999</v>
      </c>
      <c r="ID151">
        <v>1.8595999999999999</v>
      </c>
      <c r="IE151">
        <v>1.8535200000000001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-2.5459999999999998</v>
      </c>
      <c r="IT151">
        <v>-5.79E-2</v>
      </c>
      <c r="IU151">
        <v>-1.752126935549541</v>
      </c>
      <c r="IV151">
        <v>-1.9763122991430832E-3</v>
      </c>
      <c r="IW151">
        <v>-1.2786778605912241E-7</v>
      </c>
      <c r="IX151">
        <v>1.4889799402725099E-10</v>
      </c>
      <c r="IY151">
        <v>-8.8585551039319491E-2</v>
      </c>
      <c r="IZ151">
        <v>-4.1396378324172131E-3</v>
      </c>
      <c r="JA151">
        <v>3.3611760903076959E-4</v>
      </c>
      <c r="JB151">
        <v>-4.7261601022968622E-6</v>
      </c>
      <c r="JC151">
        <v>2</v>
      </c>
      <c r="JD151">
        <v>2182</v>
      </c>
      <c r="JE151">
        <v>4</v>
      </c>
      <c r="JF151">
        <v>31</v>
      </c>
      <c r="JG151">
        <v>29172971.600000001</v>
      </c>
      <c r="JH151">
        <v>29172971.600000001</v>
      </c>
      <c r="JI151">
        <v>0.99731400000000003</v>
      </c>
      <c r="JJ151">
        <v>2.5280800000000001</v>
      </c>
      <c r="JK151">
        <v>1.69434</v>
      </c>
      <c r="JL151">
        <v>2.2949199999999998</v>
      </c>
      <c r="JM151">
        <v>1.50024</v>
      </c>
      <c r="JN151">
        <v>2.4536099999999998</v>
      </c>
      <c r="JO151">
        <v>37.867899999999999</v>
      </c>
      <c r="JP151">
        <v>24.061199999999999</v>
      </c>
      <c r="JQ151">
        <v>18</v>
      </c>
      <c r="JR151">
        <v>632.45600000000002</v>
      </c>
      <c r="JS151">
        <v>369.06599999999997</v>
      </c>
      <c r="JT151">
        <v>27.999700000000001</v>
      </c>
      <c r="JU151">
        <v>30.985800000000001</v>
      </c>
      <c r="JV151">
        <v>30.0001</v>
      </c>
      <c r="JW151">
        <v>30.871700000000001</v>
      </c>
      <c r="JX151">
        <v>30.750299999999999</v>
      </c>
      <c r="JY151">
        <v>20.018999999999998</v>
      </c>
      <c r="JZ151">
        <v>29.4986</v>
      </c>
      <c r="KA151">
        <v>0</v>
      </c>
      <c r="KB151">
        <v>28</v>
      </c>
      <c r="KC151">
        <v>400</v>
      </c>
      <c r="KD151">
        <v>23.288699999999999</v>
      </c>
      <c r="KE151">
        <v>99.932599999999994</v>
      </c>
      <c r="KF151">
        <v>98.568799999999996</v>
      </c>
    </row>
    <row r="152" spans="1:292" x14ac:dyDescent="0.2">
      <c r="A152">
        <v>150</v>
      </c>
      <c r="B152">
        <v>1750378326.5</v>
      </c>
      <c r="C152">
        <v>4380.4000000953674</v>
      </c>
      <c r="D152" t="s">
        <v>733</v>
      </c>
      <c r="E152" t="s">
        <v>734</v>
      </c>
      <c r="F152" s="1">
        <f t="shared" si="2"/>
        <v>72.983333333333363</v>
      </c>
      <c r="G152" s="1">
        <v>15</v>
      </c>
      <c r="H152">
        <v>1750378318.5</v>
      </c>
      <c r="I152">
        <v>3.4023008947679559E-3</v>
      </c>
      <c r="J152">
        <v>3.4023008947679561</v>
      </c>
      <c r="K152">
        <v>18.009772233499518</v>
      </c>
      <c r="L152">
        <v>393.61661290322581</v>
      </c>
      <c r="M152">
        <v>249.61924203474024</v>
      </c>
      <c r="N152">
        <v>25.223402474021956</v>
      </c>
      <c r="O152">
        <v>39.773978026652337</v>
      </c>
      <c r="P152">
        <v>0.2195737364141436</v>
      </c>
      <c r="Q152">
        <v>3.0277948351937871</v>
      </c>
      <c r="R152">
        <v>0.21109556166307542</v>
      </c>
      <c r="S152">
        <v>0.13266918055989063</v>
      </c>
      <c r="T152">
        <v>161.90215140967473</v>
      </c>
      <c r="U152">
        <v>29.712996080431189</v>
      </c>
      <c r="V152">
        <v>29.078835483870972</v>
      </c>
      <c r="W152">
        <v>4.0401560423682055</v>
      </c>
      <c r="X152">
        <v>59.025123679654847</v>
      </c>
      <c r="Y152">
        <v>2.4639525513069231</v>
      </c>
      <c r="Z152">
        <v>4.1744131950988423</v>
      </c>
      <c r="AA152">
        <v>1.5762034910612823</v>
      </c>
      <c r="AB152">
        <v>-150.04146945926686</v>
      </c>
      <c r="AC152">
        <v>92.464958295766024</v>
      </c>
      <c r="AD152">
        <v>6.7475206493515607</v>
      </c>
      <c r="AE152">
        <v>111.07316089552546</v>
      </c>
      <c r="AF152">
        <v>17.797348532471034</v>
      </c>
      <c r="AG152">
        <v>3.4925425710784839</v>
      </c>
      <c r="AH152">
        <v>18.009772233499518</v>
      </c>
      <c r="AI152">
        <v>409.50721113328422</v>
      </c>
      <c r="AJ152">
        <v>403.34328484848493</v>
      </c>
      <c r="AK152">
        <v>4.2896495515194911E-3</v>
      </c>
      <c r="AL152">
        <v>61.932444752818157</v>
      </c>
      <c r="AM152">
        <v>3.4023008947679561</v>
      </c>
      <c r="AN152">
        <v>23.1398179313023</v>
      </c>
      <c r="AO152">
        <v>24.32822181818182</v>
      </c>
      <c r="AP152">
        <v>-1.070288923246691E-2</v>
      </c>
      <c r="AQ152">
        <v>114.43531064555761</v>
      </c>
      <c r="AR152">
        <v>0</v>
      </c>
      <c r="AS152">
        <v>0</v>
      </c>
      <c r="AT152">
        <v>1</v>
      </c>
      <c r="AU152">
        <v>0</v>
      </c>
      <c r="AV152">
        <v>52944.871953326619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841.18210013872488</v>
      </c>
      <c r="BJ152">
        <v>18.009772233499518</v>
      </c>
      <c r="BK152" t="e">
        <v>#DIV/0!</v>
      </c>
      <c r="BL152">
        <v>2.1410075452781757E-2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999.9858387096773</v>
      </c>
      <c r="DH152">
        <v>841.18210013872488</v>
      </c>
      <c r="DI152">
        <v>0.84119401253135406</v>
      </c>
      <c r="DJ152">
        <v>0.16190444418551339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1750378318.5</v>
      </c>
      <c r="DQ152">
        <v>393.61661290322581</v>
      </c>
      <c r="DR152">
        <v>400.00732258064522</v>
      </c>
      <c r="DS152">
        <v>24.384099999999989</v>
      </c>
      <c r="DT152">
        <v>23.248303225806449</v>
      </c>
      <c r="DU152">
        <v>396.16261290322581</v>
      </c>
      <c r="DV152">
        <v>24.442077419354831</v>
      </c>
      <c r="DW152">
        <v>599.99819354838723</v>
      </c>
      <c r="DX152">
        <v>100.9912258064516</v>
      </c>
      <c r="DY152">
        <v>5.6282664516129018E-2</v>
      </c>
      <c r="DZ152">
        <v>29.645290322580649</v>
      </c>
      <c r="EA152">
        <v>29.078835483870972</v>
      </c>
      <c r="EB152">
        <v>999.90000000000032</v>
      </c>
      <c r="EC152">
        <v>0</v>
      </c>
      <c r="ED152">
        <v>0</v>
      </c>
      <c r="EE152">
        <v>10002.03387096774</v>
      </c>
      <c r="EF152">
        <v>0</v>
      </c>
      <c r="EG152">
        <v>79.289738709677422</v>
      </c>
      <c r="EH152">
        <v>-6.390682903225807</v>
      </c>
      <c r="EI152">
        <v>403.45458064516117</v>
      </c>
      <c r="EJ152">
        <v>409.52819354838709</v>
      </c>
      <c r="EK152">
        <v>1.135797419354839</v>
      </c>
      <c r="EL152">
        <v>400.00732258064522</v>
      </c>
      <c r="EM152">
        <v>23.248303225806449</v>
      </c>
      <c r="EN152">
        <v>2.462579032258065</v>
      </c>
      <c r="EO152">
        <v>2.347872580645161</v>
      </c>
      <c r="EP152">
        <v>20.781254838709678</v>
      </c>
      <c r="EQ152">
        <v>20.008596774193538</v>
      </c>
      <c r="ER152">
        <v>999.9858387096773</v>
      </c>
      <c r="ES152">
        <v>0.96000393548387086</v>
      </c>
      <c r="ET152">
        <v>3.9996190322580658E-2</v>
      </c>
      <c r="EU152">
        <v>0</v>
      </c>
      <c r="EV152">
        <v>338.01922580645152</v>
      </c>
      <c r="EW152">
        <v>5.0001499999999979</v>
      </c>
      <c r="EX152">
        <v>3425.7822580645152</v>
      </c>
      <c r="EY152">
        <v>9793.2016129032236</v>
      </c>
      <c r="EZ152">
        <v>38.400999999999989</v>
      </c>
      <c r="FA152">
        <v>40.311999999999983</v>
      </c>
      <c r="FB152">
        <v>39.25</v>
      </c>
      <c r="FC152">
        <v>39.884999999999991</v>
      </c>
      <c r="FD152">
        <v>40.354677419354843</v>
      </c>
      <c r="FE152">
        <v>955.18935483870973</v>
      </c>
      <c r="FF152">
        <v>39.79999999999999</v>
      </c>
      <c r="FG152">
        <v>0</v>
      </c>
      <c r="FH152">
        <v>1750378343.5</v>
      </c>
      <c r="FI152">
        <v>0</v>
      </c>
      <c r="FJ152">
        <v>338.03130769230768</v>
      </c>
      <c r="FK152">
        <v>-0.63364103884004885</v>
      </c>
      <c r="FL152">
        <v>-2.9295726666541388</v>
      </c>
      <c r="FM152">
        <v>3425.7588461538471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-6.3418629268292692</v>
      </c>
      <c r="GC152">
        <v>-0.67104501742160716</v>
      </c>
      <c r="GD152">
        <v>0.14305336862290419</v>
      </c>
      <c r="GE152">
        <v>0</v>
      </c>
      <c r="GF152">
        <v>1.1158331707317071</v>
      </c>
      <c r="GG152">
        <v>0.47916752613240571</v>
      </c>
      <c r="GH152">
        <v>4.9180156787608738E-2</v>
      </c>
      <c r="GI152">
        <v>1</v>
      </c>
      <c r="GJ152">
        <v>1</v>
      </c>
      <c r="GK152">
        <v>2</v>
      </c>
      <c r="GL152" t="s">
        <v>430</v>
      </c>
      <c r="GM152">
        <v>3.2255500000000001</v>
      </c>
      <c r="GN152">
        <v>2.6457799999999998</v>
      </c>
      <c r="GO152">
        <v>9.3358200000000002E-2</v>
      </c>
      <c r="GP152">
        <v>9.4866800000000001E-2</v>
      </c>
      <c r="GQ152">
        <v>0.10852000000000001</v>
      </c>
      <c r="GR152">
        <v>0.106614</v>
      </c>
      <c r="GS152">
        <v>28617.4</v>
      </c>
      <c r="GT152">
        <v>24683.8</v>
      </c>
      <c r="GU152">
        <v>30737.3</v>
      </c>
      <c r="GV152">
        <v>26430.799999999999</v>
      </c>
      <c r="GW152">
        <v>37187.1</v>
      </c>
      <c r="GX152">
        <v>32403.4</v>
      </c>
      <c r="GY152">
        <v>43648</v>
      </c>
      <c r="GZ152">
        <v>38219</v>
      </c>
      <c r="HA152">
        <v>2.11605</v>
      </c>
      <c r="HB152">
        <v>1.7386699999999999</v>
      </c>
      <c r="HC152">
        <v>4.2475800000000001E-2</v>
      </c>
      <c r="HD152">
        <v>0</v>
      </c>
      <c r="HE152">
        <v>28.377800000000001</v>
      </c>
      <c r="HF152">
        <v>999.9</v>
      </c>
      <c r="HG152">
        <v>63.9</v>
      </c>
      <c r="HH152">
        <v>33.9</v>
      </c>
      <c r="HI152">
        <v>33.616300000000003</v>
      </c>
      <c r="HJ152">
        <v>62.196199999999997</v>
      </c>
      <c r="HK152">
        <v>25.0441</v>
      </c>
      <c r="HL152">
        <v>1</v>
      </c>
      <c r="HM152">
        <v>0.28495399999999999</v>
      </c>
      <c r="HN152">
        <v>0.82192299999999996</v>
      </c>
      <c r="HO152">
        <v>20.404</v>
      </c>
      <c r="HP152">
        <v>5.2228300000000001</v>
      </c>
      <c r="HQ152">
        <v>11.944100000000001</v>
      </c>
      <c r="HR152">
        <v>5.0088999999999997</v>
      </c>
      <c r="HS152">
        <v>3.2909999999999999</v>
      </c>
      <c r="HT152">
        <v>9999</v>
      </c>
      <c r="HU152">
        <v>9999</v>
      </c>
      <c r="HV152">
        <v>9999</v>
      </c>
      <c r="HW152">
        <v>999.9</v>
      </c>
      <c r="HX152">
        <v>4.9710799999999997</v>
      </c>
      <c r="HY152">
        <v>1.85459</v>
      </c>
      <c r="HZ152">
        <v>1.8616299999999999</v>
      </c>
      <c r="IA152">
        <v>1.8564799999999999</v>
      </c>
      <c r="IB152">
        <v>1.86188</v>
      </c>
      <c r="IC152">
        <v>1.8541000000000001</v>
      </c>
      <c r="ID152">
        <v>1.8595999999999999</v>
      </c>
      <c r="IE152">
        <v>1.8534999999999999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-2.5459999999999998</v>
      </c>
      <c r="IT152">
        <v>-5.8200000000000002E-2</v>
      </c>
      <c r="IU152">
        <v>-1.752126935549541</v>
      </c>
      <c r="IV152">
        <v>-1.9763122991430832E-3</v>
      </c>
      <c r="IW152">
        <v>-1.2786778605912241E-7</v>
      </c>
      <c r="IX152">
        <v>1.4889799402725099E-10</v>
      </c>
      <c r="IY152">
        <v>-8.8585551039319491E-2</v>
      </c>
      <c r="IZ152">
        <v>-4.1396378324172131E-3</v>
      </c>
      <c r="JA152">
        <v>3.3611760903076959E-4</v>
      </c>
      <c r="JB152">
        <v>-4.7261601022968622E-6</v>
      </c>
      <c r="JC152">
        <v>2</v>
      </c>
      <c r="JD152">
        <v>2182</v>
      </c>
      <c r="JE152">
        <v>4</v>
      </c>
      <c r="JF152">
        <v>31</v>
      </c>
      <c r="JG152">
        <v>29172972.100000001</v>
      </c>
      <c r="JH152">
        <v>29172972.100000001</v>
      </c>
      <c r="JI152">
        <v>0.99731400000000003</v>
      </c>
      <c r="JJ152">
        <v>2.5280800000000001</v>
      </c>
      <c r="JK152">
        <v>1.69434</v>
      </c>
      <c r="JL152">
        <v>2.2961399999999998</v>
      </c>
      <c r="JM152">
        <v>1.50024</v>
      </c>
      <c r="JN152">
        <v>2.4389599999999998</v>
      </c>
      <c r="JO152">
        <v>37.892099999999999</v>
      </c>
      <c r="JP152">
        <v>24.052499999999998</v>
      </c>
      <c r="JQ152">
        <v>18</v>
      </c>
      <c r="JR152">
        <v>632.66899999999998</v>
      </c>
      <c r="JS152">
        <v>368.59899999999999</v>
      </c>
      <c r="JT152">
        <v>28</v>
      </c>
      <c r="JU152">
        <v>30.988600000000002</v>
      </c>
      <c r="JV152">
        <v>30.0001</v>
      </c>
      <c r="JW152">
        <v>30.874400000000001</v>
      </c>
      <c r="JX152">
        <v>30.755600000000001</v>
      </c>
      <c r="JY152">
        <v>20.014900000000001</v>
      </c>
      <c r="JZ152">
        <v>30.6218</v>
      </c>
      <c r="KA152">
        <v>0</v>
      </c>
      <c r="KB152">
        <v>28</v>
      </c>
      <c r="KC152">
        <v>400</v>
      </c>
      <c r="KD152">
        <v>23.027799999999999</v>
      </c>
      <c r="KE152">
        <v>99.935100000000006</v>
      </c>
      <c r="KF152">
        <v>98.571299999999994</v>
      </c>
    </row>
    <row r="153" spans="1:292" x14ac:dyDescent="0.2">
      <c r="A153">
        <v>151</v>
      </c>
      <c r="B153">
        <v>1750378356.5</v>
      </c>
      <c r="C153">
        <v>4410.4000000953674</v>
      </c>
      <c r="D153" t="s">
        <v>735</v>
      </c>
      <c r="E153" t="s">
        <v>736</v>
      </c>
      <c r="F153" s="1">
        <f t="shared" si="2"/>
        <v>73.483333333333363</v>
      </c>
      <c r="G153" s="1">
        <v>15</v>
      </c>
      <c r="H153">
        <v>1750378348.5</v>
      </c>
      <c r="I153">
        <v>3.6321805079365236E-3</v>
      </c>
      <c r="J153">
        <v>3.6321805079365235</v>
      </c>
      <c r="K153">
        <v>18.767034054102627</v>
      </c>
      <c r="L153">
        <v>393.36800000000011</v>
      </c>
      <c r="M153">
        <v>251.94909684925466</v>
      </c>
      <c r="N153">
        <v>25.458794118454374</v>
      </c>
      <c r="O153">
        <v>39.748802635240679</v>
      </c>
      <c r="P153">
        <v>0.23385333713267928</v>
      </c>
      <c r="Q153">
        <v>3.0274355283409853</v>
      </c>
      <c r="R153">
        <v>0.22426138975916396</v>
      </c>
      <c r="S153">
        <v>0.14099238291472033</v>
      </c>
      <c r="T153">
        <v>161.90433974132381</v>
      </c>
      <c r="U153">
        <v>29.668110341858497</v>
      </c>
      <c r="V153">
        <v>29.044703225806451</v>
      </c>
      <c r="W153">
        <v>4.0321879294869385</v>
      </c>
      <c r="X153">
        <v>58.601175881315903</v>
      </c>
      <c r="Y153">
        <v>2.4480831567756383</v>
      </c>
      <c r="Z153">
        <v>4.1775324811462911</v>
      </c>
      <c r="AA153">
        <v>1.5841047727113002</v>
      </c>
      <c r="AB153">
        <v>-160.17916040000068</v>
      </c>
      <c r="AC153">
        <v>100.14194343515521</v>
      </c>
      <c r="AD153">
        <v>7.3078407234226717</v>
      </c>
      <c r="AE153">
        <v>109.17496349990103</v>
      </c>
      <c r="AF153">
        <v>18.429146368606922</v>
      </c>
      <c r="AG153">
        <v>3.6122029098560398</v>
      </c>
      <c r="AH153">
        <v>18.767034054102627</v>
      </c>
      <c r="AI153">
        <v>409.46354600673573</v>
      </c>
      <c r="AJ153">
        <v>403.07335757575743</v>
      </c>
      <c r="AK153">
        <v>-3.1680584358709332E-3</v>
      </c>
      <c r="AL153">
        <v>61.932444752818157</v>
      </c>
      <c r="AM153">
        <v>3.6321805079365235</v>
      </c>
      <c r="AN153">
        <v>23.046313721609241</v>
      </c>
      <c r="AO153">
        <v>24.227418787878779</v>
      </c>
      <c r="AP153">
        <v>3.8219319309570363E-5</v>
      </c>
      <c r="AQ153">
        <v>114.43531064555761</v>
      </c>
      <c r="AR153">
        <v>0</v>
      </c>
      <c r="AS153">
        <v>0</v>
      </c>
      <c r="AT153">
        <v>1</v>
      </c>
      <c r="AU153">
        <v>0</v>
      </c>
      <c r="AV153">
        <v>52931.569087496347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841.19395841519361</v>
      </c>
      <c r="BJ153">
        <v>18.767034054102627</v>
      </c>
      <c r="BK153" t="e">
        <v>#DIV/0!</v>
      </c>
      <c r="BL153">
        <v>2.2309996245645478E-2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</v>
      </c>
      <c r="DH153">
        <v>841.19395841519361</v>
      </c>
      <c r="DI153">
        <v>0.84119395841519362</v>
      </c>
      <c r="DJ153">
        <v>0.16190433974132382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1750378348.5</v>
      </c>
      <c r="DQ153">
        <v>393.36800000000011</v>
      </c>
      <c r="DR153">
        <v>399.9847096774194</v>
      </c>
      <c r="DS153">
        <v>24.227083870967739</v>
      </c>
      <c r="DT153">
        <v>23.052183870967738</v>
      </c>
      <c r="DU153">
        <v>395.91335483870972</v>
      </c>
      <c r="DV153">
        <v>24.285645161290329</v>
      </c>
      <c r="DW153">
        <v>599.99825806451622</v>
      </c>
      <c r="DX153">
        <v>100.990870967742</v>
      </c>
      <c r="DY153">
        <v>5.6501048387096783E-2</v>
      </c>
      <c r="DZ153">
        <v>29.658261290322582</v>
      </c>
      <c r="EA153">
        <v>29.044703225806451</v>
      </c>
      <c r="EB153">
        <v>999.90000000000032</v>
      </c>
      <c r="EC153">
        <v>0</v>
      </c>
      <c r="ED153">
        <v>0</v>
      </c>
      <c r="EE153">
        <v>9999.8970967741934</v>
      </c>
      <c r="EF153">
        <v>0</v>
      </c>
      <c r="EG153">
        <v>79.207303225806442</v>
      </c>
      <c r="EH153">
        <v>-6.6166777419354839</v>
      </c>
      <c r="EI153">
        <v>403.1348387096773</v>
      </c>
      <c r="EJ153">
        <v>409.422741935484</v>
      </c>
      <c r="EK153">
        <v>1.174897096774193</v>
      </c>
      <c r="EL153">
        <v>399.9847096774194</v>
      </c>
      <c r="EM153">
        <v>23.052183870967738</v>
      </c>
      <c r="EN153">
        <v>2.4467148387096782</v>
      </c>
      <c r="EO153">
        <v>2.3280616129032259</v>
      </c>
      <c r="EP153">
        <v>20.676316129032259</v>
      </c>
      <c r="EQ153">
        <v>19.871887096774191</v>
      </c>
      <c r="ER153">
        <v>1000</v>
      </c>
      <c r="ES153">
        <v>0.96000490322580634</v>
      </c>
      <c r="ET153">
        <v>3.999519032258065E-2</v>
      </c>
      <c r="EU153">
        <v>0</v>
      </c>
      <c r="EV153">
        <v>337.76922580645157</v>
      </c>
      <c r="EW153">
        <v>5.0001499999999979</v>
      </c>
      <c r="EX153">
        <v>3424.7383870967742</v>
      </c>
      <c r="EY153">
        <v>9793.3464516129043</v>
      </c>
      <c r="EZ153">
        <v>38.439032258064508</v>
      </c>
      <c r="FA153">
        <v>40.375</v>
      </c>
      <c r="FB153">
        <v>39.311999999999983</v>
      </c>
      <c r="FC153">
        <v>39.936999999999983</v>
      </c>
      <c r="FD153">
        <v>40.384999999999977</v>
      </c>
      <c r="FE153">
        <v>955.20354838709693</v>
      </c>
      <c r="FF153">
        <v>39.798709677419339</v>
      </c>
      <c r="FG153">
        <v>0</v>
      </c>
      <c r="FH153">
        <v>1750378373.5</v>
      </c>
      <c r="FI153">
        <v>0</v>
      </c>
      <c r="FJ153">
        <v>337.78703846153837</v>
      </c>
      <c r="FK153">
        <v>-0.65829061812876044</v>
      </c>
      <c r="FL153">
        <v>3.5066666600296701</v>
      </c>
      <c r="FM153">
        <v>3424.7180769230772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-6.6187620000000011</v>
      </c>
      <c r="GC153">
        <v>-0.42490266416507227</v>
      </c>
      <c r="GD153">
        <v>9.197015850807258E-2</v>
      </c>
      <c r="GE153">
        <v>0</v>
      </c>
      <c r="GF153">
        <v>1.17662175</v>
      </c>
      <c r="GG153">
        <v>-1.8151632270171809E-2</v>
      </c>
      <c r="GH153">
        <v>4.3910749751626841E-3</v>
      </c>
      <c r="GI153">
        <v>1</v>
      </c>
      <c r="GJ153">
        <v>1</v>
      </c>
      <c r="GK153">
        <v>2</v>
      </c>
      <c r="GL153" t="s">
        <v>430</v>
      </c>
      <c r="GM153">
        <v>3.2256200000000002</v>
      </c>
      <c r="GN153">
        <v>2.64541</v>
      </c>
      <c r="GO153">
        <v>9.3316800000000005E-2</v>
      </c>
      <c r="GP153">
        <v>9.4841499999999995E-2</v>
      </c>
      <c r="GQ153">
        <v>0.108221</v>
      </c>
      <c r="GR153">
        <v>0.10635</v>
      </c>
      <c r="GS153">
        <v>28618.7</v>
      </c>
      <c r="GT153">
        <v>24683.9</v>
      </c>
      <c r="GU153">
        <v>30737.3</v>
      </c>
      <c r="GV153">
        <v>26430.2</v>
      </c>
      <c r="GW153">
        <v>37199.5</v>
      </c>
      <c r="GX153">
        <v>32412.5</v>
      </c>
      <c r="GY153">
        <v>43647.9</v>
      </c>
      <c r="GZ153">
        <v>38218.400000000001</v>
      </c>
      <c r="HA153">
        <v>2.1162999999999998</v>
      </c>
      <c r="HB153">
        <v>1.73848</v>
      </c>
      <c r="HC153">
        <v>4.0337400000000002E-2</v>
      </c>
      <c r="HD153">
        <v>0</v>
      </c>
      <c r="HE153">
        <v>28.3855</v>
      </c>
      <c r="HF153">
        <v>999.9</v>
      </c>
      <c r="HG153">
        <v>63.9</v>
      </c>
      <c r="HH153">
        <v>33.9</v>
      </c>
      <c r="HI153">
        <v>33.6175</v>
      </c>
      <c r="HJ153">
        <v>61.866199999999999</v>
      </c>
      <c r="HK153">
        <v>24.7957</v>
      </c>
      <c r="HL153">
        <v>1</v>
      </c>
      <c r="HM153">
        <v>0.285389</v>
      </c>
      <c r="HN153">
        <v>0.82767199999999996</v>
      </c>
      <c r="HO153">
        <v>20.404399999999999</v>
      </c>
      <c r="HP153">
        <v>5.2225299999999999</v>
      </c>
      <c r="HQ153">
        <v>11.944100000000001</v>
      </c>
      <c r="HR153">
        <v>5.0088499999999998</v>
      </c>
      <c r="HS153">
        <v>3.2909999999999999</v>
      </c>
      <c r="HT153">
        <v>9999</v>
      </c>
      <c r="HU153">
        <v>9999</v>
      </c>
      <c r="HV153">
        <v>9999</v>
      </c>
      <c r="HW153">
        <v>999.9</v>
      </c>
      <c r="HX153">
        <v>4.9710700000000001</v>
      </c>
      <c r="HY153">
        <v>1.8546199999999999</v>
      </c>
      <c r="HZ153">
        <v>1.86165</v>
      </c>
      <c r="IA153">
        <v>1.85649</v>
      </c>
      <c r="IB153">
        <v>1.86188</v>
      </c>
      <c r="IC153">
        <v>1.8541000000000001</v>
      </c>
      <c r="ID153">
        <v>1.8595900000000001</v>
      </c>
      <c r="IE153">
        <v>1.8534900000000001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-2.5449999999999999</v>
      </c>
      <c r="IT153">
        <v>-5.8500000000000003E-2</v>
      </c>
      <c r="IU153">
        <v>-1.752126935549541</v>
      </c>
      <c r="IV153">
        <v>-1.9763122991430832E-3</v>
      </c>
      <c r="IW153">
        <v>-1.2786778605912241E-7</v>
      </c>
      <c r="IX153">
        <v>1.4889799402725099E-10</v>
      </c>
      <c r="IY153">
        <v>-8.8585551039319491E-2</v>
      </c>
      <c r="IZ153">
        <v>-4.1396378324172131E-3</v>
      </c>
      <c r="JA153">
        <v>3.3611760903076959E-4</v>
      </c>
      <c r="JB153">
        <v>-4.7261601022968622E-6</v>
      </c>
      <c r="JC153">
        <v>2</v>
      </c>
      <c r="JD153">
        <v>2182</v>
      </c>
      <c r="JE153">
        <v>4</v>
      </c>
      <c r="JF153">
        <v>31</v>
      </c>
      <c r="JG153">
        <v>29172972.600000001</v>
      </c>
      <c r="JH153">
        <v>29172972.600000001</v>
      </c>
      <c r="JI153">
        <v>0.99609400000000003</v>
      </c>
      <c r="JJ153">
        <v>2.5354000000000001</v>
      </c>
      <c r="JK153">
        <v>1.69434</v>
      </c>
      <c r="JL153">
        <v>2.2949199999999998</v>
      </c>
      <c r="JM153">
        <v>1.50146</v>
      </c>
      <c r="JN153">
        <v>2.34131</v>
      </c>
      <c r="JO153">
        <v>37.892099999999999</v>
      </c>
      <c r="JP153">
        <v>24.043700000000001</v>
      </c>
      <c r="JQ153">
        <v>18</v>
      </c>
      <c r="JR153">
        <v>632.93299999999999</v>
      </c>
      <c r="JS153">
        <v>368.50700000000001</v>
      </c>
      <c r="JT153">
        <v>28.0001</v>
      </c>
      <c r="JU153">
        <v>30.991299999999999</v>
      </c>
      <c r="JV153">
        <v>30.0001</v>
      </c>
      <c r="JW153">
        <v>30.8797</v>
      </c>
      <c r="JX153">
        <v>30.758900000000001</v>
      </c>
      <c r="JY153">
        <v>20.015499999999999</v>
      </c>
      <c r="JZ153">
        <v>30.6218</v>
      </c>
      <c r="KA153">
        <v>0</v>
      </c>
      <c r="KB153">
        <v>28</v>
      </c>
      <c r="KC153">
        <v>400</v>
      </c>
      <c r="KD153">
        <v>23.004200000000001</v>
      </c>
      <c r="KE153">
        <v>99.935000000000002</v>
      </c>
      <c r="KF153">
        <v>98.569599999999994</v>
      </c>
    </row>
    <row r="154" spans="1:292" x14ac:dyDescent="0.2">
      <c r="A154">
        <v>152</v>
      </c>
      <c r="B154">
        <v>1750378386.5</v>
      </c>
      <c r="C154">
        <v>4440.4000000953674</v>
      </c>
      <c r="D154" t="s">
        <v>737</v>
      </c>
      <c r="E154" t="s">
        <v>738</v>
      </c>
      <c r="F154" s="1">
        <f t="shared" si="2"/>
        <v>73.983333333333363</v>
      </c>
      <c r="G154" s="1">
        <v>15</v>
      </c>
      <c r="H154">
        <v>1750378378.5</v>
      </c>
      <c r="I154">
        <v>3.7265885118876068E-3</v>
      </c>
      <c r="J154">
        <v>3.726588511887607</v>
      </c>
      <c r="K154">
        <v>19.190619080904941</v>
      </c>
      <c r="L154">
        <v>393.14300000000009</v>
      </c>
      <c r="M154">
        <v>252.60048889391123</v>
      </c>
      <c r="N154">
        <v>25.524611927123672</v>
      </c>
      <c r="O154">
        <v>39.726061302595788</v>
      </c>
      <c r="P154">
        <v>0.24093198488420794</v>
      </c>
      <c r="Q154">
        <v>3.0288960939088874</v>
      </c>
      <c r="R154">
        <v>0.23076881419021111</v>
      </c>
      <c r="S154">
        <v>0.14510790403609447</v>
      </c>
      <c r="T154">
        <v>161.90272288620505</v>
      </c>
      <c r="U154">
        <v>29.647819230993175</v>
      </c>
      <c r="V154">
        <v>29.020167741935481</v>
      </c>
      <c r="W154">
        <v>4.0264686344424696</v>
      </c>
      <c r="X154">
        <v>58.562688966950162</v>
      </c>
      <c r="Y154">
        <v>2.4469657448839808</v>
      </c>
      <c r="Z154">
        <v>4.1783698598008803</v>
      </c>
      <c r="AA154">
        <v>1.5795028895584888</v>
      </c>
      <c r="AB154">
        <v>-164.34255337424347</v>
      </c>
      <c r="AC154">
        <v>104.76511769668537</v>
      </c>
      <c r="AD154">
        <v>7.6407320128728218</v>
      </c>
      <c r="AE154">
        <v>109.96601922151979</v>
      </c>
      <c r="AF154">
        <v>19.114829232161632</v>
      </c>
      <c r="AG154">
        <v>3.8434619027636137</v>
      </c>
      <c r="AH154">
        <v>19.190619080904941</v>
      </c>
      <c r="AI154">
        <v>409.4110359764997</v>
      </c>
      <c r="AJ154">
        <v>402.86804848484849</v>
      </c>
      <c r="AK154">
        <v>-9.6034030410425779E-4</v>
      </c>
      <c r="AL154">
        <v>61.932444752818157</v>
      </c>
      <c r="AM154">
        <v>3.726588511887607</v>
      </c>
      <c r="AN154">
        <v>22.88529716927075</v>
      </c>
      <c r="AO154">
        <v>24.163033333333331</v>
      </c>
      <c r="AP154">
        <v>-8.5753131852046791E-3</v>
      </c>
      <c r="AQ154">
        <v>114.43531064555761</v>
      </c>
      <c r="AR154">
        <v>0</v>
      </c>
      <c r="AS154">
        <v>0</v>
      </c>
      <c r="AT154">
        <v>1</v>
      </c>
      <c r="AU154">
        <v>0</v>
      </c>
      <c r="AV154">
        <v>52975.799302970139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841.18537660491984</v>
      </c>
      <c r="BJ154">
        <v>19.190619080904941</v>
      </c>
      <c r="BK154" t="e">
        <v>#DIV/0!</v>
      </c>
      <c r="BL154">
        <v>2.2813781141036424E-2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999.98977419354833</v>
      </c>
      <c r="DH154">
        <v>841.18537660491984</v>
      </c>
      <c r="DI154">
        <v>0.84119397849173216</v>
      </c>
      <c r="DJ154">
        <v>0.16190437848904315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1750378378.5</v>
      </c>
      <c r="DQ154">
        <v>393.14300000000009</v>
      </c>
      <c r="DR154">
        <v>400.01799999999997</v>
      </c>
      <c r="DS154">
        <v>24.21602903225806</v>
      </c>
      <c r="DT154">
        <v>22.965951612903229</v>
      </c>
      <c r="DU154">
        <v>395.68787096774201</v>
      </c>
      <c r="DV154">
        <v>24.274648387096779</v>
      </c>
      <c r="DW154">
        <v>600.02499999999998</v>
      </c>
      <c r="DX154">
        <v>100.9912580645161</v>
      </c>
      <c r="DY154">
        <v>5.6099519354838707E-2</v>
      </c>
      <c r="DZ154">
        <v>29.661741935483871</v>
      </c>
      <c r="EA154">
        <v>29.020167741935481</v>
      </c>
      <c r="EB154">
        <v>999.90000000000032</v>
      </c>
      <c r="EC154">
        <v>0</v>
      </c>
      <c r="ED154">
        <v>0</v>
      </c>
      <c r="EE154">
        <v>10008.69032258064</v>
      </c>
      <c r="EF154">
        <v>0</v>
      </c>
      <c r="EG154">
        <v>79.688764516129027</v>
      </c>
      <c r="EH154">
        <v>-6.875049999999999</v>
      </c>
      <c r="EI154">
        <v>402.89961290322577</v>
      </c>
      <c r="EJ154">
        <v>409.42067741935477</v>
      </c>
      <c r="EK154">
        <v>1.250077419354839</v>
      </c>
      <c r="EL154">
        <v>400.01799999999997</v>
      </c>
      <c r="EM154">
        <v>22.965951612903229</v>
      </c>
      <c r="EN154">
        <v>2.4456103225806451</v>
      </c>
      <c r="EO154">
        <v>2.3193641935483869</v>
      </c>
      <c r="EP154">
        <v>20.66898387096775</v>
      </c>
      <c r="EQ154">
        <v>19.81146129032258</v>
      </c>
      <c r="ER154">
        <v>999.98977419354833</v>
      </c>
      <c r="ES154">
        <v>0.96000458064516125</v>
      </c>
      <c r="ET154">
        <v>3.9995545161290343E-2</v>
      </c>
      <c r="EU154">
        <v>0</v>
      </c>
      <c r="EV154">
        <v>337.57238709677421</v>
      </c>
      <c r="EW154">
        <v>5.0001499999999979</v>
      </c>
      <c r="EX154">
        <v>3423.3787096774199</v>
      </c>
      <c r="EY154">
        <v>9793.2425806451593</v>
      </c>
      <c r="EZ154">
        <v>38.5</v>
      </c>
      <c r="FA154">
        <v>40.383000000000003</v>
      </c>
      <c r="FB154">
        <v>39.375</v>
      </c>
      <c r="FC154">
        <v>39.995935483870973</v>
      </c>
      <c r="FD154">
        <v>40.436999999999983</v>
      </c>
      <c r="FE154">
        <v>955.19451612903231</v>
      </c>
      <c r="FF154">
        <v>39.799032258064507</v>
      </c>
      <c r="FG154">
        <v>0</v>
      </c>
      <c r="FH154">
        <v>1750378403.5</v>
      </c>
      <c r="FI154">
        <v>0</v>
      </c>
      <c r="FJ154">
        <v>337.56692307692299</v>
      </c>
      <c r="FK154">
        <v>-0.36765812681464061</v>
      </c>
      <c r="FL154">
        <v>-3.4092307834860631</v>
      </c>
      <c r="FM154">
        <v>3423.42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-6.8369705000000014</v>
      </c>
      <c r="GC154">
        <v>-0.41755181988741508</v>
      </c>
      <c r="GD154">
        <v>8.9103821128782124E-2</v>
      </c>
      <c r="GE154">
        <v>0</v>
      </c>
      <c r="GF154">
        <v>1.23052625</v>
      </c>
      <c r="GG154">
        <v>0.41794120075046531</v>
      </c>
      <c r="GH154">
        <v>4.2915421335896237E-2</v>
      </c>
      <c r="GI154">
        <v>1</v>
      </c>
      <c r="GJ154">
        <v>1</v>
      </c>
      <c r="GK154">
        <v>2</v>
      </c>
      <c r="GL154" t="s">
        <v>430</v>
      </c>
      <c r="GM154">
        <v>3.2253099999999999</v>
      </c>
      <c r="GN154">
        <v>2.64533</v>
      </c>
      <c r="GO154">
        <v>9.3280199999999994E-2</v>
      </c>
      <c r="GP154">
        <v>9.4830499999999998E-2</v>
      </c>
      <c r="GQ154">
        <v>0.108001</v>
      </c>
      <c r="GR154">
        <v>0.10570300000000001</v>
      </c>
      <c r="GS154">
        <v>28619.9</v>
      </c>
      <c r="GT154">
        <v>24684.2</v>
      </c>
      <c r="GU154">
        <v>30737.4</v>
      </c>
      <c r="GV154">
        <v>26430.1</v>
      </c>
      <c r="GW154">
        <v>37208.699999999997</v>
      </c>
      <c r="GX154">
        <v>32436.3</v>
      </c>
      <c r="GY154">
        <v>43648</v>
      </c>
      <c r="GZ154">
        <v>38218.9</v>
      </c>
      <c r="HA154">
        <v>2.1159699999999999</v>
      </c>
      <c r="HB154">
        <v>1.73827</v>
      </c>
      <c r="HC154">
        <v>3.8001699999999999E-2</v>
      </c>
      <c r="HD154">
        <v>0</v>
      </c>
      <c r="HE154">
        <v>28.3889</v>
      </c>
      <c r="HF154">
        <v>999.9</v>
      </c>
      <c r="HG154">
        <v>63.8</v>
      </c>
      <c r="HH154">
        <v>33.9</v>
      </c>
      <c r="HI154">
        <v>33.565199999999997</v>
      </c>
      <c r="HJ154">
        <v>61.806199999999997</v>
      </c>
      <c r="HK154">
        <v>25.060099999999998</v>
      </c>
      <c r="HL154">
        <v>1</v>
      </c>
      <c r="HM154">
        <v>0.28533500000000001</v>
      </c>
      <c r="HN154">
        <v>0.82777199999999995</v>
      </c>
      <c r="HO154">
        <v>20.4038</v>
      </c>
      <c r="HP154">
        <v>5.2226800000000004</v>
      </c>
      <c r="HQ154">
        <v>11.944100000000001</v>
      </c>
      <c r="HR154">
        <v>5.00875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4.9710700000000001</v>
      </c>
      <c r="HY154">
        <v>1.8545799999999999</v>
      </c>
      <c r="HZ154">
        <v>1.8616299999999999</v>
      </c>
      <c r="IA154">
        <v>1.8564799999999999</v>
      </c>
      <c r="IB154">
        <v>1.86188</v>
      </c>
      <c r="IC154">
        <v>1.8541000000000001</v>
      </c>
      <c r="ID154">
        <v>1.8595900000000001</v>
      </c>
      <c r="IE154">
        <v>1.8534900000000001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-2.5449999999999999</v>
      </c>
      <c r="IT154">
        <v>-5.8799999999999998E-2</v>
      </c>
      <c r="IU154">
        <v>-1.752126935549541</v>
      </c>
      <c r="IV154">
        <v>-1.9763122991430832E-3</v>
      </c>
      <c r="IW154">
        <v>-1.2786778605912241E-7</v>
      </c>
      <c r="IX154">
        <v>1.4889799402725099E-10</v>
      </c>
      <c r="IY154">
        <v>-8.8585551039319491E-2</v>
      </c>
      <c r="IZ154">
        <v>-4.1396378324172131E-3</v>
      </c>
      <c r="JA154">
        <v>3.3611760903076959E-4</v>
      </c>
      <c r="JB154">
        <v>-4.7261601022968622E-6</v>
      </c>
      <c r="JC154">
        <v>2</v>
      </c>
      <c r="JD154">
        <v>2182</v>
      </c>
      <c r="JE154">
        <v>4</v>
      </c>
      <c r="JF154">
        <v>31</v>
      </c>
      <c r="JG154">
        <v>29172973.100000001</v>
      </c>
      <c r="JH154">
        <v>29172973.100000001</v>
      </c>
      <c r="JI154">
        <v>0.99609400000000003</v>
      </c>
      <c r="JJ154">
        <v>2.5280800000000001</v>
      </c>
      <c r="JK154">
        <v>1.69434</v>
      </c>
      <c r="JL154">
        <v>2.2961399999999998</v>
      </c>
      <c r="JM154">
        <v>1.50024</v>
      </c>
      <c r="JN154">
        <v>2.4218799999999998</v>
      </c>
      <c r="JO154">
        <v>37.867899999999999</v>
      </c>
      <c r="JP154">
        <v>24.052499999999998</v>
      </c>
      <c r="JQ154">
        <v>18</v>
      </c>
      <c r="JR154">
        <v>632.697</v>
      </c>
      <c r="JS154">
        <v>368.40600000000001</v>
      </c>
      <c r="JT154">
        <v>27.999700000000001</v>
      </c>
      <c r="JU154">
        <v>30.994</v>
      </c>
      <c r="JV154">
        <v>30.0001</v>
      </c>
      <c r="JW154">
        <v>30.882400000000001</v>
      </c>
      <c r="JX154">
        <v>30.760999999999999</v>
      </c>
      <c r="JY154">
        <v>20.011700000000001</v>
      </c>
      <c r="JZ154">
        <v>31.457899999999999</v>
      </c>
      <c r="KA154">
        <v>0</v>
      </c>
      <c r="KB154">
        <v>28</v>
      </c>
      <c r="KC154">
        <v>400</v>
      </c>
      <c r="KD154">
        <v>22.778300000000002</v>
      </c>
      <c r="KE154">
        <v>99.935199999999995</v>
      </c>
      <c r="KF154">
        <v>98.5702</v>
      </c>
    </row>
    <row r="155" spans="1:292" x14ac:dyDescent="0.2">
      <c r="A155">
        <v>153</v>
      </c>
      <c r="B155">
        <v>1750378416.5</v>
      </c>
      <c r="C155">
        <v>4470.4000000953674</v>
      </c>
      <c r="D155" t="s">
        <v>739</v>
      </c>
      <c r="E155" t="s">
        <v>740</v>
      </c>
      <c r="F155" s="1">
        <f t="shared" si="2"/>
        <v>74.483333333333363</v>
      </c>
      <c r="G155" s="1">
        <v>15</v>
      </c>
      <c r="H155">
        <v>1750378408.5</v>
      </c>
      <c r="I155">
        <v>3.8982139815228476E-3</v>
      </c>
      <c r="J155">
        <v>3.8982139815228476</v>
      </c>
      <c r="K155">
        <v>19.913093184104611</v>
      </c>
      <c r="L155">
        <v>392.9657096774194</v>
      </c>
      <c r="M155">
        <v>252.71053036337997</v>
      </c>
      <c r="N155">
        <v>25.535376895428126</v>
      </c>
      <c r="O155">
        <v>39.707595441960208</v>
      </c>
      <c r="P155">
        <v>0.25101804322439203</v>
      </c>
      <c r="Q155">
        <v>3.0273121385969768</v>
      </c>
      <c r="R155">
        <v>0.24000156054487107</v>
      </c>
      <c r="S155">
        <v>0.15095047014222757</v>
      </c>
      <c r="T155">
        <v>161.90980528023155</v>
      </c>
      <c r="U155">
        <v>29.597457566200724</v>
      </c>
      <c r="V155">
        <v>28.980574193548389</v>
      </c>
      <c r="W155">
        <v>4.0172541765740393</v>
      </c>
      <c r="X155">
        <v>58.141601459598078</v>
      </c>
      <c r="Y155">
        <v>2.4283663799422772</v>
      </c>
      <c r="Z155">
        <v>4.17664171433207</v>
      </c>
      <c r="AA155">
        <v>1.5888877966317621</v>
      </c>
      <c r="AB155">
        <v>-171.91123658515758</v>
      </c>
      <c r="AC155">
        <v>109.99986426442381</v>
      </c>
      <c r="AD155">
        <v>8.0248484976864223</v>
      </c>
      <c r="AE155">
        <v>108.02328145718421</v>
      </c>
      <c r="AF155">
        <v>19.656488367539893</v>
      </c>
      <c r="AG155">
        <v>3.9071159394658701</v>
      </c>
      <c r="AH155">
        <v>19.913093184104611</v>
      </c>
      <c r="AI155">
        <v>409.3756448244236</v>
      </c>
      <c r="AJ155">
        <v>402.58504242424237</v>
      </c>
      <c r="AK155">
        <v>-3.9876205034520781E-4</v>
      </c>
      <c r="AL155">
        <v>61.932444752818157</v>
      </c>
      <c r="AM155">
        <v>3.8982139815228476</v>
      </c>
      <c r="AN155">
        <v>22.757573762224361</v>
      </c>
      <c r="AO155">
        <v>24.02646060606061</v>
      </c>
      <c r="AP155">
        <v>-9.2895602109425792E-5</v>
      </c>
      <c r="AQ155">
        <v>114.43531064555761</v>
      </c>
      <c r="AR155">
        <v>0</v>
      </c>
      <c r="AS155">
        <v>0</v>
      </c>
      <c r="AT155">
        <v>1</v>
      </c>
      <c r="AU155">
        <v>0</v>
      </c>
      <c r="AV155">
        <v>52928.408459397913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841.22253869442045</v>
      </c>
      <c r="BJ155">
        <v>19.913093184104611</v>
      </c>
      <c r="BK155" t="e">
        <v>#DIV/0!</v>
      </c>
      <c r="BL155">
        <v>2.3671611574993916E-2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1000.034</v>
      </c>
      <c r="DH155">
        <v>841.22253869442045</v>
      </c>
      <c r="DI155">
        <v>0.84119393810052501</v>
      </c>
      <c r="DJ155">
        <v>0.16190430053401339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1750378408.5</v>
      </c>
      <c r="DQ155">
        <v>392.9657096774194</v>
      </c>
      <c r="DR155">
        <v>400.02961290322588</v>
      </c>
      <c r="DS155">
        <v>24.032296774193551</v>
      </c>
      <c r="DT155">
        <v>22.76123225806451</v>
      </c>
      <c r="DU155">
        <v>395.51025806451622</v>
      </c>
      <c r="DV155">
        <v>24.091619354838709</v>
      </c>
      <c r="DW155">
        <v>600.00399999999991</v>
      </c>
      <c r="DX155">
        <v>100.9898387096774</v>
      </c>
      <c r="DY155">
        <v>5.6116354838709678E-2</v>
      </c>
      <c r="DZ155">
        <v>29.654558064516131</v>
      </c>
      <c r="EA155">
        <v>28.980574193548389</v>
      </c>
      <c r="EB155">
        <v>999.90000000000032</v>
      </c>
      <c r="EC155">
        <v>0</v>
      </c>
      <c r="ED155">
        <v>0</v>
      </c>
      <c r="EE155">
        <v>9999.2535483870961</v>
      </c>
      <c r="EF155">
        <v>0</v>
      </c>
      <c r="EG155">
        <v>79.530525806451607</v>
      </c>
      <c r="EH155">
        <v>-7.0639345161290326</v>
      </c>
      <c r="EI155">
        <v>402.64203225806449</v>
      </c>
      <c r="EJ155">
        <v>409.34687096774189</v>
      </c>
      <c r="EK155">
        <v>1.2710603225806449</v>
      </c>
      <c r="EL155">
        <v>400.02961290322588</v>
      </c>
      <c r="EM155">
        <v>22.76123225806451</v>
      </c>
      <c r="EN155">
        <v>2.427017741935483</v>
      </c>
      <c r="EO155">
        <v>2.298653225806452</v>
      </c>
      <c r="EP155">
        <v>20.545180645161292</v>
      </c>
      <c r="EQ155">
        <v>19.666964516129031</v>
      </c>
      <c r="ER155">
        <v>1000.034</v>
      </c>
      <c r="ES155">
        <v>0.96000619354838701</v>
      </c>
      <c r="ET155">
        <v>3.9993903225806461E-2</v>
      </c>
      <c r="EU155">
        <v>0</v>
      </c>
      <c r="EV155">
        <v>337.32374193548378</v>
      </c>
      <c r="EW155">
        <v>5.0001499999999979</v>
      </c>
      <c r="EX155">
        <v>3421.8864516129029</v>
      </c>
      <c r="EY155">
        <v>9793.6790322580655</v>
      </c>
      <c r="EZ155">
        <v>38.5</v>
      </c>
      <c r="FA155">
        <v>40.436999999999983</v>
      </c>
      <c r="FB155">
        <v>39.375</v>
      </c>
      <c r="FC155">
        <v>40</v>
      </c>
      <c r="FD155">
        <v>40.443096774193528</v>
      </c>
      <c r="FE155">
        <v>955.2361290322583</v>
      </c>
      <c r="FF155">
        <v>39.799354838709661</v>
      </c>
      <c r="FG155">
        <v>0</v>
      </c>
      <c r="FH155">
        <v>1750378433.5</v>
      </c>
      <c r="FI155">
        <v>0</v>
      </c>
      <c r="FJ155">
        <v>337.31242307692298</v>
      </c>
      <c r="FK155">
        <v>-1.0120683619447759</v>
      </c>
      <c r="FL155">
        <v>-3.0376068024478391</v>
      </c>
      <c r="FM155">
        <v>3421.7957692307691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-7.0374031707317073</v>
      </c>
      <c r="GC155">
        <v>-0.48618940766553098</v>
      </c>
      <c r="GD155">
        <v>6.1519798972007517E-2</v>
      </c>
      <c r="GE155">
        <v>0</v>
      </c>
      <c r="GF155">
        <v>1.2752460975609761</v>
      </c>
      <c r="GG155">
        <v>-6.5810174216027723E-2</v>
      </c>
      <c r="GH155">
        <v>7.7621686930747762E-3</v>
      </c>
      <c r="GI155">
        <v>1</v>
      </c>
      <c r="GJ155">
        <v>1</v>
      </c>
      <c r="GK155">
        <v>2</v>
      </c>
      <c r="GL155" t="s">
        <v>430</v>
      </c>
      <c r="GM155">
        <v>3.2253500000000002</v>
      </c>
      <c r="GN155">
        <v>2.64506</v>
      </c>
      <c r="GO155">
        <v>9.3243599999999996E-2</v>
      </c>
      <c r="GP155">
        <v>9.4826999999999995E-2</v>
      </c>
      <c r="GQ155">
        <v>0.10759299999999999</v>
      </c>
      <c r="GR155">
        <v>0.105408</v>
      </c>
      <c r="GS155">
        <v>28621.1</v>
      </c>
      <c r="GT155">
        <v>24684.799999999999</v>
      </c>
      <c r="GU155">
        <v>30737.4</v>
      </c>
      <c r="GV155">
        <v>26430.7</v>
      </c>
      <c r="GW155">
        <v>37225.9</v>
      </c>
      <c r="GX155">
        <v>32447.599999999999</v>
      </c>
      <c r="GY155">
        <v>43648.1</v>
      </c>
      <c r="GZ155">
        <v>38219.599999999999</v>
      </c>
      <c r="HA155">
        <v>2.1159300000000001</v>
      </c>
      <c r="HB155">
        <v>1.73803</v>
      </c>
      <c r="HC155">
        <v>3.7271499999999999E-2</v>
      </c>
      <c r="HD155">
        <v>0</v>
      </c>
      <c r="HE155">
        <v>28.364100000000001</v>
      </c>
      <c r="HF155">
        <v>999.9</v>
      </c>
      <c r="HG155">
        <v>63.8</v>
      </c>
      <c r="HH155">
        <v>33.9</v>
      </c>
      <c r="HI155">
        <v>33.564</v>
      </c>
      <c r="HJ155">
        <v>62.616199999999999</v>
      </c>
      <c r="HK155">
        <v>25.152200000000001</v>
      </c>
      <c r="HL155">
        <v>1</v>
      </c>
      <c r="HM155">
        <v>0.28493099999999999</v>
      </c>
      <c r="HN155">
        <v>0.81764700000000001</v>
      </c>
      <c r="HO155">
        <v>20.404199999999999</v>
      </c>
      <c r="HP155">
        <v>5.2229799999999997</v>
      </c>
      <c r="HQ155">
        <v>11.944100000000001</v>
      </c>
      <c r="HR155">
        <v>5.0084499999999998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4.9710900000000002</v>
      </c>
      <c r="HY155">
        <v>1.85459</v>
      </c>
      <c r="HZ155">
        <v>1.8616299999999999</v>
      </c>
      <c r="IA155">
        <v>1.85649</v>
      </c>
      <c r="IB155">
        <v>1.86188</v>
      </c>
      <c r="IC155">
        <v>1.8541000000000001</v>
      </c>
      <c r="ID155">
        <v>1.8595900000000001</v>
      </c>
      <c r="IE155">
        <v>1.8534900000000001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-2.544</v>
      </c>
      <c r="IT155">
        <v>-5.9299999999999999E-2</v>
      </c>
      <c r="IU155">
        <v>-1.752126935549541</v>
      </c>
      <c r="IV155">
        <v>-1.9763122991430832E-3</v>
      </c>
      <c r="IW155">
        <v>-1.2786778605912241E-7</v>
      </c>
      <c r="IX155">
        <v>1.4889799402725099E-10</v>
      </c>
      <c r="IY155">
        <v>-8.8585551039319491E-2</v>
      </c>
      <c r="IZ155">
        <v>-4.1396378324172131E-3</v>
      </c>
      <c r="JA155">
        <v>3.3611760903076959E-4</v>
      </c>
      <c r="JB155">
        <v>-4.7261601022968622E-6</v>
      </c>
      <c r="JC155">
        <v>2</v>
      </c>
      <c r="JD155">
        <v>2182</v>
      </c>
      <c r="JE155">
        <v>4</v>
      </c>
      <c r="JF155">
        <v>31</v>
      </c>
      <c r="JG155">
        <v>29172973.600000001</v>
      </c>
      <c r="JH155">
        <v>29172973.600000001</v>
      </c>
      <c r="JI155">
        <v>0.99609400000000003</v>
      </c>
      <c r="JJ155">
        <v>2.52441</v>
      </c>
      <c r="JK155">
        <v>1.69434</v>
      </c>
      <c r="JL155">
        <v>2.2949199999999998</v>
      </c>
      <c r="JM155">
        <v>1.50146</v>
      </c>
      <c r="JN155">
        <v>2.49634</v>
      </c>
      <c r="JO155">
        <v>37.867899999999999</v>
      </c>
      <c r="JP155">
        <v>24.061199999999999</v>
      </c>
      <c r="JQ155">
        <v>18</v>
      </c>
      <c r="JR155">
        <v>632.65599999999995</v>
      </c>
      <c r="JS155">
        <v>368.26299999999998</v>
      </c>
      <c r="JT155">
        <v>27.9998</v>
      </c>
      <c r="JU155">
        <v>30.994</v>
      </c>
      <c r="JV155">
        <v>30</v>
      </c>
      <c r="JW155">
        <v>30.882400000000001</v>
      </c>
      <c r="JX155">
        <v>30.760999999999999</v>
      </c>
      <c r="JY155">
        <v>20.007999999999999</v>
      </c>
      <c r="JZ155">
        <v>31.457899999999999</v>
      </c>
      <c r="KA155">
        <v>0</v>
      </c>
      <c r="KB155">
        <v>28</v>
      </c>
      <c r="KC155">
        <v>400</v>
      </c>
      <c r="KD155">
        <v>22.811599999999999</v>
      </c>
      <c r="KE155">
        <v>99.935500000000005</v>
      </c>
      <c r="KF155">
        <v>98.572000000000003</v>
      </c>
    </row>
    <row r="156" spans="1:292" x14ac:dyDescent="0.2">
      <c r="A156">
        <v>154</v>
      </c>
      <c r="B156">
        <v>1750378446.5</v>
      </c>
      <c r="C156">
        <v>4500.4000000953674</v>
      </c>
      <c r="D156" t="s">
        <v>741</v>
      </c>
      <c r="E156" t="s">
        <v>742</v>
      </c>
      <c r="F156" s="1">
        <f t="shared" si="2"/>
        <v>74.983333333333363</v>
      </c>
      <c r="G156" s="1">
        <v>15</v>
      </c>
      <c r="H156">
        <v>1750378438.5</v>
      </c>
      <c r="I156">
        <v>3.953092744356259E-3</v>
      </c>
      <c r="J156">
        <v>3.9530927443562587</v>
      </c>
      <c r="K156">
        <v>20.070725539378522</v>
      </c>
      <c r="L156">
        <v>392.82738709677432</v>
      </c>
      <c r="M156">
        <v>253.58224160085493</v>
      </c>
      <c r="N156">
        <v>25.623878547492971</v>
      </c>
      <c r="O156">
        <v>39.694267207167151</v>
      </c>
      <c r="P156">
        <v>0.25510659830972082</v>
      </c>
      <c r="Q156">
        <v>3.0273974435773319</v>
      </c>
      <c r="R156">
        <v>0.24373736352184092</v>
      </c>
      <c r="S156">
        <v>0.15331510531221676</v>
      </c>
      <c r="T156">
        <v>161.90713902868285</v>
      </c>
      <c r="U156">
        <v>29.591340260362529</v>
      </c>
      <c r="V156">
        <v>28.97034838709677</v>
      </c>
      <c r="W156">
        <v>4.0148773528745831</v>
      </c>
      <c r="X156">
        <v>58.113488671906602</v>
      </c>
      <c r="Y156">
        <v>2.4282704667333035</v>
      </c>
      <c r="Z156">
        <v>4.1784971479559196</v>
      </c>
      <c r="AA156">
        <v>1.5866068861412796</v>
      </c>
      <c r="AB156">
        <v>-174.33139002611102</v>
      </c>
      <c r="AC156">
        <v>112.93079542776697</v>
      </c>
      <c r="AD156">
        <v>8.2383351633400483</v>
      </c>
      <c r="AE156">
        <v>108.74487959367885</v>
      </c>
      <c r="AF156">
        <v>19.945791643567755</v>
      </c>
      <c r="AG156">
        <v>3.992940959362353</v>
      </c>
      <c r="AH156">
        <v>20.070725539378522</v>
      </c>
      <c r="AI156">
        <v>409.43405804729798</v>
      </c>
      <c r="AJ156">
        <v>402.53687878787878</v>
      </c>
      <c r="AK156">
        <v>1.234666656309325E-2</v>
      </c>
      <c r="AL156">
        <v>61.932444752818157</v>
      </c>
      <c r="AM156">
        <v>3.9530927443562587</v>
      </c>
      <c r="AN156">
        <v>22.68259127499423</v>
      </c>
      <c r="AO156">
        <v>24.009559393939401</v>
      </c>
      <c r="AP156">
        <v>-5.3419456246861473E-3</v>
      </c>
      <c r="AQ156">
        <v>114.43531064555761</v>
      </c>
      <c r="AR156">
        <v>0</v>
      </c>
      <c r="AS156">
        <v>0</v>
      </c>
      <c r="AT156">
        <v>1</v>
      </c>
      <c r="AU156">
        <v>0</v>
      </c>
      <c r="AV156">
        <v>52929.710289404313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841.2094556224165</v>
      </c>
      <c r="BJ156">
        <v>20.070725539378522</v>
      </c>
      <c r="BK156" t="e">
        <v>#DIV/0!</v>
      </c>
      <c r="BL156">
        <v>2.3859367491926322E-2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1000.018548387097</v>
      </c>
      <c r="DH156">
        <v>841.2094556224165</v>
      </c>
      <c r="DI156">
        <v>0.84119385283321058</v>
      </c>
      <c r="DJ156">
        <v>0.1619041359680963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1750378438.5</v>
      </c>
      <c r="DQ156">
        <v>392.82738709677432</v>
      </c>
      <c r="DR156">
        <v>399.99903225806452</v>
      </c>
      <c r="DS156">
        <v>24.030954838709679</v>
      </c>
      <c r="DT156">
        <v>22.731922580645161</v>
      </c>
      <c r="DU156">
        <v>395.37167741935491</v>
      </c>
      <c r="DV156">
        <v>24.090274193548389</v>
      </c>
      <c r="DW156">
        <v>599.98306451612905</v>
      </c>
      <c r="DX156">
        <v>100.9913870967742</v>
      </c>
      <c r="DY156">
        <v>5.6219335483870973E-2</v>
      </c>
      <c r="DZ156">
        <v>29.662270967741939</v>
      </c>
      <c r="EA156">
        <v>28.97034838709677</v>
      </c>
      <c r="EB156">
        <v>999.90000000000032</v>
      </c>
      <c r="EC156">
        <v>0</v>
      </c>
      <c r="ED156">
        <v>0</v>
      </c>
      <c r="EE156">
        <v>9999.615806451613</v>
      </c>
      <c r="EF156">
        <v>0</v>
      </c>
      <c r="EG156">
        <v>79.501241935483847</v>
      </c>
      <c r="EH156">
        <v>-7.1716435483870971</v>
      </c>
      <c r="EI156">
        <v>402.49993548387101</v>
      </c>
      <c r="EJ156">
        <v>409.30332258064522</v>
      </c>
      <c r="EK156">
        <v>1.299031612903226</v>
      </c>
      <c r="EL156">
        <v>399.99903225806452</v>
      </c>
      <c r="EM156">
        <v>22.731922580645161</v>
      </c>
      <c r="EN156">
        <v>2.42692</v>
      </c>
      <c r="EO156">
        <v>2.2957299999999989</v>
      </c>
      <c r="EP156">
        <v>20.544529032258058</v>
      </c>
      <c r="EQ156">
        <v>19.646461290322581</v>
      </c>
      <c r="ER156">
        <v>1000.018548387097</v>
      </c>
      <c r="ES156">
        <v>0.96000587096774181</v>
      </c>
      <c r="ET156">
        <v>3.9994245161290333E-2</v>
      </c>
      <c r="EU156">
        <v>0</v>
      </c>
      <c r="EV156">
        <v>337.01003225806448</v>
      </c>
      <c r="EW156">
        <v>5.0001499999999979</v>
      </c>
      <c r="EX156">
        <v>3419.3816129032248</v>
      </c>
      <c r="EY156">
        <v>9793.5341935483866</v>
      </c>
      <c r="EZ156">
        <v>38.553999999999988</v>
      </c>
      <c r="FA156">
        <v>40.436999999999983</v>
      </c>
      <c r="FB156">
        <v>39.436999999999983</v>
      </c>
      <c r="FC156">
        <v>40.049999999999983</v>
      </c>
      <c r="FD156">
        <v>40.495935483870973</v>
      </c>
      <c r="FE156">
        <v>955.22193548387077</v>
      </c>
      <c r="FF156">
        <v>39.79580645161289</v>
      </c>
      <c r="FG156">
        <v>0</v>
      </c>
      <c r="FH156">
        <v>1750378463.5</v>
      </c>
      <c r="FI156">
        <v>0</v>
      </c>
      <c r="FJ156">
        <v>337.0074615384616</v>
      </c>
      <c r="FK156">
        <v>-2.8854714827981281E-2</v>
      </c>
      <c r="FL156">
        <v>-5.8704273259900619</v>
      </c>
      <c r="FM156">
        <v>3419.3288461538459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-7.1738497499999996</v>
      </c>
      <c r="GC156">
        <v>-0.42129894934332768</v>
      </c>
      <c r="GD156">
        <v>7.5106949062237166E-2</v>
      </c>
      <c r="GE156">
        <v>0</v>
      </c>
      <c r="GF156">
        <v>1.2943979999999999</v>
      </c>
      <c r="GG156">
        <v>0.1984428517823629</v>
      </c>
      <c r="GH156">
        <v>2.2123201870434581E-2</v>
      </c>
      <c r="GI156">
        <v>1</v>
      </c>
      <c r="GJ156">
        <v>1</v>
      </c>
      <c r="GK156">
        <v>2</v>
      </c>
      <c r="GL156" t="s">
        <v>430</v>
      </c>
      <c r="GM156">
        <v>3.2254800000000001</v>
      </c>
      <c r="GN156">
        <v>2.6455099999999998</v>
      </c>
      <c r="GO156">
        <v>9.3231599999999998E-2</v>
      </c>
      <c r="GP156">
        <v>9.4844800000000007E-2</v>
      </c>
      <c r="GQ156">
        <v>0.107527</v>
      </c>
      <c r="GR156">
        <v>0.105056</v>
      </c>
      <c r="GS156">
        <v>28621.9</v>
      </c>
      <c r="GT156">
        <v>24685</v>
      </c>
      <c r="GU156">
        <v>30737.9</v>
      </c>
      <c r="GV156">
        <v>26431.4</v>
      </c>
      <c r="GW156">
        <v>37229.199999999997</v>
      </c>
      <c r="GX156">
        <v>32461</v>
      </c>
      <c r="GY156">
        <v>43648.9</v>
      </c>
      <c r="GZ156">
        <v>38220.300000000003</v>
      </c>
      <c r="HA156">
        <v>2.1161799999999999</v>
      </c>
      <c r="HB156">
        <v>1.7373499999999999</v>
      </c>
      <c r="HC156">
        <v>3.7614300000000003E-2</v>
      </c>
      <c r="HD156">
        <v>0</v>
      </c>
      <c r="HE156">
        <v>28.357600000000001</v>
      </c>
      <c r="HF156">
        <v>999.9</v>
      </c>
      <c r="HG156">
        <v>63.8</v>
      </c>
      <c r="HH156">
        <v>33.9</v>
      </c>
      <c r="HI156">
        <v>33.567900000000002</v>
      </c>
      <c r="HJ156">
        <v>62.376199999999997</v>
      </c>
      <c r="HK156">
        <v>24.811699999999998</v>
      </c>
      <c r="HL156">
        <v>1</v>
      </c>
      <c r="HM156">
        <v>0.284383</v>
      </c>
      <c r="HN156">
        <v>0.82252700000000001</v>
      </c>
      <c r="HO156">
        <v>20.404199999999999</v>
      </c>
      <c r="HP156">
        <v>5.2228300000000001</v>
      </c>
      <c r="HQ156">
        <v>11.944100000000001</v>
      </c>
      <c r="HR156">
        <v>5.0088999999999997</v>
      </c>
      <c r="HS156">
        <v>3.2909999999999999</v>
      </c>
      <c r="HT156">
        <v>9999</v>
      </c>
      <c r="HU156">
        <v>9999</v>
      </c>
      <c r="HV156">
        <v>9999</v>
      </c>
      <c r="HW156">
        <v>999.9</v>
      </c>
      <c r="HX156">
        <v>4.9710799999999997</v>
      </c>
      <c r="HY156">
        <v>1.8545700000000001</v>
      </c>
      <c r="HZ156">
        <v>1.8616600000000001</v>
      </c>
      <c r="IA156">
        <v>1.85649</v>
      </c>
      <c r="IB156">
        <v>1.86188</v>
      </c>
      <c r="IC156">
        <v>1.8541000000000001</v>
      </c>
      <c r="ID156">
        <v>1.8595900000000001</v>
      </c>
      <c r="IE156">
        <v>1.8534999999999999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-2.544</v>
      </c>
      <c r="IT156">
        <v>-5.9499999999999997E-2</v>
      </c>
      <c r="IU156">
        <v>-1.752126935549541</v>
      </c>
      <c r="IV156">
        <v>-1.9763122991430832E-3</v>
      </c>
      <c r="IW156">
        <v>-1.2786778605912241E-7</v>
      </c>
      <c r="IX156">
        <v>1.4889799402725099E-10</v>
      </c>
      <c r="IY156">
        <v>-8.8585551039319491E-2</v>
      </c>
      <c r="IZ156">
        <v>-4.1396378324172131E-3</v>
      </c>
      <c r="JA156">
        <v>3.3611760903076959E-4</v>
      </c>
      <c r="JB156">
        <v>-4.7261601022968622E-6</v>
      </c>
      <c r="JC156">
        <v>2</v>
      </c>
      <c r="JD156">
        <v>2182</v>
      </c>
      <c r="JE156">
        <v>4</v>
      </c>
      <c r="JF156">
        <v>31</v>
      </c>
      <c r="JG156">
        <v>29172974.100000001</v>
      </c>
      <c r="JH156">
        <v>29172974.100000001</v>
      </c>
      <c r="JI156">
        <v>0.99609400000000003</v>
      </c>
      <c r="JJ156">
        <v>2.5341800000000001</v>
      </c>
      <c r="JK156">
        <v>1.69434</v>
      </c>
      <c r="JL156">
        <v>2.2949199999999998</v>
      </c>
      <c r="JM156">
        <v>1.50146</v>
      </c>
      <c r="JN156">
        <v>2.3706100000000001</v>
      </c>
      <c r="JO156">
        <v>37.867899999999999</v>
      </c>
      <c r="JP156">
        <v>24.052499999999998</v>
      </c>
      <c r="JQ156">
        <v>18</v>
      </c>
      <c r="JR156">
        <v>632.86</v>
      </c>
      <c r="JS156">
        <v>367.87599999999998</v>
      </c>
      <c r="JT156">
        <v>28.0002</v>
      </c>
      <c r="JU156">
        <v>30.991299999999999</v>
      </c>
      <c r="JV156">
        <v>30.0001</v>
      </c>
      <c r="JW156">
        <v>30.882400000000001</v>
      </c>
      <c r="JX156">
        <v>30.760999999999999</v>
      </c>
      <c r="JY156">
        <v>20.004799999999999</v>
      </c>
      <c r="JZ156">
        <v>32.0214</v>
      </c>
      <c r="KA156">
        <v>0</v>
      </c>
      <c r="KB156">
        <v>28</v>
      </c>
      <c r="KC156">
        <v>400</v>
      </c>
      <c r="KD156">
        <v>22.560500000000001</v>
      </c>
      <c r="KE156">
        <v>99.937100000000001</v>
      </c>
      <c r="KF156">
        <v>98.574399999999997</v>
      </c>
    </row>
    <row r="157" spans="1:292" x14ac:dyDescent="0.2">
      <c r="A157">
        <v>155</v>
      </c>
      <c r="B157">
        <v>1750378476.5</v>
      </c>
      <c r="C157">
        <v>4530.4000000953674</v>
      </c>
      <c r="D157" t="s">
        <v>743</v>
      </c>
      <c r="E157" t="s">
        <v>744</v>
      </c>
      <c r="F157" s="1">
        <f t="shared" si="2"/>
        <v>75.483333333333348</v>
      </c>
      <c r="G157" s="1">
        <v>15</v>
      </c>
      <c r="H157">
        <v>1750378468.5</v>
      </c>
      <c r="I157">
        <v>4.0857106842284909E-3</v>
      </c>
      <c r="J157">
        <v>4.0857106842284905</v>
      </c>
      <c r="K157">
        <v>20.179965101731977</v>
      </c>
      <c r="L157">
        <v>392.74741935483871</v>
      </c>
      <c r="M157">
        <v>255.90233217609452</v>
      </c>
      <c r="N157">
        <v>25.857904309830285</v>
      </c>
      <c r="O157">
        <v>39.685551519795446</v>
      </c>
      <c r="P157">
        <v>0.26174667492822085</v>
      </c>
      <c r="Q157">
        <v>3.0273748724911509</v>
      </c>
      <c r="R157">
        <v>0.24979270540022547</v>
      </c>
      <c r="S157">
        <v>0.1571489569349212</v>
      </c>
      <c r="T157">
        <v>161.90198122836645</v>
      </c>
      <c r="U157">
        <v>29.565637645142083</v>
      </c>
      <c r="V157">
        <v>28.96334516129032</v>
      </c>
      <c r="W157">
        <v>4.0132502736028099</v>
      </c>
      <c r="X157">
        <v>57.723741448747553</v>
      </c>
      <c r="Y157">
        <v>2.4130567787444277</v>
      </c>
      <c r="Z157">
        <v>4.1803540764712235</v>
      </c>
      <c r="AA157">
        <v>1.6001934948583822</v>
      </c>
      <c r="AB157">
        <v>-180.17984117447645</v>
      </c>
      <c r="AC157">
        <v>115.33232636048896</v>
      </c>
      <c r="AD157">
        <v>8.4136205229885253</v>
      </c>
      <c r="AE157">
        <v>105.4680869373675</v>
      </c>
      <c r="AF157">
        <v>20.147043935602696</v>
      </c>
      <c r="AG157">
        <v>4.1031574858196027</v>
      </c>
      <c r="AH157">
        <v>20.179965101731977</v>
      </c>
      <c r="AI157">
        <v>409.20415619485141</v>
      </c>
      <c r="AJ157">
        <v>402.32430909090891</v>
      </c>
      <c r="AK157">
        <v>-4.2742856554116819E-4</v>
      </c>
      <c r="AL157">
        <v>61.932444752818157</v>
      </c>
      <c r="AM157">
        <v>4.0857106842284905</v>
      </c>
      <c r="AN157">
        <v>22.544662191080121</v>
      </c>
      <c r="AO157">
        <v>23.874427878787881</v>
      </c>
      <c r="AP157">
        <v>-5.4147665373327313E-5</v>
      </c>
      <c r="AQ157">
        <v>114.43531064555761</v>
      </c>
      <c r="AR157">
        <v>0</v>
      </c>
      <c r="AS157">
        <v>0</v>
      </c>
      <c r="AT157">
        <v>1</v>
      </c>
      <c r="AU157">
        <v>0</v>
      </c>
      <c r="AV157">
        <v>52927.625534723447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841.18386858230599</v>
      </c>
      <c r="BJ157">
        <v>20.179965101731977</v>
      </c>
      <c r="BK157" t="e">
        <v>#DIV/0!</v>
      </c>
      <c r="BL157">
        <v>2.3989957315446855E-2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999.98829032258072</v>
      </c>
      <c r="DH157">
        <v>841.18386858230599</v>
      </c>
      <c r="DI157">
        <v>0.84119371868939896</v>
      </c>
      <c r="DJ157">
        <v>0.16190387707053988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1750378468.5</v>
      </c>
      <c r="DQ157">
        <v>392.74741935483871</v>
      </c>
      <c r="DR157">
        <v>400.00006451612887</v>
      </c>
      <c r="DS157">
        <v>23.880777419354839</v>
      </c>
      <c r="DT157">
        <v>22.545758064516129</v>
      </c>
      <c r="DU157">
        <v>395.29151612903229</v>
      </c>
      <c r="DV157">
        <v>23.940664516129029</v>
      </c>
      <c r="DW157">
        <v>600.01690322580646</v>
      </c>
      <c r="DX157">
        <v>100.98938709677419</v>
      </c>
      <c r="DY157">
        <v>5.6602167741935487E-2</v>
      </c>
      <c r="DZ157">
        <v>29.6699870967742</v>
      </c>
      <c r="EA157">
        <v>28.96334516129032</v>
      </c>
      <c r="EB157">
        <v>999.90000000000032</v>
      </c>
      <c r="EC157">
        <v>0</v>
      </c>
      <c r="ED157">
        <v>0</v>
      </c>
      <c r="EE157">
        <v>9999.677419354839</v>
      </c>
      <c r="EF157">
        <v>0</v>
      </c>
      <c r="EG157">
        <v>79.397225806451587</v>
      </c>
      <c r="EH157">
        <v>-7.2526725806451626</v>
      </c>
      <c r="EI157">
        <v>402.35593548387101</v>
      </c>
      <c r="EJ157">
        <v>409.22645161290319</v>
      </c>
      <c r="EK157">
        <v>1.335017419354839</v>
      </c>
      <c r="EL157">
        <v>400.00006451612887</v>
      </c>
      <c r="EM157">
        <v>22.545758064516129</v>
      </c>
      <c r="EN157">
        <v>2.4117041935483869</v>
      </c>
      <c r="EO157">
        <v>2.2768816129032259</v>
      </c>
      <c r="EP157">
        <v>20.442570967741929</v>
      </c>
      <c r="EQ157">
        <v>19.513774193548379</v>
      </c>
      <c r="ER157">
        <v>999.98829032258072</v>
      </c>
      <c r="ES157">
        <v>0.96000522580645142</v>
      </c>
      <c r="ET157">
        <v>3.99948870967742E-2</v>
      </c>
      <c r="EU157">
        <v>0</v>
      </c>
      <c r="EV157">
        <v>336.77070967741929</v>
      </c>
      <c r="EW157">
        <v>5.0001499999999979</v>
      </c>
      <c r="EX157">
        <v>3416.745806451614</v>
      </c>
      <c r="EY157">
        <v>9793.2254838709687</v>
      </c>
      <c r="EZ157">
        <v>38.568096774193542</v>
      </c>
      <c r="FA157">
        <v>40.5</v>
      </c>
      <c r="FB157">
        <v>39.436999999999983</v>
      </c>
      <c r="FC157">
        <v>40.061999999999983</v>
      </c>
      <c r="FD157">
        <v>40.5</v>
      </c>
      <c r="FE157">
        <v>955.19419354838726</v>
      </c>
      <c r="FF157">
        <v>39.789999999999992</v>
      </c>
      <c r="FG157">
        <v>0</v>
      </c>
      <c r="FH157">
        <v>1750378493.5</v>
      </c>
      <c r="FI157">
        <v>0</v>
      </c>
      <c r="FJ157">
        <v>336.76965384615391</v>
      </c>
      <c r="FK157">
        <v>-1.182461546893351</v>
      </c>
      <c r="FL157">
        <v>-5.5179487138109087</v>
      </c>
      <c r="FM157">
        <v>3416.727692307692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-7.2550800000000004</v>
      </c>
      <c r="GC157">
        <v>5.9188432055749057E-2</v>
      </c>
      <c r="GD157">
        <v>3.6022986360676211E-2</v>
      </c>
      <c r="GE157">
        <v>1</v>
      </c>
      <c r="GF157">
        <v>1.3397241463414631</v>
      </c>
      <c r="GG157">
        <v>-8.091031358884819E-2</v>
      </c>
      <c r="GH157">
        <v>8.5357729230116138E-3</v>
      </c>
      <c r="GI157">
        <v>1</v>
      </c>
      <c r="GJ157">
        <v>2</v>
      </c>
      <c r="GK157">
        <v>2</v>
      </c>
      <c r="GL157" t="s">
        <v>434</v>
      </c>
      <c r="GM157">
        <v>3.22526</v>
      </c>
      <c r="GN157">
        <v>2.6457199999999998</v>
      </c>
      <c r="GO157">
        <v>9.31979E-2</v>
      </c>
      <c r="GP157">
        <v>9.4825000000000007E-2</v>
      </c>
      <c r="GQ157">
        <v>0.10710799999999999</v>
      </c>
      <c r="GR157">
        <v>0.10471</v>
      </c>
      <c r="GS157">
        <v>28622.799999999999</v>
      </c>
      <c r="GT157">
        <v>24685.599999999999</v>
      </c>
      <c r="GU157">
        <v>30737.7</v>
      </c>
      <c r="GV157">
        <v>26431.5</v>
      </c>
      <c r="GW157">
        <v>37246.6</v>
      </c>
      <c r="GX157">
        <v>32474.2</v>
      </c>
      <c r="GY157">
        <v>43648.7</v>
      </c>
      <c r="GZ157">
        <v>38221.1</v>
      </c>
      <c r="HA157">
        <v>2.1160800000000002</v>
      </c>
      <c r="HB157">
        <v>1.7375</v>
      </c>
      <c r="HC157">
        <v>3.59528E-2</v>
      </c>
      <c r="HD157">
        <v>0</v>
      </c>
      <c r="HE157">
        <v>28.3705</v>
      </c>
      <c r="HF157">
        <v>999.9</v>
      </c>
      <c r="HG157">
        <v>63.7</v>
      </c>
      <c r="HH157">
        <v>34</v>
      </c>
      <c r="HI157">
        <v>33.698999999999998</v>
      </c>
      <c r="HJ157">
        <v>62.406199999999998</v>
      </c>
      <c r="HK157">
        <v>25.015999999999998</v>
      </c>
      <c r="HL157">
        <v>1</v>
      </c>
      <c r="HM157">
        <v>0.28453499999999998</v>
      </c>
      <c r="HN157">
        <v>0.83285900000000002</v>
      </c>
      <c r="HO157">
        <v>20.404199999999999</v>
      </c>
      <c r="HP157">
        <v>5.2231300000000003</v>
      </c>
      <c r="HQ157">
        <v>11.944100000000001</v>
      </c>
      <c r="HR157">
        <v>5.0091000000000001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4.9710599999999996</v>
      </c>
      <c r="HY157">
        <v>1.85456</v>
      </c>
      <c r="HZ157">
        <v>1.86164</v>
      </c>
      <c r="IA157">
        <v>1.8564400000000001</v>
      </c>
      <c r="IB157">
        <v>1.86188</v>
      </c>
      <c r="IC157">
        <v>1.8541000000000001</v>
      </c>
      <c r="ID157">
        <v>1.8595900000000001</v>
      </c>
      <c r="IE157">
        <v>1.8534900000000001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-2.544</v>
      </c>
      <c r="IT157">
        <v>-5.9900000000000002E-2</v>
      </c>
      <c r="IU157">
        <v>-1.752126935549541</v>
      </c>
      <c r="IV157">
        <v>-1.9763122991430832E-3</v>
      </c>
      <c r="IW157">
        <v>-1.2786778605912241E-7</v>
      </c>
      <c r="IX157">
        <v>1.4889799402725099E-10</v>
      </c>
      <c r="IY157">
        <v>-8.8585551039319491E-2</v>
      </c>
      <c r="IZ157">
        <v>-4.1396378324172131E-3</v>
      </c>
      <c r="JA157">
        <v>3.3611760903076959E-4</v>
      </c>
      <c r="JB157">
        <v>-4.7261601022968622E-6</v>
      </c>
      <c r="JC157">
        <v>2</v>
      </c>
      <c r="JD157">
        <v>2182</v>
      </c>
      <c r="JE157">
        <v>4</v>
      </c>
      <c r="JF157">
        <v>31</v>
      </c>
      <c r="JG157">
        <v>29172974.600000001</v>
      </c>
      <c r="JH157">
        <v>29172974.600000001</v>
      </c>
      <c r="JI157">
        <v>0.99609400000000003</v>
      </c>
      <c r="JJ157">
        <v>2.5280800000000001</v>
      </c>
      <c r="JK157">
        <v>1.69434</v>
      </c>
      <c r="JL157">
        <v>2.2949199999999998</v>
      </c>
      <c r="JM157">
        <v>1.50024</v>
      </c>
      <c r="JN157">
        <v>2.3767100000000001</v>
      </c>
      <c r="JO157">
        <v>37.916400000000003</v>
      </c>
      <c r="JP157">
        <v>24.052499999999998</v>
      </c>
      <c r="JQ157">
        <v>18</v>
      </c>
      <c r="JR157">
        <v>632.77800000000002</v>
      </c>
      <c r="JS157">
        <v>367.98099999999999</v>
      </c>
      <c r="JT157">
        <v>28.000399999999999</v>
      </c>
      <c r="JU157">
        <v>30.988600000000002</v>
      </c>
      <c r="JV157">
        <v>30.0001</v>
      </c>
      <c r="JW157">
        <v>30.882400000000001</v>
      </c>
      <c r="JX157">
        <v>30.7637</v>
      </c>
      <c r="JY157">
        <v>20.005199999999999</v>
      </c>
      <c r="JZ157">
        <v>32.0214</v>
      </c>
      <c r="KA157">
        <v>0</v>
      </c>
      <c r="KB157">
        <v>28</v>
      </c>
      <c r="KC157">
        <v>400</v>
      </c>
      <c r="KD157">
        <v>22.601500000000001</v>
      </c>
      <c r="KE157">
        <v>99.936700000000002</v>
      </c>
      <c r="KF157">
        <v>98.575599999999994</v>
      </c>
    </row>
    <row r="158" spans="1:292" x14ac:dyDescent="0.2">
      <c r="A158">
        <v>156</v>
      </c>
      <c r="B158">
        <v>1750378506.5</v>
      </c>
      <c r="C158">
        <v>4560.4000000953674</v>
      </c>
      <c r="D158" t="s">
        <v>745</v>
      </c>
      <c r="E158" t="s">
        <v>746</v>
      </c>
      <c r="F158" s="1">
        <f t="shared" si="2"/>
        <v>75.983333333333348</v>
      </c>
      <c r="G158" s="1">
        <v>15</v>
      </c>
      <c r="H158">
        <v>1750378498.5</v>
      </c>
      <c r="I158">
        <v>4.1214033199915446E-3</v>
      </c>
      <c r="J158">
        <v>4.1214033199915443</v>
      </c>
      <c r="K158">
        <v>20.542086125215352</v>
      </c>
      <c r="L158">
        <v>392.67441935483868</v>
      </c>
      <c r="M158">
        <v>254.5412649203183</v>
      </c>
      <c r="N158">
        <v>25.720084417133322</v>
      </c>
      <c r="O158">
        <v>39.677728549894852</v>
      </c>
      <c r="P158">
        <v>0.26385832879722759</v>
      </c>
      <c r="Q158">
        <v>3.027815746965536</v>
      </c>
      <c r="R158">
        <v>0.25171719170990725</v>
      </c>
      <c r="S158">
        <v>0.15836751610958333</v>
      </c>
      <c r="T158">
        <v>161.90724750785134</v>
      </c>
      <c r="U158">
        <v>29.567868583737162</v>
      </c>
      <c r="V158">
        <v>28.968238709677419</v>
      </c>
      <c r="W158">
        <v>4.0143871450195219</v>
      </c>
      <c r="X158">
        <v>57.675215683842815</v>
      </c>
      <c r="Y158">
        <v>2.4125794791549362</v>
      </c>
      <c r="Z158">
        <v>4.1830437052544882</v>
      </c>
      <c r="AA158">
        <v>1.6018076658645857</v>
      </c>
      <c r="AB158">
        <v>-181.75388641162712</v>
      </c>
      <c r="AC158">
        <v>116.37382045694363</v>
      </c>
      <c r="AD158">
        <v>8.4890393194976888</v>
      </c>
      <c r="AE158">
        <v>105.01622087266554</v>
      </c>
      <c r="AF158">
        <v>20.351751190595948</v>
      </c>
      <c r="AG158">
        <v>4.1096894217296924</v>
      </c>
      <c r="AH158">
        <v>20.542086125215352</v>
      </c>
      <c r="AI158">
        <v>409.24210365150168</v>
      </c>
      <c r="AJ158">
        <v>402.25650909090899</v>
      </c>
      <c r="AK158">
        <v>-4.7183881622330599E-3</v>
      </c>
      <c r="AL158">
        <v>61.932444752818157</v>
      </c>
      <c r="AM158">
        <v>4.1214033199915443</v>
      </c>
      <c r="AN158">
        <v>22.537711259954499</v>
      </c>
      <c r="AO158">
        <v>23.878514545454539</v>
      </c>
      <c r="AP158">
        <v>2.216416957353421E-5</v>
      </c>
      <c r="AQ158">
        <v>114.43531064555761</v>
      </c>
      <c r="AR158">
        <v>0</v>
      </c>
      <c r="AS158">
        <v>0</v>
      </c>
      <c r="AT158">
        <v>1</v>
      </c>
      <c r="AU158">
        <v>0</v>
      </c>
      <c r="AV158">
        <v>52939.175347961471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841.21158831260914</v>
      </c>
      <c r="BJ158">
        <v>20.542086125215352</v>
      </c>
      <c r="BK158" t="e">
        <v>#DIV/0!</v>
      </c>
      <c r="BL158">
        <v>2.4419642347558279E-2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1000.021290322581</v>
      </c>
      <c r="DH158">
        <v>841.21158831260914</v>
      </c>
      <c r="DI158">
        <v>0.8411936790278296</v>
      </c>
      <c r="DJ158">
        <v>0.16190380052371112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1750378498.5</v>
      </c>
      <c r="DQ158">
        <v>392.67441935483868</v>
      </c>
      <c r="DR158">
        <v>399.99612903225812</v>
      </c>
      <c r="DS158">
        <v>23.876322580645159</v>
      </c>
      <c r="DT158">
        <v>22.53915806451613</v>
      </c>
      <c r="DU158">
        <v>395.21848387096782</v>
      </c>
      <c r="DV158">
        <v>23.93622580645161</v>
      </c>
      <c r="DW158">
        <v>600.01070967741953</v>
      </c>
      <c r="DX158">
        <v>100.9882258064516</v>
      </c>
      <c r="DY158">
        <v>5.6626096774193557E-2</v>
      </c>
      <c r="DZ158">
        <v>29.681158064516129</v>
      </c>
      <c r="EA158">
        <v>28.968238709677419</v>
      </c>
      <c r="EB158">
        <v>999.90000000000032</v>
      </c>
      <c r="EC158">
        <v>0</v>
      </c>
      <c r="ED158">
        <v>0</v>
      </c>
      <c r="EE158">
        <v>10002.45741935484</v>
      </c>
      <c r="EF158">
        <v>0</v>
      </c>
      <c r="EG158">
        <v>79.237154838709685</v>
      </c>
      <c r="EH158">
        <v>-7.3217858064516124</v>
      </c>
      <c r="EI158">
        <v>402.27935483870959</v>
      </c>
      <c r="EJ158">
        <v>409.21974193548391</v>
      </c>
      <c r="EK158">
        <v>1.3371487096774199</v>
      </c>
      <c r="EL158">
        <v>399.99612903225812</v>
      </c>
      <c r="EM158">
        <v>22.53915806451613</v>
      </c>
      <c r="EN158">
        <v>2.4112267741935489</v>
      </c>
      <c r="EO158">
        <v>2.276190322580645</v>
      </c>
      <c r="EP158">
        <v>20.439364516129029</v>
      </c>
      <c r="EQ158">
        <v>19.50887419354838</v>
      </c>
      <c r="ER158">
        <v>1000.021290322581</v>
      </c>
      <c r="ES158">
        <v>0.96000651612903209</v>
      </c>
      <c r="ET158">
        <v>3.9993554838709672E-2</v>
      </c>
      <c r="EU158">
        <v>0</v>
      </c>
      <c r="EV158">
        <v>336.51464516129028</v>
      </c>
      <c r="EW158">
        <v>5.0001499999999979</v>
      </c>
      <c r="EX158">
        <v>3414.352903225807</v>
      </c>
      <c r="EY158">
        <v>9793.5622580645158</v>
      </c>
      <c r="EZ158">
        <v>38.625</v>
      </c>
      <c r="FA158">
        <v>40.5</v>
      </c>
      <c r="FB158">
        <v>39.5</v>
      </c>
      <c r="FC158">
        <v>40.125</v>
      </c>
      <c r="FD158">
        <v>40.557999999999993</v>
      </c>
      <c r="FE158">
        <v>955.22741935483884</v>
      </c>
      <c r="FF158">
        <v>39.789999999999992</v>
      </c>
      <c r="FG158">
        <v>0</v>
      </c>
      <c r="FH158">
        <v>1750378523.5</v>
      </c>
      <c r="FI158">
        <v>0</v>
      </c>
      <c r="FJ158">
        <v>336.50326923076921</v>
      </c>
      <c r="FK158">
        <v>-0.94560683020627789</v>
      </c>
      <c r="FL158">
        <v>-7.0717948593671149</v>
      </c>
      <c r="FM158">
        <v>3414.2873076923079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-7.3250117500000016</v>
      </c>
      <c r="GC158">
        <v>3.1914484052552428E-2</v>
      </c>
      <c r="GD158">
        <v>4.7932203938870849E-2</v>
      </c>
      <c r="GE158">
        <v>1</v>
      </c>
      <c r="GF158">
        <v>1.336373</v>
      </c>
      <c r="GG158">
        <v>1.062236397748576E-2</v>
      </c>
      <c r="GH158">
        <v>1.615845289623972E-3</v>
      </c>
      <c r="GI158">
        <v>1</v>
      </c>
      <c r="GJ158">
        <v>2</v>
      </c>
      <c r="GK158">
        <v>2</v>
      </c>
      <c r="GL158" t="s">
        <v>434</v>
      </c>
      <c r="GM158">
        <v>3.2252399999999999</v>
      </c>
      <c r="GN158">
        <v>2.64561</v>
      </c>
      <c r="GO158">
        <v>9.3189300000000003E-2</v>
      </c>
      <c r="GP158">
        <v>9.4823400000000002E-2</v>
      </c>
      <c r="GQ158">
        <v>0.107126</v>
      </c>
      <c r="GR158">
        <v>0.104695</v>
      </c>
      <c r="GS158">
        <v>28623.5</v>
      </c>
      <c r="GT158">
        <v>24685.7</v>
      </c>
      <c r="GU158">
        <v>30738.2</v>
      </c>
      <c r="GV158">
        <v>26431.5</v>
      </c>
      <c r="GW158">
        <v>37246.5</v>
      </c>
      <c r="GX158">
        <v>32475</v>
      </c>
      <c r="GY158">
        <v>43649.5</v>
      </c>
      <c r="GZ158">
        <v>38221.300000000003</v>
      </c>
      <c r="HA158">
        <v>2.1160199999999998</v>
      </c>
      <c r="HB158">
        <v>1.7373499999999999</v>
      </c>
      <c r="HC158">
        <v>3.5550400000000003E-2</v>
      </c>
      <c r="HD158">
        <v>0</v>
      </c>
      <c r="HE158">
        <v>28.388500000000001</v>
      </c>
      <c r="HF158">
        <v>999.9</v>
      </c>
      <c r="HG158">
        <v>63.7</v>
      </c>
      <c r="HH158">
        <v>34</v>
      </c>
      <c r="HI158">
        <v>33.7042</v>
      </c>
      <c r="HJ158">
        <v>61.806199999999997</v>
      </c>
      <c r="HK158">
        <v>25.2163</v>
      </c>
      <c r="HL158">
        <v>1</v>
      </c>
      <c r="HM158">
        <v>0.284497</v>
      </c>
      <c r="HN158">
        <v>0.83996499999999996</v>
      </c>
      <c r="HO158">
        <v>20.404299999999999</v>
      </c>
      <c r="HP158">
        <v>5.2231300000000003</v>
      </c>
      <c r="HQ158">
        <v>11.944100000000001</v>
      </c>
      <c r="HR158">
        <v>5.00915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4.9710700000000001</v>
      </c>
      <c r="HY158">
        <v>1.8546100000000001</v>
      </c>
      <c r="HZ158">
        <v>1.8616600000000001</v>
      </c>
      <c r="IA158">
        <v>1.8564799999999999</v>
      </c>
      <c r="IB158">
        <v>1.86189</v>
      </c>
      <c r="IC158">
        <v>1.8541000000000001</v>
      </c>
      <c r="ID158">
        <v>1.8595900000000001</v>
      </c>
      <c r="IE158">
        <v>1.8534999999999999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-2.544</v>
      </c>
      <c r="IT158">
        <v>-5.9900000000000002E-2</v>
      </c>
      <c r="IU158">
        <v>-1.752126935549541</v>
      </c>
      <c r="IV158">
        <v>-1.9763122991430832E-3</v>
      </c>
      <c r="IW158">
        <v>-1.2786778605912241E-7</v>
      </c>
      <c r="IX158">
        <v>1.4889799402725099E-10</v>
      </c>
      <c r="IY158">
        <v>-8.8585551039319491E-2</v>
      </c>
      <c r="IZ158">
        <v>-4.1396378324172131E-3</v>
      </c>
      <c r="JA158">
        <v>3.3611760903076959E-4</v>
      </c>
      <c r="JB158">
        <v>-4.7261601022968622E-6</v>
      </c>
      <c r="JC158">
        <v>2</v>
      </c>
      <c r="JD158">
        <v>2182</v>
      </c>
      <c r="JE158">
        <v>4</v>
      </c>
      <c r="JF158">
        <v>31</v>
      </c>
      <c r="JG158">
        <v>29172975.100000001</v>
      </c>
      <c r="JH158">
        <v>29172975.100000001</v>
      </c>
      <c r="JI158">
        <v>0.99609400000000003</v>
      </c>
      <c r="JJ158">
        <v>2.5268600000000001</v>
      </c>
      <c r="JK158">
        <v>1.69434</v>
      </c>
      <c r="JL158">
        <v>2.2949199999999998</v>
      </c>
      <c r="JM158">
        <v>1.50146</v>
      </c>
      <c r="JN158">
        <v>2.47559</v>
      </c>
      <c r="JO158">
        <v>37.916400000000003</v>
      </c>
      <c r="JP158">
        <v>24.052499999999998</v>
      </c>
      <c r="JQ158">
        <v>18</v>
      </c>
      <c r="JR158">
        <v>632.73800000000006</v>
      </c>
      <c r="JS158">
        <v>367.89499999999998</v>
      </c>
      <c r="JT158">
        <v>28.0001</v>
      </c>
      <c r="JU158">
        <v>30.988600000000002</v>
      </c>
      <c r="JV158">
        <v>30</v>
      </c>
      <c r="JW158">
        <v>30.882400000000001</v>
      </c>
      <c r="JX158">
        <v>30.7637</v>
      </c>
      <c r="JY158">
        <v>20.007999999999999</v>
      </c>
      <c r="JZ158">
        <v>31.749500000000001</v>
      </c>
      <c r="KA158">
        <v>0</v>
      </c>
      <c r="KB158">
        <v>28</v>
      </c>
      <c r="KC158">
        <v>400</v>
      </c>
      <c r="KD158">
        <v>22.601500000000001</v>
      </c>
      <c r="KE158">
        <v>99.938400000000001</v>
      </c>
      <c r="KF158">
        <v>98.575900000000004</v>
      </c>
    </row>
    <row r="159" spans="1:292" x14ac:dyDescent="0.2">
      <c r="A159">
        <v>157</v>
      </c>
      <c r="B159">
        <v>1750378536.5</v>
      </c>
      <c r="C159">
        <v>4590.4000000953674</v>
      </c>
      <c r="D159" t="s">
        <v>747</v>
      </c>
      <c r="E159" t="s">
        <v>748</v>
      </c>
      <c r="F159" s="1">
        <f t="shared" si="2"/>
        <v>76.483333333333348</v>
      </c>
      <c r="G159" s="1">
        <v>15</v>
      </c>
      <c r="H159">
        <v>1750378528.5</v>
      </c>
      <c r="I159">
        <v>4.0982291161276172E-3</v>
      </c>
      <c r="J159">
        <v>4.0982291161276168</v>
      </c>
      <c r="K159">
        <v>20.758858460859724</v>
      </c>
      <c r="L159">
        <v>392.6054516129031</v>
      </c>
      <c r="M159">
        <v>252.83537096404092</v>
      </c>
      <c r="N159">
        <v>25.547763920964623</v>
      </c>
      <c r="O159">
        <v>39.670839383136283</v>
      </c>
      <c r="P159">
        <v>0.26319170812321457</v>
      </c>
      <c r="Q159">
        <v>3.0282189964866837</v>
      </c>
      <c r="R159">
        <v>0.25111186115566608</v>
      </c>
      <c r="S159">
        <v>0.15798403023208507</v>
      </c>
      <c r="T159">
        <v>161.90328847270479</v>
      </c>
      <c r="U159">
        <v>29.570947686039041</v>
      </c>
      <c r="V159">
        <v>28.966067741935479</v>
      </c>
      <c r="W159">
        <v>4.0138827501405814</v>
      </c>
      <c r="X159">
        <v>57.796556738849837</v>
      </c>
      <c r="Y159">
        <v>2.4172731406956371</v>
      </c>
      <c r="Z159">
        <v>4.182382614275685</v>
      </c>
      <c r="AA159">
        <v>1.5966096094449442</v>
      </c>
      <c r="AB159">
        <v>-180.7319040212279</v>
      </c>
      <c r="AC159">
        <v>116.29557800248254</v>
      </c>
      <c r="AD159">
        <v>8.4819952365104783</v>
      </c>
      <c r="AE159">
        <v>105.9489576904699</v>
      </c>
      <c r="AF159">
        <v>20.558309995714861</v>
      </c>
      <c r="AG159">
        <v>4.0876083661762994</v>
      </c>
      <c r="AH159">
        <v>20.758858460859724</v>
      </c>
      <c r="AI159">
        <v>409.2951438924249</v>
      </c>
      <c r="AJ159">
        <v>402.2184060606059</v>
      </c>
      <c r="AK159">
        <v>-6.6845631209098814E-4</v>
      </c>
      <c r="AL159">
        <v>61.932444752818157</v>
      </c>
      <c r="AM159">
        <v>4.0982291161276168</v>
      </c>
      <c r="AN159">
        <v>22.592188629861081</v>
      </c>
      <c r="AO159">
        <v>23.925558181818172</v>
      </c>
      <c r="AP159">
        <v>1.4560149190293259E-6</v>
      </c>
      <c r="AQ159">
        <v>114.43531064555761</v>
      </c>
      <c r="AR159">
        <v>0</v>
      </c>
      <c r="AS159">
        <v>0</v>
      </c>
      <c r="AT159">
        <v>1</v>
      </c>
      <c r="AU159">
        <v>0</v>
      </c>
      <c r="AV159">
        <v>52952.036146491366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841.19075093187098</v>
      </c>
      <c r="BJ159">
        <v>20.758858460859724</v>
      </c>
      <c r="BK159" t="e">
        <v>#DIV/0!</v>
      </c>
      <c r="BL159">
        <v>2.4677944256832431E-2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999.99648387096772</v>
      </c>
      <c r="DH159">
        <v>841.19075093187098</v>
      </c>
      <c r="DI159">
        <v>0.84119370867749188</v>
      </c>
      <c r="DJ159">
        <v>0.16190385774755944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1750378528.5</v>
      </c>
      <c r="DQ159">
        <v>392.6054516129031</v>
      </c>
      <c r="DR159">
        <v>399.99309677419348</v>
      </c>
      <c r="DS159">
        <v>23.922725806451609</v>
      </c>
      <c r="DT159">
        <v>22.592796774193541</v>
      </c>
      <c r="DU159">
        <v>395.14932258064511</v>
      </c>
      <c r="DV159">
        <v>23.98246774193548</v>
      </c>
      <c r="DW159">
        <v>600.00519354838696</v>
      </c>
      <c r="DX159">
        <v>100.98845161290321</v>
      </c>
      <c r="DY159">
        <v>5.6603212903225827E-2</v>
      </c>
      <c r="DZ159">
        <v>29.678412903225809</v>
      </c>
      <c r="EA159">
        <v>28.966067741935479</v>
      </c>
      <c r="EB159">
        <v>999.90000000000032</v>
      </c>
      <c r="EC159">
        <v>0</v>
      </c>
      <c r="ED159">
        <v>0</v>
      </c>
      <c r="EE159">
        <v>10004.87322580645</v>
      </c>
      <c r="EF159">
        <v>0</v>
      </c>
      <c r="EG159">
        <v>79.257574193548393</v>
      </c>
      <c r="EH159">
        <v>-7.3876212903225804</v>
      </c>
      <c r="EI159">
        <v>402.22777419354833</v>
      </c>
      <c r="EJ159">
        <v>409.238870967742</v>
      </c>
      <c r="EK159">
        <v>1.3299409677419349</v>
      </c>
      <c r="EL159">
        <v>399.99309677419348</v>
      </c>
      <c r="EM159">
        <v>22.592796774193541</v>
      </c>
      <c r="EN159">
        <v>2.415919677419355</v>
      </c>
      <c r="EO159">
        <v>2.2816106451612899</v>
      </c>
      <c r="EP159">
        <v>20.47087419354839</v>
      </c>
      <c r="EQ159">
        <v>19.547151612903232</v>
      </c>
      <c r="ER159">
        <v>999.99648387096772</v>
      </c>
      <c r="ES159">
        <v>0.96000554838709673</v>
      </c>
      <c r="ET159">
        <v>3.9994564516129039E-2</v>
      </c>
      <c r="EU159">
        <v>0</v>
      </c>
      <c r="EV159">
        <v>336.26877419354838</v>
      </c>
      <c r="EW159">
        <v>5.0001499999999979</v>
      </c>
      <c r="EX159">
        <v>3412.7387096774191</v>
      </c>
      <c r="EY159">
        <v>9793.3164516129018</v>
      </c>
      <c r="EZ159">
        <v>38.625</v>
      </c>
      <c r="FA159">
        <v>40.549999999999983</v>
      </c>
      <c r="FB159">
        <v>39.5</v>
      </c>
      <c r="FC159">
        <v>40.125</v>
      </c>
      <c r="FD159">
        <v>40.561999999999983</v>
      </c>
      <c r="FE159">
        <v>955.20258064516122</v>
      </c>
      <c r="FF159">
        <v>39.789999999999992</v>
      </c>
      <c r="FG159">
        <v>0</v>
      </c>
      <c r="FH159">
        <v>1750378553.5</v>
      </c>
      <c r="FI159">
        <v>0</v>
      </c>
      <c r="FJ159">
        <v>336.26880769230769</v>
      </c>
      <c r="FK159">
        <v>-0.34820511152639172</v>
      </c>
      <c r="FL159">
        <v>-3.6064957246101779</v>
      </c>
      <c r="FM159">
        <v>3412.8065384615379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-7.3909655000000001</v>
      </c>
      <c r="GC159">
        <v>-0.17691917448403621</v>
      </c>
      <c r="GD159">
        <v>6.9883800231169441E-2</v>
      </c>
      <c r="GE159">
        <v>0</v>
      </c>
      <c r="GF159">
        <v>1.32675875</v>
      </c>
      <c r="GG159">
        <v>4.9902101313317002E-2</v>
      </c>
      <c r="GH159">
        <v>5.3554636528969236E-3</v>
      </c>
      <c r="GI159">
        <v>1</v>
      </c>
      <c r="GJ159">
        <v>1</v>
      </c>
      <c r="GK159">
        <v>2</v>
      </c>
      <c r="GL159" t="s">
        <v>430</v>
      </c>
      <c r="GM159">
        <v>3.2254</v>
      </c>
      <c r="GN159">
        <v>2.6455000000000002</v>
      </c>
      <c r="GO159">
        <v>9.3180399999999997E-2</v>
      </c>
      <c r="GP159">
        <v>9.4830399999999995E-2</v>
      </c>
      <c r="GQ159">
        <v>0.10727100000000001</v>
      </c>
      <c r="GR159">
        <v>0.104862</v>
      </c>
      <c r="GS159">
        <v>28623.4</v>
      </c>
      <c r="GT159">
        <v>24686</v>
      </c>
      <c r="GU159">
        <v>30737.7</v>
      </c>
      <c r="GV159">
        <v>26432</v>
      </c>
      <c r="GW159">
        <v>37239.800000000003</v>
      </c>
      <c r="GX159">
        <v>32469.1</v>
      </c>
      <c r="GY159">
        <v>43648.6</v>
      </c>
      <c r="GZ159">
        <v>38221.5</v>
      </c>
      <c r="HA159">
        <v>2.1161500000000002</v>
      </c>
      <c r="HB159">
        <v>1.7372700000000001</v>
      </c>
      <c r="HC159">
        <v>3.4958099999999999E-2</v>
      </c>
      <c r="HD159">
        <v>0</v>
      </c>
      <c r="HE159">
        <v>28.392499999999998</v>
      </c>
      <c r="HF159">
        <v>999.9</v>
      </c>
      <c r="HG159">
        <v>63.7</v>
      </c>
      <c r="HH159">
        <v>34</v>
      </c>
      <c r="HI159">
        <v>33.703099999999999</v>
      </c>
      <c r="HJ159">
        <v>62.046199999999999</v>
      </c>
      <c r="HK159">
        <v>24.9559</v>
      </c>
      <c r="HL159">
        <v>1</v>
      </c>
      <c r="HM159">
        <v>0.28427599999999997</v>
      </c>
      <c r="HN159">
        <v>0.83641299999999996</v>
      </c>
      <c r="HO159">
        <v>20.404199999999999</v>
      </c>
      <c r="HP159">
        <v>5.2238800000000003</v>
      </c>
      <c r="HQ159">
        <v>11.944100000000001</v>
      </c>
      <c r="HR159">
        <v>5.0088499999999998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4.9710700000000001</v>
      </c>
      <c r="HY159">
        <v>1.8545700000000001</v>
      </c>
      <c r="HZ159">
        <v>1.8616299999999999</v>
      </c>
      <c r="IA159">
        <v>1.85642</v>
      </c>
      <c r="IB159">
        <v>1.86188</v>
      </c>
      <c r="IC159">
        <v>1.8541000000000001</v>
      </c>
      <c r="ID159">
        <v>1.8595900000000001</v>
      </c>
      <c r="IE159">
        <v>1.8534999999999999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-2.544</v>
      </c>
      <c r="IT159">
        <v>-5.9799999999999999E-2</v>
      </c>
      <c r="IU159">
        <v>-1.752126935549541</v>
      </c>
      <c r="IV159">
        <v>-1.9763122991430832E-3</v>
      </c>
      <c r="IW159">
        <v>-1.2786778605912241E-7</v>
      </c>
      <c r="IX159">
        <v>1.4889799402725099E-10</v>
      </c>
      <c r="IY159">
        <v>-8.8585551039319491E-2</v>
      </c>
      <c r="IZ159">
        <v>-4.1396378324172131E-3</v>
      </c>
      <c r="JA159">
        <v>3.3611760903076959E-4</v>
      </c>
      <c r="JB159">
        <v>-4.7261601022968622E-6</v>
      </c>
      <c r="JC159">
        <v>2</v>
      </c>
      <c r="JD159">
        <v>2182</v>
      </c>
      <c r="JE159">
        <v>4</v>
      </c>
      <c r="JF159">
        <v>31</v>
      </c>
      <c r="JG159">
        <v>29172975.600000001</v>
      </c>
      <c r="JH159">
        <v>29172975.600000001</v>
      </c>
      <c r="JI159">
        <v>0.99609400000000003</v>
      </c>
      <c r="JJ159">
        <v>2.5268600000000001</v>
      </c>
      <c r="JK159">
        <v>1.69434</v>
      </c>
      <c r="JL159">
        <v>2.2949199999999998</v>
      </c>
      <c r="JM159">
        <v>1.50146</v>
      </c>
      <c r="JN159">
        <v>2.4182100000000002</v>
      </c>
      <c r="JO159">
        <v>37.916400000000003</v>
      </c>
      <c r="JP159">
        <v>24.043700000000001</v>
      </c>
      <c r="JQ159">
        <v>18</v>
      </c>
      <c r="JR159">
        <v>632.83900000000006</v>
      </c>
      <c r="JS159">
        <v>367.85199999999998</v>
      </c>
      <c r="JT159">
        <v>27.999500000000001</v>
      </c>
      <c r="JU159">
        <v>30.9879</v>
      </c>
      <c r="JV159">
        <v>30</v>
      </c>
      <c r="JW159">
        <v>30.882400000000001</v>
      </c>
      <c r="JX159">
        <v>30.7637</v>
      </c>
      <c r="JY159">
        <v>20.004000000000001</v>
      </c>
      <c r="JZ159">
        <v>31.749500000000001</v>
      </c>
      <c r="KA159">
        <v>0</v>
      </c>
      <c r="KB159">
        <v>28</v>
      </c>
      <c r="KC159">
        <v>400</v>
      </c>
      <c r="KD159">
        <v>22.586500000000001</v>
      </c>
      <c r="KE159">
        <v>99.936599999999999</v>
      </c>
      <c r="KF159">
        <v>98.577100000000002</v>
      </c>
    </row>
    <row r="160" spans="1:292" x14ac:dyDescent="0.2">
      <c r="A160">
        <v>158</v>
      </c>
      <c r="B160">
        <v>1750378566.5</v>
      </c>
      <c r="C160">
        <v>4620.4000000953674</v>
      </c>
      <c r="D160" t="s">
        <v>749</v>
      </c>
      <c r="E160" t="s">
        <v>750</v>
      </c>
      <c r="F160" s="1">
        <f t="shared" si="2"/>
        <v>76.983333333333348</v>
      </c>
      <c r="G160" s="1">
        <v>15</v>
      </c>
      <c r="H160">
        <v>1750378558.5</v>
      </c>
      <c r="I160">
        <v>4.1331801906090964E-3</v>
      </c>
      <c r="J160">
        <v>4.1331801906090968</v>
      </c>
      <c r="K160">
        <v>20.860994045388001</v>
      </c>
      <c r="L160">
        <v>392.51558064516132</v>
      </c>
      <c r="M160">
        <v>253.48264588301862</v>
      </c>
      <c r="N160">
        <v>25.612986272026312</v>
      </c>
      <c r="O160">
        <v>39.661477193435204</v>
      </c>
      <c r="P160">
        <v>0.26607727214533455</v>
      </c>
      <c r="Q160">
        <v>3.0275612663306966</v>
      </c>
      <c r="R160">
        <v>0.25373521866965743</v>
      </c>
      <c r="S160">
        <v>0.1596456812185425</v>
      </c>
      <c r="T160">
        <v>161.90316535733123</v>
      </c>
      <c r="U160">
        <v>29.560732505630085</v>
      </c>
      <c r="V160">
        <v>28.9563064516129</v>
      </c>
      <c r="W160">
        <v>4.0116155296567566</v>
      </c>
      <c r="X160">
        <v>57.819458930655287</v>
      </c>
      <c r="Y160">
        <v>2.4180369789499592</v>
      </c>
      <c r="Z160">
        <v>4.1820470541759782</v>
      </c>
      <c r="AA160">
        <v>1.5935785507067974</v>
      </c>
      <c r="AB160">
        <v>-182.27324640586116</v>
      </c>
      <c r="AC160">
        <v>117.63611716001108</v>
      </c>
      <c r="AD160">
        <v>8.5811564645336613</v>
      </c>
      <c r="AE160">
        <v>105.84719257601481</v>
      </c>
      <c r="AF160">
        <v>20.826858142700818</v>
      </c>
      <c r="AG160">
        <v>4.1259816999962249</v>
      </c>
      <c r="AH160">
        <v>20.860994045388001</v>
      </c>
      <c r="AI160">
        <v>409.25701525028933</v>
      </c>
      <c r="AJ160">
        <v>402.14281212121199</v>
      </c>
      <c r="AK160">
        <v>-3.206790181976506E-6</v>
      </c>
      <c r="AL160">
        <v>61.932444752818157</v>
      </c>
      <c r="AM160">
        <v>4.1331801906090968</v>
      </c>
      <c r="AN160">
        <v>22.587833369452561</v>
      </c>
      <c r="AO160">
        <v>23.932495151515141</v>
      </c>
      <c r="AP160">
        <v>8.4353779308114694E-6</v>
      </c>
      <c r="AQ160">
        <v>114.43531064555761</v>
      </c>
      <c r="AR160">
        <v>0</v>
      </c>
      <c r="AS160">
        <v>0</v>
      </c>
      <c r="AT160">
        <v>1</v>
      </c>
      <c r="AU160">
        <v>0</v>
      </c>
      <c r="AV160">
        <v>52932.075652812549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841.19010084033539</v>
      </c>
      <c r="BJ160">
        <v>20.860994045388001</v>
      </c>
      <c r="BK160" t="e">
        <v>#DIV/0!</v>
      </c>
      <c r="BL160">
        <v>2.479938128676051E-2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999.99570967741931</v>
      </c>
      <c r="DH160">
        <v>841.19010084033539</v>
      </c>
      <c r="DI160">
        <v>0.84119370983270347</v>
      </c>
      <c r="DJ160">
        <v>0.16190385997711759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1750378558.5</v>
      </c>
      <c r="DQ160">
        <v>392.51558064516132</v>
      </c>
      <c r="DR160">
        <v>399.99754838709691</v>
      </c>
      <c r="DS160">
        <v>23.930454838709679</v>
      </c>
      <c r="DT160">
        <v>22.588067741935479</v>
      </c>
      <c r="DU160">
        <v>395.05916129032272</v>
      </c>
      <c r="DV160">
        <v>23.990164516129031</v>
      </c>
      <c r="DW160">
        <v>600.01248387096769</v>
      </c>
      <c r="DX160">
        <v>100.98754838709679</v>
      </c>
      <c r="DY160">
        <v>5.6790103225806458E-2</v>
      </c>
      <c r="DZ160">
        <v>29.67701935483872</v>
      </c>
      <c r="EA160">
        <v>28.9563064516129</v>
      </c>
      <c r="EB160">
        <v>999.90000000000032</v>
      </c>
      <c r="EC160">
        <v>0</v>
      </c>
      <c r="ED160">
        <v>0</v>
      </c>
      <c r="EE160">
        <v>10000.986129032261</v>
      </c>
      <c r="EF160">
        <v>0</v>
      </c>
      <c r="EG160">
        <v>79.378222580645158</v>
      </c>
      <c r="EH160">
        <v>-7.4820183870967742</v>
      </c>
      <c r="EI160">
        <v>402.13890322580647</v>
      </c>
      <c r="EJ160">
        <v>409.24158064516132</v>
      </c>
      <c r="EK160">
        <v>1.342379677419355</v>
      </c>
      <c r="EL160">
        <v>399.99754838709691</v>
      </c>
      <c r="EM160">
        <v>22.588067741935479</v>
      </c>
      <c r="EN160">
        <v>2.416678064516129</v>
      </c>
      <c r="EO160">
        <v>2.2811132258064521</v>
      </c>
      <c r="EP160">
        <v>20.475967741935492</v>
      </c>
      <c r="EQ160">
        <v>19.543648387096781</v>
      </c>
      <c r="ER160">
        <v>999.99570967741931</v>
      </c>
      <c r="ES160">
        <v>0.96000554838709673</v>
      </c>
      <c r="ET160">
        <v>3.9994538709677431E-2</v>
      </c>
      <c r="EU160">
        <v>0</v>
      </c>
      <c r="EV160">
        <v>336.23974193548389</v>
      </c>
      <c r="EW160">
        <v>5.0001499999999979</v>
      </c>
      <c r="EX160">
        <v>3412.6570967741932</v>
      </c>
      <c r="EY160">
        <v>9793.3064516129016</v>
      </c>
      <c r="EZ160">
        <v>38.678999999999988</v>
      </c>
      <c r="FA160">
        <v>40.561999999999983</v>
      </c>
      <c r="FB160">
        <v>39.539999999999978</v>
      </c>
      <c r="FC160">
        <v>40.125</v>
      </c>
      <c r="FD160">
        <v>40.604677419354843</v>
      </c>
      <c r="FE160">
        <v>955.20161290322562</v>
      </c>
      <c r="FF160">
        <v>39.789999999999992</v>
      </c>
      <c r="FG160">
        <v>0</v>
      </c>
      <c r="FH160">
        <v>1750378583.5</v>
      </c>
      <c r="FI160">
        <v>0</v>
      </c>
      <c r="FJ160">
        <v>336.2468846153846</v>
      </c>
      <c r="FK160">
        <v>-0.38765811559238439</v>
      </c>
      <c r="FL160">
        <v>-2.2916239178844768</v>
      </c>
      <c r="FM160">
        <v>3412.6534615384612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-7.4762357500000007</v>
      </c>
      <c r="GC160">
        <v>-1.8675759849895762E-2</v>
      </c>
      <c r="GD160">
        <v>4.7952905328431383E-2</v>
      </c>
      <c r="GE160">
        <v>1</v>
      </c>
      <c r="GF160">
        <v>1.3414727500000001</v>
      </c>
      <c r="GG160">
        <v>2.094405253283339E-2</v>
      </c>
      <c r="GH160">
        <v>2.1134426742876098E-3</v>
      </c>
      <c r="GI160">
        <v>1</v>
      </c>
      <c r="GJ160">
        <v>2</v>
      </c>
      <c r="GK160">
        <v>2</v>
      </c>
      <c r="GL160" t="s">
        <v>434</v>
      </c>
      <c r="GM160">
        <v>3.2254</v>
      </c>
      <c r="GN160">
        <v>2.6457199999999998</v>
      </c>
      <c r="GO160">
        <v>9.3165399999999995E-2</v>
      </c>
      <c r="GP160">
        <v>9.4827499999999995E-2</v>
      </c>
      <c r="GQ160">
        <v>0.107289</v>
      </c>
      <c r="GR160">
        <v>0.10484599999999999</v>
      </c>
      <c r="GS160">
        <v>28624.2</v>
      </c>
      <c r="GT160">
        <v>24686.3</v>
      </c>
      <c r="GU160">
        <v>30738.1</v>
      </c>
      <c r="GV160">
        <v>26432.3</v>
      </c>
      <c r="GW160">
        <v>37239.300000000003</v>
      </c>
      <c r="GX160">
        <v>32470.3</v>
      </c>
      <c r="GY160">
        <v>43649</v>
      </c>
      <c r="GZ160">
        <v>38222.300000000003</v>
      </c>
      <c r="HA160">
        <v>2.1161799999999999</v>
      </c>
      <c r="HB160">
        <v>1.73743</v>
      </c>
      <c r="HC160">
        <v>3.5628699999999999E-2</v>
      </c>
      <c r="HD160">
        <v>0</v>
      </c>
      <c r="HE160">
        <v>28.375399999999999</v>
      </c>
      <c r="HF160">
        <v>999.9</v>
      </c>
      <c r="HG160">
        <v>63.7</v>
      </c>
      <c r="HH160">
        <v>34</v>
      </c>
      <c r="HI160">
        <v>33.704799999999999</v>
      </c>
      <c r="HJ160">
        <v>61.986199999999997</v>
      </c>
      <c r="HK160">
        <v>24.984000000000002</v>
      </c>
      <c r="HL160">
        <v>1</v>
      </c>
      <c r="HM160">
        <v>0.28374199999999999</v>
      </c>
      <c r="HN160">
        <v>0.827704</v>
      </c>
      <c r="HO160">
        <v>20.404299999999999</v>
      </c>
      <c r="HP160">
        <v>5.2228300000000001</v>
      </c>
      <c r="HQ160">
        <v>11.944100000000001</v>
      </c>
      <c r="HR160">
        <v>5.0089499999999996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4.9710900000000002</v>
      </c>
      <c r="HY160">
        <v>1.85463</v>
      </c>
      <c r="HZ160">
        <v>1.86165</v>
      </c>
      <c r="IA160">
        <v>1.8564700000000001</v>
      </c>
      <c r="IB160">
        <v>1.86188</v>
      </c>
      <c r="IC160">
        <v>1.8541000000000001</v>
      </c>
      <c r="ID160">
        <v>1.8595900000000001</v>
      </c>
      <c r="IE160">
        <v>1.8535200000000001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-2.5430000000000001</v>
      </c>
      <c r="IT160">
        <v>-5.9700000000000003E-2</v>
      </c>
      <c r="IU160">
        <v>-1.752126935549541</v>
      </c>
      <c r="IV160">
        <v>-1.9763122991430832E-3</v>
      </c>
      <c r="IW160">
        <v>-1.2786778605912241E-7</v>
      </c>
      <c r="IX160">
        <v>1.4889799402725099E-10</v>
      </c>
      <c r="IY160">
        <v>-8.8585551039319491E-2</v>
      </c>
      <c r="IZ160">
        <v>-4.1396378324172131E-3</v>
      </c>
      <c r="JA160">
        <v>3.3611760903076959E-4</v>
      </c>
      <c r="JB160">
        <v>-4.7261601022968622E-6</v>
      </c>
      <c r="JC160">
        <v>2</v>
      </c>
      <c r="JD160">
        <v>2182</v>
      </c>
      <c r="JE160">
        <v>4</v>
      </c>
      <c r="JF160">
        <v>31</v>
      </c>
      <c r="JG160">
        <v>29172976.100000001</v>
      </c>
      <c r="JH160">
        <v>29172976.100000001</v>
      </c>
      <c r="JI160">
        <v>0.99609400000000003</v>
      </c>
      <c r="JJ160">
        <v>2.52441</v>
      </c>
      <c r="JK160">
        <v>1.69434</v>
      </c>
      <c r="JL160">
        <v>2.2961399999999998</v>
      </c>
      <c r="JM160">
        <v>1.50146</v>
      </c>
      <c r="JN160">
        <v>2.3828100000000001</v>
      </c>
      <c r="JO160">
        <v>37.916400000000003</v>
      </c>
      <c r="JP160">
        <v>24.043700000000001</v>
      </c>
      <c r="JQ160">
        <v>18</v>
      </c>
      <c r="JR160">
        <v>632.83000000000004</v>
      </c>
      <c r="JS160">
        <v>367.92</v>
      </c>
      <c r="JT160">
        <v>27.999700000000001</v>
      </c>
      <c r="JU160">
        <v>30.9832</v>
      </c>
      <c r="JV160">
        <v>30.0001</v>
      </c>
      <c r="JW160">
        <v>30.8797</v>
      </c>
      <c r="JX160">
        <v>30.760999999999999</v>
      </c>
      <c r="JY160">
        <v>20.0061</v>
      </c>
      <c r="JZ160">
        <v>31.749500000000001</v>
      </c>
      <c r="KA160">
        <v>0</v>
      </c>
      <c r="KB160">
        <v>28</v>
      </c>
      <c r="KC160">
        <v>400</v>
      </c>
      <c r="KD160">
        <v>22.5487</v>
      </c>
      <c r="KE160">
        <v>99.9375</v>
      </c>
      <c r="KF160">
        <v>98.578599999999994</v>
      </c>
    </row>
    <row r="161" spans="1:292" x14ac:dyDescent="0.2">
      <c r="A161">
        <v>159</v>
      </c>
      <c r="B161">
        <v>1750378596.5</v>
      </c>
      <c r="C161">
        <v>4650.4000000953674</v>
      </c>
      <c r="D161" t="s">
        <v>751</v>
      </c>
      <c r="E161" t="s">
        <v>752</v>
      </c>
      <c r="F161" s="1">
        <f t="shared" si="2"/>
        <v>77.483333333333348</v>
      </c>
      <c r="G161" s="1">
        <v>15</v>
      </c>
      <c r="H161">
        <v>1750378588.5</v>
      </c>
      <c r="I161">
        <v>4.1505977204465061E-3</v>
      </c>
      <c r="J161">
        <v>4.1505977204465063</v>
      </c>
      <c r="K161">
        <v>21.136477900082607</v>
      </c>
      <c r="L161">
        <v>392.48683870967739</v>
      </c>
      <c r="M161">
        <v>252.19248638985573</v>
      </c>
      <c r="N161">
        <v>25.48221594603887</v>
      </c>
      <c r="O161">
        <v>39.657939549068296</v>
      </c>
      <c r="P161">
        <v>0.26703067488218829</v>
      </c>
      <c r="Q161">
        <v>3.0273937013587404</v>
      </c>
      <c r="R161">
        <v>0.25460158173999081</v>
      </c>
      <c r="S161">
        <v>0.16019447538014578</v>
      </c>
      <c r="T161">
        <v>161.90321983435649</v>
      </c>
      <c r="U161">
        <v>29.564864935825661</v>
      </c>
      <c r="V161">
        <v>28.963829032258069</v>
      </c>
      <c r="W161">
        <v>4.0133626742200246</v>
      </c>
      <c r="X161">
        <v>57.803570694901609</v>
      </c>
      <c r="Y161">
        <v>2.4185589817382342</v>
      </c>
      <c r="Z161">
        <v>4.1840996199073146</v>
      </c>
      <c r="AA161">
        <v>1.5948036924817903</v>
      </c>
      <c r="AB161">
        <v>-183.04135947169092</v>
      </c>
      <c r="AC161">
        <v>117.79281925984554</v>
      </c>
      <c r="AD161">
        <v>8.5937471023074323</v>
      </c>
      <c r="AE161">
        <v>105.24842672481853</v>
      </c>
      <c r="AF161">
        <v>21.005638615036236</v>
      </c>
      <c r="AG161">
        <v>4.1489384653034005</v>
      </c>
      <c r="AH161">
        <v>21.136477900082607</v>
      </c>
      <c r="AI161">
        <v>409.31415648012722</v>
      </c>
      <c r="AJ161">
        <v>402.10623030303009</v>
      </c>
      <c r="AK161">
        <v>-3.7532920260455573E-5</v>
      </c>
      <c r="AL161">
        <v>61.932444752818157</v>
      </c>
      <c r="AM161">
        <v>4.1505977204465063</v>
      </c>
      <c r="AN161">
        <v>22.585440983836389</v>
      </c>
      <c r="AO161">
        <v>23.93582303030303</v>
      </c>
      <c r="AP161">
        <v>-8.4752988839844772E-7</v>
      </c>
      <c r="AQ161">
        <v>114.43531064555761</v>
      </c>
      <c r="AR161">
        <v>0</v>
      </c>
      <c r="AS161">
        <v>0</v>
      </c>
      <c r="AT161">
        <v>1</v>
      </c>
      <c r="AU161">
        <v>0</v>
      </c>
      <c r="AV161">
        <v>52925.414218199709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841.19039778815056</v>
      </c>
      <c r="BJ161">
        <v>21.136477900082607</v>
      </c>
      <c r="BK161" t="e">
        <v>#DIV/0!</v>
      </c>
      <c r="BL161">
        <v>2.5126865398914979E-2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999.99606451612908</v>
      </c>
      <c r="DH161">
        <v>841.19039778815056</v>
      </c>
      <c r="DI161">
        <v>0.8411937082924219</v>
      </c>
      <c r="DJ161">
        <v>0.16190385700437437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1750378588.5</v>
      </c>
      <c r="DQ161">
        <v>392.48683870967739</v>
      </c>
      <c r="DR161">
        <v>400.03129032258062</v>
      </c>
      <c r="DS161">
        <v>23.936003225806449</v>
      </c>
      <c r="DT161">
        <v>22.58616774193549</v>
      </c>
      <c r="DU161">
        <v>395.03035483870963</v>
      </c>
      <c r="DV161">
        <v>23.995687096774191</v>
      </c>
      <c r="DW161">
        <v>600.01822580645148</v>
      </c>
      <c r="DX161">
        <v>100.9861612903226</v>
      </c>
      <c r="DY161">
        <v>5.6563300000000011E-2</v>
      </c>
      <c r="DZ161">
        <v>29.685541935483879</v>
      </c>
      <c r="EA161">
        <v>28.963829032258069</v>
      </c>
      <c r="EB161">
        <v>999.90000000000032</v>
      </c>
      <c r="EC161">
        <v>0</v>
      </c>
      <c r="ED161">
        <v>0</v>
      </c>
      <c r="EE161">
        <v>10000.11064516129</v>
      </c>
      <c r="EF161">
        <v>0</v>
      </c>
      <c r="EG161">
        <v>79.247206451612925</v>
      </c>
      <c r="EH161">
        <v>-7.5446535483870978</v>
      </c>
      <c r="EI161">
        <v>402.11167741935469</v>
      </c>
      <c r="EJ161">
        <v>409.27535483870969</v>
      </c>
      <c r="EK161">
        <v>1.3498312903225811</v>
      </c>
      <c r="EL161">
        <v>400.03129032258062</v>
      </c>
      <c r="EM161">
        <v>22.58616774193549</v>
      </c>
      <c r="EN161">
        <v>2.4172051612903229</v>
      </c>
      <c r="EO161">
        <v>2.280889677419355</v>
      </c>
      <c r="EP161">
        <v>20.479493548387101</v>
      </c>
      <c r="EQ161">
        <v>19.54206774193548</v>
      </c>
      <c r="ER161">
        <v>999.99606451612908</v>
      </c>
      <c r="ES161">
        <v>0.96000619354838701</v>
      </c>
      <c r="ET161">
        <v>3.9993877419354847E-2</v>
      </c>
      <c r="EU161">
        <v>0</v>
      </c>
      <c r="EV161">
        <v>336.15283870967738</v>
      </c>
      <c r="EW161">
        <v>5.0001499999999979</v>
      </c>
      <c r="EX161">
        <v>3411.720967741936</v>
      </c>
      <c r="EY161">
        <v>9793.3048387096751</v>
      </c>
      <c r="EZ161">
        <v>38.686999999999983</v>
      </c>
      <c r="FA161">
        <v>40.566064516129018</v>
      </c>
      <c r="FB161">
        <v>39.561999999999983</v>
      </c>
      <c r="FC161">
        <v>40.182999999999993</v>
      </c>
      <c r="FD161">
        <v>40.625</v>
      </c>
      <c r="FE161">
        <v>955.20290322580638</v>
      </c>
      <c r="FF161">
        <v>39.789999999999992</v>
      </c>
      <c r="FG161">
        <v>0</v>
      </c>
      <c r="FH161">
        <v>1750378613.5</v>
      </c>
      <c r="FI161">
        <v>0</v>
      </c>
      <c r="FJ161">
        <v>336.18092307692308</v>
      </c>
      <c r="FK161">
        <v>-0.18735042385245279</v>
      </c>
      <c r="FL161">
        <v>0.2704273328056237</v>
      </c>
      <c r="FM161">
        <v>3411.7473076923079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-7.5300144999999983</v>
      </c>
      <c r="GC161">
        <v>-0.34896450281424712</v>
      </c>
      <c r="GD161">
        <v>4.404436689010293E-2</v>
      </c>
      <c r="GE161">
        <v>0</v>
      </c>
      <c r="GF161">
        <v>1.3498595</v>
      </c>
      <c r="GG161">
        <v>4.3170731707294864E-3</v>
      </c>
      <c r="GH161">
        <v>1.216946896951559E-3</v>
      </c>
      <c r="GI161">
        <v>1</v>
      </c>
      <c r="GJ161">
        <v>1</v>
      </c>
      <c r="GK161">
        <v>2</v>
      </c>
      <c r="GL161" t="s">
        <v>430</v>
      </c>
      <c r="GM161">
        <v>3.2251099999999999</v>
      </c>
      <c r="GN161">
        <v>2.6453700000000002</v>
      </c>
      <c r="GO161">
        <v>9.3163099999999999E-2</v>
      </c>
      <c r="GP161">
        <v>9.4826900000000006E-2</v>
      </c>
      <c r="GQ161">
        <v>0.107303</v>
      </c>
      <c r="GR161">
        <v>0.104841</v>
      </c>
      <c r="GS161">
        <v>28625</v>
      </c>
      <c r="GT161">
        <v>24686.5</v>
      </c>
      <c r="GU161">
        <v>30738.9</v>
      </c>
      <c r="GV161">
        <v>26432.5</v>
      </c>
      <c r="GW161">
        <v>37240.199999999997</v>
      </c>
      <c r="GX161">
        <v>32470.5</v>
      </c>
      <c r="GY161">
        <v>43650.6</v>
      </c>
      <c r="GZ161">
        <v>38222.300000000003</v>
      </c>
      <c r="HA161">
        <v>2.1160199999999998</v>
      </c>
      <c r="HB161">
        <v>1.7376199999999999</v>
      </c>
      <c r="HC161">
        <v>3.5494600000000001E-2</v>
      </c>
      <c r="HD161">
        <v>0</v>
      </c>
      <c r="HE161">
        <v>28.381900000000002</v>
      </c>
      <c r="HF161">
        <v>999.9</v>
      </c>
      <c r="HG161">
        <v>63.7</v>
      </c>
      <c r="HH161">
        <v>34</v>
      </c>
      <c r="HI161">
        <v>33.700699999999998</v>
      </c>
      <c r="HJ161">
        <v>62.346200000000003</v>
      </c>
      <c r="HK161">
        <v>25.264399999999998</v>
      </c>
      <c r="HL161">
        <v>1</v>
      </c>
      <c r="HM161">
        <v>0.28331800000000001</v>
      </c>
      <c r="HN161">
        <v>0.83258399999999999</v>
      </c>
      <c r="HO161">
        <v>20.404299999999999</v>
      </c>
      <c r="HP161">
        <v>5.2226800000000004</v>
      </c>
      <c r="HQ161">
        <v>11.944100000000001</v>
      </c>
      <c r="HR161">
        <v>5.0088499999999998</v>
      </c>
      <c r="HS161">
        <v>3.2909999999999999</v>
      </c>
      <c r="HT161">
        <v>9999</v>
      </c>
      <c r="HU161">
        <v>9999</v>
      </c>
      <c r="HV161">
        <v>9999</v>
      </c>
      <c r="HW161">
        <v>999.9</v>
      </c>
      <c r="HX161">
        <v>4.9710799999999997</v>
      </c>
      <c r="HY161">
        <v>1.85459</v>
      </c>
      <c r="HZ161">
        <v>1.8616600000000001</v>
      </c>
      <c r="IA161">
        <v>1.85646</v>
      </c>
      <c r="IB161">
        <v>1.86188</v>
      </c>
      <c r="IC161">
        <v>1.8541000000000001</v>
      </c>
      <c r="ID161">
        <v>1.8595900000000001</v>
      </c>
      <c r="IE161">
        <v>1.85351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-2.5430000000000001</v>
      </c>
      <c r="IT161">
        <v>-5.9700000000000003E-2</v>
      </c>
      <c r="IU161">
        <v>-1.752126935549541</v>
      </c>
      <c r="IV161">
        <v>-1.9763122991430832E-3</v>
      </c>
      <c r="IW161">
        <v>-1.2786778605912241E-7</v>
      </c>
      <c r="IX161">
        <v>1.4889799402725099E-10</v>
      </c>
      <c r="IY161">
        <v>-8.8585551039319491E-2</v>
      </c>
      <c r="IZ161">
        <v>-4.1396378324172131E-3</v>
      </c>
      <c r="JA161">
        <v>3.3611760903076959E-4</v>
      </c>
      <c r="JB161">
        <v>-4.7261601022968622E-6</v>
      </c>
      <c r="JC161">
        <v>2</v>
      </c>
      <c r="JD161">
        <v>2182</v>
      </c>
      <c r="JE161">
        <v>4</v>
      </c>
      <c r="JF161">
        <v>31</v>
      </c>
      <c r="JG161">
        <v>29172976.600000001</v>
      </c>
      <c r="JH161">
        <v>29172976.600000001</v>
      </c>
      <c r="JI161">
        <v>0.99609400000000003</v>
      </c>
      <c r="JJ161">
        <v>2.52563</v>
      </c>
      <c r="JK161">
        <v>1.69434</v>
      </c>
      <c r="JL161">
        <v>2.2949199999999998</v>
      </c>
      <c r="JM161">
        <v>1.50146</v>
      </c>
      <c r="JN161">
        <v>2.47559</v>
      </c>
      <c r="JO161">
        <v>37.916400000000003</v>
      </c>
      <c r="JP161">
        <v>24.052499999999998</v>
      </c>
      <c r="JQ161">
        <v>18</v>
      </c>
      <c r="JR161">
        <v>632.678</v>
      </c>
      <c r="JS161">
        <v>368.01600000000002</v>
      </c>
      <c r="JT161">
        <v>28.0002</v>
      </c>
      <c r="JU161">
        <v>30.980499999999999</v>
      </c>
      <c r="JV161">
        <v>29.9999</v>
      </c>
      <c r="JW161">
        <v>30.876999999999999</v>
      </c>
      <c r="JX161">
        <v>30.758299999999998</v>
      </c>
      <c r="JY161">
        <v>20.002700000000001</v>
      </c>
      <c r="JZ161">
        <v>32.031999999999996</v>
      </c>
      <c r="KA161">
        <v>0</v>
      </c>
      <c r="KB161">
        <v>28</v>
      </c>
      <c r="KC161">
        <v>400</v>
      </c>
      <c r="KD161">
        <v>22.499400000000001</v>
      </c>
      <c r="KE161">
        <v>99.940700000000007</v>
      </c>
      <c r="KF161">
        <v>98.578999999999994</v>
      </c>
    </row>
    <row r="162" spans="1:292" x14ac:dyDescent="0.2">
      <c r="A162">
        <v>160</v>
      </c>
      <c r="B162">
        <v>1750378626.5</v>
      </c>
      <c r="C162">
        <v>4680.4000000953674</v>
      </c>
      <c r="D162" t="s">
        <v>753</v>
      </c>
      <c r="E162" t="s">
        <v>754</v>
      </c>
      <c r="F162" s="1">
        <f t="shared" si="2"/>
        <v>77.983333333333348</v>
      </c>
      <c r="G162" s="1">
        <v>15</v>
      </c>
      <c r="H162">
        <v>1750378618.5</v>
      </c>
      <c r="I162">
        <v>4.210162982569909E-3</v>
      </c>
      <c r="J162">
        <v>4.2101629825699094</v>
      </c>
      <c r="K162">
        <v>21.234957963072556</v>
      </c>
      <c r="L162">
        <v>392.42816129032258</v>
      </c>
      <c r="M162">
        <v>253.15204403071903</v>
      </c>
      <c r="N162">
        <v>25.579334709689945</v>
      </c>
      <c r="O162">
        <v>39.652262440098148</v>
      </c>
      <c r="P162">
        <v>0.27055941737136185</v>
      </c>
      <c r="Q162">
        <v>3.0267399749272776</v>
      </c>
      <c r="R162">
        <v>0.25780547289792166</v>
      </c>
      <c r="S162">
        <v>0.16222420145673538</v>
      </c>
      <c r="T162">
        <v>161.90252742368884</v>
      </c>
      <c r="U162">
        <v>29.550156580603595</v>
      </c>
      <c r="V162">
        <v>28.957322580645169</v>
      </c>
      <c r="W162">
        <v>4.0118514902797608</v>
      </c>
      <c r="X162">
        <v>57.698481541019696</v>
      </c>
      <c r="Y162">
        <v>2.4142063342994557</v>
      </c>
      <c r="Z162">
        <v>4.1841765499203287</v>
      </c>
      <c r="AA162">
        <v>1.5976451559803051</v>
      </c>
      <c r="AB162">
        <v>-185.66818753133299</v>
      </c>
      <c r="AC162">
        <v>118.88120217982245</v>
      </c>
      <c r="AD162">
        <v>8.6747588617635873</v>
      </c>
      <c r="AE162">
        <v>103.79030093394189</v>
      </c>
      <c r="AF162">
        <v>21.078858724978883</v>
      </c>
      <c r="AG162">
        <v>4.2057066602230009</v>
      </c>
      <c r="AH162">
        <v>21.234957963072556</v>
      </c>
      <c r="AI162">
        <v>409.27904864103408</v>
      </c>
      <c r="AJ162">
        <v>402.03444242424217</v>
      </c>
      <c r="AK162">
        <v>7.9295655698101322E-4</v>
      </c>
      <c r="AL162">
        <v>61.932444752818157</v>
      </c>
      <c r="AM162">
        <v>4.2101629825699094</v>
      </c>
      <c r="AN162">
        <v>22.524118571623891</v>
      </c>
      <c r="AO162">
        <v>23.89387818181817</v>
      </c>
      <c r="AP162">
        <v>9.9173743028803453E-6</v>
      </c>
      <c r="AQ162">
        <v>114.43531064555761</v>
      </c>
      <c r="AR162">
        <v>0</v>
      </c>
      <c r="AS162">
        <v>0</v>
      </c>
      <c r="AT162">
        <v>1</v>
      </c>
      <c r="AU162">
        <v>0</v>
      </c>
      <c r="AV162">
        <v>52905.314815199737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841.18676551118745</v>
      </c>
      <c r="BJ162">
        <v>21.234957963072556</v>
      </c>
      <c r="BK162" t="e">
        <v>#DIV/0!</v>
      </c>
      <c r="BL162">
        <v>2.5244046665627361E-2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999.99174193548379</v>
      </c>
      <c r="DH162">
        <v>841.18676551118745</v>
      </c>
      <c r="DI162">
        <v>0.84119371214313299</v>
      </c>
      <c r="DJ162">
        <v>0.16190386443624677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1750378618.5</v>
      </c>
      <c r="DQ162">
        <v>392.42816129032258</v>
      </c>
      <c r="DR162">
        <v>400.00448387096782</v>
      </c>
      <c r="DS162">
        <v>23.892774193548391</v>
      </c>
      <c r="DT162">
        <v>22.524387096774191</v>
      </c>
      <c r="DU162">
        <v>394.9718387096774</v>
      </c>
      <c r="DV162">
        <v>23.95262903225807</v>
      </c>
      <c r="DW162">
        <v>600.00867741935474</v>
      </c>
      <c r="DX162">
        <v>100.98667741935481</v>
      </c>
      <c r="DY162">
        <v>5.6688861290322558E-2</v>
      </c>
      <c r="DZ162">
        <v>29.685861290322581</v>
      </c>
      <c r="EA162">
        <v>28.957322580645169</v>
      </c>
      <c r="EB162">
        <v>999.90000000000032</v>
      </c>
      <c r="EC162">
        <v>0</v>
      </c>
      <c r="ED162">
        <v>0</v>
      </c>
      <c r="EE162">
        <v>9996.109032258064</v>
      </c>
      <c r="EF162">
        <v>0</v>
      </c>
      <c r="EG162">
        <v>79.228303225806428</v>
      </c>
      <c r="EH162">
        <v>-7.5762296774193532</v>
      </c>
      <c r="EI162">
        <v>402.0339032258064</v>
      </c>
      <c r="EJ162">
        <v>409.2219677419356</v>
      </c>
      <c r="EK162">
        <v>1.368392580645162</v>
      </c>
      <c r="EL162">
        <v>400.00448387096782</v>
      </c>
      <c r="EM162">
        <v>22.524387096774191</v>
      </c>
      <c r="EN162">
        <v>2.4128512903225809</v>
      </c>
      <c r="EO162">
        <v>2.2746622580645148</v>
      </c>
      <c r="EP162">
        <v>20.450290322580639</v>
      </c>
      <c r="EQ162">
        <v>19.49807419354838</v>
      </c>
      <c r="ER162">
        <v>999.99174193548379</v>
      </c>
      <c r="ES162">
        <v>0.96000619354838701</v>
      </c>
      <c r="ET162">
        <v>3.999384838709677E-2</v>
      </c>
      <c r="EU162">
        <v>0</v>
      </c>
      <c r="EV162">
        <v>336.18522580645163</v>
      </c>
      <c r="EW162">
        <v>5.0001499999999979</v>
      </c>
      <c r="EX162">
        <v>3412.492903225806</v>
      </c>
      <c r="EY162">
        <v>9793.2696774193537</v>
      </c>
      <c r="EZ162">
        <v>38.71545161290323</v>
      </c>
      <c r="FA162">
        <v>40.625</v>
      </c>
      <c r="FB162">
        <v>39.561999999999983</v>
      </c>
      <c r="FC162">
        <v>40.186999999999983</v>
      </c>
      <c r="FD162">
        <v>40.628999999999991</v>
      </c>
      <c r="FE162">
        <v>955.199677419355</v>
      </c>
      <c r="FF162">
        <v>39.789999999999992</v>
      </c>
      <c r="FG162">
        <v>0</v>
      </c>
      <c r="FH162">
        <v>1750378643.5</v>
      </c>
      <c r="FI162">
        <v>0</v>
      </c>
      <c r="FJ162">
        <v>336.2083846153846</v>
      </c>
      <c r="FK162">
        <v>0.57264956294306668</v>
      </c>
      <c r="FL162">
        <v>2.5948717307682458</v>
      </c>
      <c r="FM162">
        <v>3412.5553846153839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-7.5670936585365851</v>
      </c>
      <c r="GC162">
        <v>-0.27854487804878608</v>
      </c>
      <c r="GD162">
        <v>4.6636929246488212E-2</v>
      </c>
      <c r="GE162">
        <v>0</v>
      </c>
      <c r="GF162">
        <v>1.3702826829268291</v>
      </c>
      <c r="GG162">
        <v>-3.1758606271776908E-2</v>
      </c>
      <c r="GH162">
        <v>3.7449465295542961E-3</v>
      </c>
      <c r="GI162">
        <v>1</v>
      </c>
      <c r="GJ162">
        <v>1</v>
      </c>
      <c r="GK162">
        <v>2</v>
      </c>
      <c r="GL162" t="s">
        <v>430</v>
      </c>
      <c r="GM162">
        <v>3.2253799999999999</v>
      </c>
      <c r="GN162">
        <v>2.6458200000000001</v>
      </c>
      <c r="GO162">
        <v>9.3147400000000005E-2</v>
      </c>
      <c r="GP162">
        <v>9.48267E-2</v>
      </c>
      <c r="GQ162">
        <v>0.107169</v>
      </c>
      <c r="GR162">
        <v>0.104634</v>
      </c>
      <c r="GS162">
        <v>28626.2</v>
      </c>
      <c r="GT162">
        <v>24687</v>
      </c>
      <c r="GU162">
        <v>30739.599999999999</v>
      </c>
      <c r="GV162">
        <v>26433</v>
      </c>
      <c r="GW162">
        <v>37246.5</v>
      </c>
      <c r="GX162">
        <v>32478.400000000001</v>
      </c>
      <c r="GY162">
        <v>43651.6</v>
      </c>
      <c r="GZ162">
        <v>38222.800000000003</v>
      </c>
      <c r="HA162">
        <v>2.1162000000000001</v>
      </c>
      <c r="HB162">
        <v>1.7370300000000001</v>
      </c>
      <c r="HC162">
        <v>3.4455199999999998E-2</v>
      </c>
      <c r="HD162">
        <v>0</v>
      </c>
      <c r="HE162">
        <v>28.389700000000001</v>
      </c>
      <c r="HF162">
        <v>999.9</v>
      </c>
      <c r="HG162">
        <v>63.6</v>
      </c>
      <c r="HH162">
        <v>34</v>
      </c>
      <c r="HI162">
        <v>33.6494</v>
      </c>
      <c r="HJ162">
        <v>62.316200000000002</v>
      </c>
      <c r="HK162">
        <v>24.911899999999999</v>
      </c>
      <c r="HL162">
        <v>1</v>
      </c>
      <c r="HM162">
        <v>0.28321099999999999</v>
      </c>
      <c r="HN162">
        <v>0.83742899999999998</v>
      </c>
      <c r="HO162">
        <v>20.404299999999999</v>
      </c>
      <c r="HP162">
        <v>5.2219300000000004</v>
      </c>
      <c r="HQ162">
        <v>11.944100000000001</v>
      </c>
      <c r="HR162">
        <v>5.0090000000000003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4.9710799999999997</v>
      </c>
      <c r="HY162">
        <v>1.85459</v>
      </c>
      <c r="HZ162">
        <v>1.8616900000000001</v>
      </c>
      <c r="IA162">
        <v>1.8564799999999999</v>
      </c>
      <c r="IB162">
        <v>1.86188</v>
      </c>
      <c r="IC162">
        <v>1.8541000000000001</v>
      </c>
      <c r="ID162">
        <v>1.8595900000000001</v>
      </c>
      <c r="IE162">
        <v>1.8535200000000001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-2.5430000000000001</v>
      </c>
      <c r="IT162">
        <v>-5.9900000000000002E-2</v>
      </c>
      <c r="IU162">
        <v>-1.752126935549541</v>
      </c>
      <c r="IV162">
        <v>-1.9763122991430832E-3</v>
      </c>
      <c r="IW162">
        <v>-1.2786778605912241E-7</v>
      </c>
      <c r="IX162">
        <v>1.4889799402725099E-10</v>
      </c>
      <c r="IY162">
        <v>-8.8585551039319491E-2</v>
      </c>
      <c r="IZ162">
        <v>-4.1396378324172131E-3</v>
      </c>
      <c r="JA162">
        <v>3.3611760903076959E-4</v>
      </c>
      <c r="JB162">
        <v>-4.7261601022968622E-6</v>
      </c>
      <c r="JC162">
        <v>2</v>
      </c>
      <c r="JD162">
        <v>2182</v>
      </c>
      <c r="JE162">
        <v>4</v>
      </c>
      <c r="JF162">
        <v>31</v>
      </c>
      <c r="JG162">
        <v>29172977.100000001</v>
      </c>
      <c r="JH162">
        <v>29172977.100000001</v>
      </c>
      <c r="JI162">
        <v>0.99609400000000003</v>
      </c>
      <c r="JJ162">
        <v>2.5280800000000001</v>
      </c>
      <c r="JK162">
        <v>1.69434</v>
      </c>
      <c r="JL162">
        <v>2.2949199999999998</v>
      </c>
      <c r="JM162">
        <v>1.50024</v>
      </c>
      <c r="JN162">
        <v>2.3754900000000001</v>
      </c>
      <c r="JO162">
        <v>37.916400000000003</v>
      </c>
      <c r="JP162">
        <v>24.043700000000001</v>
      </c>
      <c r="JQ162">
        <v>18</v>
      </c>
      <c r="JR162">
        <v>632.82100000000003</v>
      </c>
      <c r="JS162">
        <v>367.673</v>
      </c>
      <c r="JT162">
        <v>28.0002</v>
      </c>
      <c r="JU162">
        <v>30.977799999999998</v>
      </c>
      <c r="JV162">
        <v>30.0001</v>
      </c>
      <c r="JW162">
        <v>30.876999999999999</v>
      </c>
      <c r="JX162">
        <v>30.758299999999998</v>
      </c>
      <c r="JY162">
        <v>20.002099999999999</v>
      </c>
      <c r="JZ162">
        <v>32.031999999999996</v>
      </c>
      <c r="KA162">
        <v>0</v>
      </c>
      <c r="KB162">
        <v>28</v>
      </c>
      <c r="KC162">
        <v>400</v>
      </c>
      <c r="KD162">
        <v>22.5076</v>
      </c>
      <c r="KE162">
        <v>99.942999999999998</v>
      </c>
      <c r="KF162">
        <v>98.580399999999997</v>
      </c>
    </row>
    <row r="163" spans="1:292" x14ac:dyDescent="0.2">
      <c r="A163">
        <v>161</v>
      </c>
      <c r="B163">
        <v>1750378656.5</v>
      </c>
      <c r="C163">
        <v>4710.4000000953674</v>
      </c>
      <c r="D163" t="s">
        <v>755</v>
      </c>
      <c r="E163" t="s">
        <v>756</v>
      </c>
      <c r="F163" s="1">
        <f t="shared" si="2"/>
        <v>78.483333333333348</v>
      </c>
      <c r="G163" s="1">
        <v>15</v>
      </c>
      <c r="H163">
        <v>1750378648.5</v>
      </c>
      <c r="I163">
        <v>4.2155542839053079E-3</v>
      </c>
      <c r="J163">
        <v>4.2155542839053082</v>
      </c>
      <c r="K163">
        <v>21.441730191574713</v>
      </c>
      <c r="L163">
        <v>392.37096774193549</v>
      </c>
      <c r="M163">
        <v>251.99530057669475</v>
      </c>
      <c r="N163">
        <v>25.46228159556436</v>
      </c>
      <c r="O163">
        <v>39.646215813173882</v>
      </c>
      <c r="P163">
        <v>0.27089895400920572</v>
      </c>
      <c r="Q163">
        <v>3.0272695093359614</v>
      </c>
      <c r="R163">
        <v>0.25811591423434838</v>
      </c>
      <c r="S163">
        <v>0.16242067548746564</v>
      </c>
      <c r="T163">
        <v>161.90635215498011</v>
      </c>
      <c r="U163">
        <v>29.550004537154454</v>
      </c>
      <c r="V163">
        <v>28.958325806451612</v>
      </c>
      <c r="W163">
        <v>4.0120844664502142</v>
      </c>
      <c r="X163">
        <v>57.697615237444467</v>
      </c>
      <c r="Y163">
        <v>2.4143314991083713</v>
      </c>
      <c r="Z163">
        <v>4.1844563058154334</v>
      </c>
      <c r="AA163">
        <v>1.5977529673418429</v>
      </c>
      <c r="AB163">
        <v>-185.90594392022408</v>
      </c>
      <c r="AC163">
        <v>118.9277977933564</v>
      </c>
      <c r="AD163">
        <v>8.6767341347176679</v>
      </c>
      <c r="AE163">
        <v>103.6049401628301</v>
      </c>
      <c r="AF163">
        <v>21.228096342945342</v>
      </c>
      <c r="AG163">
        <v>4.2143329490787744</v>
      </c>
      <c r="AH163">
        <v>21.441730191574713</v>
      </c>
      <c r="AI163">
        <v>409.26046539655778</v>
      </c>
      <c r="AJ163">
        <v>401.95087878787882</v>
      </c>
      <c r="AK163">
        <v>-5.5098083720557913E-4</v>
      </c>
      <c r="AL163">
        <v>61.932444752818157</v>
      </c>
      <c r="AM163">
        <v>4.2155542839053082</v>
      </c>
      <c r="AN163">
        <v>22.523669170501119</v>
      </c>
      <c r="AO163">
        <v>23.895257575757569</v>
      </c>
      <c r="AP163">
        <v>9.7428742440929569E-7</v>
      </c>
      <c r="AQ163">
        <v>114.43531064555761</v>
      </c>
      <c r="AR163">
        <v>0</v>
      </c>
      <c r="AS163">
        <v>0</v>
      </c>
      <c r="AT163">
        <v>1</v>
      </c>
      <c r="AU163">
        <v>0</v>
      </c>
      <c r="AV163">
        <v>52921.337448210579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841.20689814481636</v>
      </c>
      <c r="BJ163">
        <v>21.441730191574713</v>
      </c>
      <c r="BK163" t="e">
        <v>#DIV/0!</v>
      </c>
      <c r="BL163">
        <v>2.5489246746385398E-2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1000.015709677419</v>
      </c>
      <c r="DH163">
        <v>841.20689814481636</v>
      </c>
      <c r="DI163">
        <v>0.84119368326340549</v>
      </c>
      <c r="DJ163">
        <v>0.16190380869837256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1750378648.5</v>
      </c>
      <c r="DQ163">
        <v>392.37096774193549</v>
      </c>
      <c r="DR163">
        <v>399.99812903225808</v>
      </c>
      <c r="DS163">
        <v>23.894174193548391</v>
      </c>
      <c r="DT163">
        <v>22.522974193548389</v>
      </c>
      <c r="DU163">
        <v>394.91438709677419</v>
      </c>
      <c r="DV163">
        <v>23.954012903225799</v>
      </c>
      <c r="DW163">
        <v>600.00509677419348</v>
      </c>
      <c r="DX163">
        <v>100.9858064516129</v>
      </c>
      <c r="DY163">
        <v>5.6877825806451607E-2</v>
      </c>
      <c r="DZ163">
        <v>29.687022580645159</v>
      </c>
      <c r="EA163">
        <v>28.958325806451612</v>
      </c>
      <c r="EB163">
        <v>999.90000000000032</v>
      </c>
      <c r="EC163">
        <v>0</v>
      </c>
      <c r="ED163">
        <v>0</v>
      </c>
      <c r="EE163">
        <v>9999.395161290322</v>
      </c>
      <c r="EF163">
        <v>0</v>
      </c>
      <c r="EG163">
        <v>79.200741935483876</v>
      </c>
      <c r="EH163">
        <v>-7.6270261290322576</v>
      </c>
      <c r="EI163">
        <v>401.97593548387101</v>
      </c>
      <c r="EJ163">
        <v>409.21487096774189</v>
      </c>
      <c r="EK163">
        <v>1.371195161290323</v>
      </c>
      <c r="EL163">
        <v>399.99812903225808</v>
      </c>
      <c r="EM163">
        <v>22.522974193548389</v>
      </c>
      <c r="EN163">
        <v>2.4129703225806449</v>
      </c>
      <c r="EO163">
        <v>2.2745003225806451</v>
      </c>
      <c r="EP163">
        <v>20.451087096774181</v>
      </c>
      <c r="EQ163">
        <v>19.496941935483871</v>
      </c>
      <c r="ER163">
        <v>1000.015709677419</v>
      </c>
      <c r="ES163">
        <v>0.96000716129032238</v>
      </c>
      <c r="ET163">
        <v>3.9992841935483879E-2</v>
      </c>
      <c r="EU163">
        <v>0</v>
      </c>
      <c r="EV163">
        <v>336.35461290322581</v>
      </c>
      <c r="EW163">
        <v>5.0001499999999979</v>
      </c>
      <c r="EX163">
        <v>3413.8629032258068</v>
      </c>
      <c r="EY163">
        <v>9793.5083870967719</v>
      </c>
      <c r="EZ163">
        <v>38.75</v>
      </c>
      <c r="FA163">
        <v>40.625</v>
      </c>
      <c r="FB163">
        <v>39.625</v>
      </c>
      <c r="FC163">
        <v>40.245935483870973</v>
      </c>
      <c r="FD163">
        <v>40.686999999999983</v>
      </c>
      <c r="FE163">
        <v>955.22387096774185</v>
      </c>
      <c r="FF163">
        <v>39.789999999999992</v>
      </c>
      <c r="FG163">
        <v>0</v>
      </c>
      <c r="FH163">
        <v>1750378673.5</v>
      </c>
      <c r="FI163">
        <v>0</v>
      </c>
      <c r="FJ163">
        <v>336.35896153846159</v>
      </c>
      <c r="FK163">
        <v>0.50129914767203243</v>
      </c>
      <c r="FL163">
        <v>5.1299145165298867</v>
      </c>
      <c r="FM163">
        <v>3413.7826923076918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-7.6157058536585378</v>
      </c>
      <c r="GC163">
        <v>-0.2939918466898836</v>
      </c>
      <c r="GD163">
        <v>6.0940171378868813E-2</v>
      </c>
      <c r="GE163">
        <v>0</v>
      </c>
      <c r="GF163">
        <v>1.369466097560976</v>
      </c>
      <c r="GG163">
        <v>2.717602787456469E-2</v>
      </c>
      <c r="GH163">
        <v>3.52779892550222E-3</v>
      </c>
      <c r="GI163">
        <v>1</v>
      </c>
      <c r="GJ163">
        <v>1</v>
      </c>
      <c r="GK163">
        <v>2</v>
      </c>
      <c r="GL163" t="s">
        <v>430</v>
      </c>
      <c r="GM163">
        <v>3.2253799999999999</v>
      </c>
      <c r="GN163">
        <v>2.6456499999999998</v>
      </c>
      <c r="GO163">
        <v>9.3138100000000001E-2</v>
      </c>
      <c r="GP163">
        <v>9.4811000000000006E-2</v>
      </c>
      <c r="GQ163">
        <v>0.107173</v>
      </c>
      <c r="GR163">
        <v>0.104645</v>
      </c>
      <c r="GS163">
        <v>28625.599999999999</v>
      </c>
      <c r="GT163">
        <v>24686.799999999999</v>
      </c>
      <c r="GU163">
        <v>30738.7</v>
      </c>
      <c r="GV163">
        <v>26432.3</v>
      </c>
      <c r="GW163">
        <v>37245.199999999997</v>
      </c>
      <c r="GX163">
        <v>32477.9</v>
      </c>
      <c r="GY163">
        <v>43650.2</v>
      </c>
      <c r="GZ163">
        <v>38222.699999999997</v>
      </c>
      <c r="HA163">
        <v>2.1160000000000001</v>
      </c>
      <c r="HB163">
        <v>1.7374799999999999</v>
      </c>
      <c r="HC163">
        <v>3.3967200000000003E-2</v>
      </c>
      <c r="HD163">
        <v>0</v>
      </c>
      <c r="HE163">
        <v>28.397200000000002</v>
      </c>
      <c r="HF163">
        <v>999.9</v>
      </c>
      <c r="HG163">
        <v>63.6</v>
      </c>
      <c r="HH163">
        <v>34</v>
      </c>
      <c r="HI163">
        <v>33.650199999999998</v>
      </c>
      <c r="HJ163">
        <v>62.0762</v>
      </c>
      <c r="HK163">
        <v>24.875800000000002</v>
      </c>
      <c r="HL163">
        <v>1</v>
      </c>
      <c r="HM163">
        <v>0.28360299999999999</v>
      </c>
      <c r="HN163">
        <v>0.84163900000000003</v>
      </c>
      <c r="HO163">
        <v>20.404399999999999</v>
      </c>
      <c r="HP163">
        <v>5.2225299999999999</v>
      </c>
      <c r="HQ163">
        <v>11.944100000000001</v>
      </c>
      <c r="HR163">
        <v>5.0082500000000003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4.9710900000000002</v>
      </c>
      <c r="HY163">
        <v>1.8546</v>
      </c>
      <c r="HZ163">
        <v>1.8616900000000001</v>
      </c>
      <c r="IA163">
        <v>1.8564799999999999</v>
      </c>
      <c r="IB163">
        <v>1.86188</v>
      </c>
      <c r="IC163">
        <v>1.8541000000000001</v>
      </c>
      <c r="ID163">
        <v>1.8595999999999999</v>
      </c>
      <c r="IE163">
        <v>1.8534900000000001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-2.544</v>
      </c>
      <c r="IT163">
        <v>-5.9799999999999999E-2</v>
      </c>
      <c r="IU163">
        <v>-1.752126935549541</v>
      </c>
      <c r="IV163">
        <v>-1.9763122991430832E-3</v>
      </c>
      <c r="IW163">
        <v>-1.2786778605912241E-7</v>
      </c>
      <c r="IX163">
        <v>1.4889799402725099E-10</v>
      </c>
      <c r="IY163">
        <v>-8.8585551039319491E-2</v>
      </c>
      <c r="IZ163">
        <v>-4.1396378324172131E-3</v>
      </c>
      <c r="JA163">
        <v>3.3611760903076959E-4</v>
      </c>
      <c r="JB163">
        <v>-4.7261601022968622E-6</v>
      </c>
      <c r="JC163">
        <v>2</v>
      </c>
      <c r="JD163">
        <v>2182</v>
      </c>
      <c r="JE163">
        <v>4</v>
      </c>
      <c r="JF163">
        <v>31</v>
      </c>
      <c r="JG163">
        <v>29172977.600000001</v>
      </c>
      <c r="JH163">
        <v>29172977.600000001</v>
      </c>
      <c r="JI163">
        <v>0.99609400000000003</v>
      </c>
      <c r="JJ163">
        <v>2.5354000000000001</v>
      </c>
      <c r="JK163">
        <v>1.69434</v>
      </c>
      <c r="JL163">
        <v>2.2949199999999998</v>
      </c>
      <c r="JM163">
        <v>1.50146</v>
      </c>
      <c r="JN163">
        <v>2.33765</v>
      </c>
      <c r="JO163">
        <v>37.9649</v>
      </c>
      <c r="JP163">
        <v>24.043700000000001</v>
      </c>
      <c r="JQ163">
        <v>18</v>
      </c>
      <c r="JR163">
        <v>632.68799999999999</v>
      </c>
      <c r="JS163">
        <v>367.94799999999998</v>
      </c>
      <c r="JT163">
        <v>28</v>
      </c>
      <c r="JU163">
        <v>30.977799999999998</v>
      </c>
      <c r="JV163">
        <v>30.0002</v>
      </c>
      <c r="JW163">
        <v>30.8797</v>
      </c>
      <c r="JX163">
        <v>30.760999999999999</v>
      </c>
      <c r="JY163">
        <v>20.005500000000001</v>
      </c>
      <c r="JZ163">
        <v>32.031999999999996</v>
      </c>
      <c r="KA163">
        <v>0</v>
      </c>
      <c r="KB163">
        <v>28</v>
      </c>
      <c r="KC163">
        <v>400</v>
      </c>
      <c r="KD163">
        <v>22.5076</v>
      </c>
      <c r="KE163">
        <v>99.939899999999994</v>
      </c>
      <c r="KF163">
        <v>98.579300000000003</v>
      </c>
    </row>
    <row r="164" spans="1:292" x14ac:dyDescent="0.2">
      <c r="A164">
        <v>162</v>
      </c>
      <c r="B164">
        <v>1750378686.5</v>
      </c>
      <c r="C164">
        <v>4740.4000000953674</v>
      </c>
      <c r="D164" t="s">
        <v>757</v>
      </c>
      <c r="E164" t="s">
        <v>758</v>
      </c>
      <c r="F164" s="1">
        <f t="shared" si="2"/>
        <v>78.983333333333348</v>
      </c>
      <c r="G164" s="1">
        <v>15</v>
      </c>
      <c r="H164">
        <v>1750378678.5</v>
      </c>
      <c r="I164">
        <v>4.2333982064525991E-3</v>
      </c>
      <c r="J164">
        <v>4.2333982064525992</v>
      </c>
      <c r="K164">
        <v>21.178686005000149</v>
      </c>
      <c r="L164">
        <v>392.31822580645161</v>
      </c>
      <c r="M164">
        <v>254.39164189559622</v>
      </c>
      <c r="N164">
        <v>25.704261422822142</v>
      </c>
      <c r="O164">
        <v>39.640650777376699</v>
      </c>
      <c r="P164">
        <v>0.27273237135708922</v>
      </c>
      <c r="Q164">
        <v>3.0273447099011759</v>
      </c>
      <c r="R164">
        <v>0.2597804674685128</v>
      </c>
      <c r="S164">
        <v>0.16347520226112172</v>
      </c>
      <c r="T164">
        <v>161.90397345156418</v>
      </c>
      <c r="U164">
        <v>29.546979140634548</v>
      </c>
      <c r="V164">
        <v>28.946487096774192</v>
      </c>
      <c r="W164">
        <v>4.0093359494984728</v>
      </c>
      <c r="X164">
        <v>57.710940604895335</v>
      </c>
      <c r="Y164">
        <v>2.4150945068571636</v>
      </c>
      <c r="Z164">
        <v>4.1848122410472426</v>
      </c>
      <c r="AA164">
        <v>1.5942414426413092</v>
      </c>
      <c r="AB164">
        <v>-186.69286090455961</v>
      </c>
      <c r="AC164">
        <v>121.10408027431086</v>
      </c>
      <c r="AD164">
        <v>8.8348381444749275</v>
      </c>
      <c r="AE164">
        <v>105.15003096579036</v>
      </c>
      <c r="AF164">
        <v>21.403718295073777</v>
      </c>
      <c r="AG164">
        <v>4.2301204038839382</v>
      </c>
      <c r="AH164">
        <v>21.178686005000149</v>
      </c>
      <c r="AI164">
        <v>409.13901049402762</v>
      </c>
      <c r="AJ164">
        <v>401.91335151515159</v>
      </c>
      <c r="AK164">
        <v>8.3493039716508338E-4</v>
      </c>
      <c r="AL164">
        <v>61.932444752818157</v>
      </c>
      <c r="AM164">
        <v>4.2333982064525992</v>
      </c>
      <c r="AN164">
        <v>22.52620699385346</v>
      </c>
      <c r="AO164">
        <v>23.903590909090909</v>
      </c>
      <c r="AP164">
        <v>1.198019351293528E-6</v>
      </c>
      <c r="AQ164">
        <v>114.43531064555761</v>
      </c>
      <c r="AR164">
        <v>0</v>
      </c>
      <c r="AS164">
        <v>0</v>
      </c>
      <c r="AT164">
        <v>1</v>
      </c>
      <c r="AU164">
        <v>0</v>
      </c>
      <c r="AV164">
        <v>52923.379388031542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841.19437935815643</v>
      </c>
      <c r="BJ164">
        <v>21.178686005000149</v>
      </c>
      <c r="BK164" t="e">
        <v>#DIV/0!</v>
      </c>
      <c r="BL164">
        <v>2.5176922866697937E-2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1000.000806451613</v>
      </c>
      <c r="DH164">
        <v>841.19437935815643</v>
      </c>
      <c r="DI164">
        <v>0.84119370097613944</v>
      </c>
      <c r="DJ164">
        <v>0.16190384288394893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1750378678.5</v>
      </c>
      <c r="DQ164">
        <v>392.31822580645161</v>
      </c>
      <c r="DR164">
        <v>400.00593548387099</v>
      </c>
      <c r="DS164">
        <v>23.901867741935479</v>
      </c>
      <c r="DT164">
        <v>22.52553870967742</v>
      </c>
      <c r="DU164">
        <v>394.86167741935469</v>
      </c>
      <c r="DV164">
        <v>23.961690322580651</v>
      </c>
      <c r="DW164">
        <v>600.00370967741935</v>
      </c>
      <c r="DX164">
        <v>100.9854838709678</v>
      </c>
      <c r="DY164">
        <v>5.6599238709677417E-2</v>
      </c>
      <c r="DZ164">
        <v>29.688500000000001</v>
      </c>
      <c r="EA164">
        <v>28.946487096774192</v>
      </c>
      <c r="EB164">
        <v>999.90000000000032</v>
      </c>
      <c r="EC164">
        <v>0</v>
      </c>
      <c r="ED164">
        <v>0</v>
      </c>
      <c r="EE164">
        <v>9999.8816129032257</v>
      </c>
      <c r="EF164">
        <v>0</v>
      </c>
      <c r="EG164">
        <v>79.245790322580675</v>
      </c>
      <c r="EH164">
        <v>-7.687601290322581</v>
      </c>
      <c r="EI164">
        <v>401.92503225806439</v>
      </c>
      <c r="EJ164">
        <v>409.22387096774202</v>
      </c>
      <c r="EK164">
        <v>1.37634129032258</v>
      </c>
      <c r="EL164">
        <v>400.00593548387099</v>
      </c>
      <c r="EM164">
        <v>22.52553870967742</v>
      </c>
      <c r="EN164">
        <v>2.413740322580646</v>
      </c>
      <c r="EO164">
        <v>2.2747506451612902</v>
      </c>
      <c r="EP164">
        <v>20.456258064516131</v>
      </c>
      <c r="EQ164">
        <v>19.498703225806452</v>
      </c>
      <c r="ER164">
        <v>1000.000806451613</v>
      </c>
      <c r="ES164">
        <v>0.96000683870967729</v>
      </c>
      <c r="ET164">
        <v>3.9993229032258062E-2</v>
      </c>
      <c r="EU164">
        <v>0</v>
      </c>
      <c r="EV164">
        <v>336.50432258064512</v>
      </c>
      <c r="EW164">
        <v>5.0001499999999979</v>
      </c>
      <c r="EX164">
        <v>3416.0461290322578</v>
      </c>
      <c r="EY164">
        <v>9793.3612903225821</v>
      </c>
      <c r="EZ164">
        <v>38.75</v>
      </c>
      <c r="FA164">
        <v>40.684999999999981</v>
      </c>
      <c r="FB164">
        <v>39.633000000000003</v>
      </c>
      <c r="FC164">
        <v>40.25</v>
      </c>
      <c r="FD164">
        <v>40.686999999999983</v>
      </c>
      <c r="FE164">
        <v>955.20903225806455</v>
      </c>
      <c r="FF164">
        <v>39.789999999999992</v>
      </c>
      <c r="FG164">
        <v>0</v>
      </c>
      <c r="FH164">
        <v>1750378703.5</v>
      </c>
      <c r="FI164">
        <v>0</v>
      </c>
      <c r="FJ164">
        <v>336.50607692307688</v>
      </c>
      <c r="FK164">
        <v>-5.4769234955738183E-2</v>
      </c>
      <c r="FL164">
        <v>4.1042734904148626</v>
      </c>
      <c r="FM164">
        <v>3416.145769230769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-7.678128000000001</v>
      </c>
      <c r="GC164">
        <v>1.8394446529097119E-2</v>
      </c>
      <c r="GD164">
        <v>5.0655210995513643E-2</v>
      </c>
      <c r="GE164">
        <v>1</v>
      </c>
      <c r="GF164">
        <v>1.3759347500000001</v>
      </c>
      <c r="GG164">
        <v>1.1335272045023759E-2</v>
      </c>
      <c r="GH164">
        <v>1.499201433263713E-3</v>
      </c>
      <c r="GI164">
        <v>1</v>
      </c>
      <c r="GJ164">
        <v>2</v>
      </c>
      <c r="GK164">
        <v>2</v>
      </c>
      <c r="GL164" t="s">
        <v>434</v>
      </c>
      <c r="GM164">
        <v>3.2253500000000002</v>
      </c>
      <c r="GN164">
        <v>2.6452100000000001</v>
      </c>
      <c r="GO164">
        <v>9.3124700000000005E-2</v>
      </c>
      <c r="GP164">
        <v>9.4806199999999993E-2</v>
      </c>
      <c r="GQ164">
        <v>0.107198</v>
      </c>
      <c r="GR164">
        <v>0.10464900000000001</v>
      </c>
      <c r="GS164">
        <v>28626.2</v>
      </c>
      <c r="GT164">
        <v>24687</v>
      </c>
      <c r="GU164">
        <v>30738.799999999999</v>
      </c>
      <c r="GV164">
        <v>26432.400000000001</v>
      </c>
      <c r="GW164">
        <v>37244.1</v>
      </c>
      <c r="GX164">
        <v>32477.9</v>
      </c>
      <c r="GY164">
        <v>43650.2</v>
      </c>
      <c r="GZ164">
        <v>38222.800000000003</v>
      </c>
      <c r="HA164">
        <v>2.1162800000000002</v>
      </c>
      <c r="HB164">
        <v>1.7372000000000001</v>
      </c>
      <c r="HC164">
        <v>3.3561100000000003E-2</v>
      </c>
      <c r="HD164">
        <v>0</v>
      </c>
      <c r="HE164">
        <v>28.399699999999999</v>
      </c>
      <c r="HF164">
        <v>999.9</v>
      </c>
      <c r="HG164">
        <v>63.6</v>
      </c>
      <c r="HH164">
        <v>34</v>
      </c>
      <c r="HI164">
        <v>33.650599999999997</v>
      </c>
      <c r="HJ164">
        <v>61.926200000000001</v>
      </c>
      <c r="HK164">
        <v>24.951899999999998</v>
      </c>
      <c r="HL164">
        <v>1</v>
      </c>
      <c r="HM164">
        <v>0.28383900000000001</v>
      </c>
      <c r="HN164">
        <v>0.83674800000000005</v>
      </c>
      <c r="HO164">
        <v>20.4041</v>
      </c>
      <c r="HP164">
        <v>5.2229799999999997</v>
      </c>
      <c r="HQ164">
        <v>11.944100000000001</v>
      </c>
      <c r="HR164">
        <v>5.0076000000000001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4.9710900000000002</v>
      </c>
      <c r="HY164">
        <v>1.8546199999999999</v>
      </c>
      <c r="HZ164">
        <v>1.8616699999999999</v>
      </c>
      <c r="IA164">
        <v>1.85649</v>
      </c>
      <c r="IB164">
        <v>1.86188</v>
      </c>
      <c r="IC164">
        <v>1.8541000000000001</v>
      </c>
      <c r="ID164">
        <v>1.8595900000000001</v>
      </c>
      <c r="IE164">
        <v>1.85351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-2.5430000000000001</v>
      </c>
      <c r="IT164">
        <v>-5.9799999999999999E-2</v>
      </c>
      <c r="IU164">
        <v>-1.752126935549541</v>
      </c>
      <c r="IV164">
        <v>-1.9763122991430832E-3</v>
      </c>
      <c r="IW164">
        <v>-1.2786778605912241E-7</v>
      </c>
      <c r="IX164">
        <v>1.4889799402725099E-10</v>
      </c>
      <c r="IY164">
        <v>-8.8585551039319491E-2</v>
      </c>
      <c r="IZ164">
        <v>-4.1396378324172131E-3</v>
      </c>
      <c r="JA164">
        <v>3.3611760903076959E-4</v>
      </c>
      <c r="JB164">
        <v>-4.7261601022968622E-6</v>
      </c>
      <c r="JC164">
        <v>2</v>
      </c>
      <c r="JD164">
        <v>2182</v>
      </c>
      <c r="JE164">
        <v>4</v>
      </c>
      <c r="JF164">
        <v>31</v>
      </c>
      <c r="JG164">
        <v>29172978.100000001</v>
      </c>
      <c r="JH164">
        <v>29172978.100000001</v>
      </c>
      <c r="JI164">
        <v>0.99609400000000003</v>
      </c>
      <c r="JJ164">
        <v>2.5268600000000001</v>
      </c>
      <c r="JK164">
        <v>1.69434</v>
      </c>
      <c r="JL164">
        <v>2.2949199999999998</v>
      </c>
      <c r="JM164">
        <v>1.50146</v>
      </c>
      <c r="JN164">
        <v>2.4047900000000002</v>
      </c>
      <c r="JO164">
        <v>37.9649</v>
      </c>
      <c r="JP164">
        <v>24.052499999999998</v>
      </c>
      <c r="JQ164">
        <v>18</v>
      </c>
      <c r="JR164">
        <v>632.91099999999994</v>
      </c>
      <c r="JS164">
        <v>367.80900000000003</v>
      </c>
      <c r="JT164">
        <v>27.999600000000001</v>
      </c>
      <c r="JU164">
        <v>30.980499999999999</v>
      </c>
      <c r="JV164">
        <v>30.0002</v>
      </c>
      <c r="JW164">
        <v>30.8797</v>
      </c>
      <c r="JX164">
        <v>30.7637</v>
      </c>
      <c r="JY164">
        <v>20.0045</v>
      </c>
      <c r="JZ164">
        <v>32.031999999999996</v>
      </c>
      <c r="KA164">
        <v>0</v>
      </c>
      <c r="KB164">
        <v>28</v>
      </c>
      <c r="KC164">
        <v>400</v>
      </c>
      <c r="KD164">
        <v>22.5076</v>
      </c>
      <c r="KE164">
        <v>99.940100000000001</v>
      </c>
      <c r="KF164">
        <v>98.579599999999999</v>
      </c>
    </row>
    <row r="165" spans="1:292" x14ac:dyDescent="0.2">
      <c r="A165">
        <v>163</v>
      </c>
      <c r="B165">
        <v>1750378716.5</v>
      </c>
      <c r="C165">
        <v>4770.4000000953674</v>
      </c>
      <c r="D165" t="s">
        <v>759</v>
      </c>
      <c r="E165" t="s">
        <v>760</v>
      </c>
      <c r="F165" s="1">
        <f t="shared" si="2"/>
        <v>79.483333333333348</v>
      </c>
      <c r="G165" s="1">
        <v>15</v>
      </c>
      <c r="H165">
        <v>1750378708.5</v>
      </c>
      <c r="I165">
        <v>4.2587500772297187E-3</v>
      </c>
      <c r="J165">
        <v>4.2587500772297187</v>
      </c>
      <c r="K165">
        <v>21.327082529430832</v>
      </c>
      <c r="L165">
        <v>392.2747419354838</v>
      </c>
      <c r="M165">
        <v>254.44437928314241</v>
      </c>
      <c r="N165">
        <v>25.709432677985117</v>
      </c>
      <c r="O165">
        <v>39.636014352046935</v>
      </c>
      <c r="P165">
        <v>0.274904624250501</v>
      </c>
      <c r="Q165">
        <v>3.0282070194833688</v>
      </c>
      <c r="R165">
        <v>0.26175447975452187</v>
      </c>
      <c r="S165">
        <v>0.16472560650817544</v>
      </c>
      <c r="T165">
        <v>161.90258039392586</v>
      </c>
      <c r="U165">
        <v>29.532455837847543</v>
      </c>
      <c r="V165">
        <v>28.938551612903229</v>
      </c>
      <c r="W165">
        <v>4.0074945385959975</v>
      </c>
      <c r="X165">
        <v>57.75500227352709</v>
      </c>
      <c r="Y165">
        <v>2.4158016748664175</v>
      </c>
      <c r="Z165">
        <v>4.1828440477332265</v>
      </c>
      <c r="AA165">
        <v>1.59169286372958</v>
      </c>
      <c r="AB165">
        <v>-187.81087840583061</v>
      </c>
      <c r="AC165">
        <v>121.1001312702073</v>
      </c>
      <c r="AD165">
        <v>8.8313285360217009</v>
      </c>
      <c r="AE165">
        <v>104.02316179432427</v>
      </c>
      <c r="AF165">
        <v>21.493977701410078</v>
      </c>
      <c r="AG165">
        <v>4.2465705655726769</v>
      </c>
      <c r="AH165">
        <v>21.327082529430832</v>
      </c>
      <c r="AI165">
        <v>409.1361245838774</v>
      </c>
      <c r="AJ165">
        <v>401.86125454545419</v>
      </c>
      <c r="AK165">
        <v>4.5429487700799628E-4</v>
      </c>
      <c r="AL165">
        <v>61.932444752818157</v>
      </c>
      <c r="AM165">
        <v>4.2587500772297187</v>
      </c>
      <c r="AN165">
        <v>22.526886231998731</v>
      </c>
      <c r="AO165">
        <v>23.91251757575758</v>
      </c>
      <c r="AP165">
        <v>3.8881747657896466E-6</v>
      </c>
      <c r="AQ165">
        <v>114.43531064555761</v>
      </c>
      <c r="AR165">
        <v>0</v>
      </c>
      <c r="AS165">
        <v>0</v>
      </c>
      <c r="AT165">
        <v>1</v>
      </c>
      <c r="AU165">
        <v>0</v>
      </c>
      <c r="AV165">
        <v>52951.254978346689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841.18703724906732</v>
      </c>
      <c r="BJ165">
        <v>21.327082529430832</v>
      </c>
      <c r="BK165" t="e">
        <v>#DIV/0!</v>
      </c>
      <c r="BL165">
        <v>2.5353555850285994E-2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999.99206451612895</v>
      </c>
      <c r="DH165">
        <v>841.18703724906732</v>
      </c>
      <c r="DI165">
        <v>0.84119371252820552</v>
      </c>
      <c r="DJ165">
        <v>0.16190386517943664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1750378708.5</v>
      </c>
      <c r="DQ165">
        <v>392.2747419354838</v>
      </c>
      <c r="DR165">
        <v>399.99480645161282</v>
      </c>
      <c r="DS165">
        <v>23.909012903225811</v>
      </c>
      <c r="DT165">
        <v>22.52730967741935</v>
      </c>
      <c r="DU165">
        <v>394.81796774193549</v>
      </c>
      <c r="DV165">
        <v>23.96880322580645</v>
      </c>
      <c r="DW165">
        <v>599.98980645161294</v>
      </c>
      <c r="DX165">
        <v>100.9848064516129</v>
      </c>
      <c r="DY165">
        <v>5.6657896774193542E-2</v>
      </c>
      <c r="DZ165">
        <v>29.680329032258069</v>
      </c>
      <c r="EA165">
        <v>28.938551612903229</v>
      </c>
      <c r="EB165">
        <v>999.90000000000032</v>
      </c>
      <c r="EC165">
        <v>0</v>
      </c>
      <c r="ED165">
        <v>0</v>
      </c>
      <c r="EE165">
        <v>10005.161935483869</v>
      </c>
      <c r="EF165">
        <v>0</v>
      </c>
      <c r="EG165">
        <v>79.206806451612891</v>
      </c>
      <c r="EH165">
        <v>-7.7198983870967748</v>
      </c>
      <c r="EI165">
        <v>401.88348387096772</v>
      </c>
      <c r="EJ165">
        <v>409.21322580645159</v>
      </c>
      <c r="EK165">
        <v>1.381713225806452</v>
      </c>
      <c r="EL165">
        <v>399.99480645161282</v>
      </c>
      <c r="EM165">
        <v>22.52730967741935</v>
      </c>
      <c r="EN165">
        <v>2.4144496774193551</v>
      </c>
      <c r="EO165">
        <v>2.2749180645161289</v>
      </c>
      <c r="EP165">
        <v>20.461016129032259</v>
      </c>
      <c r="EQ165">
        <v>19.499887096774199</v>
      </c>
      <c r="ER165">
        <v>999.99206451612895</v>
      </c>
      <c r="ES165">
        <v>0.9600058709677417</v>
      </c>
      <c r="ET165">
        <v>3.999421612903227E-2</v>
      </c>
      <c r="EU165">
        <v>0</v>
      </c>
      <c r="EV165">
        <v>336.86367741935481</v>
      </c>
      <c r="EW165">
        <v>5.0001499999999979</v>
      </c>
      <c r="EX165">
        <v>3418.6674193548379</v>
      </c>
      <c r="EY165">
        <v>9793.2732258064534</v>
      </c>
      <c r="EZ165">
        <v>38.762</v>
      </c>
      <c r="FA165">
        <v>40.686999999999983</v>
      </c>
      <c r="FB165">
        <v>39.678999999999988</v>
      </c>
      <c r="FC165">
        <v>40.25</v>
      </c>
      <c r="FD165">
        <v>40.686999999999983</v>
      </c>
      <c r="FE165">
        <v>955.19935483870961</v>
      </c>
      <c r="FF165">
        <v>39.789999999999992</v>
      </c>
      <c r="FG165">
        <v>0</v>
      </c>
      <c r="FH165">
        <v>1750378733.5</v>
      </c>
      <c r="FI165">
        <v>0</v>
      </c>
      <c r="FJ165">
        <v>336.85823076923077</v>
      </c>
      <c r="FK165">
        <v>0.82283760868964706</v>
      </c>
      <c r="FL165">
        <v>5.009914514189453</v>
      </c>
      <c r="FM165">
        <v>3418.7207692307702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-7.7186832499999998</v>
      </c>
      <c r="GC165">
        <v>-1.200416510318668E-2</v>
      </c>
      <c r="GD165">
        <v>3.3607765277350737E-2</v>
      </c>
      <c r="GE165">
        <v>1</v>
      </c>
      <c r="GF165">
        <v>1.3806320000000001</v>
      </c>
      <c r="GG165">
        <v>2.080908067542088E-2</v>
      </c>
      <c r="GH165">
        <v>2.3417111265055801E-3</v>
      </c>
      <c r="GI165">
        <v>1</v>
      </c>
      <c r="GJ165">
        <v>2</v>
      </c>
      <c r="GK165">
        <v>2</v>
      </c>
      <c r="GL165" t="s">
        <v>434</v>
      </c>
      <c r="GM165">
        <v>3.22539</v>
      </c>
      <c r="GN165">
        <v>2.6451500000000001</v>
      </c>
      <c r="GO165">
        <v>9.3112600000000004E-2</v>
      </c>
      <c r="GP165">
        <v>9.4814099999999998E-2</v>
      </c>
      <c r="GQ165">
        <v>0.107225</v>
      </c>
      <c r="GR165">
        <v>0.104646</v>
      </c>
      <c r="GS165">
        <v>28626.7</v>
      </c>
      <c r="GT165">
        <v>24687.3</v>
      </c>
      <c r="GU165">
        <v>30738.9</v>
      </c>
      <c r="GV165">
        <v>26432.9</v>
      </c>
      <c r="GW165">
        <v>37243.300000000003</v>
      </c>
      <c r="GX165">
        <v>32478.5</v>
      </c>
      <c r="GY165">
        <v>43650.5</v>
      </c>
      <c r="GZ165">
        <v>38223.4</v>
      </c>
      <c r="HA165">
        <v>2.1165799999999999</v>
      </c>
      <c r="HB165">
        <v>1.73685</v>
      </c>
      <c r="HC165">
        <v>3.3982100000000001E-2</v>
      </c>
      <c r="HD165">
        <v>0</v>
      </c>
      <c r="HE165">
        <v>28.379200000000001</v>
      </c>
      <c r="HF165">
        <v>999.9</v>
      </c>
      <c r="HG165">
        <v>63.6</v>
      </c>
      <c r="HH165">
        <v>34</v>
      </c>
      <c r="HI165">
        <v>33.651299999999999</v>
      </c>
      <c r="HJ165">
        <v>61.926200000000001</v>
      </c>
      <c r="HK165">
        <v>25.0761</v>
      </c>
      <c r="HL165">
        <v>1</v>
      </c>
      <c r="HM165">
        <v>0.28309400000000001</v>
      </c>
      <c r="HN165">
        <v>0.82579199999999997</v>
      </c>
      <c r="HO165">
        <v>20.404299999999999</v>
      </c>
      <c r="HP165">
        <v>5.2228300000000001</v>
      </c>
      <c r="HQ165">
        <v>11.944100000000001</v>
      </c>
      <c r="HR165">
        <v>5.0079000000000002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4.9710799999999997</v>
      </c>
      <c r="HY165">
        <v>1.8546400000000001</v>
      </c>
      <c r="HZ165">
        <v>1.8616600000000001</v>
      </c>
      <c r="IA165">
        <v>1.8564700000000001</v>
      </c>
      <c r="IB165">
        <v>1.86189</v>
      </c>
      <c r="IC165">
        <v>1.8541000000000001</v>
      </c>
      <c r="ID165">
        <v>1.85961</v>
      </c>
      <c r="IE165">
        <v>1.85351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-2.5430000000000001</v>
      </c>
      <c r="IT165">
        <v>-5.9799999999999999E-2</v>
      </c>
      <c r="IU165">
        <v>-1.752126935549541</v>
      </c>
      <c r="IV165">
        <v>-1.9763122991430832E-3</v>
      </c>
      <c r="IW165">
        <v>-1.2786778605912241E-7</v>
      </c>
      <c r="IX165">
        <v>1.4889799402725099E-10</v>
      </c>
      <c r="IY165">
        <v>-8.8585551039319491E-2</v>
      </c>
      <c r="IZ165">
        <v>-4.1396378324172131E-3</v>
      </c>
      <c r="JA165">
        <v>3.3611760903076959E-4</v>
      </c>
      <c r="JB165">
        <v>-4.7261601022968622E-6</v>
      </c>
      <c r="JC165">
        <v>2</v>
      </c>
      <c r="JD165">
        <v>2182</v>
      </c>
      <c r="JE165">
        <v>4</v>
      </c>
      <c r="JF165">
        <v>31</v>
      </c>
      <c r="JG165">
        <v>29172978.600000001</v>
      </c>
      <c r="JH165">
        <v>29172978.600000001</v>
      </c>
      <c r="JI165">
        <v>0.99609400000000003</v>
      </c>
      <c r="JJ165">
        <v>2.5293000000000001</v>
      </c>
      <c r="JK165">
        <v>1.69434</v>
      </c>
      <c r="JL165">
        <v>2.2949199999999998</v>
      </c>
      <c r="JM165">
        <v>1.50146</v>
      </c>
      <c r="JN165">
        <v>2.4487299999999999</v>
      </c>
      <c r="JO165">
        <v>37.989100000000001</v>
      </c>
      <c r="JP165">
        <v>24.052499999999998</v>
      </c>
      <c r="JQ165">
        <v>18</v>
      </c>
      <c r="JR165">
        <v>633.15700000000004</v>
      </c>
      <c r="JS165">
        <v>367.59100000000001</v>
      </c>
      <c r="JT165">
        <v>27.999600000000001</v>
      </c>
      <c r="JU165">
        <v>30.980499999999999</v>
      </c>
      <c r="JV165">
        <v>30</v>
      </c>
      <c r="JW165">
        <v>30.8797</v>
      </c>
      <c r="JX165">
        <v>30.760999999999999</v>
      </c>
      <c r="JY165">
        <v>20.003699999999998</v>
      </c>
      <c r="JZ165">
        <v>32.031999999999996</v>
      </c>
      <c r="KA165">
        <v>0</v>
      </c>
      <c r="KB165">
        <v>28</v>
      </c>
      <c r="KC165">
        <v>400</v>
      </c>
      <c r="KD165">
        <v>22.5076</v>
      </c>
      <c r="KE165">
        <v>99.940700000000007</v>
      </c>
      <c r="KF165">
        <v>98.581199999999995</v>
      </c>
    </row>
    <row r="166" spans="1:292" x14ac:dyDescent="0.2">
      <c r="A166">
        <v>164</v>
      </c>
      <c r="B166">
        <v>1750378746.5</v>
      </c>
      <c r="C166">
        <v>4800.4000000953674</v>
      </c>
      <c r="D166" t="s">
        <v>761</v>
      </c>
      <c r="E166" t="s">
        <v>762</v>
      </c>
      <c r="F166" s="1">
        <f t="shared" si="2"/>
        <v>79.983333333333334</v>
      </c>
      <c r="G166" s="1">
        <v>15</v>
      </c>
      <c r="H166">
        <v>1750378738.5</v>
      </c>
      <c r="I166">
        <v>4.2657869745313737E-3</v>
      </c>
      <c r="J166">
        <v>4.2657869745313741</v>
      </c>
      <c r="K166">
        <v>21.727664508159322</v>
      </c>
      <c r="L166">
        <v>392.25761290322578</v>
      </c>
      <c r="M166">
        <v>252.31113450812231</v>
      </c>
      <c r="N166">
        <v>25.493816437743217</v>
      </c>
      <c r="O166">
        <v>39.63417468340166</v>
      </c>
      <c r="P166">
        <v>0.27552536064769684</v>
      </c>
      <c r="Q166">
        <v>3.0275226689893322</v>
      </c>
      <c r="R166">
        <v>0.26231446400681363</v>
      </c>
      <c r="S166">
        <v>0.16508068839277287</v>
      </c>
      <c r="T166">
        <v>161.90196035793798</v>
      </c>
      <c r="U166">
        <v>29.538295503354234</v>
      </c>
      <c r="V166">
        <v>28.938667741935479</v>
      </c>
      <c r="W166">
        <v>4.0075214807545061</v>
      </c>
      <c r="X166">
        <v>57.748985751763428</v>
      </c>
      <c r="Y166">
        <v>2.4166134691768431</v>
      </c>
      <c r="Z166">
        <v>4.1846855623833168</v>
      </c>
      <c r="AA166">
        <v>1.590908011577663</v>
      </c>
      <c r="AB166">
        <v>-188.12120557683357</v>
      </c>
      <c r="AC166">
        <v>122.30165076740464</v>
      </c>
      <c r="AD166">
        <v>8.9213102433036529</v>
      </c>
      <c r="AE166">
        <v>105.0037157918127</v>
      </c>
      <c r="AF166">
        <v>21.556871450592645</v>
      </c>
      <c r="AG166">
        <v>4.2649638717495462</v>
      </c>
      <c r="AH166">
        <v>21.727664508159322</v>
      </c>
      <c r="AI166">
        <v>409.27300313339572</v>
      </c>
      <c r="AJ166">
        <v>401.86546060606031</v>
      </c>
      <c r="AK166">
        <v>-4.7226156246885109E-4</v>
      </c>
      <c r="AL166">
        <v>61.932444752818157</v>
      </c>
      <c r="AM166">
        <v>4.2657869745313741</v>
      </c>
      <c r="AN166">
        <v>22.530925658763781</v>
      </c>
      <c r="AO166">
        <v>23.91884969696968</v>
      </c>
      <c r="AP166">
        <v>-5.0500911326954267E-7</v>
      </c>
      <c r="AQ166">
        <v>114.43531064555761</v>
      </c>
      <c r="AR166">
        <v>0</v>
      </c>
      <c r="AS166">
        <v>0</v>
      </c>
      <c r="AT166">
        <v>1</v>
      </c>
      <c r="AU166">
        <v>0</v>
      </c>
      <c r="AV166">
        <v>52928.920340816592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841.18378448096405</v>
      </c>
      <c r="BJ166">
        <v>21.727664508159322</v>
      </c>
      <c r="BK166" t="e">
        <v>#DIV/0!</v>
      </c>
      <c r="BL166">
        <v>2.5829866087547029E-2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999.98819354838724</v>
      </c>
      <c r="DH166">
        <v>841.18378448096405</v>
      </c>
      <c r="DI166">
        <v>0.84119371599386894</v>
      </c>
      <c r="DJ166">
        <v>0.1619038718681671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1750378738.5</v>
      </c>
      <c r="DQ166">
        <v>392.25761290322578</v>
      </c>
      <c r="DR166">
        <v>400.00090322580638</v>
      </c>
      <c r="DS166">
        <v>23.91711290322581</v>
      </c>
      <c r="DT166">
        <v>22.529458064516131</v>
      </c>
      <c r="DU166">
        <v>394.80070967741932</v>
      </c>
      <c r="DV166">
        <v>23.976861290322589</v>
      </c>
      <c r="DW166">
        <v>599.99909677419362</v>
      </c>
      <c r="DX166">
        <v>100.98496774193551</v>
      </c>
      <c r="DY166">
        <v>5.6218916129032258E-2</v>
      </c>
      <c r="DZ166">
        <v>29.687974193548381</v>
      </c>
      <c r="EA166">
        <v>28.938667741935479</v>
      </c>
      <c r="EB166">
        <v>999.90000000000032</v>
      </c>
      <c r="EC166">
        <v>0</v>
      </c>
      <c r="ED166">
        <v>0</v>
      </c>
      <c r="EE166">
        <v>10001.00838709677</v>
      </c>
      <c r="EF166">
        <v>0</v>
      </c>
      <c r="EG166">
        <v>79.589290322580652</v>
      </c>
      <c r="EH166">
        <v>-7.7433887096774194</v>
      </c>
      <c r="EI166">
        <v>401.86916129032261</v>
      </c>
      <c r="EJ166">
        <v>409.22048387096771</v>
      </c>
      <c r="EK166">
        <v>1.387653225806452</v>
      </c>
      <c r="EL166">
        <v>400.00090322580638</v>
      </c>
      <c r="EM166">
        <v>22.529458064516131</v>
      </c>
      <c r="EN166">
        <v>2.41527</v>
      </c>
      <c r="EO166">
        <v>2.275137096774194</v>
      </c>
      <c r="EP166">
        <v>20.46651612903225</v>
      </c>
      <c r="EQ166">
        <v>19.50142903225807</v>
      </c>
      <c r="ER166">
        <v>999.98819354838724</v>
      </c>
      <c r="ES166">
        <v>0.96000651612903209</v>
      </c>
      <c r="ET166">
        <v>3.9993541935483871E-2</v>
      </c>
      <c r="EU166">
        <v>0</v>
      </c>
      <c r="EV166">
        <v>337.00932258064518</v>
      </c>
      <c r="EW166">
        <v>5.0001499999999979</v>
      </c>
      <c r="EX166">
        <v>3422.88935483871</v>
      </c>
      <c r="EY166">
        <v>9793.2299999999977</v>
      </c>
      <c r="EZ166">
        <v>38.811999999999983</v>
      </c>
      <c r="FA166">
        <v>40.691064516129018</v>
      </c>
      <c r="FB166">
        <v>39.686999999999983</v>
      </c>
      <c r="FC166">
        <v>40.275999999999982</v>
      </c>
      <c r="FD166">
        <v>40.727645161290319</v>
      </c>
      <c r="FE166">
        <v>955.1964516129035</v>
      </c>
      <c r="FF166">
        <v>39.789999999999992</v>
      </c>
      <c r="FG166">
        <v>0</v>
      </c>
      <c r="FH166">
        <v>1750378763.5</v>
      </c>
      <c r="FI166">
        <v>0</v>
      </c>
      <c r="FJ166">
        <v>337.0163846153846</v>
      </c>
      <c r="FK166">
        <v>0.17914529238337559</v>
      </c>
      <c r="FL166">
        <v>4.8068376111733988</v>
      </c>
      <c r="FM166">
        <v>3422.9069230769242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-7.7480097560975612</v>
      </c>
      <c r="GC166">
        <v>-8.4930731707321974E-2</v>
      </c>
      <c r="GD166">
        <v>4.0709130304937953E-2</v>
      </c>
      <c r="GE166">
        <v>1</v>
      </c>
      <c r="GF166">
        <v>1.386986097560976</v>
      </c>
      <c r="GG166">
        <v>1.194313588850362E-2</v>
      </c>
      <c r="GH166">
        <v>1.4111505045810899E-3</v>
      </c>
      <c r="GI166">
        <v>1</v>
      </c>
      <c r="GJ166">
        <v>2</v>
      </c>
      <c r="GK166">
        <v>2</v>
      </c>
      <c r="GL166" t="s">
        <v>434</v>
      </c>
      <c r="GM166">
        <v>3.22526</v>
      </c>
      <c r="GN166">
        <v>2.6452100000000001</v>
      </c>
      <c r="GO166">
        <v>9.31149E-2</v>
      </c>
      <c r="GP166">
        <v>9.4825599999999996E-2</v>
      </c>
      <c r="GQ166">
        <v>0.107248</v>
      </c>
      <c r="GR166">
        <v>0.104659</v>
      </c>
      <c r="GS166">
        <v>28627.5</v>
      </c>
      <c r="GT166">
        <v>24687.1</v>
      </c>
      <c r="GU166">
        <v>30739.9</v>
      </c>
      <c r="GV166">
        <v>26433.1</v>
      </c>
      <c r="GW166">
        <v>37243.5</v>
      </c>
      <c r="GX166">
        <v>32478</v>
      </c>
      <c r="GY166">
        <v>43651.9</v>
      </c>
      <c r="GZ166">
        <v>38223.300000000003</v>
      </c>
      <c r="HA166">
        <v>2.1162299999999998</v>
      </c>
      <c r="HB166">
        <v>1.7369699999999999</v>
      </c>
      <c r="HC166">
        <v>3.4920899999999998E-2</v>
      </c>
      <c r="HD166">
        <v>0</v>
      </c>
      <c r="HE166">
        <v>28.3752</v>
      </c>
      <c r="HF166">
        <v>999.9</v>
      </c>
      <c r="HG166">
        <v>63.6</v>
      </c>
      <c r="HH166">
        <v>34</v>
      </c>
      <c r="HI166">
        <v>33.649500000000003</v>
      </c>
      <c r="HJ166">
        <v>62.436199999999999</v>
      </c>
      <c r="HK166">
        <v>25.168299999999999</v>
      </c>
      <c r="HL166">
        <v>1</v>
      </c>
      <c r="HM166">
        <v>0.28317100000000001</v>
      </c>
      <c r="HN166">
        <v>0.83459399999999995</v>
      </c>
      <c r="HO166">
        <v>20.404</v>
      </c>
      <c r="HP166">
        <v>5.2229799999999997</v>
      </c>
      <c r="HQ166">
        <v>11.944100000000001</v>
      </c>
      <c r="HR166">
        <v>5.0085499999999996</v>
      </c>
      <c r="HS166">
        <v>3.2909999999999999</v>
      </c>
      <c r="HT166">
        <v>9999</v>
      </c>
      <c r="HU166">
        <v>9999</v>
      </c>
      <c r="HV166">
        <v>9999</v>
      </c>
      <c r="HW166">
        <v>999.9</v>
      </c>
      <c r="HX166">
        <v>4.9710700000000001</v>
      </c>
      <c r="HY166">
        <v>1.8546199999999999</v>
      </c>
      <c r="HZ166">
        <v>1.86168</v>
      </c>
      <c r="IA166">
        <v>1.8564700000000001</v>
      </c>
      <c r="IB166">
        <v>1.86188</v>
      </c>
      <c r="IC166">
        <v>1.8541000000000001</v>
      </c>
      <c r="ID166">
        <v>1.8595900000000001</v>
      </c>
      <c r="IE166">
        <v>1.8534900000000001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-2.544</v>
      </c>
      <c r="IT166">
        <v>-5.9700000000000003E-2</v>
      </c>
      <c r="IU166">
        <v>-1.752126935549541</v>
      </c>
      <c r="IV166">
        <v>-1.9763122991430832E-3</v>
      </c>
      <c r="IW166">
        <v>-1.2786778605912241E-7</v>
      </c>
      <c r="IX166">
        <v>1.4889799402725099E-10</v>
      </c>
      <c r="IY166">
        <v>-8.8585551039319491E-2</v>
      </c>
      <c r="IZ166">
        <v>-4.1396378324172131E-3</v>
      </c>
      <c r="JA166">
        <v>3.3611760903076959E-4</v>
      </c>
      <c r="JB166">
        <v>-4.7261601022968622E-6</v>
      </c>
      <c r="JC166">
        <v>2</v>
      </c>
      <c r="JD166">
        <v>2182</v>
      </c>
      <c r="JE166">
        <v>4</v>
      </c>
      <c r="JF166">
        <v>31</v>
      </c>
      <c r="JG166">
        <v>29172979.100000001</v>
      </c>
      <c r="JH166">
        <v>29172979.100000001</v>
      </c>
      <c r="JI166">
        <v>0.99609400000000003</v>
      </c>
      <c r="JJ166">
        <v>2.52319</v>
      </c>
      <c r="JK166">
        <v>1.69434</v>
      </c>
      <c r="JL166">
        <v>2.2949199999999998</v>
      </c>
      <c r="JM166">
        <v>1.50024</v>
      </c>
      <c r="JN166">
        <v>2.47803</v>
      </c>
      <c r="JO166">
        <v>38.013399999999997</v>
      </c>
      <c r="JP166">
        <v>24.052499999999998</v>
      </c>
      <c r="JQ166">
        <v>18</v>
      </c>
      <c r="JR166">
        <v>632.84100000000001</v>
      </c>
      <c r="JS166">
        <v>367.64800000000002</v>
      </c>
      <c r="JT166">
        <v>28.000599999999999</v>
      </c>
      <c r="JU166">
        <v>30.977799999999998</v>
      </c>
      <c r="JV166">
        <v>30.0001</v>
      </c>
      <c r="JW166">
        <v>30.876999999999999</v>
      </c>
      <c r="JX166">
        <v>30.758900000000001</v>
      </c>
      <c r="JY166">
        <v>20.001200000000001</v>
      </c>
      <c r="JZ166">
        <v>32.031999999999996</v>
      </c>
      <c r="KA166">
        <v>0</v>
      </c>
      <c r="KB166">
        <v>28</v>
      </c>
      <c r="KC166">
        <v>400</v>
      </c>
      <c r="KD166">
        <v>22.504300000000001</v>
      </c>
      <c r="KE166">
        <v>99.943799999999996</v>
      </c>
      <c r="KF166">
        <v>98.581500000000005</v>
      </c>
    </row>
    <row r="167" spans="1:292" x14ac:dyDescent="0.2">
      <c r="A167">
        <v>165</v>
      </c>
      <c r="B167">
        <v>1750378776.5</v>
      </c>
      <c r="C167">
        <v>4830.4000000953674</v>
      </c>
      <c r="D167" t="s">
        <v>763</v>
      </c>
      <c r="E167" t="s">
        <v>764</v>
      </c>
      <c r="F167" s="1">
        <f t="shared" si="2"/>
        <v>80.483333333333334</v>
      </c>
      <c r="G167" s="1">
        <v>15</v>
      </c>
      <c r="H167">
        <v>1750378768.5</v>
      </c>
      <c r="I167">
        <v>4.287832760775147E-3</v>
      </c>
      <c r="J167">
        <v>4.2878327607751467</v>
      </c>
      <c r="K167">
        <v>21.690989689425894</v>
      </c>
      <c r="L167">
        <v>392.21096774193552</v>
      </c>
      <c r="M167">
        <v>253.33313525408155</v>
      </c>
      <c r="N167">
        <v>25.597207349265116</v>
      </c>
      <c r="O167">
        <v>39.629657825365364</v>
      </c>
      <c r="P167">
        <v>0.27739211703949279</v>
      </c>
      <c r="Q167">
        <v>3.0276790192977381</v>
      </c>
      <c r="R167">
        <v>0.26400692714085466</v>
      </c>
      <c r="S167">
        <v>0.16615309911407031</v>
      </c>
      <c r="T167">
        <v>161.90366380516807</v>
      </c>
      <c r="U167">
        <v>29.52901054962215</v>
      </c>
      <c r="V167">
        <v>28.933238709677418</v>
      </c>
      <c r="W167">
        <v>4.0062621037398882</v>
      </c>
      <c r="X167">
        <v>57.779578930416996</v>
      </c>
      <c r="Y167">
        <v>2.4173715137644636</v>
      </c>
      <c r="Z167">
        <v>4.1837818110022305</v>
      </c>
      <c r="AA167">
        <v>1.5888905899754246</v>
      </c>
      <c r="AB167">
        <v>-189.09342475018397</v>
      </c>
      <c r="AC167">
        <v>122.581768984165</v>
      </c>
      <c r="AD167">
        <v>8.9408745246837835</v>
      </c>
      <c r="AE167">
        <v>104.33288256383287</v>
      </c>
      <c r="AF167">
        <v>21.650391104838622</v>
      </c>
      <c r="AG167">
        <v>4.2755597891705515</v>
      </c>
      <c r="AH167">
        <v>21.690989689425894</v>
      </c>
      <c r="AI167">
        <v>409.2309027629949</v>
      </c>
      <c r="AJ167">
        <v>401.83181212121201</v>
      </c>
      <c r="AK167">
        <v>5.0185720806364279E-4</v>
      </c>
      <c r="AL167">
        <v>61.932444752818157</v>
      </c>
      <c r="AM167">
        <v>4.2878327607751467</v>
      </c>
      <c r="AN167">
        <v>22.533719765144589</v>
      </c>
      <c r="AO167">
        <v>23.928761818181819</v>
      </c>
      <c r="AP167">
        <v>4.6132962008053396E-6</v>
      </c>
      <c r="AQ167">
        <v>114.43531064555761</v>
      </c>
      <c r="AR167">
        <v>0</v>
      </c>
      <c r="AS167">
        <v>0</v>
      </c>
      <c r="AT167">
        <v>1</v>
      </c>
      <c r="AU167">
        <v>0</v>
      </c>
      <c r="AV167">
        <v>52934.381446321138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841.19275316664232</v>
      </c>
      <c r="BJ167">
        <v>21.690989689425894</v>
      </c>
      <c r="BK167" t="e">
        <v>#DIV/0!</v>
      </c>
      <c r="BL167">
        <v>2.5785992102013339E-2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999.99887096774194</v>
      </c>
      <c r="DH167">
        <v>841.19275316664232</v>
      </c>
      <c r="DI167">
        <v>0.84119370290146822</v>
      </c>
      <c r="DJ167">
        <v>0.16190384659983359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1750378768.5</v>
      </c>
      <c r="DQ167">
        <v>392.21096774193552</v>
      </c>
      <c r="DR167">
        <v>399.98674193548379</v>
      </c>
      <c r="DS167">
        <v>23.92449677419355</v>
      </c>
      <c r="DT167">
        <v>22.533406451612908</v>
      </c>
      <c r="DU167">
        <v>394.75396774193553</v>
      </c>
      <c r="DV167">
        <v>23.984229032258071</v>
      </c>
      <c r="DW167">
        <v>599.99974193548371</v>
      </c>
      <c r="DX167">
        <v>100.9853225806451</v>
      </c>
      <c r="DY167">
        <v>5.6364380645161291E-2</v>
      </c>
      <c r="DZ167">
        <v>29.684222580645159</v>
      </c>
      <c r="EA167">
        <v>28.933238709677418</v>
      </c>
      <c r="EB167">
        <v>999.90000000000032</v>
      </c>
      <c r="EC167">
        <v>0</v>
      </c>
      <c r="ED167">
        <v>0</v>
      </c>
      <c r="EE167">
        <v>10001.918387096781</v>
      </c>
      <c r="EF167">
        <v>0</v>
      </c>
      <c r="EG167">
        <v>79.642970967741931</v>
      </c>
      <c r="EH167">
        <v>-7.7757700000000014</v>
      </c>
      <c r="EI167">
        <v>401.82441935483871</v>
      </c>
      <c r="EJ167">
        <v>409.20754838709678</v>
      </c>
      <c r="EK167">
        <v>1.391093548387097</v>
      </c>
      <c r="EL167">
        <v>399.98674193548379</v>
      </c>
      <c r="EM167">
        <v>22.533406451612908</v>
      </c>
      <c r="EN167">
        <v>2.416022903225806</v>
      </c>
      <c r="EO167">
        <v>2.275543548387096</v>
      </c>
      <c r="EP167">
        <v>20.471574193548381</v>
      </c>
      <c r="EQ167">
        <v>19.504312903225809</v>
      </c>
      <c r="ER167">
        <v>999.99887096774194</v>
      </c>
      <c r="ES167">
        <v>0.96000683870967729</v>
      </c>
      <c r="ET167">
        <v>3.9993248387096787E-2</v>
      </c>
      <c r="EU167">
        <v>0</v>
      </c>
      <c r="EV167">
        <v>337.37925806451608</v>
      </c>
      <c r="EW167">
        <v>5.0001499999999979</v>
      </c>
      <c r="EX167">
        <v>3425.851612903225</v>
      </c>
      <c r="EY167">
        <v>9793.3416129032266</v>
      </c>
      <c r="EZ167">
        <v>38.811999999999983</v>
      </c>
      <c r="FA167">
        <v>40.727645161290333</v>
      </c>
      <c r="FB167">
        <v>39.686999999999983</v>
      </c>
      <c r="FC167">
        <v>40.311999999999983</v>
      </c>
      <c r="FD167">
        <v>40.75</v>
      </c>
      <c r="FE167">
        <v>955.20741935483863</v>
      </c>
      <c r="FF167">
        <v>39.789999999999992</v>
      </c>
      <c r="FG167">
        <v>0</v>
      </c>
      <c r="FH167">
        <v>1750378793.5</v>
      </c>
      <c r="FI167">
        <v>0</v>
      </c>
      <c r="FJ167">
        <v>337.38696153846149</v>
      </c>
      <c r="FK167">
        <v>0.31347007813173777</v>
      </c>
      <c r="FL167">
        <v>8.3668376176495691</v>
      </c>
      <c r="FM167">
        <v>3425.9226923076922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-7.7600567500000004</v>
      </c>
      <c r="GC167">
        <v>-0.32756634146340119</v>
      </c>
      <c r="GD167">
        <v>4.9957746866101771E-2</v>
      </c>
      <c r="GE167">
        <v>0</v>
      </c>
      <c r="GF167">
        <v>1.390863</v>
      </c>
      <c r="GG167">
        <v>1.0107917448400691E-2</v>
      </c>
      <c r="GH167">
        <v>1.919347805896582E-3</v>
      </c>
      <c r="GI167">
        <v>1</v>
      </c>
      <c r="GJ167">
        <v>1</v>
      </c>
      <c r="GK167">
        <v>2</v>
      </c>
      <c r="GL167" t="s">
        <v>430</v>
      </c>
      <c r="GM167">
        <v>3.2252200000000002</v>
      </c>
      <c r="GN167">
        <v>2.6451699999999998</v>
      </c>
      <c r="GO167">
        <v>9.3108899999999994E-2</v>
      </c>
      <c r="GP167">
        <v>9.4811800000000002E-2</v>
      </c>
      <c r="GQ167">
        <v>0.107277</v>
      </c>
      <c r="GR167">
        <v>0.104671</v>
      </c>
      <c r="GS167">
        <v>28627</v>
      </c>
      <c r="GT167">
        <v>24687.8</v>
      </c>
      <c r="GU167">
        <v>30739.1</v>
      </c>
      <c r="GV167">
        <v>26433.3</v>
      </c>
      <c r="GW167">
        <v>37241.300000000003</v>
      </c>
      <c r="GX167">
        <v>32478</v>
      </c>
      <c r="GY167">
        <v>43650.7</v>
      </c>
      <c r="GZ167">
        <v>38223.9</v>
      </c>
      <c r="HA167">
        <v>2.1162999999999998</v>
      </c>
      <c r="HB167">
        <v>1.7370300000000001</v>
      </c>
      <c r="HC167">
        <v>3.3553699999999999E-2</v>
      </c>
      <c r="HD167">
        <v>0</v>
      </c>
      <c r="HE167">
        <v>28.375599999999999</v>
      </c>
      <c r="HF167">
        <v>999.9</v>
      </c>
      <c r="HG167">
        <v>63.5</v>
      </c>
      <c r="HH167">
        <v>34</v>
      </c>
      <c r="HI167">
        <v>33.600499999999997</v>
      </c>
      <c r="HJ167">
        <v>62.0762</v>
      </c>
      <c r="HK167">
        <v>25.212299999999999</v>
      </c>
      <c r="HL167">
        <v>1</v>
      </c>
      <c r="HM167">
        <v>0.28334100000000001</v>
      </c>
      <c r="HN167">
        <v>0.83566700000000005</v>
      </c>
      <c r="HO167">
        <v>20.404299999999999</v>
      </c>
      <c r="HP167">
        <v>5.2232799999999999</v>
      </c>
      <c r="HQ167">
        <v>11.944100000000001</v>
      </c>
      <c r="HR167">
        <v>5.0088999999999997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4.9710700000000001</v>
      </c>
      <c r="HY167">
        <v>1.8546100000000001</v>
      </c>
      <c r="HZ167">
        <v>1.8616699999999999</v>
      </c>
      <c r="IA167">
        <v>1.8565199999999999</v>
      </c>
      <c r="IB167">
        <v>1.86188</v>
      </c>
      <c r="IC167">
        <v>1.8541000000000001</v>
      </c>
      <c r="ID167">
        <v>1.8595900000000001</v>
      </c>
      <c r="IE167">
        <v>1.8534900000000001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-2.5430000000000001</v>
      </c>
      <c r="IT167">
        <v>-5.9700000000000003E-2</v>
      </c>
      <c r="IU167">
        <v>-1.752126935549541</v>
      </c>
      <c r="IV167">
        <v>-1.9763122991430832E-3</v>
      </c>
      <c r="IW167">
        <v>-1.2786778605912241E-7</v>
      </c>
      <c r="IX167">
        <v>1.4889799402725099E-10</v>
      </c>
      <c r="IY167">
        <v>-8.8585551039319491E-2</v>
      </c>
      <c r="IZ167">
        <v>-4.1396378324172131E-3</v>
      </c>
      <c r="JA167">
        <v>3.3611760903076959E-4</v>
      </c>
      <c r="JB167">
        <v>-4.7261601022968622E-6</v>
      </c>
      <c r="JC167">
        <v>2</v>
      </c>
      <c r="JD167">
        <v>2182</v>
      </c>
      <c r="JE167">
        <v>4</v>
      </c>
      <c r="JF167">
        <v>31</v>
      </c>
      <c r="JG167">
        <v>29172979.600000001</v>
      </c>
      <c r="JH167">
        <v>29172979.600000001</v>
      </c>
      <c r="JI167">
        <v>0.99609400000000003</v>
      </c>
      <c r="JJ167">
        <v>2.52319</v>
      </c>
      <c r="JK167">
        <v>1.69434</v>
      </c>
      <c r="JL167">
        <v>2.2949199999999998</v>
      </c>
      <c r="JM167">
        <v>1.50024</v>
      </c>
      <c r="JN167">
        <v>2.47681</v>
      </c>
      <c r="JO167">
        <v>38.013399999999997</v>
      </c>
      <c r="JP167">
        <v>24.052499999999998</v>
      </c>
      <c r="JQ167">
        <v>18</v>
      </c>
      <c r="JR167">
        <v>632.93200000000002</v>
      </c>
      <c r="JS167">
        <v>367.69099999999997</v>
      </c>
      <c r="JT167">
        <v>27.9998</v>
      </c>
      <c r="JU167">
        <v>30.977799999999998</v>
      </c>
      <c r="JV167">
        <v>30.0002</v>
      </c>
      <c r="JW167">
        <v>30.8797</v>
      </c>
      <c r="JX167">
        <v>30.760999999999999</v>
      </c>
      <c r="JY167">
        <v>20.006599999999999</v>
      </c>
      <c r="JZ167">
        <v>32.031999999999996</v>
      </c>
      <c r="KA167">
        <v>0</v>
      </c>
      <c r="KB167">
        <v>28</v>
      </c>
      <c r="KC167">
        <v>400</v>
      </c>
      <c r="KD167">
        <v>22.477399999999999</v>
      </c>
      <c r="KE167">
        <v>99.941199999999995</v>
      </c>
      <c r="KF167">
        <v>98.582700000000003</v>
      </c>
    </row>
    <row r="168" spans="1:292" x14ac:dyDescent="0.2">
      <c r="A168">
        <v>166</v>
      </c>
      <c r="B168">
        <v>1750378806.5</v>
      </c>
      <c r="C168">
        <v>4860.4000000953674</v>
      </c>
      <c r="D168" t="s">
        <v>765</v>
      </c>
      <c r="E168" t="s">
        <v>766</v>
      </c>
      <c r="F168" s="1">
        <f t="shared" si="2"/>
        <v>80.983333333333334</v>
      </c>
      <c r="G168" s="1">
        <v>15</v>
      </c>
      <c r="H168">
        <v>1750378798.5</v>
      </c>
      <c r="I168">
        <v>4.3966011068757522E-3</v>
      </c>
      <c r="J168">
        <v>4.3966011068757522</v>
      </c>
      <c r="K168">
        <v>22.222542200998749</v>
      </c>
      <c r="L168">
        <v>392.1816774193548</v>
      </c>
      <c r="M168">
        <v>253.7915325969858</v>
      </c>
      <c r="N168">
        <v>25.643430344195767</v>
      </c>
      <c r="O168">
        <v>39.626552644461711</v>
      </c>
      <c r="P168">
        <v>0.28556783400508606</v>
      </c>
      <c r="Q168">
        <v>3.0271742274152929</v>
      </c>
      <c r="R168">
        <v>0.2714014061236405</v>
      </c>
      <c r="S168">
        <v>0.17084009483789619</v>
      </c>
      <c r="T168">
        <v>161.90370110727886</v>
      </c>
      <c r="U168">
        <v>29.496783923965964</v>
      </c>
      <c r="V168">
        <v>28.91702258064517</v>
      </c>
      <c r="W168">
        <v>4.0025024897993866</v>
      </c>
      <c r="X168">
        <v>57.802816624647122</v>
      </c>
      <c r="Y168">
        <v>2.417673249924567</v>
      </c>
      <c r="Z168">
        <v>4.1826218705295251</v>
      </c>
      <c r="AA168">
        <v>1.5848292398748196</v>
      </c>
      <c r="AB168">
        <v>-193.89010881322068</v>
      </c>
      <c r="AC168">
        <v>124.42182304700108</v>
      </c>
      <c r="AD168">
        <v>9.0756510170107152</v>
      </c>
      <c r="AE168">
        <v>101.51106635807</v>
      </c>
      <c r="AF168">
        <v>21.742329419041148</v>
      </c>
      <c r="AG168">
        <v>4.3614913577942591</v>
      </c>
      <c r="AH168">
        <v>22.222542200998749</v>
      </c>
      <c r="AI168">
        <v>409.21491844674642</v>
      </c>
      <c r="AJ168">
        <v>401.72910303030318</v>
      </c>
      <c r="AK168">
        <v>-2.2280219824283781E-2</v>
      </c>
      <c r="AL168">
        <v>61.932444752818157</v>
      </c>
      <c r="AM168">
        <v>4.3966011068757522</v>
      </c>
      <c r="AN168">
        <v>22.47580167499482</v>
      </c>
      <c r="AO168">
        <v>23.9064509090909</v>
      </c>
      <c r="AP168">
        <v>-2.044396156885886E-5</v>
      </c>
      <c r="AQ168">
        <v>114.43531064555761</v>
      </c>
      <c r="AR168">
        <v>0</v>
      </c>
      <c r="AS168">
        <v>0</v>
      </c>
      <c r="AT168">
        <v>1</v>
      </c>
      <c r="AU168">
        <v>0</v>
      </c>
      <c r="AV168">
        <v>52919.725810104908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841.19294349867369</v>
      </c>
      <c r="BJ168">
        <v>22.222542200998749</v>
      </c>
      <c r="BK168" t="e">
        <v>#DIV/0!</v>
      </c>
      <c r="BL168">
        <v>2.6417889466085122E-2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999.99909677419362</v>
      </c>
      <c r="DH168">
        <v>841.19294349867369</v>
      </c>
      <c r="DI168">
        <v>0.84119370328653464</v>
      </c>
      <c r="DJ168">
        <v>0.16190384734301194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1750378798.5</v>
      </c>
      <c r="DQ168">
        <v>392.1816774193548</v>
      </c>
      <c r="DR168">
        <v>399.99925806451608</v>
      </c>
      <c r="DS168">
        <v>23.927570967741939</v>
      </c>
      <c r="DT168">
        <v>22.508532258064509</v>
      </c>
      <c r="DU168">
        <v>394.7246774193548</v>
      </c>
      <c r="DV168">
        <v>23.987296774193549</v>
      </c>
      <c r="DW168">
        <v>600.00216129032253</v>
      </c>
      <c r="DX168">
        <v>100.9848709677419</v>
      </c>
      <c r="DY168">
        <v>5.6444641935483868E-2</v>
      </c>
      <c r="DZ168">
        <v>29.679406451612898</v>
      </c>
      <c r="EA168">
        <v>28.91702258064517</v>
      </c>
      <c r="EB168">
        <v>999.90000000000032</v>
      </c>
      <c r="EC168">
        <v>0</v>
      </c>
      <c r="ED168">
        <v>0</v>
      </c>
      <c r="EE168">
        <v>9998.9119354838713</v>
      </c>
      <c r="EF168">
        <v>0</v>
      </c>
      <c r="EG168">
        <v>79.516454838709663</v>
      </c>
      <c r="EH168">
        <v>-7.8175735483870969</v>
      </c>
      <c r="EI168">
        <v>401.79574193548387</v>
      </c>
      <c r="EJ168">
        <v>409.20987096774189</v>
      </c>
      <c r="EK168">
        <v>1.4190470967741931</v>
      </c>
      <c r="EL168">
        <v>399.99925806451608</v>
      </c>
      <c r="EM168">
        <v>22.508532258064509</v>
      </c>
      <c r="EN168">
        <v>2.416320322580646</v>
      </c>
      <c r="EO168">
        <v>2.273017741935484</v>
      </c>
      <c r="EP168">
        <v>20.473570967741939</v>
      </c>
      <c r="EQ168">
        <v>19.486429032258069</v>
      </c>
      <c r="ER168">
        <v>999.99909677419362</v>
      </c>
      <c r="ES168">
        <v>0.96000651612903209</v>
      </c>
      <c r="ET168">
        <v>3.9993554838709679E-2</v>
      </c>
      <c r="EU168">
        <v>0</v>
      </c>
      <c r="EV168">
        <v>337.73909677419363</v>
      </c>
      <c r="EW168">
        <v>5.0001499999999979</v>
      </c>
      <c r="EX168">
        <v>3429.542258064515</v>
      </c>
      <c r="EY168">
        <v>9793.3425806451614</v>
      </c>
      <c r="EZ168">
        <v>38.820129032258052</v>
      </c>
      <c r="FA168">
        <v>40.745935483870973</v>
      </c>
      <c r="FB168">
        <v>39.695129032258052</v>
      </c>
      <c r="FC168">
        <v>40.311999999999983</v>
      </c>
      <c r="FD168">
        <v>40.75</v>
      </c>
      <c r="FE168">
        <v>955.20709677419336</v>
      </c>
      <c r="FF168">
        <v>39.789999999999992</v>
      </c>
      <c r="FG168">
        <v>0</v>
      </c>
      <c r="FH168">
        <v>1750378823.5</v>
      </c>
      <c r="FI168">
        <v>0</v>
      </c>
      <c r="FJ168">
        <v>337.76938461538458</v>
      </c>
      <c r="FK168">
        <v>1.139829053717256</v>
      </c>
      <c r="FL168">
        <v>7.7042734569902507</v>
      </c>
      <c r="FM168">
        <v>3429.6380769230768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-7.8029405000000001</v>
      </c>
      <c r="GC168">
        <v>-0.25866348968104352</v>
      </c>
      <c r="GD168">
        <v>3.169330354743722E-2</v>
      </c>
      <c r="GE168">
        <v>0</v>
      </c>
      <c r="GF168">
        <v>1.4123019999999999</v>
      </c>
      <c r="GG168">
        <v>0.17213155722326121</v>
      </c>
      <c r="GH168">
        <v>1.884408795882676E-2</v>
      </c>
      <c r="GI168">
        <v>1</v>
      </c>
      <c r="GJ168">
        <v>1</v>
      </c>
      <c r="GK168">
        <v>2</v>
      </c>
      <c r="GL168" t="s">
        <v>430</v>
      </c>
      <c r="GM168">
        <v>3.2251799999999999</v>
      </c>
      <c r="GN168">
        <v>2.6452599999999999</v>
      </c>
      <c r="GO168">
        <v>9.3093099999999998E-2</v>
      </c>
      <c r="GP168">
        <v>9.4809199999999996E-2</v>
      </c>
      <c r="GQ168">
        <v>0.10720300000000001</v>
      </c>
      <c r="GR168">
        <v>0.104479</v>
      </c>
      <c r="GS168">
        <v>28627.1</v>
      </c>
      <c r="GT168">
        <v>24687.7</v>
      </c>
      <c r="GU168">
        <v>30738.7</v>
      </c>
      <c r="GV168">
        <v>26433.3</v>
      </c>
      <c r="GW168">
        <v>37244.199999999997</v>
      </c>
      <c r="GX168">
        <v>32485</v>
      </c>
      <c r="GY168">
        <v>43650.5</v>
      </c>
      <c r="GZ168">
        <v>38224</v>
      </c>
      <c r="HA168">
        <v>2.1165500000000002</v>
      </c>
      <c r="HB168">
        <v>1.7369699999999999</v>
      </c>
      <c r="HC168">
        <v>3.3643100000000002E-2</v>
      </c>
      <c r="HD168">
        <v>0</v>
      </c>
      <c r="HE168">
        <v>28.3582</v>
      </c>
      <c r="HF168">
        <v>999.9</v>
      </c>
      <c r="HG168">
        <v>63.5</v>
      </c>
      <c r="HH168">
        <v>34</v>
      </c>
      <c r="HI168">
        <v>33.596800000000002</v>
      </c>
      <c r="HJ168">
        <v>61.986199999999997</v>
      </c>
      <c r="HK168">
        <v>25.148199999999999</v>
      </c>
      <c r="HL168">
        <v>1</v>
      </c>
      <c r="HM168">
        <v>0.28336899999999998</v>
      </c>
      <c r="HN168">
        <v>0.82719500000000001</v>
      </c>
      <c r="HO168">
        <v>20.404399999999999</v>
      </c>
      <c r="HP168">
        <v>5.2231300000000003</v>
      </c>
      <c r="HQ168">
        <v>11.944100000000001</v>
      </c>
      <c r="HR168">
        <v>5.0088999999999997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4.9710700000000001</v>
      </c>
      <c r="HY168">
        <v>1.8546499999999999</v>
      </c>
      <c r="HZ168">
        <v>1.8616600000000001</v>
      </c>
      <c r="IA168">
        <v>1.8565199999999999</v>
      </c>
      <c r="IB168">
        <v>1.86188</v>
      </c>
      <c r="IC168">
        <v>1.8541099999999999</v>
      </c>
      <c r="ID168">
        <v>1.8595900000000001</v>
      </c>
      <c r="IE168">
        <v>1.8535200000000001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-2.5430000000000001</v>
      </c>
      <c r="IT168">
        <v>-5.9799999999999999E-2</v>
      </c>
      <c r="IU168">
        <v>-1.752126935549541</v>
      </c>
      <c r="IV168">
        <v>-1.9763122991430832E-3</v>
      </c>
      <c r="IW168">
        <v>-1.2786778605912241E-7</v>
      </c>
      <c r="IX168">
        <v>1.4889799402725099E-10</v>
      </c>
      <c r="IY168">
        <v>-8.8585551039319491E-2</v>
      </c>
      <c r="IZ168">
        <v>-4.1396378324172131E-3</v>
      </c>
      <c r="JA168">
        <v>3.3611760903076959E-4</v>
      </c>
      <c r="JB168">
        <v>-4.7261601022968622E-6</v>
      </c>
      <c r="JC168">
        <v>2</v>
      </c>
      <c r="JD168">
        <v>2182</v>
      </c>
      <c r="JE168">
        <v>4</v>
      </c>
      <c r="JF168">
        <v>31</v>
      </c>
      <c r="JG168">
        <v>29172980.100000001</v>
      </c>
      <c r="JH168">
        <v>29172980.100000001</v>
      </c>
      <c r="JI168">
        <v>0.99609400000000003</v>
      </c>
      <c r="JJ168">
        <v>2.52563</v>
      </c>
      <c r="JK168">
        <v>1.69434</v>
      </c>
      <c r="JL168">
        <v>2.2949199999999998</v>
      </c>
      <c r="JM168">
        <v>1.50146</v>
      </c>
      <c r="JN168">
        <v>2.4487299999999999</v>
      </c>
      <c r="JO168">
        <v>38.013399999999997</v>
      </c>
      <c r="JP168">
        <v>24.052499999999998</v>
      </c>
      <c r="JQ168">
        <v>18</v>
      </c>
      <c r="JR168">
        <v>633.13699999999994</v>
      </c>
      <c r="JS168">
        <v>367.66199999999998</v>
      </c>
      <c r="JT168">
        <v>27.999500000000001</v>
      </c>
      <c r="JU168">
        <v>30.977799999999998</v>
      </c>
      <c r="JV168">
        <v>30.0001</v>
      </c>
      <c r="JW168">
        <v>30.8797</v>
      </c>
      <c r="JX168">
        <v>30.760999999999999</v>
      </c>
      <c r="JY168">
        <v>20.004200000000001</v>
      </c>
      <c r="JZ168">
        <v>32.311399999999999</v>
      </c>
      <c r="KA168">
        <v>0</v>
      </c>
      <c r="KB168">
        <v>28</v>
      </c>
      <c r="KC168">
        <v>400</v>
      </c>
      <c r="KD168">
        <v>22.456</v>
      </c>
      <c r="KE168">
        <v>99.940399999999997</v>
      </c>
      <c r="KF168">
        <v>98.582700000000003</v>
      </c>
    </row>
    <row r="169" spans="1:292" x14ac:dyDescent="0.2">
      <c r="A169">
        <v>167</v>
      </c>
      <c r="B169">
        <v>1750378836.5</v>
      </c>
      <c r="C169">
        <v>4890.4000000953674</v>
      </c>
      <c r="D169" t="s">
        <v>767</v>
      </c>
      <c r="E169" t="s">
        <v>768</v>
      </c>
      <c r="F169" s="1">
        <f t="shared" si="2"/>
        <v>81.483333333333334</v>
      </c>
      <c r="G169" s="1">
        <v>15</v>
      </c>
      <c r="H169">
        <v>1750378828.5</v>
      </c>
      <c r="I169">
        <v>4.3651367165622526E-3</v>
      </c>
      <c r="J169">
        <v>4.3651367165622528</v>
      </c>
      <c r="K169">
        <v>22.050717889166577</v>
      </c>
      <c r="L169">
        <v>392.13532258064521</v>
      </c>
      <c r="M169">
        <v>253.64353480078449</v>
      </c>
      <c r="N169">
        <v>25.629028139121541</v>
      </c>
      <c r="O169">
        <v>39.622721803874555</v>
      </c>
      <c r="P169">
        <v>0.28305331546231161</v>
      </c>
      <c r="Q169">
        <v>3.026396047487883</v>
      </c>
      <c r="R169">
        <v>0.26912534368780994</v>
      </c>
      <c r="S169">
        <v>0.16939758498190008</v>
      </c>
      <c r="T169">
        <v>161.90682446888866</v>
      </c>
      <c r="U169">
        <v>29.504243361758405</v>
      </c>
      <c r="V169">
        <v>28.91169032258065</v>
      </c>
      <c r="W169">
        <v>4.001266909538665</v>
      </c>
      <c r="X169">
        <v>57.726023805527369</v>
      </c>
      <c r="Y169">
        <v>2.41440031081307</v>
      </c>
      <c r="Z169">
        <v>4.1825162234400892</v>
      </c>
      <c r="AA169">
        <v>1.586866598725595</v>
      </c>
      <c r="AB169">
        <v>-192.50252920039534</v>
      </c>
      <c r="AC169">
        <v>125.18826534942158</v>
      </c>
      <c r="AD169">
        <v>9.1336439513942818</v>
      </c>
      <c r="AE169">
        <v>103.72620456930917</v>
      </c>
      <c r="AF169">
        <v>21.930936895460562</v>
      </c>
      <c r="AG169">
        <v>4.360479271884298</v>
      </c>
      <c r="AH169">
        <v>22.050717889166577</v>
      </c>
      <c r="AI169">
        <v>409.21231212343992</v>
      </c>
      <c r="AJ169">
        <v>401.69396363636349</v>
      </c>
      <c r="AK169">
        <v>-1.4411629565833981E-4</v>
      </c>
      <c r="AL169">
        <v>61.932444752818157</v>
      </c>
      <c r="AM169">
        <v>4.3651367165622528</v>
      </c>
      <c r="AN169">
        <v>22.472763404450141</v>
      </c>
      <c r="AO169">
        <v>23.893009696969688</v>
      </c>
      <c r="AP169">
        <v>-2.8899180950293109E-6</v>
      </c>
      <c r="AQ169">
        <v>114.43531064555761</v>
      </c>
      <c r="AR169">
        <v>0</v>
      </c>
      <c r="AS169">
        <v>0</v>
      </c>
      <c r="AT169">
        <v>1</v>
      </c>
      <c r="AU169">
        <v>0</v>
      </c>
      <c r="AV169">
        <v>52895.98461659818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841.20939035493154</v>
      </c>
      <c r="BJ169">
        <v>22.050717889166577</v>
      </c>
      <c r="BK169" t="e">
        <v>#DIV/0!</v>
      </c>
      <c r="BL169">
        <v>2.6213114287588629E-2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1000.018677419355</v>
      </c>
      <c r="DH169">
        <v>841.20939035493154</v>
      </c>
      <c r="DI169">
        <v>0.8411936790278296</v>
      </c>
      <c r="DJ169">
        <v>0.16190380052371112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1750378828.5</v>
      </c>
      <c r="DQ169">
        <v>392.13532258064521</v>
      </c>
      <c r="DR169">
        <v>400.0152903225806</v>
      </c>
      <c r="DS169">
        <v>23.89466451612903</v>
      </c>
      <c r="DT169">
        <v>22.475958064516121</v>
      </c>
      <c r="DU169">
        <v>394.67822580645168</v>
      </c>
      <c r="DV169">
        <v>23.954499999999999</v>
      </c>
      <c r="DW169">
        <v>600.02364516129035</v>
      </c>
      <c r="DX169">
        <v>100.9873225806452</v>
      </c>
      <c r="DY169">
        <v>5.6168077419354839E-2</v>
      </c>
      <c r="DZ169">
        <v>29.67896774193548</v>
      </c>
      <c r="EA169">
        <v>28.91169032258065</v>
      </c>
      <c r="EB169">
        <v>999.90000000000032</v>
      </c>
      <c r="EC169">
        <v>0</v>
      </c>
      <c r="ED169">
        <v>0</v>
      </c>
      <c r="EE169">
        <v>9993.9674193548399</v>
      </c>
      <c r="EF169">
        <v>0</v>
      </c>
      <c r="EG169">
        <v>79.437132258064537</v>
      </c>
      <c r="EH169">
        <v>-7.8799054838709681</v>
      </c>
      <c r="EI169">
        <v>401.73461290322592</v>
      </c>
      <c r="EJ169">
        <v>409.21267741935469</v>
      </c>
      <c r="EK169">
        <v>1.418702580645161</v>
      </c>
      <c r="EL169">
        <v>400.0152903225806</v>
      </c>
      <c r="EM169">
        <v>22.475958064516121</v>
      </c>
      <c r="EN169">
        <v>2.4130574193548391</v>
      </c>
      <c r="EO169">
        <v>2.2697877419354842</v>
      </c>
      <c r="EP169">
        <v>20.451674193548389</v>
      </c>
      <c r="EQ169">
        <v>19.463567741935481</v>
      </c>
      <c r="ER169">
        <v>1000.018677419355</v>
      </c>
      <c r="ES169">
        <v>0.96000716129032238</v>
      </c>
      <c r="ET169">
        <v>3.9992906451612922E-2</v>
      </c>
      <c r="EU169">
        <v>0</v>
      </c>
      <c r="EV169">
        <v>338.15574193548389</v>
      </c>
      <c r="EW169">
        <v>5.0001499999999979</v>
      </c>
      <c r="EX169">
        <v>3433.3251612903241</v>
      </c>
      <c r="EY169">
        <v>9793.5380645161313</v>
      </c>
      <c r="EZ169">
        <v>38.811999999999983</v>
      </c>
      <c r="FA169">
        <v>40.745935483870973</v>
      </c>
      <c r="FB169">
        <v>39.686999999999983</v>
      </c>
      <c r="FC169">
        <v>40.311999999999983</v>
      </c>
      <c r="FD169">
        <v>40.75</v>
      </c>
      <c r="FE169">
        <v>955.22741935483862</v>
      </c>
      <c r="FF169">
        <v>39.789999999999992</v>
      </c>
      <c r="FG169">
        <v>0</v>
      </c>
      <c r="FH169">
        <v>1750378853.5</v>
      </c>
      <c r="FI169">
        <v>0</v>
      </c>
      <c r="FJ169">
        <v>338.16711538461539</v>
      </c>
      <c r="FK169">
        <v>1.0932991401891869</v>
      </c>
      <c r="FL169">
        <v>6.0762393297472928</v>
      </c>
      <c r="FM169">
        <v>3433.351923076923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-7.8531595121951234</v>
      </c>
      <c r="GC169">
        <v>-0.33327324041812512</v>
      </c>
      <c r="GD169">
        <v>5.9120661773550347E-2</v>
      </c>
      <c r="GE169">
        <v>0</v>
      </c>
      <c r="GF169">
        <v>1.418806585365854</v>
      </c>
      <c r="GG169">
        <v>7.4937282229984E-3</v>
      </c>
      <c r="GH169">
        <v>1.866297508184104E-3</v>
      </c>
      <c r="GI169">
        <v>1</v>
      </c>
      <c r="GJ169">
        <v>1</v>
      </c>
      <c r="GK169">
        <v>2</v>
      </c>
      <c r="GL169" t="s">
        <v>430</v>
      </c>
      <c r="GM169">
        <v>3.2253400000000001</v>
      </c>
      <c r="GN169">
        <v>2.6448399999999999</v>
      </c>
      <c r="GO169">
        <v>9.3090000000000006E-2</v>
      </c>
      <c r="GP169">
        <v>9.4830300000000006E-2</v>
      </c>
      <c r="GQ169">
        <v>0.10717</v>
      </c>
      <c r="GR169">
        <v>0.104474</v>
      </c>
      <c r="GS169">
        <v>28627.9</v>
      </c>
      <c r="GT169">
        <v>24687.7</v>
      </c>
      <c r="GU169">
        <v>30739.5</v>
      </c>
      <c r="GV169">
        <v>26433.9</v>
      </c>
      <c r="GW169">
        <v>37246.1</v>
      </c>
      <c r="GX169">
        <v>32485.8</v>
      </c>
      <c r="GY169">
        <v>43651.1</v>
      </c>
      <c r="GZ169">
        <v>38224.699999999997</v>
      </c>
      <c r="HA169">
        <v>2.1166</v>
      </c>
      <c r="HB169">
        <v>1.73678</v>
      </c>
      <c r="HC169">
        <v>3.4630300000000003E-2</v>
      </c>
      <c r="HD169">
        <v>0</v>
      </c>
      <c r="HE169">
        <v>28.346299999999999</v>
      </c>
      <c r="HF169">
        <v>999.9</v>
      </c>
      <c r="HG169">
        <v>63.5</v>
      </c>
      <c r="HH169">
        <v>34</v>
      </c>
      <c r="HI169">
        <v>33.595700000000001</v>
      </c>
      <c r="HJ169">
        <v>62.106200000000001</v>
      </c>
      <c r="HK169">
        <v>25.0321</v>
      </c>
      <c r="HL169">
        <v>1</v>
      </c>
      <c r="HM169">
        <v>0.282584</v>
      </c>
      <c r="HN169">
        <v>0.82233400000000001</v>
      </c>
      <c r="HO169">
        <v>20.404</v>
      </c>
      <c r="HP169">
        <v>5.2229799999999997</v>
      </c>
      <c r="HQ169">
        <v>11.944100000000001</v>
      </c>
      <c r="HR169">
        <v>5.0090500000000002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4.9710700000000001</v>
      </c>
      <c r="HY169">
        <v>1.85466</v>
      </c>
      <c r="HZ169">
        <v>1.86168</v>
      </c>
      <c r="IA169">
        <v>1.8565</v>
      </c>
      <c r="IB169">
        <v>1.86188</v>
      </c>
      <c r="IC169">
        <v>1.8541000000000001</v>
      </c>
      <c r="ID169">
        <v>1.85961</v>
      </c>
      <c r="IE169">
        <v>1.8535299999999999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-2.5430000000000001</v>
      </c>
      <c r="IT169">
        <v>-5.9900000000000002E-2</v>
      </c>
      <c r="IU169">
        <v>-1.752126935549541</v>
      </c>
      <c r="IV169">
        <v>-1.9763122991430832E-3</v>
      </c>
      <c r="IW169">
        <v>-1.2786778605912241E-7</v>
      </c>
      <c r="IX169">
        <v>1.4889799402725099E-10</v>
      </c>
      <c r="IY169">
        <v>-8.8585551039319491E-2</v>
      </c>
      <c r="IZ169">
        <v>-4.1396378324172131E-3</v>
      </c>
      <c r="JA169">
        <v>3.3611760903076959E-4</v>
      </c>
      <c r="JB169">
        <v>-4.7261601022968622E-6</v>
      </c>
      <c r="JC169">
        <v>2</v>
      </c>
      <c r="JD169">
        <v>2182</v>
      </c>
      <c r="JE169">
        <v>4</v>
      </c>
      <c r="JF169">
        <v>31</v>
      </c>
      <c r="JG169">
        <v>29172980.600000001</v>
      </c>
      <c r="JH169">
        <v>29172980.600000001</v>
      </c>
      <c r="JI169">
        <v>0.99609400000000003</v>
      </c>
      <c r="JJ169">
        <v>2.5293000000000001</v>
      </c>
      <c r="JK169">
        <v>1.69434</v>
      </c>
      <c r="JL169">
        <v>2.2949199999999998</v>
      </c>
      <c r="JM169">
        <v>1.50146</v>
      </c>
      <c r="JN169">
        <v>2.4157700000000002</v>
      </c>
      <c r="JO169">
        <v>38.013399999999997</v>
      </c>
      <c r="JP169">
        <v>24.052499999999998</v>
      </c>
      <c r="JQ169">
        <v>18</v>
      </c>
      <c r="JR169">
        <v>633.11800000000005</v>
      </c>
      <c r="JS169">
        <v>367.51299999999998</v>
      </c>
      <c r="JT169">
        <v>27.9999</v>
      </c>
      <c r="JU169">
        <v>30.975000000000001</v>
      </c>
      <c r="JV169">
        <v>29.9999</v>
      </c>
      <c r="JW169">
        <v>30.874400000000001</v>
      </c>
      <c r="JX169">
        <v>30.755700000000001</v>
      </c>
      <c r="JY169">
        <v>20.000699999999998</v>
      </c>
      <c r="JZ169">
        <v>32.311399999999999</v>
      </c>
      <c r="KA169">
        <v>0</v>
      </c>
      <c r="KB169">
        <v>28</v>
      </c>
      <c r="KC169">
        <v>400</v>
      </c>
      <c r="KD169">
        <v>22.456</v>
      </c>
      <c r="KE169">
        <v>99.9422</v>
      </c>
      <c r="KF169">
        <v>98.584699999999998</v>
      </c>
    </row>
    <row r="170" spans="1:292" x14ac:dyDescent="0.2">
      <c r="A170">
        <v>168</v>
      </c>
      <c r="B170">
        <v>1750378866.5</v>
      </c>
      <c r="C170">
        <v>4920.4000000953674</v>
      </c>
      <c r="D170" t="s">
        <v>769</v>
      </c>
      <c r="E170" t="s">
        <v>770</v>
      </c>
      <c r="F170" s="1">
        <f t="shared" si="2"/>
        <v>81.983333333333334</v>
      </c>
      <c r="G170" s="1">
        <v>15</v>
      </c>
      <c r="H170">
        <v>1750378858.5</v>
      </c>
      <c r="I170">
        <v>4.3855223102484287E-3</v>
      </c>
      <c r="J170">
        <v>4.3855223102484286</v>
      </c>
      <c r="K170">
        <v>22.114211885533855</v>
      </c>
      <c r="L170">
        <v>392.10016129032249</v>
      </c>
      <c r="M170">
        <v>254.0003841000707</v>
      </c>
      <c r="N170">
        <v>25.66466922555669</v>
      </c>
      <c r="O170">
        <v>39.618526477656424</v>
      </c>
      <c r="P170">
        <v>0.28478387935121147</v>
      </c>
      <c r="Q170">
        <v>3.0271432602168948</v>
      </c>
      <c r="R170">
        <v>0.27069292740627587</v>
      </c>
      <c r="S170">
        <v>0.17039097775916962</v>
      </c>
      <c r="T170">
        <v>161.90617755572293</v>
      </c>
      <c r="U170">
        <v>29.499334164932673</v>
      </c>
      <c r="V170">
        <v>28.905838709677411</v>
      </c>
      <c r="W170">
        <v>3.9999113681985174</v>
      </c>
      <c r="X170">
        <v>57.737012353284399</v>
      </c>
      <c r="Y170">
        <v>2.4148859220697108</v>
      </c>
      <c r="Z170">
        <v>4.1825612785319999</v>
      </c>
      <c r="AA170">
        <v>1.5850254461288067</v>
      </c>
      <c r="AB170">
        <v>-193.40153388195571</v>
      </c>
      <c r="AC170">
        <v>126.20468762661383</v>
      </c>
      <c r="AD170">
        <v>9.2052700355832258</v>
      </c>
      <c r="AE170">
        <v>103.91460133596428</v>
      </c>
      <c r="AF170">
        <v>22.004219733061959</v>
      </c>
      <c r="AG170">
        <v>4.3727923712494947</v>
      </c>
      <c r="AH170">
        <v>22.114211885533855</v>
      </c>
      <c r="AI170">
        <v>409.2303849999825</v>
      </c>
      <c r="AJ170">
        <v>401.68776363636363</v>
      </c>
      <c r="AK170">
        <v>4.3163370552280772E-4</v>
      </c>
      <c r="AL170">
        <v>61.932444752818157</v>
      </c>
      <c r="AM170">
        <v>4.3855223102484286</v>
      </c>
      <c r="AN170">
        <v>22.474893717536759</v>
      </c>
      <c r="AO170">
        <v>23.901757575757571</v>
      </c>
      <c r="AP170">
        <v>3.0867662853008278E-6</v>
      </c>
      <c r="AQ170">
        <v>114.43531064555761</v>
      </c>
      <c r="AR170">
        <v>0</v>
      </c>
      <c r="AS170">
        <v>0</v>
      </c>
      <c r="AT170">
        <v>1</v>
      </c>
      <c r="AU170">
        <v>0</v>
      </c>
      <c r="AV170">
        <v>52918.841848963813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841.2059770855326</v>
      </c>
      <c r="BJ170">
        <v>22.114211885533855</v>
      </c>
      <c r="BK170" t="e">
        <v>#DIV/0!</v>
      </c>
      <c r="BL170">
        <v>2.6288700375324738E-2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1000.014612903226</v>
      </c>
      <c r="DH170">
        <v>841.2059770855326</v>
      </c>
      <c r="DI170">
        <v>0.84119368480362222</v>
      </c>
      <c r="DJ170">
        <v>0.16190381167099108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1750378858.5</v>
      </c>
      <c r="DQ170">
        <v>392.10016129032249</v>
      </c>
      <c r="DR170">
        <v>400.00635483870968</v>
      </c>
      <c r="DS170">
        <v>23.899858064516131</v>
      </c>
      <c r="DT170">
        <v>22.47710967741935</v>
      </c>
      <c r="DU170">
        <v>394.64299999999997</v>
      </c>
      <c r="DV170">
        <v>23.959674193548391</v>
      </c>
      <c r="DW170">
        <v>600.00535483870976</v>
      </c>
      <c r="DX170">
        <v>100.9859032258064</v>
      </c>
      <c r="DY170">
        <v>5.5948803225806469E-2</v>
      </c>
      <c r="DZ170">
        <v>29.679154838709671</v>
      </c>
      <c r="EA170">
        <v>28.905838709677411</v>
      </c>
      <c r="EB170">
        <v>999.90000000000032</v>
      </c>
      <c r="EC170">
        <v>0</v>
      </c>
      <c r="ED170">
        <v>0</v>
      </c>
      <c r="EE170">
        <v>9998.6225806451603</v>
      </c>
      <c r="EF170">
        <v>0</v>
      </c>
      <c r="EG170">
        <v>79.206425806451605</v>
      </c>
      <c r="EH170">
        <v>-7.90613935483871</v>
      </c>
      <c r="EI170">
        <v>401.70077419354851</v>
      </c>
      <c r="EJ170">
        <v>409.2040967741936</v>
      </c>
      <c r="EK170">
        <v>1.422730967741936</v>
      </c>
      <c r="EL170">
        <v>400.00635483870968</v>
      </c>
      <c r="EM170">
        <v>22.47710967741935</v>
      </c>
      <c r="EN170">
        <v>2.413549677419355</v>
      </c>
      <c r="EO170">
        <v>2.269874838709677</v>
      </c>
      <c r="EP170">
        <v>20.454980645161289</v>
      </c>
      <c r="EQ170">
        <v>19.4641870967742</v>
      </c>
      <c r="ER170">
        <v>1000.014612903226</v>
      </c>
      <c r="ES170">
        <v>0.96000683870967729</v>
      </c>
      <c r="ET170">
        <v>3.9993209677419359E-2</v>
      </c>
      <c r="EU170">
        <v>0</v>
      </c>
      <c r="EV170">
        <v>338.51761290322582</v>
      </c>
      <c r="EW170">
        <v>5.0001499999999979</v>
      </c>
      <c r="EX170">
        <v>3436.0303225806451</v>
      </c>
      <c r="EY170">
        <v>9793.4906451612915</v>
      </c>
      <c r="EZ170">
        <v>38.811999999999983</v>
      </c>
      <c r="FA170">
        <v>40.737806451612897</v>
      </c>
      <c r="FB170">
        <v>39.686999999999983</v>
      </c>
      <c r="FC170">
        <v>40.311999999999983</v>
      </c>
      <c r="FD170">
        <v>40.75</v>
      </c>
      <c r="FE170">
        <v>955.22258064516109</v>
      </c>
      <c r="FF170">
        <v>39.789999999999992</v>
      </c>
      <c r="FG170">
        <v>0</v>
      </c>
      <c r="FH170">
        <v>1750378883.5</v>
      </c>
      <c r="FI170">
        <v>0</v>
      </c>
      <c r="FJ170">
        <v>338.50830769230771</v>
      </c>
      <c r="FK170">
        <v>1.185504270550384</v>
      </c>
      <c r="FL170">
        <v>1.7442735157294791</v>
      </c>
      <c r="FM170">
        <v>3435.9715384615379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-7.9094609756097558</v>
      </c>
      <c r="GC170">
        <v>-0.1603933797909583</v>
      </c>
      <c r="GD170">
        <v>5.6578247600002629E-2</v>
      </c>
      <c r="GE170">
        <v>0</v>
      </c>
      <c r="GF170">
        <v>1.422025121951219</v>
      </c>
      <c r="GG170">
        <v>1.329595818815452E-2</v>
      </c>
      <c r="GH170">
        <v>1.760694322511154E-3</v>
      </c>
      <c r="GI170">
        <v>1</v>
      </c>
      <c r="GJ170">
        <v>1</v>
      </c>
      <c r="GK170">
        <v>2</v>
      </c>
      <c r="GL170" t="s">
        <v>430</v>
      </c>
      <c r="GM170">
        <v>3.2253500000000002</v>
      </c>
      <c r="GN170">
        <v>2.6449600000000002</v>
      </c>
      <c r="GO170">
        <v>9.3088099999999993E-2</v>
      </c>
      <c r="GP170">
        <v>9.4824900000000004E-2</v>
      </c>
      <c r="GQ170">
        <v>0.107199</v>
      </c>
      <c r="GR170">
        <v>0.104487</v>
      </c>
      <c r="GS170">
        <v>28628.400000000001</v>
      </c>
      <c r="GT170">
        <v>24687.8</v>
      </c>
      <c r="GU170">
        <v>30739.9</v>
      </c>
      <c r="GV170">
        <v>26433.8</v>
      </c>
      <c r="GW170">
        <v>37245.800000000003</v>
      </c>
      <c r="GX170">
        <v>32485.3</v>
      </c>
      <c r="GY170">
        <v>43652.1</v>
      </c>
      <c r="GZ170">
        <v>38224.6</v>
      </c>
      <c r="HA170">
        <v>2.1166</v>
      </c>
      <c r="HB170">
        <v>1.7366200000000001</v>
      </c>
      <c r="HC170">
        <v>3.4563200000000002E-2</v>
      </c>
      <c r="HD170">
        <v>0</v>
      </c>
      <c r="HE170">
        <v>28.343900000000001</v>
      </c>
      <c r="HF170">
        <v>999.9</v>
      </c>
      <c r="HG170">
        <v>63.5</v>
      </c>
      <c r="HH170">
        <v>34.1</v>
      </c>
      <c r="HI170">
        <v>33.783000000000001</v>
      </c>
      <c r="HJ170">
        <v>62.226199999999999</v>
      </c>
      <c r="HK170">
        <v>24.963899999999999</v>
      </c>
      <c r="HL170">
        <v>1</v>
      </c>
      <c r="HM170">
        <v>0.28207599999999999</v>
      </c>
      <c r="HN170">
        <v>0.81806100000000004</v>
      </c>
      <c r="HO170">
        <v>20.4041</v>
      </c>
      <c r="HP170">
        <v>5.2223800000000002</v>
      </c>
      <c r="HQ170">
        <v>11.944100000000001</v>
      </c>
      <c r="HR170">
        <v>5.0090500000000002</v>
      </c>
      <c r="HS170">
        <v>3.2909299999999999</v>
      </c>
      <c r="HT170">
        <v>9999</v>
      </c>
      <c r="HU170">
        <v>9999</v>
      </c>
      <c r="HV170">
        <v>9999</v>
      </c>
      <c r="HW170">
        <v>999.9</v>
      </c>
      <c r="HX170">
        <v>4.9710900000000002</v>
      </c>
      <c r="HY170">
        <v>1.85466</v>
      </c>
      <c r="HZ170">
        <v>1.8616900000000001</v>
      </c>
      <c r="IA170">
        <v>1.85653</v>
      </c>
      <c r="IB170">
        <v>1.86189</v>
      </c>
      <c r="IC170">
        <v>1.8541000000000001</v>
      </c>
      <c r="ID170">
        <v>1.8595999999999999</v>
      </c>
      <c r="IE170">
        <v>1.85351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-2.5430000000000001</v>
      </c>
      <c r="IT170">
        <v>-5.9799999999999999E-2</v>
      </c>
      <c r="IU170">
        <v>-1.752126935549541</v>
      </c>
      <c r="IV170">
        <v>-1.9763122991430832E-3</v>
      </c>
      <c r="IW170">
        <v>-1.2786778605912241E-7</v>
      </c>
      <c r="IX170">
        <v>1.4889799402725099E-10</v>
      </c>
      <c r="IY170">
        <v>-8.8585551039319491E-2</v>
      </c>
      <c r="IZ170">
        <v>-4.1396378324172131E-3</v>
      </c>
      <c r="JA170">
        <v>3.3611760903076959E-4</v>
      </c>
      <c r="JB170">
        <v>-4.7261601022968622E-6</v>
      </c>
      <c r="JC170">
        <v>2</v>
      </c>
      <c r="JD170">
        <v>2182</v>
      </c>
      <c r="JE170">
        <v>4</v>
      </c>
      <c r="JF170">
        <v>31</v>
      </c>
      <c r="JG170">
        <v>29172981.100000001</v>
      </c>
      <c r="JH170">
        <v>29172981.100000001</v>
      </c>
      <c r="JI170">
        <v>0.99609400000000003</v>
      </c>
      <c r="JJ170">
        <v>2.5305200000000001</v>
      </c>
      <c r="JK170">
        <v>1.69434</v>
      </c>
      <c r="JL170">
        <v>2.2949199999999998</v>
      </c>
      <c r="JM170">
        <v>1.50146</v>
      </c>
      <c r="JN170">
        <v>2.3864700000000001</v>
      </c>
      <c r="JO170">
        <v>38.013399999999997</v>
      </c>
      <c r="JP170">
        <v>24.043700000000001</v>
      </c>
      <c r="JQ170">
        <v>18</v>
      </c>
      <c r="JR170">
        <v>633.08699999999999</v>
      </c>
      <c r="JS170">
        <v>367.40899999999999</v>
      </c>
      <c r="JT170">
        <v>27.999700000000001</v>
      </c>
      <c r="JU170">
        <v>30.9697</v>
      </c>
      <c r="JV170">
        <v>29.9999</v>
      </c>
      <c r="JW170">
        <v>30.871700000000001</v>
      </c>
      <c r="JX170">
        <v>30.753</v>
      </c>
      <c r="JY170">
        <v>20.002600000000001</v>
      </c>
      <c r="JZ170">
        <v>32.607599999999998</v>
      </c>
      <c r="KA170">
        <v>0</v>
      </c>
      <c r="KB170">
        <v>28</v>
      </c>
      <c r="KC170">
        <v>400</v>
      </c>
      <c r="KD170">
        <v>22.310099999999998</v>
      </c>
      <c r="KE170">
        <v>99.944199999999995</v>
      </c>
      <c r="KF170">
        <v>98.584500000000006</v>
      </c>
    </row>
    <row r="171" spans="1:292" x14ac:dyDescent="0.2">
      <c r="A171">
        <v>169</v>
      </c>
      <c r="B171">
        <v>1750378896.5</v>
      </c>
      <c r="C171">
        <v>4950.4000000953674</v>
      </c>
      <c r="D171" t="s">
        <v>771</v>
      </c>
      <c r="E171" t="s">
        <v>772</v>
      </c>
      <c r="F171" s="1">
        <f t="shared" si="2"/>
        <v>82.483333333333334</v>
      </c>
      <c r="G171" s="1">
        <v>15</v>
      </c>
      <c r="H171">
        <v>1750378888.5</v>
      </c>
      <c r="I171">
        <v>4.494296118777572E-3</v>
      </c>
      <c r="J171">
        <v>4.4942961187775721</v>
      </c>
      <c r="K171">
        <v>22.279291360969619</v>
      </c>
      <c r="L171">
        <v>392.05629032258059</v>
      </c>
      <c r="M171">
        <v>255.18384923360429</v>
      </c>
      <c r="N171">
        <v>25.784370692584471</v>
      </c>
      <c r="O171">
        <v>39.614281046379503</v>
      </c>
      <c r="P171">
        <v>0.29003674185070455</v>
      </c>
      <c r="Q171">
        <v>3.0282025495241545</v>
      </c>
      <c r="R171">
        <v>0.27544032515572076</v>
      </c>
      <c r="S171">
        <v>0.17340039817879255</v>
      </c>
      <c r="T171">
        <v>161.90380333184089</v>
      </c>
      <c r="U171">
        <v>29.476572032569837</v>
      </c>
      <c r="V171">
        <v>28.90487741935484</v>
      </c>
      <c r="W171">
        <v>3.9996887210973311</v>
      </c>
      <c r="X171">
        <v>57.443499523576214</v>
      </c>
      <c r="Y171">
        <v>2.4032419486201348</v>
      </c>
      <c r="Z171">
        <v>4.1836621524665043</v>
      </c>
      <c r="AA171">
        <v>1.5964467724771962</v>
      </c>
      <c r="AB171">
        <v>-198.19845883809091</v>
      </c>
      <c r="AC171">
        <v>127.15202732186546</v>
      </c>
      <c r="AD171">
        <v>9.2712902740076117</v>
      </c>
      <c r="AE171">
        <v>100.12866208962305</v>
      </c>
      <c r="AF171">
        <v>22.088009219395509</v>
      </c>
      <c r="AG171">
        <v>4.5561839918506548</v>
      </c>
      <c r="AH171">
        <v>22.279291360969619</v>
      </c>
      <c r="AI171">
        <v>409.14444051744562</v>
      </c>
      <c r="AJ171">
        <v>401.55157575757562</v>
      </c>
      <c r="AK171">
        <v>-5.9795604290898145E-4</v>
      </c>
      <c r="AL171">
        <v>61.932444752818157</v>
      </c>
      <c r="AM171">
        <v>4.4942961187775721</v>
      </c>
      <c r="AN171">
        <v>22.29659440972916</v>
      </c>
      <c r="AO171">
        <v>23.76221575757576</v>
      </c>
      <c r="AP171">
        <v>-4.203730106270307E-4</v>
      </c>
      <c r="AQ171">
        <v>114.43531064555761</v>
      </c>
      <c r="AR171">
        <v>0</v>
      </c>
      <c r="AS171">
        <v>0</v>
      </c>
      <c r="AT171">
        <v>1</v>
      </c>
      <c r="AU171">
        <v>0</v>
      </c>
      <c r="AV171">
        <v>52950.551987617313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841.19348504909033</v>
      </c>
      <c r="BJ171">
        <v>22.279291360969619</v>
      </c>
      <c r="BK171" t="e">
        <v>#DIV/0!</v>
      </c>
      <c r="BL171">
        <v>2.6485335130323133E-2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999.99974193548405</v>
      </c>
      <c r="DH171">
        <v>841.19348504909033</v>
      </c>
      <c r="DI171">
        <v>0.84119370213133593</v>
      </c>
      <c r="DJ171">
        <v>0.1619038451134783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1750378888.5</v>
      </c>
      <c r="DQ171">
        <v>392.05629032258059</v>
      </c>
      <c r="DR171">
        <v>400.01387096774198</v>
      </c>
      <c r="DS171">
        <v>23.784506451612899</v>
      </c>
      <c r="DT171">
        <v>22.301996774193551</v>
      </c>
      <c r="DU171">
        <v>394.59903225806443</v>
      </c>
      <c r="DV171">
        <v>23.844754838709679</v>
      </c>
      <c r="DW171">
        <v>600.03890322580651</v>
      </c>
      <c r="DX171">
        <v>100.98612903225801</v>
      </c>
      <c r="DY171">
        <v>5.6200919354838709E-2</v>
      </c>
      <c r="DZ171">
        <v>29.683725806451609</v>
      </c>
      <c r="EA171">
        <v>28.90487741935484</v>
      </c>
      <c r="EB171">
        <v>999.90000000000032</v>
      </c>
      <c r="EC171">
        <v>0</v>
      </c>
      <c r="ED171">
        <v>0</v>
      </c>
      <c r="EE171">
        <v>10005.003870967739</v>
      </c>
      <c r="EF171">
        <v>0</v>
      </c>
      <c r="EG171">
        <v>79.361464516129004</v>
      </c>
      <c r="EH171">
        <v>-7.9575761290322591</v>
      </c>
      <c r="EI171">
        <v>401.60829032258061</v>
      </c>
      <c r="EJ171">
        <v>409.13848387096772</v>
      </c>
      <c r="EK171">
        <v>1.4824970967741939</v>
      </c>
      <c r="EL171">
        <v>400.01387096774198</v>
      </c>
      <c r="EM171">
        <v>22.301996774193551</v>
      </c>
      <c r="EN171">
        <v>2.4019051612903231</v>
      </c>
      <c r="EO171">
        <v>2.2521925806451608</v>
      </c>
      <c r="EP171">
        <v>20.376619354838709</v>
      </c>
      <c r="EQ171">
        <v>19.338487096774191</v>
      </c>
      <c r="ER171">
        <v>999.99974193548405</v>
      </c>
      <c r="ES171">
        <v>0.96000651612903209</v>
      </c>
      <c r="ET171">
        <v>3.9993583870967762E-2</v>
      </c>
      <c r="EU171">
        <v>0</v>
      </c>
      <c r="EV171">
        <v>338.87277419354842</v>
      </c>
      <c r="EW171">
        <v>5.0001499999999979</v>
      </c>
      <c r="EX171">
        <v>3439.366129032258</v>
      </c>
      <c r="EY171">
        <v>9793.3538709677414</v>
      </c>
      <c r="EZ171">
        <v>38.816064516129018</v>
      </c>
      <c r="FA171">
        <v>40.733741935483863</v>
      </c>
      <c r="FB171">
        <v>39.686999999999983</v>
      </c>
      <c r="FC171">
        <v>40.311999999999983</v>
      </c>
      <c r="FD171">
        <v>40.75</v>
      </c>
      <c r="FE171">
        <v>955.20806451612896</v>
      </c>
      <c r="FF171">
        <v>39.789999999999992</v>
      </c>
      <c r="FG171">
        <v>0</v>
      </c>
      <c r="FH171">
        <v>1750378913.5</v>
      </c>
      <c r="FI171">
        <v>0</v>
      </c>
      <c r="FJ171">
        <v>338.885576923077</v>
      </c>
      <c r="FK171">
        <v>0.14752136214997941</v>
      </c>
      <c r="FL171">
        <v>7.090598281119604</v>
      </c>
      <c r="FM171">
        <v>3439.400000000001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-7.9542502499999994</v>
      </c>
      <c r="GC171">
        <v>-1.300243902437773E-2</v>
      </c>
      <c r="GD171">
        <v>3.9639814863814661E-2</v>
      </c>
      <c r="GE171">
        <v>1</v>
      </c>
      <c r="GF171">
        <v>1.4826904999999999</v>
      </c>
      <c r="GG171">
        <v>-4.7798499061916501E-2</v>
      </c>
      <c r="GH171">
        <v>9.9974084016809083E-3</v>
      </c>
      <c r="GI171">
        <v>1</v>
      </c>
      <c r="GJ171">
        <v>2</v>
      </c>
      <c r="GK171">
        <v>2</v>
      </c>
      <c r="GL171" t="s">
        <v>434</v>
      </c>
      <c r="GM171">
        <v>3.2253099999999999</v>
      </c>
      <c r="GN171">
        <v>2.6448900000000002</v>
      </c>
      <c r="GO171">
        <v>9.3073699999999995E-2</v>
      </c>
      <c r="GP171">
        <v>9.4831299999999993E-2</v>
      </c>
      <c r="GQ171">
        <v>0.10675999999999999</v>
      </c>
      <c r="GR171">
        <v>0.103892</v>
      </c>
      <c r="GS171">
        <v>28628.799999999999</v>
      </c>
      <c r="GT171">
        <v>24687.8</v>
      </c>
      <c r="GU171">
        <v>30739.8</v>
      </c>
      <c r="GV171">
        <v>26434</v>
      </c>
      <c r="GW171">
        <v>37263.800000000003</v>
      </c>
      <c r="GX171">
        <v>32507.3</v>
      </c>
      <c r="GY171">
        <v>43651.7</v>
      </c>
      <c r="GZ171">
        <v>38225.1</v>
      </c>
      <c r="HA171">
        <v>2.1167199999999999</v>
      </c>
      <c r="HB171">
        <v>1.7365200000000001</v>
      </c>
      <c r="HC171">
        <v>3.3680300000000003E-2</v>
      </c>
      <c r="HD171">
        <v>0</v>
      </c>
      <c r="HE171">
        <v>28.3522</v>
      </c>
      <c r="HF171">
        <v>999.9</v>
      </c>
      <c r="HG171">
        <v>63.5</v>
      </c>
      <c r="HH171">
        <v>34.1</v>
      </c>
      <c r="HI171">
        <v>33.784199999999998</v>
      </c>
      <c r="HJ171">
        <v>62.316200000000002</v>
      </c>
      <c r="HK171">
        <v>24.927900000000001</v>
      </c>
      <c r="HL171">
        <v>1</v>
      </c>
      <c r="HM171">
        <v>0.281885</v>
      </c>
      <c r="HN171">
        <v>0.82645100000000005</v>
      </c>
      <c r="HO171">
        <v>20.4041</v>
      </c>
      <c r="HP171">
        <v>5.2222299999999997</v>
      </c>
      <c r="HQ171">
        <v>11.944100000000001</v>
      </c>
      <c r="HR171">
        <v>5.00875</v>
      </c>
      <c r="HS171">
        <v>3.2909299999999999</v>
      </c>
      <c r="HT171">
        <v>9999</v>
      </c>
      <c r="HU171">
        <v>9999</v>
      </c>
      <c r="HV171">
        <v>9999</v>
      </c>
      <c r="HW171">
        <v>999.9</v>
      </c>
      <c r="HX171">
        <v>4.9710700000000001</v>
      </c>
      <c r="HY171">
        <v>1.8546499999999999</v>
      </c>
      <c r="HZ171">
        <v>1.86168</v>
      </c>
      <c r="IA171">
        <v>1.85649</v>
      </c>
      <c r="IB171">
        <v>1.86191</v>
      </c>
      <c r="IC171">
        <v>1.8541000000000001</v>
      </c>
      <c r="ID171">
        <v>1.85961</v>
      </c>
      <c r="IE171">
        <v>1.8535200000000001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-2.5430000000000001</v>
      </c>
      <c r="IT171">
        <v>-6.0299999999999999E-2</v>
      </c>
      <c r="IU171">
        <v>-1.752126935549541</v>
      </c>
      <c r="IV171">
        <v>-1.9763122991430832E-3</v>
      </c>
      <c r="IW171">
        <v>-1.2786778605912241E-7</v>
      </c>
      <c r="IX171">
        <v>1.4889799402725099E-10</v>
      </c>
      <c r="IY171">
        <v>-8.8585551039319491E-2</v>
      </c>
      <c r="IZ171">
        <v>-4.1396378324172131E-3</v>
      </c>
      <c r="JA171">
        <v>3.3611760903076959E-4</v>
      </c>
      <c r="JB171">
        <v>-4.7261601022968622E-6</v>
      </c>
      <c r="JC171">
        <v>2</v>
      </c>
      <c r="JD171">
        <v>2182</v>
      </c>
      <c r="JE171">
        <v>4</v>
      </c>
      <c r="JF171">
        <v>31</v>
      </c>
      <c r="JG171">
        <v>29172981.600000001</v>
      </c>
      <c r="JH171">
        <v>29172981.600000001</v>
      </c>
      <c r="JI171">
        <v>0.99609400000000003</v>
      </c>
      <c r="JJ171">
        <v>2.5317400000000001</v>
      </c>
      <c r="JK171">
        <v>1.69434</v>
      </c>
      <c r="JL171">
        <v>2.2949199999999998</v>
      </c>
      <c r="JM171">
        <v>1.50024</v>
      </c>
      <c r="JN171">
        <v>2.3742700000000001</v>
      </c>
      <c r="JO171">
        <v>38.013399999999997</v>
      </c>
      <c r="JP171">
        <v>24.043700000000001</v>
      </c>
      <c r="JQ171">
        <v>18</v>
      </c>
      <c r="JR171">
        <v>633.16</v>
      </c>
      <c r="JS171">
        <v>367.35199999999998</v>
      </c>
      <c r="JT171">
        <v>28.0002</v>
      </c>
      <c r="JU171">
        <v>30.964400000000001</v>
      </c>
      <c r="JV171">
        <v>30</v>
      </c>
      <c r="JW171">
        <v>30.869</v>
      </c>
      <c r="JX171">
        <v>30.753</v>
      </c>
      <c r="JY171">
        <v>19.9999</v>
      </c>
      <c r="JZ171">
        <v>32.883400000000002</v>
      </c>
      <c r="KA171">
        <v>0</v>
      </c>
      <c r="KB171">
        <v>28</v>
      </c>
      <c r="KC171">
        <v>400</v>
      </c>
      <c r="KD171">
        <v>22.2943</v>
      </c>
      <c r="KE171">
        <v>99.9435</v>
      </c>
      <c r="KF171">
        <v>98.585499999999996</v>
      </c>
    </row>
    <row r="172" spans="1:292" x14ac:dyDescent="0.2">
      <c r="A172">
        <v>170</v>
      </c>
      <c r="B172">
        <v>1750378926.5</v>
      </c>
      <c r="C172">
        <v>4980.4000000953674</v>
      </c>
      <c r="D172" t="s">
        <v>773</v>
      </c>
      <c r="E172" t="s">
        <v>774</v>
      </c>
      <c r="F172" s="1">
        <f t="shared" si="2"/>
        <v>82.983333333333334</v>
      </c>
      <c r="G172" s="1">
        <v>15</v>
      </c>
      <c r="H172">
        <v>1750378918.5</v>
      </c>
      <c r="I172">
        <v>4.4836145065366255E-3</v>
      </c>
      <c r="J172">
        <v>4.4836145065366253</v>
      </c>
      <c r="K172">
        <v>22.430002304880379</v>
      </c>
      <c r="L172">
        <v>391.96458064516128</v>
      </c>
      <c r="M172">
        <v>253.9793931673976</v>
      </c>
      <c r="N172">
        <v>25.663045684762253</v>
      </c>
      <c r="O172">
        <v>39.605594825858844</v>
      </c>
      <c r="P172">
        <v>0.28942332028530438</v>
      </c>
      <c r="Q172">
        <v>3.0276634683333743</v>
      </c>
      <c r="R172">
        <v>0.27488446989887294</v>
      </c>
      <c r="S172">
        <v>0.17304817007569226</v>
      </c>
      <c r="T172">
        <v>161.90213196403474</v>
      </c>
      <c r="U172">
        <v>29.472735624480872</v>
      </c>
      <c r="V172">
        <v>28.889806451612898</v>
      </c>
      <c r="W172">
        <v>3.9961995053317168</v>
      </c>
      <c r="X172">
        <v>57.393381711462155</v>
      </c>
      <c r="Y172">
        <v>2.4002494348394925</v>
      </c>
      <c r="Z172">
        <v>4.1821014257470273</v>
      </c>
      <c r="AA172">
        <v>1.5959500704922243</v>
      </c>
      <c r="AB172">
        <v>-197.72739973826518</v>
      </c>
      <c r="AC172">
        <v>128.53156765295634</v>
      </c>
      <c r="AD172">
        <v>9.3725461128090544</v>
      </c>
      <c r="AE172">
        <v>102.07884599153496</v>
      </c>
      <c r="AF172">
        <v>22.377631542027217</v>
      </c>
      <c r="AG172">
        <v>4.4852689328863837</v>
      </c>
      <c r="AH172">
        <v>22.430002304880379</v>
      </c>
      <c r="AI172">
        <v>409.14158507140911</v>
      </c>
      <c r="AJ172">
        <v>401.49461212121201</v>
      </c>
      <c r="AK172">
        <v>8.0125544848069774E-6</v>
      </c>
      <c r="AL172">
        <v>61.932444752818157</v>
      </c>
      <c r="AM172">
        <v>4.4836145065366253</v>
      </c>
      <c r="AN172">
        <v>22.29553764099769</v>
      </c>
      <c r="AO172">
        <v>23.754609090909089</v>
      </c>
      <c r="AP172">
        <v>-1.015065464376845E-5</v>
      </c>
      <c r="AQ172">
        <v>114.43531064555761</v>
      </c>
      <c r="AR172">
        <v>0</v>
      </c>
      <c r="AS172">
        <v>0</v>
      </c>
      <c r="AT172">
        <v>1</v>
      </c>
      <c r="AU172">
        <v>0</v>
      </c>
      <c r="AV172">
        <v>52935.170867079389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841.18467956017184</v>
      </c>
      <c r="BJ172">
        <v>22.430002304880379</v>
      </c>
      <c r="BK172" t="e">
        <v>#DIV/0!</v>
      </c>
      <c r="BL172">
        <v>2.6664777485733929E-2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999.98925806451621</v>
      </c>
      <c r="DH172">
        <v>841.18467956017184</v>
      </c>
      <c r="DI172">
        <v>0.8411937156087943</v>
      </c>
      <c r="DJ172">
        <v>0.16190387112497293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1750378918.5</v>
      </c>
      <c r="DQ172">
        <v>391.96458064516128</v>
      </c>
      <c r="DR172">
        <v>400.00958064516118</v>
      </c>
      <c r="DS172">
        <v>23.754541935483871</v>
      </c>
      <c r="DT172">
        <v>22.295009677419351</v>
      </c>
      <c r="DU172">
        <v>394.50722580645157</v>
      </c>
      <c r="DV172">
        <v>23.814919354838711</v>
      </c>
      <c r="DW172">
        <v>600.01735483870959</v>
      </c>
      <c r="DX172">
        <v>100.98748387096769</v>
      </c>
      <c r="DY172">
        <v>5.6326670967741931E-2</v>
      </c>
      <c r="DZ172">
        <v>29.677245161290319</v>
      </c>
      <c r="EA172">
        <v>28.889806451612898</v>
      </c>
      <c r="EB172">
        <v>999.90000000000032</v>
      </c>
      <c r="EC172">
        <v>0</v>
      </c>
      <c r="ED172">
        <v>0</v>
      </c>
      <c r="EE172">
        <v>10001.610322580649</v>
      </c>
      <c r="EF172">
        <v>0</v>
      </c>
      <c r="EG172">
        <v>79.343967741935487</v>
      </c>
      <c r="EH172">
        <v>-8.0449796774193558</v>
      </c>
      <c r="EI172">
        <v>401.50206451612911</v>
      </c>
      <c r="EJ172">
        <v>409.1311935483871</v>
      </c>
      <c r="EK172">
        <v>1.4595306451612899</v>
      </c>
      <c r="EL172">
        <v>400.00958064516118</v>
      </c>
      <c r="EM172">
        <v>22.295009677419351</v>
      </c>
      <c r="EN172">
        <v>2.39891064516129</v>
      </c>
      <c r="EO172">
        <v>2.251515806451613</v>
      </c>
      <c r="EP172">
        <v>20.356422580645159</v>
      </c>
      <c r="EQ172">
        <v>19.333651612903228</v>
      </c>
      <c r="ER172">
        <v>999.98925806451621</v>
      </c>
      <c r="ES172">
        <v>0.96000587096774181</v>
      </c>
      <c r="ET172">
        <v>3.9994206451612918E-2</v>
      </c>
      <c r="EU172">
        <v>0</v>
      </c>
      <c r="EV172">
        <v>339.15074193548378</v>
      </c>
      <c r="EW172">
        <v>5.0001499999999979</v>
      </c>
      <c r="EX172">
        <v>3442.5570967741928</v>
      </c>
      <c r="EY172">
        <v>9793.2364516129019</v>
      </c>
      <c r="EZ172">
        <v>38.824193548387093</v>
      </c>
      <c r="FA172">
        <v>40.737806451612897</v>
      </c>
      <c r="FB172">
        <v>39.70732258064514</v>
      </c>
      <c r="FC172">
        <v>40.311999999999983</v>
      </c>
      <c r="FD172">
        <v>40.75</v>
      </c>
      <c r="FE172">
        <v>955.19677419354832</v>
      </c>
      <c r="FF172">
        <v>39.789999999999992</v>
      </c>
      <c r="FG172">
        <v>0</v>
      </c>
      <c r="FH172">
        <v>1750378943.5</v>
      </c>
      <c r="FI172">
        <v>0</v>
      </c>
      <c r="FJ172">
        <v>339.14230769230772</v>
      </c>
      <c r="FK172">
        <v>0.33463248898356612</v>
      </c>
      <c r="FL172">
        <v>5.6748717830516684</v>
      </c>
      <c r="FM172">
        <v>3442.6149999999998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-8.0282267499999982</v>
      </c>
      <c r="GC172">
        <v>-0.27584949343338411</v>
      </c>
      <c r="GD172">
        <v>5.6740519665733548E-2</v>
      </c>
      <c r="GE172">
        <v>0</v>
      </c>
      <c r="GF172">
        <v>1.4600439999999999</v>
      </c>
      <c r="GG172">
        <v>-4.4366228893109793E-3</v>
      </c>
      <c r="GH172">
        <v>1.272088440321676E-3</v>
      </c>
      <c r="GI172">
        <v>1</v>
      </c>
      <c r="GJ172">
        <v>1</v>
      </c>
      <c r="GK172">
        <v>2</v>
      </c>
      <c r="GL172" t="s">
        <v>430</v>
      </c>
      <c r="GM172">
        <v>3.2253400000000001</v>
      </c>
      <c r="GN172">
        <v>2.6449699999999998</v>
      </c>
      <c r="GO172">
        <v>9.3063300000000002E-2</v>
      </c>
      <c r="GP172">
        <v>9.4832700000000006E-2</v>
      </c>
      <c r="GQ172">
        <v>0.106738</v>
      </c>
      <c r="GR172">
        <v>0.103889</v>
      </c>
      <c r="GS172">
        <v>28628.9</v>
      </c>
      <c r="GT172">
        <v>24688.6</v>
      </c>
      <c r="GU172">
        <v>30739.599999999999</v>
      </c>
      <c r="GV172">
        <v>26434.799999999999</v>
      </c>
      <c r="GW172">
        <v>37264.699999999997</v>
      </c>
      <c r="GX172">
        <v>32508.400000000001</v>
      </c>
      <c r="GY172">
        <v>43651.7</v>
      </c>
      <c r="GZ172">
        <v>38226.199999999997</v>
      </c>
      <c r="HA172">
        <v>2.1166299999999998</v>
      </c>
      <c r="HB172">
        <v>1.7362</v>
      </c>
      <c r="HC172">
        <v>3.3196099999999999E-2</v>
      </c>
      <c r="HD172">
        <v>0</v>
      </c>
      <c r="HE172">
        <v>28.346499999999999</v>
      </c>
      <c r="HF172">
        <v>999.9</v>
      </c>
      <c r="HG172">
        <v>63.5</v>
      </c>
      <c r="HH172">
        <v>34.1</v>
      </c>
      <c r="HI172">
        <v>33.783200000000001</v>
      </c>
      <c r="HJ172">
        <v>62.286200000000001</v>
      </c>
      <c r="HK172">
        <v>24.8598</v>
      </c>
      <c r="HL172">
        <v>1</v>
      </c>
      <c r="HM172">
        <v>0.28174300000000002</v>
      </c>
      <c r="HN172">
        <v>0.81597200000000003</v>
      </c>
      <c r="HO172">
        <v>20.404299999999999</v>
      </c>
      <c r="HP172">
        <v>5.2238800000000003</v>
      </c>
      <c r="HQ172">
        <v>11.944100000000001</v>
      </c>
      <c r="HR172">
        <v>5.0092499999999998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4.9710700000000001</v>
      </c>
      <c r="HY172">
        <v>1.8546800000000001</v>
      </c>
      <c r="HZ172">
        <v>1.8616900000000001</v>
      </c>
      <c r="IA172">
        <v>1.8565199999999999</v>
      </c>
      <c r="IB172">
        <v>1.8619000000000001</v>
      </c>
      <c r="IC172">
        <v>1.8541000000000001</v>
      </c>
      <c r="ID172">
        <v>1.8595900000000001</v>
      </c>
      <c r="IE172">
        <v>1.8535200000000001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-2.5430000000000001</v>
      </c>
      <c r="IT172">
        <v>-6.0299999999999999E-2</v>
      </c>
      <c r="IU172">
        <v>-1.752126935549541</v>
      </c>
      <c r="IV172">
        <v>-1.9763122991430832E-3</v>
      </c>
      <c r="IW172">
        <v>-1.2786778605912241E-7</v>
      </c>
      <c r="IX172">
        <v>1.4889799402725099E-10</v>
      </c>
      <c r="IY172">
        <v>-8.8585551039319491E-2</v>
      </c>
      <c r="IZ172">
        <v>-4.1396378324172131E-3</v>
      </c>
      <c r="JA172">
        <v>3.3611760903076959E-4</v>
      </c>
      <c r="JB172">
        <v>-4.7261601022968622E-6</v>
      </c>
      <c r="JC172">
        <v>2</v>
      </c>
      <c r="JD172">
        <v>2182</v>
      </c>
      <c r="JE172">
        <v>4</v>
      </c>
      <c r="JF172">
        <v>31</v>
      </c>
      <c r="JG172">
        <v>29172982.100000001</v>
      </c>
      <c r="JH172">
        <v>29172982.100000001</v>
      </c>
      <c r="JI172">
        <v>0.99609400000000003</v>
      </c>
      <c r="JJ172">
        <v>2.5354000000000001</v>
      </c>
      <c r="JK172">
        <v>1.69434</v>
      </c>
      <c r="JL172">
        <v>2.2949199999999998</v>
      </c>
      <c r="JM172">
        <v>1.50024</v>
      </c>
      <c r="JN172">
        <v>2.3120099999999999</v>
      </c>
      <c r="JO172">
        <v>38.037700000000001</v>
      </c>
      <c r="JP172">
        <v>24.043700000000001</v>
      </c>
      <c r="JQ172">
        <v>18</v>
      </c>
      <c r="JR172">
        <v>633.04899999999998</v>
      </c>
      <c r="JS172">
        <v>367.14499999999998</v>
      </c>
      <c r="JT172">
        <v>27.999400000000001</v>
      </c>
      <c r="JU172">
        <v>30.961600000000001</v>
      </c>
      <c r="JV172">
        <v>30</v>
      </c>
      <c r="JW172">
        <v>30.866299999999999</v>
      </c>
      <c r="JX172">
        <v>30.749700000000001</v>
      </c>
      <c r="JY172">
        <v>19.997399999999999</v>
      </c>
      <c r="JZ172">
        <v>32.883400000000002</v>
      </c>
      <c r="KA172">
        <v>0</v>
      </c>
      <c r="KB172">
        <v>28</v>
      </c>
      <c r="KC172">
        <v>400</v>
      </c>
      <c r="KD172">
        <v>22.2943</v>
      </c>
      <c r="KE172">
        <v>99.943200000000004</v>
      </c>
      <c r="KF172">
        <v>98.588499999999996</v>
      </c>
    </row>
    <row r="173" spans="1:292" x14ac:dyDescent="0.2">
      <c r="A173">
        <v>171</v>
      </c>
      <c r="B173">
        <v>1750378956.5</v>
      </c>
      <c r="C173">
        <v>5010.4000000953674</v>
      </c>
      <c r="D173" t="s">
        <v>775</v>
      </c>
      <c r="E173" t="s">
        <v>776</v>
      </c>
      <c r="F173" s="1">
        <f t="shared" si="2"/>
        <v>83.48333333333332</v>
      </c>
      <c r="G173" s="1">
        <v>15</v>
      </c>
      <c r="H173">
        <v>1750378948.5</v>
      </c>
      <c r="I173">
        <v>4.5016731222327043E-3</v>
      </c>
      <c r="J173">
        <v>4.5016731222327042</v>
      </c>
      <c r="K173">
        <v>22.412488812970292</v>
      </c>
      <c r="L173">
        <v>391.96216129032263</v>
      </c>
      <c r="M173">
        <v>254.68717219084925</v>
      </c>
      <c r="N173">
        <v>25.734805271934295</v>
      </c>
      <c r="O173">
        <v>39.605724183133312</v>
      </c>
      <c r="P173">
        <v>0.29086069454240143</v>
      </c>
      <c r="Q173">
        <v>3.0275165693142791</v>
      </c>
      <c r="R173">
        <v>0.27618033620152332</v>
      </c>
      <c r="S173">
        <v>0.17386991564571036</v>
      </c>
      <c r="T173">
        <v>161.9037287071597</v>
      </c>
      <c r="U173">
        <v>29.469460249995336</v>
      </c>
      <c r="V173">
        <v>28.887970967741929</v>
      </c>
      <c r="W173">
        <v>3.9957747372706978</v>
      </c>
      <c r="X173">
        <v>57.404772663232286</v>
      </c>
      <c r="Y173">
        <v>2.4009015008720507</v>
      </c>
      <c r="Z173">
        <v>4.18240747151295</v>
      </c>
      <c r="AA173">
        <v>1.5948732363986471</v>
      </c>
      <c r="AB173">
        <v>-198.52378469046226</v>
      </c>
      <c r="AC173">
        <v>129.03236483371171</v>
      </c>
      <c r="AD173">
        <v>9.409494645240537</v>
      </c>
      <c r="AE173">
        <v>101.82180349564968</v>
      </c>
      <c r="AF173">
        <v>22.41499362653953</v>
      </c>
      <c r="AG173">
        <v>4.503941238360972</v>
      </c>
      <c r="AH173">
        <v>22.412488812970292</v>
      </c>
      <c r="AI173">
        <v>409.11798394320482</v>
      </c>
      <c r="AJ173">
        <v>401.4767272727272</v>
      </c>
      <c r="AK173">
        <v>7.0564114755542612E-6</v>
      </c>
      <c r="AL173">
        <v>61.932444752818157</v>
      </c>
      <c r="AM173">
        <v>4.5016731222327042</v>
      </c>
      <c r="AN173">
        <v>22.295904608587151</v>
      </c>
      <c r="AO173">
        <v>23.760830303030289</v>
      </c>
      <c r="AP173">
        <v>-2.022759290983489E-6</v>
      </c>
      <c r="AQ173">
        <v>114.43531064555761</v>
      </c>
      <c r="AR173">
        <v>0</v>
      </c>
      <c r="AS173">
        <v>0</v>
      </c>
      <c r="AT173">
        <v>1</v>
      </c>
      <c r="AU173">
        <v>0</v>
      </c>
      <c r="AV173">
        <v>52930.453470908076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841.19307994521057</v>
      </c>
      <c r="BJ173">
        <v>22.412488812970292</v>
      </c>
      <c r="BK173" t="e">
        <v>#DIV/0!</v>
      </c>
      <c r="BL173">
        <v>2.6643691379903037E-2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999.9992580645162</v>
      </c>
      <c r="DH173">
        <v>841.19307994521057</v>
      </c>
      <c r="DI173">
        <v>0.84119370405666838</v>
      </c>
      <c r="DJ173">
        <v>0.16190384882937012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1750378948.5</v>
      </c>
      <c r="DQ173">
        <v>391.96216129032263</v>
      </c>
      <c r="DR173">
        <v>400.0223225806451</v>
      </c>
      <c r="DS173">
        <v>23.76077096774193</v>
      </c>
      <c r="DT173">
        <v>22.29512258064516</v>
      </c>
      <c r="DU173">
        <v>394.50477419354843</v>
      </c>
      <c r="DV173">
        <v>23.821112903225799</v>
      </c>
      <c r="DW173">
        <v>599.99712903225804</v>
      </c>
      <c r="DX173">
        <v>100.988064516129</v>
      </c>
      <c r="DY173">
        <v>5.6699735483870972E-2</v>
      </c>
      <c r="DZ173">
        <v>29.678516129032261</v>
      </c>
      <c r="EA173">
        <v>28.887970967741929</v>
      </c>
      <c r="EB173">
        <v>999.90000000000032</v>
      </c>
      <c r="EC173">
        <v>0</v>
      </c>
      <c r="ED173">
        <v>0</v>
      </c>
      <c r="EE173">
        <v>10000.664838709679</v>
      </c>
      <c r="EF173">
        <v>0</v>
      </c>
      <c r="EG173">
        <v>79.24262903225808</v>
      </c>
      <c r="EH173">
        <v>-8.0600996774193536</v>
      </c>
      <c r="EI173">
        <v>401.50216129032248</v>
      </c>
      <c r="EJ173">
        <v>409.14422580645152</v>
      </c>
      <c r="EK173">
        <v>1.465642580645161</v>
      </c>
      <c r="EL173">
        <v>400.0223225806451</v>
      </c>
      <c r="EM173">
        <v>22.29512258064516</v>
      </c>
      <c r="EN173">
        <v>2.3995545161290321</v>
      </c>
      <c r="EO173">
        <v>2.2515422580645161</v>
      </c>
      <c r="EP173">
        <v>20.360777419354839</v>
      </c>
      <c r="EQ173">
        <v>19.333835483870971</v>
      </c>
      <c r="ER173">
        <v>999.9992580645162</v>
      </c>
      <c r="ES173">
        <v>0.96000619354838701</v>
      </c>
      <c r="ET173">
        <v>3.9993887096774212E-2</v>
      </c>
      <c r="EU173">
        <v>0</v>
      </c>
      <c r="EV173">
        <v>339.43738709677422</v>
      </c>
      <c r="EW173">
        <v>5.0001499999999979</v>
      </c>
      <c r="EX173">
        <v>3445.2893548387101</v>
      </c>
      <c r="EY173">
        <v>9793.3416129032266</v>
      </c>
      <c r="EZ173">
        <v>38.822161290322569</v>
      </c>
      <c r="FA173">
        <v>40.715451612903223</v>
      </c>
      <c r="FB173">
        <v>39.686999999999983</v>
      </c>
      <c r="FC173">
        <v>40.311999999999983</v>
      </c>
      <c r="FD173">
        <v>40.75</v>
      </c>
      <c r="FE173">
        <v>955.20645161290304</v>
      </c>
      <c r="FF173">
        <v>39.789999999999992</v>
      </c>
      <c r="FG173">
        <v>0</v>
      </c>
      <c r="FH173">
        <v>1750378973.5</v>
      </c>
      <c r="FI173">
        <v>0</v>
      </c>
      <c r="FJ173">
        <v>339.43930769230781</v>
      </c>
      <c r="FK173">
        <v>-0.2095042715857249</v>
      </c>
      <c r="FL173">
        <v>3.6858119633547979</v>
      </c>
      <c r="FM173">
        <v>3445.2965384615391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-8.0456382499999997</v>
      </c>
      <c r="GC173">
        <v>-3.0521313320807229E-2</v>
      </c>
      <c r="GD173">
        <v>6.349967952232119E-2</v>
      </c>
      <c r="GE173">
        <v>1</v>
      </c>
      <c r="GF173">
        <v>1.4651704999999999</v>
      </c>
      <c r="GG173">
        <v>2.4657410881819752E-3</v>
      </c>
      <c r="GH173">
        <v>1.3312380515895759E-3</v>
      </c>
      <c r="GI173">
        <v>1</v>
      </c>
      <c r="GJ173">
        <v>2</v>
      </c>
      <c r="GK173">
        <v>2</v>
      </c>
      <c r="GL173" t="s">
        <v>434</v>
      </c>
      <c r="GM173">
        <v>3.22532</v>
      </c>
      <c r="GN173">
        <v>2.64533</v>
      </c>
      <c r="GO173">
        <v>9.3065800000000004E-2</v>
      </c>
      <c r="GP173">
        <v>9.4817799999999994E-2</v>
      </c>
      <c r="GQ173">
        <v>0.10675800000000001</v>
      </c>
      <c r="GR173">
        <v>0.103897</v>
      </c>
      <c r="GS173">
        <v>28630.3</v>
      </c>
      <c r="GT173">
        <v>24688.6</v>
      </c>
      <c r="GU173">
        <v>30741.1</v>
      </c>
      <c r="GV173">
        <v>26434.400000000001</v>
      </c>
      <c r="GW173">
        <v>37265.4</v>
      </c>
      <c r="GX173">
        <v>32507.599999999999</v>
      </c>
      <c r="GY173">
        <v>43653.5</v>
      </c>
      <c r="GZ173">
        <v>38225.599999999999</v>
      </c>
      <c r="HA173">
        <v>2.1165799999999999</v>
      </c>
      <c r="HB173">
        <v>1.7362500000000001</v>
      </c>
      <c r="HC173">
        <v>3.3572299999999999E-2</v>
      </c>
      <c r="HD173">
        <v>0</v>
      </c>
      <c r="HE173">
        <v>28.334199999999999</v>
      </c>
      <c r="HF173">
        <v>999.9</v>
      </c>
      <c r="HG173">
        <v>63.5</v>
      </c>
      <c r="HH173">
        <v>34.1</v>
      </c>
      <c r="HI173">
        <v>33.786000000000001</v>
      </c>
      <c r="HJ173">
        <v>62.046199999999999</v>
      </c>
      <c r="HK173">
        <v>24.867799999999999</v>
      </c>
      <c r="HL173">
        <v>1</v>
      </c>
      <c r="HM173">
        <v>0.28112599999999999</v>
      </c>
      <c r="HN173">
        <v>0.80979000000000001</v>
      </c>
      <c r="HO173">
        <v>20.404399999999999</v>
      </c>
      <c r="HP173">
        <v>5.2232799999999999</v>
      </c>
      <c r="HQ173">
        <v>11.944100000000001</v>
      </c>
      <c r="HR173">
        <v>5.0094000000000003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4.9710700000000001</v>
      </c>
      <c r="HY173">
        <v>1.85467</v>
      </c>
      <c r="HZ173">
        <v>1.8616900000000001</v>
      </c>
      <c r="IA173">
        <v>1.8565199999999999</v>
      </c>
      <c r="IB173">
        <v>1.8619000000000001</v>
      </c>
      <c r="IC173">
        <v>1.8541000000000001</v>
      </c>
      <c r="ID173">
        <v>1.8595900000000001</v>
      </c>
      <c r="IE173">
        <v>1.8535200000000001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-2.5430000000000001</v>
      </c>
      <c r="IT173">
        <v>-6.0400000000000002E-2</v>
      </c>
      <c r="IU173">
        <v>-1.752126935549541</v>
      </c>
      <c r="IV173">
        <v>-1.9763122991430832E-3</v>
      </c>
      <c r="IW173">
        <v>-1.2786778605912241E-7</v>
      </c>
      <c r="IX173">
        <v>1.4889799402725099E-10</v>
      </c>
      <c r="IY173">
        <v>-8.8585551039319491E-2</v>
      </c>
      <c r="IZ173">
        <v>-4.1396378324172131E-3</v>
      </c>
      <c r="JA173">
        <v>3.3611760903076959E-4</v>
      </c>
      <c r="JB173">
        <v>-4.7261601022968622E-6</v>
      </c>
      <c r="JC173">
        <v>2</v>
      </c>
      <c r="JD173">
        <v>2182</v>
      </c>
      <c r="JE173">
        <v>4</v>
      </c>
      <c r="JF173">
        <v>31</v>
      </c>
      <c r="JG173">
        <v>29172982.600000001</v>
      </c>
      <c r="JH173">
        <v>29172982.600000001</v>
      </c>
      <c r="JI173">
        <v>0.99609400000000003</v>
      </c>
      <c r="JJ173">
        <v>2.5305200000000001</v>
      </c>
      <c r="JK173">
        <v>1.69434</v>
      </c>
      <c r="JL173">
        <v>2.2949199999999998</v>
      </c>
      <c r="JM173">
        <v>1.50146</v>
      </c>
      <c r="JN173">
        <v>2.36572</v>
      </c>
      <c r="JO173">
        <v>38.037700000000001</v>
      </c>
      <c r="JP173">
        <v>24.052499999999998</v>
      </c>
      <c r="JQ173">
        <v>18</v>
      </c>
      <c r="JR173">
        <v>632.94799999999998</v>
      </c>
      <c r="JS173">
        <v>367.12400000000002</v>
      </c>
      <c r="JT173">
        <v>27.9998</v>
      </c>
      <c r="JU173">
        <v>30.956199999999999</v>
      </c>
      <c r="JV173">
        <v>29.9999</v>
      </c>
      <c r="JW173">
        <v>30.860900000000001</v>
      </c>
      <c r="JX173">
        <v>30.7423</v>
      </c>
      <c r="JY173">
        <v>19.998699999999999</v>
      </c>
      <c r="JZ173">
        <v>32.883400000000002</v>
      </c>
      <c r="KA173">
        <v>0</v>
      </c>
      <c r="KB173">
        <v>28</v>
      </c>
      <c r="KC173">
        <v>400</v>
      </c>
      <c r="KD173">
        <v>22.2943</v>
      </c>
      <c r="KE173">
        <v>99.947699999999998</v>
      </c>
      <c r="KF173">
        <v>98.586799999999997</v>
      </c>
    </row>
    <row r="174" spans="1:292" x14ac:dyDescent="0.2">
      <c r="A174">
        <v>172</v>
      </c>
      <c r="B174">
        <v>1750378986.5</v>
      </c>
      <c r="C174">
        <v>5040.4000000953674</v>
      </c>
      <c r="D174" t="s">
        <v>777</v>
      </c>
      <c r="E174" t="s">
        <v>778</v>
      </c>
      <c r="F174" s="1">
        <f t="shared" si="2"/>
        <v>83.98333333333332</v>
      </c>
      <c r="G174" s="1">
        <v>15</v>
      </c>
      <c r="H174">
        <v>1750378978.5</v>
      </c>
      <c r="I174">
        <v>4.5219685927664214E-3</v>
      </c>
      <c r="J174">
        <v>4.521968592766421</v>
      </c>
      <c r="K174">
        <v>22.426425828674862</v>
      </c>
      <c r="L174">
        <v>391.90045161290323</v>
      </c>
      <c r="M174">
        <v>255.4058389267243</v>
      </c>
      <c r="N174">
        <v>25.806988218864127</v>
      </c>
      <c r="O174">
        <v>39.598821938614165</v>
      </c>
      <c r="P174">
        <v>0.29287933361955537</v>
      </c>
      <c r="Q174">
        <v>3.027973907244832</v>
      </c>
      <c r="R174">
        <v>0.27800222144688863</v>
      </c>
      <c r="S174">
        <v>0.17502504103558711</v>
      </c>
      <c r="T174">
        <v>161.90294003782699</v>
      </c>
      <c r="U174">
        <v>29.463224577767694</v>
      </c>
      <c r="V174">
        <v>28.87555161290323</v>
      </c>
      <c r="W174">
        <v>3.992901681905618</v>
      </c>
      <c r="X174">
        <v>57.419186078400827</v>
      </c>
      <c r="Y174">
        <v>2.4013451016286611</v>
      </c>
      <c r="Z174">
        <v>4.1821301652549314</v>
      </c>
      <c r="AA174">
        <v>1.5915565802769569</v>
      </c>
      <c r="AB174">
        <v>-199.41881494099917</v>
      </c>
      <c r="AC174">
        <v>130.89124923848439</v>
      </c>
      <c r="AD174">
        <v>9.5429671784690271</v>
      </c>
      <c r="AE174">
        <v>102.91834151378123</v>
      </c>
      <c r="AF174">
        <v>22.579854205382727</v>
      </c>
      <c r="AG174">
        <v>4.5190479968591726</v>
      </c>
      <c r="AH174">
        <v>22.426425828674862</v>
      </c>
      <c r="AI174">
        <v>409.06683475021612</v>
      </c>
      <c r="AJ174">
        <v>401.42068484848483</v>
      </c>
      <c r="AK174">
        <v>3.9064522066536683E-6</v>
      </c>
      <c r="AL174">
        <v>61.932444752818157</v>
      </c>
      <c r="AM174">
        <v>4.521968592766421</v>
      </c>
      <c r="AN174">
        <v>22.295244537947369</v>
      </c>
      <c r="AO174">
        <v>23.766727272727259</v>
      </c>
      <c r="AP174">
        <v>6.9309565774957986E-6</v>
      </c>
      <c r="AQ174">
        <v>114.43531064555761</v>
      </c>
      <c r="AR174">
        <v>0</v>
      </c>
      <c r="AS174">
        <v>0</v>
      </c>
      <c r="AT174">
        <v>1</v>
      </c>
      <c r="AU174">
        <v>0</v>
      </c>
      <c r="AV174">
        <v>52944.653806452661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841.18893363818529</v>
      </c>
      <c r="BJ174">
        <v>22.426425828674862</v>
      </c>
      <c r="BK174" t="e">
        <v>#DIV/0!</v>
      </c>
      <c r="BL174">
        <v>2.6660390944135963E-2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999.99432258064496</v>
      </c>
      <c r="DH174">
        <v>841.18893363818529</v>
      </c>
      <c r="DI174">
        <v>0.84119370944763261</v>
      </c>
      <c r="DJ174">
        <v>0.16190385923393105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1750378978.5</v>
      </c>
      <c r="DQ174">
        <v>391.90045161290323</v>
      </c>
      <c r="DR174">
        <v>400.01761290322582</v>
      </c>
      <c r="DS174">
        <v>23.76556129032258</v>
      </c>
      <c r="DT174">
        <v>22.294974193548391</v>
      </c>
      <c r="DU174">
        <v>394.44290322580639</v>
      </c>
      <c r="DV174">
        <v>23.825880645161291</v>
      </c>
      <c r="DW174">
        <v>599.98490322580642</v>
      </c>
      <c r="DX174">
        <v>100.9864193548387</v>
      </c>
      <c r="DY174">
        <v>5.6643432258064508E-2</v>
      </c>
      <c r="DZ174">
        <v>29.677364516129028</v>
      </c>
      <c r="EA174">
        <v>28.87555161290323</v>
      </c>
      <c r="EB174">
        <v>999.90000000000032</v>
      </c>
      <c r="EC174">
        <v>0</v>
      </c>
      <c r="ED174">
        <v>0</v>
      </c>
      <c r="EE174">
        <v>10003.59258064516</v>
      </c>
      <c r="EF174">
        <v>0</v>
      </c>
      <c r="EG174">
        <v>79.188400000000001</v>
      </c>
      <c r="EH174">
        <v>-8.117222903225807</v>
      </c>
      <c r="EI174">
        <v>401.44080645161301</v>
      </c>
      <c r="EJ174">
        <v>409.13938709677421</v>
      </c>
      <c r="EK174">
        <v>1.4705790322580641</v>
      </c>
      <c r="EL174">
        <v>400.01761290322582</v>
      </c>
      <c r="EM174">
        <v>22.294974193548391</v>
      </c>
      <c r="EN174">
        <v>2.3999948387096781</v>
      </c>
      <c r="EO174">
        <v>2.251486451612903</v>
      </c>
      <c r="EP174">
        <v>20.363745161290321</v>
      </c>
      <c r="EQ174">
        <v>19.333451612903229</v>
      </c>
      <c r="ER174">
        <v>999.99432258064496</v>
      </c>
      <c r="ES174">
        <v>0.96000619354838701</v>
      </c>
      <c r="ET174">
        <v>3.9993870967741943E-2</v>
      </c>
      <c r="EU174">
        <v>0</v>
      </c>
      <c r="EV174">
        <v>339.68877419354828</v>
      </c>
      <c r="EW174">
        <v>5.0001499999999979</v>
      </c>
      <c r="EX174">
        <v>3447.0767741935479</v>
      </c>
      <c r="EY174">
        <v>9793.2929032258071</v>
      </c>
      <c r="EZ174">
        <v>38.832322580645162</v>
      </c>
      <c r="FA174">
        <v>40.75</v>
      </c>
      <c r="FB174">
        <v>39.711387096774189</v>
      </c>
      <c r="FC174">
        <v>40.311999999999983</v>
      </c>
      <c r="FD174">
        <v>40.75</v>
      </c>
      <c r="FE174">
        <v>955.2019354838709</v>
      </c>
      <c r="FF174">
        <v>39.789999999999992</v>
      </c>
      <c r="FG174">
        <v>0</v>
      </c>
      <c r="FH174">
        <v>1750379003.5</v>
      </c>
      <c r="FI174">
        <v>0</v>
      </c>
      <c r="FJ174">
        <v>339.69130769230759</v>
      </c>
      <c r="FK174">
        <v>0.52943589794849544</v>
      </c>
      <c r="FL174">
        <v>5.0663247900162443</v>
      </c>
      <c r="FM174">
        <v>3447.1157692307688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-8.0995629999999998</v>
      </c>
      <c r="GC174">
        <v>-0.19342311444652971</v>
      </c>
      <c r="GD174">
        <v>4.4835253328156771E-2</v>
      </c>
      <c r="GE174">
        <v>0</v>
      </c>
      <c r="GF174">
        <v>1.4704042500000001</v>
      </c>
      <c r="GG174">
        <v>6.8907692307657344E-3</v>
      </c>
      <c r="GH174">
        <v>1.5167562221728231E-3</v>
      </c>
      <c r="GI174">
        <v>1</v>
      </c>
      <c r="GJ174">
        <v>1</v>
      </c>
      <c r="GK174">
        <v>2</v>
      </c>
      <c r="GL174" t="s">
        <v>430</v>
      </c>
      <c r="GM174">
        <v>3.2252800000000001</v>
      </c>
      <c r="GN174">
        <v>2.6453799999999998</v>
      </c>
      <c r="GO174">
        <v>9.3052599999999999E-2</v>
      </c>
      <c r="GP174">
        <v>9.4815300000000005E-2</v>
      </c>
      <c r="GQ174">
        <v>0.106776</v>
      </c>
      <c r="GR174">
        <v>0.103892</v>
      </c>
      <c r="GS174">
        <v>28630.799999999999</v>
      </c>
      <c r="GT174">
        <v>24689.8</v>
      </c>
      <c r="GU174">
        <v>30741.200000000001</v>
      </c>
      <c r="GV174">
        <v>26435.5</v>
      </c>
      <c r="GW174">
        <v>37264.800000000003</v>
      </c>
      <c r="GX174">
        <v>32509.200000000001</v>
      </c>
      <c r="GY174">
        <v>43653.7</v>
      </c>
      <c r="GZ174">
        <v>38227.199999999997</v>
      </c>
      <c r="HA174">
        <v>2.1168999999999998</v>
      </c>
      <c r="HB174">
        <v>1.7363299999999999</v>
      </c>
      <c r="HC174">
        <v>3.3814499999999997E-2</v>
      </c>
      <c r="HD174">
        <v>0</v>
      </c>
      <c r="HE174">
        <v>28.327100000000002</v>
      </c>
      <c r="HF174">
        <v>999.9</v>
      </c>
      <c r="HG174">
        <v>63.4</v>
      </c>
      <c r="HH174">
        <v>34.1</v>
      </c>
      <c r="HI174">
        <v>33.733499999999999</v>
      </c>
      <c r="HJ174">
        <v>61.776200000000003</v>
      </c>
      <c r="HK174">
        <v>25.012</v>
      </c>
      <c r="HL174">
        <v>1</v>
      </c>
      <c r="HM174">
        <v>0.28003099999999997</v>
      </c>
      <c r="HN174">
        <v>0.80898700000000001</v>
      </c>
      <c r="HO174">
        <v>20.404399999999999</v>
      </c>
      <c r="HP174">
        <v>5.2232799999999999</v>
      </c>
      <c r="HQ174">
        <v>11.944100000000001</v>
      </c>
      <c r="HR174">
        <v>5.0092999999999996</v>
      </c>
      <c r="HS174">
        <v>3.2909999999999999</v>
      </c>
      <c r="HT174">
        <v>9999</v>
      </c>
      <c r="HU174">
        <v>9999</v>
      </c>
      <c r="HV174">
        <v>9999</v>
      </c>
      <c r="HW174">
        <v>999.9</v>
      </c>
      <c r="HX174">
        <v>4.9710799999999997</v>
      </c>
      <c r="HY174">
        <v>1.85466</v>
      </c>
      <c r="HZ174">
        <v>1.8616600000000001</v>
      </c>
      <c r="IA174">
        <v>1.8565</v>
      </c>
      <c r="IB174">
        <v>1.8619000000000001</v>
      </c>
      <c r="IC174">
        <v>1.8541000000000001</v>
      </c>
      <c r="ID174">
        <v>1.8595900000000001</v>
      </c>
      <c r="IE174">
        <v>1.85354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-2.5430000000000001</v>
      </c>
      <c r="IT174">
        <v>-6.0299999999999999E-2</v>
      </c>
      <c r="IU174">
        <v>-1.752126935549541</v>
      </c>
      <c r="IV174">
        <v>-1.9763122991430832E-3</v>
      </c>
      <c r="IW174">
        <v>-1.2786778605912241E-7</v>
      </c>
      <c r="IX174">
        <v>1.4889799402725099E-10</v>
      </c>
      <c r="IY174">
        <v>-8.8585551039319491E-2</v>
      </c>
      <c r="IZ174">
        <v>-4.1396378324172131E-3</v>
      </c>
      <c r="JA174">
        <v>3.3611760903076959E-4</v>
      </c>
      <c r="JB174">
        <v>-4.7261601022968622E-6</v>
      </c>
      <c r="JC174">
        <v>2</v>
      </c>
      <c r="JD174">
        <v>2182</v>
      </c>
      <c r="JE174">
        <v>4</v>
      </c>
      <c r="JF174">
        <v>31</v>
      </c>
      <c r="JG174">
        <v>29172983.100000001</v>
      </c>
      <c r="JH174">
        <v>29172983.100000001</v>
      </c>
      <c r="JI174">
        <v>0.99609400000000003</v>
      </c>
      <c r="JJ174">
        <v>2.5317400000000001</v>
      </c>
      <c r="JK174">
        <v>1.69434</v>
      </c>
      <c r="JL174">
        <v>2.2949199999999998</v>
      </c>
      <c r="JM174">
        <v>1.50146</v>
      </c>
      <c r="JN174">
        <v>2.4133300000000002</v>
      </c>
      <c r="JO174">
        <v>38.061999999999998</v>
      </c>
      <c r="JP174">
        <v>24.052499999999998</v>
      </c>
      <c r="JQ174">
        <v>18</v>
      </c>
      <c r="JR174">
        <v>633.154</v>
      </c>
      <c r="JS174">
        <v>367.149</v>
      </c>
      <c r="JT174">
        <v>28</v>
      </c>
      <c r="JU174">
        <v>30.9495</v>
      </c>
      <c r="JV174">
        <v>30</v>
      </c>
      <c r="JW174">
        <v>30.855599999999999</v>
      </c>
      <c r="JX174">
        <v>30.739599999999999</v>
      </c>
      <c r="JY174">
        <v>19.998899999999999</v>
      </c>
      <c r="JZ174">
        <v>32.883400000000002</v>
      </c>
      <c r="KA174">
        <v>0</v>
      </c>
      <c r="KB174">
        <v>28</v>
      </c>
      <c r="KC174">
        <v>400</v>
      </c>
      <c r="KD174">
        <v>22.2926</v>
      </c>
      <c r="KE174">
        <v>99.947999999999993</v>
      </c>
      <c r="KF174">
        <v>98.591099999999997</v>
      </c>
    </row>
    <row r="175" spans="1:292" x14ac:dyDescent="0.2">
      <c r="A175">
        <v>173</v>
      </c>
      <c r="B175">
        <v>1750379016.5</v>
      </c>
      <c r="C175">
        <v>5070.4000000953674</v>
      </c>
      <c r="D175" t="s">
        <v>779</v>
      </c>
      <c r="E175" t="s">
        <v>780</v>
      </c>
      <c r="F175" s="1">
        <f t="shared" si="2"/>
        <v>84.483333333333405</v>
      </c>
      <c r="G175" s="1">
        <v>15</v>
      </c>
      <c r="H175">
        <v>1750379008.5</v>
      </c>
      <c r="I175">
        <v>4.531590377923965E-3</v>
      </c>
      <c r="J175">
        <v>4.5315903779239646</v>
      </c>
      <c r="K175">
        <v>22.624112668078556</v>
      </c>
      <c r="L175">
        <v>391.87374193548391</v>
      </c>
      <c r="M175">
        <v>254.67412791965015</v>
      </c>
      <c r="N175">
        <v>25.73298331182443</v>
      </c>
      <c r="O175">
        <v>39.596014498769719</v>
      </c>
      <c r="P175">
        <v>0.29385174252485646</v>
      </c>
      <c r="Q175">
        <v>3.0264125652610865</v>
      </c>
      <c r="R175">
        <v>0.27887108798342208</v>
      </c>
      <c r="S175">
        <v>0.17557671640570274</v>
      </c>
      <c r="T175">
        <v>161.90386974064796</v>
      </c>
      <c r="U175">
        <v>29.46264599054664</v>
      </c>
      <c r="V175">
        <v>28.871129032258072</v>
      </c>
      <c r="W175">
        <v>3.9918790107565587</v>
      </c>
      <c r="X175">
        <v>57.426176391429273</v>
      </c>
      <c r="Y175">
        <v>2.4019059840568828</v>
      </c>
      <c r="Z175">
        <v>4.1825977890029984</v>
      </c>
      <c r="AA175">
        <v>1.5899730266996759</v>
      </c>
      <c r="AB175">
        <v>-199.84313566644684</v>
      </c>
      <c r="AC175">
        <v>131.86219074224417</v>
      </c>
      <c r="AD175">
        <v>9.6185978482289602</v>
      </c>
      <c r="AE175">
        <v>103.54152266467426</v>
      </c>
      <c r="AF175">
        <v>22.597588430442407</v>
      </c>
      <c r="AG175">
        <v>4.5307309976306485</v>
      </c>
      <c r="AH175">
        <v>22.624112668078556</v>
      </c>
      <c r="AI175">
        <v>409.14817923211677</v>
      </c>
      <c r="AJ175">
        <v>401.43435151515132</v>
      </c>
      <c r="AK175">
        <v>5.5142858189073578E-5</v>
      </c>
      <c r="AL175">
        <v>61.932444752818157</v>
      </c>
      <c r="AM175">
        <v>4.5315903779239646</v>
      </c>
      <c r="AN175">
        <v>22.29646643132304</v>
      </c>
      <c r="AO175">
        <v>23.771162424242419</v>
      </c>
      <c r="AP175">
        <v>-3.3970253327531409E-6</v>
      </c>
      <c r="AQ175">
        <v>114.43531064555761</v>
      </c>
      <c r="AR175">
        <v>0</v>
      </c>
      <c r="AS175">
        <v>0</v>
      </c>
      <c r="AT175">
        <v>1</v>
      </c>
      <c r="AU175">
        <v>0</v>
      </c>
      <c r="AV175">
        <v>52896.40999799897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841.19383703760752</v>
      </c>
      <c r="BJ175">
        <v>22.624112668078556</v>
      </c>
      <c r="BK175" t="e">
        <v>#DIV/0!</v>
      </c>
      <c r="BL175">
        <v>2.6895243012897981E-2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1000.000161290322</v>
      </c>
      <c r="DH175">
        <v>841.19383703760752</v>
      </c>
      <c r="DI175">
        <v>0.84119370136120453</v>
      </c>
      <c r="DJ175">
        <v>0.1619038436271249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1750379008.5</v>
      </c>
      <c r="DQ175">
        <v>391.87374193548391</v>
      </c>
      <c r="DR175">
        <v>399.99835483870959</v>
      </c>
      <c r="DS175">
        <v>23.771177419354839</v>
      </c>
      <c r="DT175">
        <v>22.296787096774199</v>
      </c>
      <c r="DU175">
        <v>394.41609677419359</v>
      </c>
      <c r="DV175">
        <v>23.831506451612899</v>
      </c>
      <c r="DW175">
        <v>599.9809032258064</v>
      </c>
      <c r="DX175">
        <v>100.9862903225807</v>
      </c>
      <c r="DY175">
        <v>5.6495303225806447E-2</v>
      </c>
      <c r="DZ175">
        <v>29.679306451612909</v>
      </c>
      <c r="EA175">
        <v>28.871129032258072</v>
      </c>
      <c r="EB175">
        <v>999.90000000000032</v>
      </c>
      <c r="EC175">
        <v>0</v>
      </c>
      <c r="ED175">
        <v>0</v>
      </c>
      <c r="EE175">
        <v>9994.1693548387102</v>
      </c>
      <c r="EF175">
        <v>0</v>
      </c>
      <c r="EG175">
        <v>79.15471935483869</v>
      </c>
      <c r="EH175">
        <v>-8.1246967741935485</v>
      </c>
      <c r="EI175">
        <v>401.41583870967742</v>
      </c>
      <c r="EJ175">
        <v>409.12045161290331</v>
      </c>
      <c r="EK175">
        <v>1.4743964516129029</v>
      </c>
      <c r="EL175">
        <v>399.99835483870959</v>
      </c>
      <c r="EM175">
        <v>22.296787096774199</v>
      </c>
      <c r="EN175">
        <v>2.4005651612903232</v>
      </c>
      <c r="EO175">
        <v>2.2516693548387101</v>
      </c>
      <c r="EP175">
        <v>20.36758064516129</v>
      </c>
      <c r="EQ175">
        <v>19.33474838709677</v>
      </c>
      <c r="ER175">
        <v>1000.000161290322</v>
      </c>
      <c r="ES175">
        <v>0.96000651612903209</v>
      </c>
      <c r="ET175">
        <v>3.9993583870967762E-2</v>
      </c>
      <c r="EU175">
        <v>0</v>
      </c>
      <c r="EV175">
        <v>339.91680645161279</v>
      </c>
      <c r="EW175">
        <v>5.0001499999999979</v>
      </c>
      <c r="EX175">
        <v>3448.335161290323</v>
      </c>
      <c r="EY175">
        <v>9793.3512903225801</v>
      </c>
      <c r="EZ175">
        <v>38.862806451612897</v>
      </c>
      <c r="FA175">
        <v>40.75</v>
      </c>
      <c r="FB175">
        <v>39.75</v>
      </c>
      <c r="FC175">
        <v>40.311999999999983</v>
      </c>
      <c r="FD175">
        <v>40.75</v>
      </c>
      <c r="FE175">
        <v>955.20870967741928</v>
      </c>
      <c r="FF175">
        <v>39.789999999999992</v>
      </c>
      <c r="FG175">
        <v>0</v>
      </c>
      <c r="FH175">
        <v>1750379033.5</v>
      </c>
      <c r="FI175">
        <v>0</v>
      </c>
      <c r="FJ175">
        <v>339.89257692307689</v>
      </c>
      <c r="FK175">
        <v>1.029709399216902</v>
      </c>
      <c r="FL175">
        <v>-0.53504273466621233</v>
      </c>
      <c r="FM175">
        <v>3448.398846153847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-8.1150475609756096</v>
      </c>
      <c r="GC175">
        <v>-9.6074006968655021E-2</v>
      </c>
      <c r="GD175">
        <v>3.6944218649365597E-2</v>
      </c>
      <c r="GE175">
        <v>1</v>
      </c>
      <c r="GF175">
        <v>1.473811463414634</v>
      </c>
      <c r="GG175">
        <v>8.5864808362349828E-3</v>
      </c>
      <c r="GH175">
        <v>1.2726054721263339E-3</v>
      </c>
      <c r="GI175">
        <v>1</v>
      </c>
      <c r="GJ175">
        <v>2</v>
      </c>
      <c r="GK175">
        <v>2</v>
      </c>
      <c r="GL175" t="s">
        <v>434</v>
      </c>
      <c r="GM175">
        <v>3.2252100000000001</v>
      </c>
      <c r="GN175">
        <v>2.6453799999999998</v>
      </c>
      <c r="GO175">
        <v>9.3053899999999995E-2</v>
      </c>
      <c r="GP175">
        <v>9.4825300000000001E-2</v>
      </c>
      <c r="GQ175">
        <v>0.10679</v>
      </c>
      <c r="GR175">
        <v>0.103895</v>
      </c>
      <c r="GS175">
        <v>28630.6</v>
      </c>
      <c r="GT175">
        <v>24689.7</v>
      </c>
      <c r="GU175">
        <v>30740.9</v>
      </c>
      <c r="GV175">
        <v>26435.7</v>
      </c>
      <c r="GW175">
        <v>37263.800000000003</v>
      </c>
      <c r="GX175">
        <v>32509.200000000001</v>
      </c>
      <c r="GY175">
        <v>43653.2</v>
      </c>
      <c r="GZ175">
        <v>38227.4</v>
      </c>
      <c r="HA175">
        <v>2.1169500000000001</v>
      </c>
      <c r="HB175">
        <v>1.73647</v>
      </c>
      <c r="HC175">
        <v>3.2335500000000003E-2</v>
      </c>
      <c r="HD175">
        <v>0</v>
      </c>
      <c r="HE175">
        <v>28.328900000000001</v>
      </c>
      <c r="HF175">
        <v>999.9</v>
      </c>
      <c r="HG175">
        <v>63.4</v>
      </c>
      <c r="HH175">
        <v>34.1</v>
      </c>
      <c r="HI175">
        <v>33.7316</v>
      </c>
      <c r="HJ175">
        <v>62.2562</v>
      </c>
      <c r="HK175">
        <v>25.160299999999999</v>
      </c>
      <c r="HL175">
        <v>1</v>
      </c>
      <c r="HM175">
        <v>0.28016799999999997</v>
      </c>
      <c r="HN175">
        <v>0.81350999999999996</v>
      </c>
      <c r="HO175">
        <v>20.4041</v>
      </c>
      <c r="HP175">
        <v>5.2234299999999996</v>
      </c>
      <c r="HQ175">
        <v>11.944100000000001</v>
      </c>
      <c r="HR175">
        <v>5.0095000000000001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4.9710700000000001</v>
      </c>
      <c r="HY175">
        <v>1.8546400000000001</v>
      </c>
      <c r="HZ175">
        <v>1.8616699999999999</v>
      </c>
      <c r="IA175">
        <v>1.8565199999999999</v>
      </c>
      <c r="IB175">
        <v>1.86188</v>
      </c>
      <c r="IC175">
        <v>1.8541000000000001</v>
      </c>
      <c r="ID175">
        <v>1.8595900000000001</v>
      </c>
      <c r="IE175">
        <v>1.8534999999999999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-2.5430000000000001</v>
      </c>
      <c r="IT175">
        <v>-6.0299999999999999E-2</v>
      </c>
      <c r="IU175">
        <v>-1.752126935549541</v>
      </c>
      <c r="IV175">
        <v>-1.9763122991430832E-3</v>
      </c>
      <c r="IW175">
        <v>-1.2786778605912241E-7</v>
      </c>
      <c r="IX175">
        <v>1.4889799402725099E-10</v>
      </c>
      <c r="IY175">
        <v>-8.8585551039319491E-2</v>
      </c>
      <c r="IZ175">
        <v>-4.1396378324172131E-3</v>
      </c>
      <c r="JA175">
        <v>3.3611760903076959E-4</v>
      </c>
      <c r="JB175">
        <v>-4.7261601022968622E-6</v>
      </c>
      <c r="JC175">
        <v>2</v>
      </c>
      <c r="JD175">
        <v>2182</v>
      </c>
      <c r="JE175">
        <v>4</v>
      </c>
      <c r="JF175">
        <v>31</v>
      </c>
      <c r="JG175">
        <v>29172983.600000001</v>
      </c>
      <c r="JH175">
        <v>29172983.600000001</v>
      </c>
      <c r="JI175">
        <v>0.99609400000000003</v>
      </c>
      <c r="JJ175">
        <v>2.5280800000000001</v>
      </c>
      <c r="JK175">
        <v>1.69434</v>
      </c>
      <c r="JL175">
        <v>2.2949199999999998</v>
      </c>
      <c r="JM175">
        <v>1.50146</v>
      </c>
      <c r="JN175">
        <v>2.4706999999999999</v>
      </c>
      <c r="JO175">
        <v>38.037700000000001</v>
      </c>
      <c r="JP175">
        <v>24.052499999999998</v>
      </c>
      <c r="JQ175">
        <v>18</v>
      </c>
      <c r="JR175">
        <v>633.17200000000003</v>
      </c>
      <c r="JS175">
        <v>367.21699999999998</v>
      </c>
      <c r="JT175">
        <v>27.9998</v>
      </c>
      <c r="JU175">
        <v>30.945399999999999</v>
      </c>
      <c r="JV175">
        <v>30.0001</v>
      </c>
      <c r="JW175">
        <v>30.8535</v>
      </c>
      <c r="JX175">
        <v>30.736899999999999</v>
      </c>
      <c r="JY175">
        <v>20.0014</v>
      </c>
      <c r="JZ175">
        <v>32.883400000000002</v>
      </c>
      <c r="KA175">
        <v>0</v>
      </c>
      <c r="KB175">
        <v>28</v>
      </c>
      <c r="KC175">
        <v>400</v>
      </c>
      <c r="KD175">
        <v>22.288599999999999</v>
      </c>
      <c r="KE175">
        <v>99.947000000000003</v>
      </c>
      <c r="KF175">
        <v>98.5916</v>
      </c>
    </row>
    <row r="176" spans="1:292" x14ac:dyDescent="0.2">
      <c r="A176">
        <v>174</v>
      </c>
      <c r="B176">
        <v>1750379046.5</v>
      </c>
      <c r="C176">
        <v>5100.4000000953674</v>
      </c>
      <c r="D176" t="s">
        <v>781</v>
      </c>
      <c r="E176" t="s">
        <v>782</v>
      </c>
      <c r="F176" s="1">
        <f t="shared" si="2"/>
        <v>84.983333333333405</v>
      </c>
      <c r="G176" s="1">
        <v>15</v>
      </c>
      <c r="H176">
        <v>1750379038.5</v>
      </c>
      <c r="I176">
        <v>4.5547787412332135E-3</v>
      </c>
      <c r="J176">
        <v>4.5547787412332132</v>
      </c>
      <c r="K176">
        <v>22.633971917938304</v>
      </c>
      <c r="L176">
        <v>391.84741935483879</v>
      </c>
      <c r="M176">
        <v>255.50981943233234</v>
      </c>
      <c r="N176">
        <v>25.81739331412513</v>
      </c>
      <c r="O176">
        <v>39.593307870064017</v>
      </c>
      <c r="P176">
        <v>0.29603271950089732</v>
      </c>
      <c r="Q176">
        <v>3.0284808646157892</v>
      </c>
      <c r="R176">
        <v>0.28084484984837171</v>
      </c>
      <c r="S176">
        <v>0.17682764275039992</v>
      </c>
      <c r="T176">
        <v>161.90393986534048</v>
      </c>
      <c r="U176">
        <v>29.448408171864717</v>
      </c>
      <c r="V176">
        <v>28.860329032258068</v>
      </c>
      <c r="W176">
        <v>3.9893825942779055</v>
      </c>
      <c r="X176">
        <v>57.468420993905802</v>
      </c>
      <c r="Y176">
        <v>2.4024914666440997</v>
      </c>
      <c r="Z176">
        <v>4.180541983046429</v>
      </c>
      <c r="AA176">
        <v>1.5868911276338058</v>
      </c>
      <c r="AB176">
        <v>-200.86574248838471</v>
      </c>
      <c r="AC176">
        <v>132.32151167197591</v>
      </c>
      <c r="AD176">
        <v>9.6445852916103121</v>
      </c>
      <c r="AE176">
        <v>103.004294340542</v>
      </c>
      <c r="AF176">
        <v>22.677698942689993</v>
      </c>
      <c r="AG176">
        <v>4.5401714740772343</v>
      </c>
      <c r="AH176">
        <v>22.633971917938304</v>
      </c>
      <c r="AI176">
        <v>409.10635524966898</v>
      </c>
      <c r="AJ176">
        <v>401.3895454545455</v>
      </c>
      <c r="AK176">
        <v>3.7993446060884593E-5</v>
      </c>
      <c r="AL176">
        <v>61.932444752818157</v>
      </c>
      <c r="AM176">
        <v>4.5547787412332132</v>
      </c>
      <c r="AN176">
        <v>22.298819246312611</v>
      </c>
      <c r="AO176">
        <v>23.780881818181811</v>
      </c>
      <c r="AP176">
        <v>9.8195996797727602E-6</v>
      </c>
      <c r="AQ176">
        <v>114.43531064555761</v>
      </c>
      <c r="AR176">
        <v>0</v>
      </c>
      <c r="AS176">
        <v>0</v>
      </c>
      <c r="AT176">
        <v>1</v>
      </c>
      <c r="AU176">
        <v>0</v>
      </c>
      <c r="AV176">
        <v>52961.363855443284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841.19419095145554</v>
      </c>
      <c r="BJ176">
        <v>22.633971917938304</v>
      </c>
      <c r="BK176" t="e">
        <v>#DIV/0!</v>
      </c>
      <c r="BL176">
        <v>2.6906952236959145E-2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1000.000580645162</v>
      </c>
      <c r="DH176">
        <v>841.19419095145554</v>
      </c>
      <c r="DI176">
        <v>0.84119370251640191</v>
      </c>
      <c r="DJ176">
        <v>0.16190384585665568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1750379038.5</v>
      </c>
      <c r="DQ176">
        <v>391.84741935483879</v>
      </c>
      <c r="DR176">
        <v>399.99958064516119</v>
      </c>
      <c r="DS176">
        <v>23.777000000000001</v>
      </c>
      <c r="DT176">
        <v>22.299609677419351</v>
      </c>
      <c r="DU176">
        <v>394.3898064516128</v>
      </c>
      <c r="DV176">
        <v>23.83729032258065</v>
      </c>
      <c r="DW176">
        <v>600.0066129032258</v>
      </c>
      <c r="DX176">
        <v>100.9862258064516</v>
      </c>
      <c r="DY176">
        <v>5.6440074193548392E-2</v>
      </c>
      <c r="DZ176">
        <v>29.670767741935482</v>
      </c>
      <c r="EA176">
        <v>28.860329032258068</v>
      </c>
      <c r="EB176">
        <v>999.90000000000032</v>
      </c>
      <c r="EC176">
        <v>0</v>
      </c>
      <c r="ED176">
        <v>0</v>
      </c>
      <c r="EE176">
        <v>10006.677419354841</v>
      </c>
      <c r="EF176">
        <v>0</v>
      </c>
      <c r="EG176">
        <v>79.251906451612882</v>
      </c>
      <c r="EH176">
        <v>-8.1520100000000006</v>
      </c>
      <c r="EI176">
        <v>401.39129032258069</v>
      </c>
      <c r="EJ176">
        <v>409.12264516129039</v>
      </c>
      <c r="EK176">
        <v>1.4773848387096771</v>
      </c>
      <c r="EL176">
        <v>399.99958064516119</v>
      </c>
      <c r="EM176">
        <v>22.299609677419351</v>
      </c>
      <c r="EN176">
        <v>2.4011483870967738</v>
      </c>
      <c r="EO176">
        <v>2.251953548387096</v>
      </c>
      <c r="EP176">
        <v>20.371522580645159</v>
      </c>
      <c r="EQ176">
        <v>19.336767741935489</v>
      </c>
      <c r="ER176">
        <v>1000.000580645162</v>
      </c>
      <c r="ES176">
        <v>0.96000619354838701</v>
      </c>
      <c r="ET176">
        <v>3.999388387096775E-2</v>
      </c>
      <c r="EU176">
        <v>0</v>
      </c>
      <c r="EV176">
        <v>340.00112903225812</v>
      </c>
      <c r="EW176">
        <v>5.0001499999999979</v>
      </c>
      <c r="EX176">
        <v>3450.9209677419358</v>
      </c>
      <c r="EY176">
        <v>9793.3593548387125</v>
      </c>
      <c r="EZ176">
        <v>38.875</v>
      </c>
      <c r="FA176">
        <v>40.75</v>
      </c>
      <c r="FB176">
        <v>39.75</v>
      </c>
      <c r="FC176">
        <v>40.328258064516113</v>
      </c>
      <c r="FD176">
        <v>40.75</v>
      </c>
      <c r="FE176">
        <v>955.20774193548368</v>
      </c>
      <c r="FF176">
        <v>39.789999999999992</v>
      </c>
      <c r="FG176">
        <v>0</v>
      </c>
      <c r="FH176">
        <v>1750379063.5</v>
      </c>
      <c r="FI176">
        <v>0</v>
      </c>
      <c r="FJ176">
        <v>340.00015384615392</v>
      </c>
      <c r="FK176">
        <v>1.11063247550158</v>
      </c>
      <c r="FL176">
        <v>4.6950427259305823</v>
      </c>
      <c r="FM176">
        <v>3450.9326923076919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-8.1523965853658549</v>
      </c>
      <c r="GC176">
        <v>-7.9777003482850786E-4</v>
      </c>
      <c r="GD176">
        <v>2.2580092744279939E-2</v>
      </c>
      <c r="GE176">
        <v>1</v>
      </c>
      <c r="GF176">
        <v>1.476860243902439</v>
      </c>
      <c r="GG176">
        <v>1.402724738676117E-2</v>
      </c>
      <c r="GH176">
        <v>1.949947451205502E-3</v>
      </c>
      <c r="GI176">
        <v>1</v>
      </c>
      <c r="GJ176">
        <v>2</v>
      </c>
      <c r="GK176">
        <v>2</v>
      </c>
      <c r="GL176" t="s">
        <v>434</v>
      </c>
      <c r="GM176">
        <v>3.2252100000000001</v>
      </c>
      <c r="GN176">
        <v>2.6453099999999998</v>
      </c>
      <c r="GO176">
        <v>9.3045900000000001E-2</v>
      </c>
      <c r="GP176">
        <v>9.4828599999999999E-2</v>
      </c>
      <c r="GQ176">
        <v>0.106822</v>
      </c>
      <c r="GR176">
        <v>0.103904</v>
      </c>
      <c r="GS176">
        <v>28630.7</v>
      </c>
      <c r="GT176">
        <v>24689.8</v>
      </c>
      <c r="GU176">
        <v>30740.799999999999</v>
      </c>
      <c r="GV176">
        <v>26435.8</v>
      </c>
      <c r="GW176">
        <v>37262.400000000001</v>
      </c>
      <c r="GX176">
        <v>32508.9</v>
      </c>
      <c r="GY176">
        <v>43653.1</v>
      </c>
      <c r="GZ176">
        <v>38227.5</v>
      </c>
      <c r="HA176">
        <v>2.1169500000000001</v>
      </c>
      <c r="HB176">
        <v>1.73645</v>
      </c>
      <c r="HC176">
        <v>3.32333E-2</v>
      </c>
      <c r="HD176">
        <v>0</v>
      </c>
      <c r="HE176">
        <v>28.314800000000002</v>
      </c>
      <c r="HF176">
        <v>999.9</v>
      </c>
      <c r="HG176">
        <v>63.4</v>
      </c>
      <c r="HH176">
        <v>34.1</v>
      </c>
      <c r="HI176">
        <v>33.734000000000002</v>
      </c>
      <c r="HJ176">
        <v>62.226199999999999</v>
      </c>
      <c r="HK176">
        <v>25.224399999999999</v>
      </c>
      <c r="HL176">
        <v>1</v>
      </c>
      <c r="HM176">
        <v>0.27995399999999998</v>
      </c>
      <c r="HN176">
        <v>0.80683499999999997</v>
      </c>
      <c r="HO176">
        <v>20.404399999999999</v>
      </c>
      <c r="HP176">
        <v>5.2234299999999996</v>
      </c>
      <c r="HQ176">
        <v>11.944100000000001</v>
      </c>
      <c r="HR176">
        <v>5.0095999999999998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4.9710900000000002</v>
      </c>
      <c r="HY176">
        <v>1.8546499999999999</v>
      </c>
      <c r="HZ176">
        <v>1.8616999999999999</v>
      </c>
      <c r="IA176">
        <v>1.8565199999999999</v>
      </c>
      <c r="IB176">
        <v>1.86189</v>
      </c>
      <c r="IC176">
        <v>1.8541099999999999</v>
      </c>
      <c r="ID176">
        <v>1.8595999999999999</v>
      </c>
      <c r="IE176">
        <v>1.8535299999999999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-2.5419999999999998</v>
      </c>
      <c r="IT176">
        <v>-6.0199999999999997E-2</v>
      </c>
      <c r="IU176">
        <v>-1.752126935549541</v>
      </c>
      <c r="IV176">
        <v>-1.9763122991430832E-3</v>
      </c>
      <c r="IW176">
        <v>-1.2786778605912241E-7</v>
      </c>
      <c r="IX176">
        <v>1.4889799402725099E-10</v>
      </c>
      <c r="IY176">
        <v>-8.8585551039319491E-2</v>
      </c>
      <c r="IZ176">
        <v>-4.1396378324172131E-3</v>
      </c>
      <c r="JA176">
        <v>3.3611760903076959E-4</v>
      </c>
      <c r="JB176">
        <v>-4.7261601022968622E-6</v>
      </c>
      <c r="JC176">
        <v>2</v>
      </c>
      <c r="JD176">
        <v>2182</v>
      </c>
      <c r="JE176">
        <v>4</v>
      </c>
      <c r="JF176">
        <v>31</v>
      </c>
      <c r="JG176">
        <v>29172984.100000001</v>
      </c>
      <c r="JH176">
        <v>29172984.100000001</v>
      </c>
      <c r="JI176">
        <v>0.99609400000000003</v>
      </c>
      <c r="JJ176">
        <v>2.5293000000000001</v>
      </c>
      <c r="JK176">
        <v>1.69434</v>
      </c>
      <c r="JL176">
        <v>2.2949199999999998</v>
      </c>
      <c r="JM176">
        <v>1.50146</v>
      </c>
      <c r="JN176">
        <v>2.49146</v>
      </c>
      <c r="JO176">
        <v>38.086300000000001</v>
      </c>
      <c r="JP176">
        <v>24.052499999999998</v>
      </c>
      <c r="JQ176">
        <v>18</v>
      </c>
      <c r="JR176">
        <v>633.13499999999999</v>
      </c>
      <c r="JS176">
        <v>367.185</v>
      </c>
      <c r="JT176">
        <v>27.9998</v>
      </c>
      <c r="JU176">
        <v>30.942699999999999</v>
      </c>
      <c r="JV176">
        <v>30</v>
      </c>
      <c r="JW176">
        <v>30.850200000000001</v>
      </c>
      <c r="JX176">
        <v>30.734200000000001</v>
      </c>
      <c r="JY176">
        <v>19.997199999999999</v>
      </c>
      <c r="JZ176">
        <v>32.883400000000002</v>
      </c>
      <c r="KA176">
        <v>0</v>
      </c>
      <c r="KB176">
        <v>28</v>
      </c>
      <c r="KC176">
        <v>400</v>
      </c>
      <c r="KD176">
        <v>22.265499999999999</v>
      </c>
      <c r="KE176">
        <v>99.946700000000007</v>
      </c>
      <c r="KF176">
        <v>98.591999999999999</v>
      </c>
    </row>
    <row r="177" spans="1:292" x14ac:dyDescent="0.2">
      <c r="A177">
        <v>175</v>
      </c>
      <c r="B177">
        <v>1750379076.5</v>
      </c>
      <c r="C177">
        <v>5130.4000000953674</v>
      </c>
      <c r="D177" t="s">
        <v>783</v>
      </c>
      <c r="E177" t="s">
        <v>784</v>
      </c>
      <c r="F177" s="1">
        <f t="shared" si="2"/>
        <v>85.483333333333405</v>
      </c>
      <c r="G177" s="1">
        <v>15</v>
      </c>
      <c r="H177">
        <v>1750379068.5</v>
      </c>
      <c r="I177">
        <v>4.5767953493518337E-3</v>
      </c>
      <c r="J177">
        <v>4.5767953493518334</v>
      </c>
      <c r="K177">
        <v>22.825342058909005</v>
      </c>
      <c r="L177">
        <v>391.80554838709679</v>
      </c>
      <c r="M177">
        <v>255.10683971630141</v>
      </c>
      <c r="N177">
        <v>25.776804501905879</v>
      </c>
      <c r="O177">
        <v>39.589275751162297</v>
      </c>
      <c r="P177">
        <v>0.29774910015826</v>
      </c>
      <c r="Q177">
        <v>3.027622913841876</v>
      </c>
      <c r="R177">
        <v>0.28238539920445438</v>
      </c>
      <c r="S177">
        <v>0.1778051533910108</v>
      </c>
      <c r="T177">
        <v>161.90586865250555</v>
      </c>
      <c r="U177">
        <v>29.453677519227472</v>
      </c>
      <c r="V177">
        <v>28.861951612903219</v>
      </c>
      <c r="W177">
        <v>3.9897575663380538</v>
      </c>
      <c r="X177">
        <v>57.466204261582952</v>
      </c>
      <c r="Y177">
        <v>2.4039011762120861</v>
      </c>
      <c r="Z177">
        <v>4.1831563561596345</v>
      </c>
      <c r="AA177">
        <v>1.5858563901259677</v>
      </c>
      <c r="AB177">
        <v>-201.83667490641588</v>
      </c>
      <c r="AC177">
        <v>133.79148953010235</v>
      </c>
      <c r="AD177">
        <v>9.7550962679673052</v>
      </c>
      <c r="AE177">
        <v>103.61577954415932</v>
      </c>
      <c r="AF177">
        <v>22.767468921224509</v>
      </c>
      <c r="AG177">
        <v>4.5725942163751521</v>
      </c>
      <c r="AH177">
        <v>22.825342058909005</v>
      </c>
      <c r="AI177">
        <v>409.11365086833712</v>
      </c>
      <c r="AJ177">
        <v>401.3320242424241</v>
      </c>
      <c r="AK177">
        <v>-4.2639360025648863E-5</v>
      </c>
      <c r="AL177">
        <v>61.932444752818157</v>
      </c>
      <c r="AM177">
        <v>4.5767953493518334</v>
      </c>
      <c r="AN177">
        <v>22.303952872767312</v>
      </c>
      <c r="AO177">
        <v>23.793220606060601</v>
      </c>
      <c r="AP177">
        <v>-9.9052309675991986E-7</v>
      </c>
      <c r="AQ177">
        <v>114.43531064555761</v>
      </c>
      <c r="AR177">
        <v>0</v>
      </c>
      <c r="AS177">
        <v>0</v>
      </c>
      <c r="AT177">
        <v>1</v>
      </c>
      <c r="AU177">
        <v>0</v>
      </c>
      <c r="AV177">
        <v>52933.145803815598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841.20435127908547</v>
      </c>
      <c r="BJ177">
        <v>22.825342058909005</v>
      </c>
      <c r="BK177" t="e">
        <v>#DIV/0!</v>
      </c>
      <c r="BL177">
        <v>2.7134122670908849E-2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1000.012677419355</v>
      </c>
      <c r="DH177">
        <v>841.20435127908547</v>
      </c>
      <c r="DI177">
        <v>0.84119368711395515</v>
      </c>
      <c r="DJ177">
        <v>0.16190381612993329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1750379068.5</v>
      </c>
      <c r="DQ177">
        <v>391.80554838709679</v>
      </c>
      <c r="DR177">
        <v>399.9916774193548</v>
      </c>
      <c r="DS177">
        <v>23.790832258064519</v>
      </c>
      <c r="DT177">
        <v>22.302935483870971</v>
      </c>
      <c r="DU177">
        <v>394.34783870967732</v>
      </c>
      <c r="DV177">
        <v>23.851080645161289</v>
      </c>
      <c r="DW177">
        <v>600.01587096774188</v>
      </c>
      <c r="DX177">
        <v>100.98680645161291</v>
      </c>
      <c r="DY177">
        <v>5.6366403225806452E-2</v>
      </c>
      <c r="DZ177">
        <v>29.68162580645161</v>
      </c>
      <c r="EA177">
        <v>28.861951612903219</v>
      </c>
      <c r="EB177">
        <v>999.90000000000032</v>
      </c>
      <c r="EC177">
        <v>0</v>
      </c>
      <c r="ED177">
        <v>0</v>
      </c>
      <c r="EE177">
        <v>10001.43225806452</v>
      </c>
      <c r="EF177">
        <v>0</v>
      </c>
      <c r="EG177">
        <v>79.24016774193548</v>
      </c>
      <c r="EH177">
        <v>-8.1861032258064519</v>
      </c>
      <c r="EI177">
        <v>401.35409677419352</v>
      </c>
      <c r="EJ177">
        <v>409.11622580645161</v>
      </c>
      <c r="EK177">
        <v>1.487902903225806</v>
      </c>
      <c r="EL177">
        <v>399.9916774193548</v>
      </c>
      <c r="EM177">
        <v>22.302935483870971</v>
      </c>
      <c r="EN177">
        <v>2.4025606451612909</v>
      </c>
      <c r="EO177">
        <v>2.2523022580645158</v>
      </c>
      <c r="EP177">
        <v>20.381038709677419</v>
      </c>
      <c r="EQ177">
        <v>19.33925806451613</v>
      </c>
      <c r="ER177">
        <v>1000.012677419355</v>
      </c>
      <c r="ES177">
        <v>0.96000683870967729</v>
      </c>
      <c r="ET177">
        <v>3.9993225806451628E-2</v>
      </c>
      <c r="EU177">
        <v>0</v>
      </c>
      <c r="EV177">
        <v>340.16167741935487</v>
      </c>
      <c r="EW177">
        <v>5.0001499999999979</v>
      </c>
      <c r="EX177">
        <v>3452.034516129032</v>
      </c>
      <c r="EY177">
        <v>9793.4774193548365</v>
      </c>
      <c r="EZ177">
        <v>38.875</v>
      </c>
      <c r="FA177">
        <v>40.75</v>
      </c>
      <c r="FB177">
        <v>39.75</v>
      </c>
      <c r="FC177">
        <v>40.356709677419353</v>
      </c>
      <c r="FD177">
        <v>40.753999999999991</v>
      </c>
      <c r="FE177">
        <v>955.22064516129035</v>
      </c>
      <c r="FF177">
        <v>39.789999999999992</v>
      </c>
      <c r="FG177">
        <v>0</v>
      </c>
      <c r="FH177">
        <v>1750379093.5</v>
      </c>
      <c r="FI177">
        <v>0</v>
      </c>
      <c r="FJ177">
        <v>340.1596923076923</v>
      </c>
      <c r="FK177">
        <v>0.21894016728165841</v>
      </c>
      <c r="FL177">
        <v>2.438974358929205</v>
      </c>
      <c r="FM177">
        <v>3452.0300000000011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-8.1893200000000004</v>
      </c>
      <c r="GC177">
        <v>-5.8983135888500772E-2</v>
      </c>
      <c r="GD177">
        <v>3.3845945896939213E-2</v>
      </c>
      <c r="GE177">
        <v>1</v>
      </c>
      <c r="GF177">
        <v>1.486854390243902</v>
      </c>
      <c r="GG177">
        <v>1.685623693379866E-2</v>
      </c>
      <c r="GH177">
        <v>1.874949168456326E-3</v>
      </c>
      <c r="GI177">
        <v>1</v>
      </c>
      <c r="GJ177">
        <v>2</v>
      </c>
      <c r="GK177">
        <v>2</v>
      </c>
      <c r="GL177" t="s">
        <v>434</v>
      </c>
      <c r="GM177">
        <v>3.2251300000000001</v>
      </c>
      <c r="GN177">
        <v>2.64527</v>
      </c>
      <c r="GO177">
        <v>9.3040800000000007E-2</v>
      </c>
      <c r="GP177">
        <v>9.4827099999999998E-2</v>
      </c>
      <c r="GQ177">
        <v>0.106864</v>
      </c>
      <c r="GR177">
        <v>0.103923</v>
      </c>
      <c r="GS177">
        <v>28630.7</v>
      </c>
      <c r="GT177">
        <v>24689.7</v>
      </c>
      <c r="GU177">
        <v>30740.6</v>
      </c>
      <c r="GV177">
        <v>26435.7</v>
      </c>
      <c r="GW177">
        <v>37260.5</v>
      </c>
      <c r="GX177">
        <v>32508.5</v>
      </c>
      <c r="GY177">
        <v>43652.9</v>
      </c>
      <c r="GZ177">
        <v>38227.800000000003</v>
      </c>
      <c r="HA177">
        <v>2.1169500000000001</v>
      </c>
      <c r="HB177">
        <v>1.7367300000000001</v>
      </c>
      <c r="HC177">
        <v>3.3654299999999998E-2</v>
      </c>
      <c r="HD177">
        <v>0</v>
      </c>
      <c r="HE177">
        <v>28.322099999999999</v>
      </c>
      <c r="HF177">
        <v>999.9</v>
      </c>
      <c r="HG177">
        <v>63.4</v>
      </c>
      <c r="HH177">
        <v>34.1</v>
      </c>
      <c r="HI177">
        <v>33.7318</v>
      </c>
      <c r="HJ177">
        <v>62.106200000000001</v>
      </c>
      <c r="HK177">
        <v>25.2484</v>
      </c>
      <c r="HL177">
        <v>1</v>
      </c>
      <c r="HM177">
        <v>0.27946599999999999</v>
      </c>
      <c r="HN177">
        <v>0.80498099999999995</v>
      </c>
      <c r="HO177">
        <v>20.404399999999999</v>
      </c>
      <c r="HP177">
        <v>5.2225299999999999</v>
      </c>
      <c r="HQ177">
        <v>11.944100000000001</v>
      </c>
      <c r="HR177">
        <v>5.0095000000000001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4.9710700000000001</v>
      </c>
      <c r="HY177">
        <v>1.8546899999999999</v>
      </c>
      <c r="HZ177">
        <v>1.8616900000000001</v>
      </c>
      <c r="IA177">
        <v>1.8565100000000001</v>
      </c>
      <c r="IB177">
        <v>1.8619000000000001</v>
      </c>
      <c r="IC177">
        <v>1.8541000000000001</v>
      </c>
      <c r="ID177">
        <v>1.8595900000000001</v>
      </c>
      <c r="IE177">
        <v>1.8535200000000001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-2.5430000000000001</v>
      </c>
      <c r="IT177">
        <v>-6.0299999999999999E-2</v>
      </c>
      <c r="IU177">
        <v>-1.752126935549541</v>
      </c>
      <c r="IV177">
        <v>-1.9763122991430832E-3</v>
      </c>
      <c r="IW177">
        <v>-1.2786778605912241E-7</v>
      </c>
      <c r="IX177">
        <v>1.4889799402725099E-10</v>
      </c>
      <c r="IY177">
        <v>-8.8585551039319491E-2</v>
      </c>
      <c r="IZ177">
        <v>-4.1396378324172131E-3</v>
      </c>
      <c r="JA177">
        <v>3.3611760903076959E-4</v>
      </c>
      <c r="JB177">
        <v>-4.7261601022968622E-6</v>
      </c>
      <c r="JC177">
        <v>2</v>
      </c>
      <c r="JD177">
        <v>2182</v>
      </c>
      <c r="JE177">
        <v>4</v>
      </c>
      <c r="JF177">
        <v>31</v>
      </c>
      <c r="JG177">
        <v>29172984.600000001</v>
      </c>
      <c r="JH177">
        <v>29172984.600000001</v>
      </c>
      <c r="JI177">
        <v>0.99609400000000003</v>
      </c>
      <c r="JJ177">
        <v>2.52563</v>
      </c>
      <c r="JK177">
        <v>1.69434</v>
      </c>
      <c r="JL177">
        <v>2.2949199999999998</v>
      </c>
      <c r="JM177">
        <v>1.50146</v>
      </c>
      <c r="JN177">
        <v>2.4853499999999999</v>
      </c>
      <c r="JO177">
        <v>38.061999999999998</v>
      </c>
      <c r="JP177">
        <v>24.061199999999999</v>
      </c>
      <c r="JQ177">
        <v>18</v>
      </c>
      <c r="JR177">
        <v>633.07500000000005</v>
      </c>
      <c r="JS177">
        <v>367.28899999999999</v>
      </c>
      <c r="JT177">
        <v>27.9999</v>
      </c>
      <c r="JU177">
        <v>30.9373</v>
      </c>
      <c r="JV177">
        <v>30.0001</v>
      </c>
      <c r="JW177">
        <v>30.844799999999999</v>
      </c>
      <c r="JX177">
        <v>30.726299999999998</v>
      </c>
      <c r="JY177">
        <v>19.999099999999999</v>
      </c>
      <c r="JZ177">
        <v>33.161000000000001</v>
      </c>
      <c r="KA177">
        <v>0</v>
      </c>
      <c r="KB177">
        <v>28</v>
      </c>
      <c r="KC177">
        <v>400</v>
      </c>
      <c r="KD177">
        <v>22.2105</v>
      </c>
      <c r="KE177">
        <v>99.946200000000005</v>
      </c>
      <c r="KF177">
        <v>98.592299999999994</v>
      </c>
    </row>
    <row r="178" spans="1:292" x14ac:dyDescent="0.2">
      <c r="A178">
        <v>176</v>
      </c>
      <c r="B178">
        <v>1750379106.5</v>
      </c>
      <c r="C178">
        <v>5160.4000000953674</v>
      </c>
      <c r="D178" t="s">
        <v>785</v>
      </c>
      <c r="E178" t="s">
        <v>786</v>
      </c>
      <c r="F178" s="1">
        <f t="shared" si="2"/>
        <v>85.983333333333405</v>
      </c>
      <c r="G178" s="1">
        <v>15</v>
      </c>
      <c r="H178">
        <v>1750379098.5</v>
      </c>
      <c r="I178">
        <v>4.6693058657690314E-3</v>
      </c>
      <c r="J178">
        <v>4.6693058657690312</v>
      </c>
      <c r="K178">
        <v>22.990212180496105</v>
      </c>
      <c r="L178">
        <v>391.77345161290322</v>
      </c>
      <c r="M178">
        <v>256.07894959560326</v>
      </c>
      <c r="N178">
        <v>25.874840238567835</v>
      </c>
      <c r="O178">
        <v>39.585742936717374</v>
      </c>
      <c r="P178">
        <v>0.30260490680685975</v>
      </c>
      <c r="Q178">
        <v>3.0270736812374603</v>
      </c>
      <c r="R178">
        <v>0.28674761979162233</v>
      </c>
      <c r="S178">
        <v>0.18057270062371367</v>
      </c>
      <c r="T178">
        <v>161.90403463766719</v>
      </c>
      <c r="U178">
        <v>29.436978256337945</v>
      </c>
      <c r="V178">
        <v>28.860741935483869</v>
      </c>
      <c r="W178">
        <v>3.989478011688063</v>
      </c>
      <c r="X178">
        <v>57.258439260333148</v>
      </c>
      <c r="Y178">
        <v>2.3961261353049972</v>
      </c>
      <c r="Z178">
        <v>4.184756284415454</v>
      </c>
      <c r="AA178">
        <v>1.5933518763830659</v>
      </c>
      <c r="AB178">
        <v>-205.91638868041429</v>
      </c>
      <c r="AC178">
        <v>135.04856743988904</v>
      </c>
      <c r="AD178">
        <v>9.8488056245009918</v>
      </c>
      <c r="AE178">
        <v>100.88501902164293</v>
      </c>
      <c r="AF178">
        <v>22.881299230289684</v>
      </c>
      <c r="AG178">
        <v>4.6793301956302837</v>
      </c>
      <c r="AH178">
        <v>22.990212180496105</v>
      </c>
      <c r="AI178">
        <v>409.09727103652671</v>
      </c>
      <c r="AJ178">
        <v>401.26222424242428</v>
      </c>
      <c r="AK178">
        <v>-5.6086637224021796E-4</v>
      </c>
      <c r="AL178">
        <v>61.932444752818157</v>
      </c>
      <c r="AM178">
        <v>4.6693058657690312</v>
      </c>
      <c r="AN178">
        <v>22.189291604377949</v>
      </c>
      <c r="AO178">
        <v>23.70907272727273</v>
      </c>
      <c r="AP178">
        <v>-3.1217936613408592E-5</v>
      </c>
      <c r="AQ178">
        <v>114.43531064555761</v>
      </c>
      <c r="AR178">
        <v>0</v>
      </c>
      <c r="AS178">
        <v>0</v>
      </c>
      <c r="AT178">
        <v>1</v>
      </c>
      <c r="AU178">
        <v>0</v>
      </c>
      <c r="AV178">
        <v>52915.117579295955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841.19470421139363</v>
      </c>
      <c r="BJ178">
        <v>22.990212180496105</v>
      </c>
      <c r="BK178" t="e">
        <v>#DIV/0!</v>
      </c>
      <c r="BL178">
        <v>2.733042904977517E-2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1000.0011935483871</v>
      </c>
      <c r="DH178">
        <v>841.19470421139363</v>
      </c>
      <c r="DI178">
        <v>0.84119370020600959</v>
      </c>
      <c r="DJ178">
        <v>0.16190384139759845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1750379098.5</v>
      </c>
      <c r="DQ178">
        <v>391.77345161290322</v>
      </c>
      <c r="DR178">
        <v>400.01167741935478</v>
      </c>
      <c r="DS178">
        <v>23.714058064516131</v>
      </c>
      <c r="DT178">
        <v>22.191261290322579</v>
      </c>
      <c r="DU178">
        <v>394.31567741935493</v>
      </c>
      <c r="DV178">
        <v>23.774596774193551</v>
      </c>
      <c r="DW178">
        <v>599.99658064516132</v>
      </c>
      <c r="DX178">
        <v>100.98606451612901</v>
      </c>
      <c r="DY178">
        <v>5.6368996774193547E-2</v>
      </c>
      <c r="DZ178">
        <v>29.688267741935491</v>
      </c>
      <c r="EA178">
        <v>28.860741935483869</v>
      </c>
      <c r="EB178">
        <v>999.90000000000032</v>
      </c>
      <c r="EC178">
        <v>0</v>
      </c>
      <c r="ED178">
        <v>0</v>
      </c>
      <c r="EE178">
        <v>9998.1861290322613</v>
      </c>
      <c r="EF178">
        <v>0</v>
      </c>
      <c r="EG178">
        <v>79.214048387096739</v>
      </c>
      <c r="EH178">
        <v>-8.2381935483870965</v>
      </c>
      <c r="EI178">
        <v>401.28967741935492</v>
      </c>
      <c r="EJ178">
        <v>409.08980645161279</v>
      </c>
      <c r="EK178">
        <v>1.5227945161290319</v>
      </c>
      <c r="EL178">
        <v>400.01167741935478</v>
      </c>
      <c r="EM178">
        <v>22.191261290322579</v>
      </c>
      <c r="EN178">
        <v>2.3947890322580641</v>
      </c>
      <c r="EO178">
        <v>2.2410083870967741</v>
      </c>
      <c r="EP178">
        <v>20.328583870967741</v>
      </c>
      <c r="EQ178">
        <v>19.258525806451608</v>
      </c>
      <c r="ER178">
        <v>1000.0011935483871</v>
      </c>
      <c r="ES178">
        <v>0.96000683870967729</v>
      </c>
      <c r="ET178">
        <v>3.9993200000000013E-2</v>
      </c>
      <c r="EU178">
        <v>0</v>
      </c>
      <c r="EV178">
        <v>340.21838709677422</v>
      </c>
      <c r="EW178">
        <v>5.0001499999999979</v>
      </c>
      <c r="EX178">
        <v>3452.5354838709682</v>
      </c>
      <c r="EY178">
        <v>9793.3609677419354</v>
      </c>
      <c r="EZ178">
        <v>38.875</v>
      </c>
      <c r="FA178">
        <v>40.75</v>
      </c>
      <c r="FB178">
        <v>39.75</v>
      </c>
      <c r="FC178">
        <v>40.364838709677407</v>
      </c>
      <c r="FD178">
        <v>40.758000000000003</v>
      </c>
      <c r="FE178">
        <v>955.20967741935499</v>
      </c>
      <c r="FF178">
        <v>39.789999999999992</v>
      </c>
      <c r="FG178">
        <v>0</v>
      </c>
      <c r="FH178">
        <v>1750379123.5</v>
      </c>
      <c r="FI178">
        <v>0</v>
      </c>
      <c r="FJ178">
        <v>340.21769230769229</v>
      </c>
      <c r="FK178">
        <v>0.67076922025258479</v>
      </c>
      <c r="FL178">
        <v>2.6656410063498441</v>
      </c>
      <c r="FM178">
        <v>3452.539615384615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-8.2256675609756087</v>
      </c>
      <c r="GC178">
        <v>-0.2971216724738639</v>
      </c>
      <c r="GD178">
        <v>4.8328180022581588E-2</v>
      </c>
      <c r="GE178">
        <v>0</v>
      </c>
      <c r="GF178">
        <v>1.529984390243903</v>
      </c>
      <c r="GG178">
        <v>-0.11598689895470229</v>
      </c>
      <c r="GH178">
        <v>1.2926216892996299E-2</v>
      </c>
      <c r="GI178">
        <v>1</v>
      </c>
      <c r="GJ178">
        <v>1</v>
      </c>
      <c r="GK178">
        <v>2</v>
      </c>
      <c r="GL178" t="s">
        <v>430</v>
      </c>
      <c r="GM178">
        <v>3.2251099999999999</v>
      </c>
      <c r="GN178">
        <v>2.6456</v>
      </c>
      <c r="GO178">
        <v>9.3031500000000003E-2</v>
      </c>
      <c r="GP178">
        <v>9.4819100000000003E-2</v>
      </c>
      <c r="GQ178">
        <v>0.106598</v>
      </c>
      <c r="GR178">
        <v>0.103544</v>
      </c>
      <c r="GS178">
        <v>28631.8</v>
      </c>
      <c r="GT178">
        <v>24690.3</v>
      </c>
      <c r="GU178">
        <v>30741.4</v>
      </c>
      <c r="GV178">
        <v>26436.1</v>
      </c>
      <c r="GW178">
        <v>37272.699999999997</v>
      </c>
      <c r="GX178">
        <v>32522.799999999999</v>
      </c>
      <c r="GY178">
        <v>43654.2</v>
      </c>
      <c r="GZ178">
        <v>38228.400000000001</v>
      </c>
      <c r="HA178">
        <v>2.1166700000000001</v>
      </c>
      <c r="HB178">
        <v>1.7363</v>
      </c>
      <c r="HC178">
        <v>3.2454700000000003E-2</v>
      </c>
      <c r="HD178">
        <v>0</v>
      </c>
      <c r="HE178">
        <v>28.336400000000001</v>
      </c>
      <c r="HF178">
        <v>999.9</v>
      </c>
      <c r="HG178">
        <v>63.4</v>
      </c>
      <c r="HH178">
        <v>34.1</v>
      </c>
      <c r="HI178">
        <v>33.729300000000002</v>
      </c>
      <c r="HJ178">
        <v>62.046199999999999</v>
      </c>
      <c r="HK178">
        <v>25.232399999999998</v>
      </c>
      <c r="HL178">
        <v>1</v>
      </c>
      <c r="HM178">
        <v>0.27906199999999998</v>
      </c>
      <c r="HN178">
        <v>0.81137000000000004</v>
      </c>
      <c r="HO178">
        <v>20.404399999999999</v>
      </c>
      <c r="HP178">
        <v>5.2229799999999997</v>
      </c>
      <c r="HQ178">
        <v>11.944100000000001</v>
      </c>
      <c r="HR178">
        <v>5.0075000000000003</v>
      </c>
      <c r="HS178">
        <v>3.2909999999999999</v>
      </c>
      <c r="HT178">
        <v>9999</v>
      </c>
      <c r="HU178">
        <v>9999</v>
      </c>
      <c r="HV178">
        <v>9999</v>
      </c>
      <c r="HW178">
        <v>999.9</v>
      </c>
      <c r="HX178">
        <v>4.9710799999999997</v>
      </c>
      <c r="HY178">
        <v>1.85467</v>
      </c>
      <c r="HZ178">
        <v>1.86164</v>
      </c>
      <c r="IA178">
        <v>1.8564799999999999</v>
      </c>
      <c r="IB178">
        <v>1.86188</v>
      </c>
      <c r="IC178">
        <v>1.8541000000000001</v>
      </c>
      <c r="ID178">
        <v>1.8595900000000001</v>
      </c>
      <c r="IE178">
        <v>1.85351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-2.5430000000000001</v>
      </c>
      <c r="IT178">
        <v>-6.0600000000000001E-2</v>
      </c>
      <c r="IU178">
        <v>-1.752126935549541</v>
      </c>
      <c r="IV178">
        <v>-1.9763122991430832E-3</v>
      </c>
      <c r="IW178">
        <v>-1.2786778605912241E-7</v>
      </c>
      <c r="IX178">
        <v>1.4889799402725099E-10</v>
      </c>
      <c r="IY178">
        <v>-8.8585551039319491E-2</v>
      </c>
      <c r="IZ178">
        <v>-4.1396378324172131E-3</v>
      </c>
      <c r="JA178">
        <v>3.3611760903076959E-4</v>
      </c>
      <c r="JB178">
        <v>-4.7261601022968622E-6</v>
      </c>
      <c r="JC178">
        <v>2</v>
      </c>
      <c r="JD178">
        <v>2182</v>
      </c>
      <c r="JE178">
        <v>4</v>
      </c>
      <c r="JF178">
        <v>31</v>
      </c>
      <c r="JG178">
        <v>29172985.100000001</v>
      </c>
      <c r="JH178">
        <v>29172985.100000001</v>
      </c>
      <c r="JI178">
        <v>0.99609400000000003</v>
      </c>
      <c r="JJ178">
        <v>2.52563</v>
      </c>
      <c r="JK178">
        <v>1.69434</v>
      </c>
      <c r="JL178">
        <v>2.2949199999999998</v>
      </c>
      <c r="JM178">
        <v>1.50146</v>
      </c>
      <c r="JN178">
        <v>2.47803</v>
      </c>
      <c r="JO178">
        <v>38.061999999999998</v>
      </c>
      <c r="JP178">
        <v>24.052499999999998</v>
      </c>
      <c r="JQ178">
        <v>18</v>
      </c>
      <c r="JR178">
        <v>632.79100000000005</v>
      </c>
      <c r="JS178">
        <v>367.02800000000002</v>
      </c>
      <c r="JT178">
        <v>28.0002</v>
      </c>
      <c r="JU178">
        <v>30.931899999999999</v>
      </c>
      <c r="JV178">
        <v>30.0002</v>
      </c>
      <c r="JW178">
        <v>30.839400000000001</v>
      </c>
      <c r="JX178">
        <v>30.723500000000001</v>
      </c>
      <c r="JY178">
        <v>19.995799999999999</v>
      </c>
      <c r="JZ178">
        <v>33.161000000000001</v>
      </c>
      <c r="KA178">
        <v>0</v>
      </c>
      <c r="KB178">
        <v>28</v>
      </c>
      <c r="KC178">
        <v>400</v>
      </c>
      <c r="KD178">
        <v>22.226099999999999</v>
      </c>
      <c r="KE178">
        <v>99.948999999999998</v>
      </c>
      <c r="KF178">
        <v>98.593800000000002</v>
      </c>
    </row>
    <row r="179" spans="1:292" x14ac:dyDescent="0.2">
      <c r="A179">
        <v>177</v>
      </c>
      <c r="B179">
        <v>1750379136.5</v>
      </c>
      <c r="C179">
        <v>5190.4000000953674</v>
      </c>
      <c r="D179" t="s">
        <v>787</v>
      </c>
      <c r="E179" t="s">
        <v>788</v>
      </c>
      <c r="F179" s="1">
        <f t="shared" si="2"/>
        <v>86.483333333333391</v>
      </c>
      <c r="G179" s="1">
        <v>15</v>
      </c>
      <c r="H179">
        <v>1750379128.5</v>
      </c>
      <c r="I179">
        <v>4.6633282007590105E-3</v>
      </c>
      <c r="J179">
        <v>4.6633282007590102</v>
      </c>
      <c r="K179">
        <v>23.188018593498615</v>
      </c>
      <c r="L179">
        <v>391.74319354838718</v>
      </c>
      <c r="M179">
        <v>254.75973580424824</v>
      </c>
      <c r="N179">
        <v>25.74102525617916</v>
      </c>
      <c r="O179">
        <v>39.581888430020747</v>
      </c>
      <c r="P179">
        <v>0.30209389156219169</v>
      </c>
      <c r="Q179">
        <v>3.0267055657056123</v>
      </c>
      <c r="R179">
        <v>0.28628680001424273</v>
      </c>
      <c r="S179">
        <v>0.18028050007897373</v>
      </c>
      <c r="T179">
        <v>161.90482405017431</v>
      </c>
      <c r="U179">
        <v>29.442386043093549</v>
      </c>
      <c r="V179">
        <v>28.8615064516129</v>
      </c>
      <c r="W179">
        <v>3.9896546882404205</v>
      </c>
      <c r="X179">
        <v>57.238023813775328</v>
      </c>
      <c r="Y179">
        <v>2.3958132189112309</v>
      </c>
      <c r="Z179">
        <v>4.1857021945866633</v>
      </c>
      <c r="AA179">
        <v>1.5938414693291896</v>
      </c>
      <c r="AB179">
        <v>-205.65277365347237</v>
      </c>
      <c r="AC179">
        <v>135.54799041217376</v>
      </c>
      <c r="AD179">
        <v>9.8866600003463621</v>
      </c>
      <c r="AE179">
        <v>101.68670080922206</v>
      </c>
      <c r="AF179">
        <v>22.989152060422974</v>
      </c>
      <c r="AG179">
        <v>4.6678599127424718</v>
      </c>
      <c r="AH179">
        <v>23.188018593498615</v>
      </c>
      <c r="AI179">
        <v>409.13948685759959</v>
      </c>
      <c r="AJ179">
        <v>401.23888484848482</v>
      </c>
      <c r="AK179">
        <v>-9.6748022473164643E-4</v>
      </c>
      <c r="AL179">
        <v>61.932444752818157</v>
      </c>
      <c r="AM179">
        <v>4.6633282007590102</v>
      </c>
      <c r="AN179">
        <v>22.19304400707437</v>
      </c>
      <c r="AO179">
        <v>23.710736969696949</v>
      </c>
      <c r="AP179">
        <v>-1.798354428261679E-5</v>
      </c>
      <c r="AQ179">
        <v>114.43531064555761</v>
      </c>
      <c r="AR179">
        <v>0</v>
      </c>
      <c r="AS179">
        <v>0</v>
      </c>
      <c r="AT179">
        <v>1</v>
      </c>
      <c r="AU179">
        <v>0</v>
      </c>
      <c r="AV179">
        <v>52903.094748359334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841.19885090348316</v>
      </c>
      <c r="BJ179">
        <v>23.188018593498615</v>
      </c>
      <c r="BK179" t="e">
        <v>#DIV/0!</v>
      </c>
      <c r="BL179">
        <v>2.7565442544998368E-2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1000.0061290322579</v>
      </c>
      <c r="DH179">
        <v>841.19885090348316</v>
      </c>
      <c r="DI179">
        <v>0.84119369520019005</v>
      </c>
      <c r="DJ179">
        <v>0.16190383173636691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1750379128.5</v>
      </c>
      <c r="DQ179">
        <v>391.74319354838718</v>
      </c>
      <c r="DR179">
        <v>400.01561290322581</v>
      </c>
      <c r="DS179">
        <v>23.71143870967742</v>
      </c>
      <c r="DT179">
        <v>22.192409677419359</v>
      </c>
      <c r="DU179">
        <v>394.28532258064519</v>
      </c>
      <c r="DV179">
        <v>23.771974193548392</v>
      </c>
      <c r="DW179">
        <v>600.01199999999994</v>
      </c>
      <c r="DX179">
        <v>100.9839677419355</v>
      </c>
      <c r="DY179">
        <v>5.6430870967741943E-2</v>
      </c>
      <c r="DZ179">
        <v>29.692193548387099</v>
      </c>
      <c r="EA179">
        <v>28.8615064516129</v>
      </c>
      <c r="EB179">
        <v>999.90000000000032</v>
      </c>
      <c r="EC179">
        <v>0</v>
      </c>
      <c r="ED179">
        <v>0</v>
      </c>
      <c r="EE179">
        <v>9996.1693548387102</v>
      </c>
      <c r="EF179">
        <v>0</v>
      </c>
      <c r="EG179">
        <v>79.186451612903227</v>
      </c>
      <c r="EH179">
        <v>-8.2723948387096762</v>
      </c>
      <c r="EI179">
        <v>401.25758064516123</v>
      </c>
      <c r="EJ179">
        <v>409.0944516129033</v>
      </c>
      <c r="EK179">
        <v>1.51903064516129</v>
      </c>
      <c r="EL179">
        <v>400.01561290322581</v>
      </c>
      <c r="EM179">
        <v>22.192409677419359</v>
      </c>
      <c r="EN179">
        <v>2.394476451612904</v>
      </c>
      <c r="EO179">
        <v>2.24107935483871</v>
      </c>
      <c r="EP179">
        <v>20.326477419354841</v>
      </c>
      <c r="EQ179">
        <v>19.259029032258059</v>
      </c>
      <c r="ER179">
        <v>1000.0061290322579</v>
      </c>
      <c r="ES179">
        <v>0.96000716129032238</v>
      </c>
      <c r="ET179">
        <v>3.9992893548387108E-2</v>
      </c>
      <c r="EU179">
        <v>0</v>
      </c>
      <c r="EV179">
        <v>340.3771935483872</v>
      </c>
      <c r="EW179">
        <v>5.0001499999999979</v>
      </c>
      <c r="EX179">
        <v>3453.2387096774191</v>
      </c>
      <c r="EY179">
        <v>9793.4045161290323</v>
      </c>
      <c r="EZ179">
        <v>38.875</v>
      </c>
      <c r="FA179">
        <v>40.762</v>
      </c>
      <c r="FB179">
        <v>39.75</v>
      </c>
      <c r="FC179">
        <v>40.375</v>
      </c>
      <c r="FD179">
        <v>40.793999999999983</v>
      </c>
      <c r="FE179">
        <v>955.2138709677422</v>
      </c>
      <c r="FF179">
        <v>39.789999999999992</v>
      </c>
      <c r="FG179">
        <v>0</v>
      </c>
      <c r="FH179">
        <v>1750379153.5</v>
      </c>
      <c r="FI179">
        <v>0</v>
      </c>
      <c r="FJ179">
        <v>340.40430769230773</v>
      </c>
      <c r="FK179">
        <v>0.79001708229040901</v>
      </c>
      <c r="FL179">
        <v>-0.96717945335688993</v>
      </c>
      <c r="FM179">
        <v>3453.2134615384621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-8.2713259999999984</v>
      </c>
      <c r="GC179">
        <v>-0.194791519699796</v>
      </c>
      <c r="GD179">
        <v>3.8179343485712218E-2</v>
      </c>
      <c r="GE179">
        <v>0</v>
      </c>
      <c r="GF179">
        <v>1.5188345000000001</v>
      </c>
      <c r="GG179">
        <v>-3.3244277673556278E-3</v>
      </c>
      <c r="GH179">
        <v>1.560989990358684E-3</v>
      </c>
      <c r="GI179">
        <v>1</v>
      </c>
      <c r="GJ179">
        <v>1</v>
      </c>
      <c r="GK179">
        <v>2</v>
      </c>
      <c r="GL179" t="s">
        <v>430</v>
      </c>
      <c r="GM179">
        <v>3.2252000000000001</v>
      </c>
      <c r="GN179">
        <v>2.64534</v>
      </c>
      <c r="GO179">
        <v>9.3028399999999997E-2</v>
      </c>
      <c r="GP179">
        <v>9.4829700000000003E-2</v>
      </c>
      <c r="GQ179">
        <v>0.106602</v>
      </c>
      <c r="GR179">
        <v>0.10355</v>
      </c>
      <c r="GS179">
        <v>28632.1</v>
      </c>
      <c r="GT179">
        <v>24690.3</v>
      </c>
      <c r="GU179">
        <v>30741.7</v>
      </c>
      <c r="GV179">
        <v>26436.400000000001</v>
      </c>
      <c r="GW179">
        <v>37273</v>
      </c>
      <c r="GX179">
        <v>32522.400000000001</v>
      </c>
      <c r="GY179">
        <v>43654.8</v>
      </c>
      <c r="GZ179">
        <v>38228.199999999997</v>
      </c>
      <c r="HA179">
        <v>2.1170499999999999</v>
      </c>
      <c r="HB179">
        <v>1.7361</v>
      </c>
      <c r="HC179">
        <v>3.1050299999999999E-2</v>
      </c>
      <c r="HD179">
        <v>0</v>
      </c>
      <c r="HE179">
        <v>28.352799999999998</v>
      </c>
      <c r="HF179">
        <v>999.9</v>
      </c>
      <c r="HG179">
        <v>63.4</v>
      </c>
      <c r="HH179">
        <v>34.1</v>
      </c>
      <c r="HI179">
        <v>33.730699999999999</v>
      </c>
      <c r="HJ179">
        <v>62.286200000000001</v>
      </c>
      <c r="HK179">
        <v>25.2163</v>
      </c>
      <c r="HL179">
        <v>1</v>
      </c>
      <c r="HM179">
        <v>0.27885399999999999</v>
      </c>
      <c r="HN179">
        <v>0.81959700000000002</v>
      </c>
      <c r="HO179">
        <v>20.404199999999999</v>
      </c>
      <c r="HP179">
        <v>5.2231300000000003</v>
      </c>
      <c r="HQ179">
        <v>11.944100000000001</v>
      </c>
      <c r="HR179">
        <v>5.0075000000000003</v>
      </c>
      <c r="HS179">
        <v>3.2909999999999999</v>
      </c>
      <c r="HT179">
        <v>9999</v>
      </c>
      <c r="HU179">
        <v>9999</v>
      </c>
      <c r="HV179">
        <v>9999</v>
      </c>
      <c r="HW179">
        <v>999.9</v>
      </c>
      <c r="HX179">
        <v>4.9710700000000001</v>
      </c>
      <c r="HY179">
        <v>1.8546499999999999</v>
      </c>
      <c r="HZ179">
        <v>1.8616900000000001</v>
      </c>
      <c r="IA179">
        <v>1.8565</v>
      </c>
      <c r="IB179">
        <v>1.86188</v>
      </c>
      <c r="IC179">
        <v>1.8541000000000001</v>
      </c>
      <c r="ID179">
        <v>1.8595900000000001</v>
      </c>
      <c r="IE179">
        <v>1.85351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-2.5419999999999998</v>
      </c>
      <c r="IT179">
        <v>-6.0499999999999998E-2</v>
      </c>
      <c r="IU179">
        <v>-1.752126935549541</v>
      </c>
      <c r="IV179">
        <v>-1.9763122991430832E-3</v>
      </c>
      <c r="IW179">
        <v>-1.2786778605912241E-7</v>
      </c>
      <c r="IX179">
        <v>1.4889799402725099E-10</v>
      </c>
      <c r="IY179">
        <v>-8.8585551039319491E-2</v>
      </c>
      <c r="IZ179">
        <v>-4.1396378324172131E-3</v>
      </c>
      <c r="JA179">
        <v>3.3611760903076959E-4</v>
      </c>
      <c r="JB179">
        <v>-4.7261601022968622E-6</v>
      </c>
      <c r="JC179">
        <v>2</v>
      </c>
      <c r="JD179">
        <v>2182</v>
      </c>
      <c r="JE179">
        <v>4</v>
      </c>
      <c r="JF179">
        <v>31</v>
      </c>
      <c r="JG179">
        <v>29172985.600000001</v>
      </c>
      <c r="JH179">
        <v>29172985.600000001</v>
      </c>
      <c r="JI179">
        <v>0.99487300000000001</v>
      </c>
      <c r="JJ179">
        <v>2.52319</v>
      </c>
      <c r="JK179">
        <v>1.69434</v>
      </c>
      <c r="JL179">
        <v>2.2949199999999998</v>
      </c>
      <c r="JM179">
        <v>1.50146</v>
      </c>
      <c r="JN179">
        <v>2.47559</v>
      </c>
      <c r="JO179">
        <v>38.061999999999998</v>
      </c>
      <c r="JP179">
        <v>24.052499999999998</v>
      </c>
      <c r="JQ179">
        <v>18</v>
      </c>
      <c r="JR179">
        <v>633.06799999999998</v>
      </c>
      <c r="JS179">
        <v>366.89600000000002</v>
      </c>
      <c r="JT179">
        <v>27.9998</v>
      </c>
      <c r="JU179">
        <v>30.929200000000002</v>
      </c>
      <c r="JV179">
        <v>30</v>
      </c>
      <c r="JW179">
        <v>30.8368</v>
      </c>
      <c r="JX179">
        <v>30.7209</v>
      </c>
      <c r="JY179">
        <v>19.993500000000001</v>
      </c>
      <c r="JZ179">
        <v>33.161000000000001</v>
      </c>
      <c r="KA179">
        <v>0</v>
      </c>
      <c r="KB179">
        <v>28</v>
      </c>
      <c r="KC179">
        <v>400</v>
      </c>
      <c r="KD179">
        <v>22.2257</v>
      </c>
      <c r="KE179">
        <v>99.950100000000006</v>
      </c>
      <c r="KF179">
        <v>98.593999999999994</v>
      </c>
    </row>
    <row r="180" spans="1:292" x14ac:dyDescent="0.2">
      <c r="A180">
        <v>178</v>
      </c>
      <c r="B180">
        <v>1750379166.5</v>
      </c>
      <c r="C180">
        <v>5220.4000000953674</v>
      </c>
      <c r="D180" t="s">
        <v>789</v>
      </c>
      <c r="E180" t="s">
        <v>790</v>
      </c>
      <c r="F180" s="1">
        <f t="shared" si="2"/>
        <v>86.983333333333391</v>
      </c>
      <c r="G180" s="1">
        <v>15</v>
      </c>
      <c r="H180">
        <v>1750379158.5</v>
      </c>
      <c r="I180">
        <v>4.6974941390223778E-3</v>
      </c>
      <c r="J180">
        <v>4.6974941390223774</v>
      </c>
      <c r="K180">
        <v>23.196036498962105</v>
      </c>
      <c r="L180">
        <v>391.68654838709682</v>
      </c>
      <c r="M180">
        <v>255.97191522996545</v>
      </c>
      <c r="N180">
        <v>25.863191282505934</v>
      </c>
      <c r="O180">
        <v>39.575685928743241</v>
      </c>
      <c r="P180">
        <v>0.30533227235475552</v>
      </c>
      <c r="Q180">
        <v>3.0271577249852513</v>
      </c>
      <c r="R180">
        <v>0.28919646231955737</v>
      </c>
      <c r="S180">
        <v>0.18212643576031348</v>
      </c>
      <c r="T180">
        <v>161.90596565437386</v>
      </c>
      <c r="U180">
        <v>29.424010317538823</v>
      </c>
      <c r="V180">
        <v>28.845622580645159</v>
      </c>
      <c r="W180">
        <v>3.9859853919796699</v>
      </c>
      <c r="X180">
        <v>57.28957500370889</v>
      </c>
      <c r="Y180">
        <v>2.3966166511078839</v>
      </c>
      <c r="Z180">
        <v>4.1833381569905663</v>
      </c>
      <c r="AA180">
        <v>1.589368740871786</v>
      </c>
      <c r="AB180">
        <v>-207.15949153088687</v>
      </c>
      <c r="AC180">
        <v>136.55902262273372</v>
      </c>
      <c r="AD180">
        <v>9.9576457682738884</v>
      </c>
      <c r="AE180">
        <v>101.2631425144946</v>
      </c>
      <c r="AF180">
        <v>23.129563965985149</v>
      </c>
      <c r="AG180">
        <v>4.6923081500330976</v>
      </c>
      <c r="AH180">
        <v>23.196036498962105</v>
      </c>
      <c r="AI180">
        <v>409.09129435344983</v>
      </c>
      <c r="AJ180">
        <v>401.18193939393922</v>
      </c>
      <c r="AK180">
        <v>4.7945681895932051E-4</v>
      </c>
      <c r="AL180">
        <v>61.932444752818157</v>
      </c>
      <c r="AM180">
        <v>4.6974941390223774</v>
      </c>
      <c r="AN180">
        <v>22.192064742465309</v>
      </c>
      <c r="AO180">
        <v>23.720798787878788</v>
      </c>
      <c r="AP180">
        <v>-9.2488718336044828E-6</v>
      </c>
      <c r="AQ180">
        <v>114.43531064555761</v>
      </c>
      <c r="AR180">
        <v>0</v>
      </c>
      <c r="AS180">
        <v>0</v>
      </c>
      <c r="AT180">
        <v>1</v>
      </c>
      <c r="AU180">
        <v>0</v>
      </c>
      <c r="AV180">
        <v>52918.665706411062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841.20486569422701</v>
      </c>
      <c r="BJ180">
        <v>23.196036498962105</v>
      </c>
      <c r="BK180" t="e">
        <v>#DIV/0!</v>
      </c>
      <c r="BL180">
        <v>2.7574776900296399E-2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1000.013290322581</v>
      </c>
      <c r="DH180">
        <v>841.20486569422701</v>
      </c>
      <c r="DI180">
        <v>0.84119368595878752</v>
      </c>
      <c r="DJ180">
        <v>0.16190381390046002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1750379158.5</v>
      </c>
      <c r="DQ180">
        <v>391.68654838709682</v>
      </c>
      <c r="DR180">
        <v>400.00890322580642</v>
      </c>
      <c r="DS180">
        <v>23.719677419354841</v>
      </c>
      <c r="DT180">
        <v>22.192700000000009</v>
      </c>
      <c r="DU180">
        <v>394.22854838709668</v>
      </c>
      <c r="DV180">
        <v>23.780177419354839</v>
      </c>
      <c r="DW180">
        <v>600.00993548387089</v>
      </c>
      <c r="DX180">
        <v>100.9832903225807</v>
      </c>
      <c r="DY180">
        <v>5.5885241935483873E-2</v>
      </c>
      <c r="DZ180">
        <v>29.682380645161292</v>
      </c>
      <c r="EA180">
        <v>28.845622580645159</v>
      </c>
      <c r="EB180">
        <v>999.90000000000032</v>
      </c>
      <c r="EC180">
        <v>0</v>
      </c>
      <c r="ED180">
        <v>0</v>
      </c>
      <c r="EE180">
        <v>9998.9687096774196</v>
      </c>
      <c r="EF180">
        <v>0</v>
      </c>
      <c r="EG180">
        <v>79.1470870967742</v>
      </c>
      <c r="EH180">
        <v>-8.3223090322580653</v>
      </c>
      <c r="EI180">
        <v>401.20303225806452</v>
      </c>
      <c r="EJ180">
        <v>409.08774193548379</v>
      </c>
      <c r="EK180">
        <v>1.5269719354838709</v>
      </c>
      <c r="EL180">
        <v>400.00890322580642</v>
      </c>
      <c r="EM180">
        <v>22.192700000000009</v>
      </c>
      <c r="EN180">
        <v>2.3952896774193548</v>
      </c>
      <c r="EO180">
        <v>2.241091290322581</v>
      </c>
      <c r="EP180">
        <v>20.33196774193549</v>
      </c>
      <c r="EQ180">
        <v>19.259112903225809</v>
      </c>
      <c r="ER180">
        <v>1000.013290322581</v>
      </c>
      <c r="ES180">
        <v>0.96000748387096757</v>
      </c>
      <c r="ET180">
        <v>3.9992554838709678E-2</v>
      </c>
      <c r="EU180">
        <v>0</v>
      </c>
      <c r="EV180">
        <v>340.34125806451613</v>
      </c>
      <c r="EW180">
        <v>5.0001499999999979</v>
      </c>
      <c r="EX180">
        <v>3454.690322580645</v>
      </c>
      <c r="EY180">
        <v>9793.4867741935504</v>
      </c>
      <c r="EZ180">
        <v>38.878999999999998</v>
      </c>
      <c r="FA180">
        <v>40.793999999999983</v>
      </c>
      <c r="FB180">
        <v>39.765999999999991</v>
      </c>
      <c r="FC180">
        <v>40.375</v>
      </c>
      <c r="FD180">
        <v>40.811999999999983</v>
      </c>
      <c r="FE180">
        <v>955.22161290322617</v>
      </c>
      <c r="FF180">
        <v>39.789999999999992</v>
      </c>
      <c r="FG180">
        <v>0</v>
      </c>
      <c r="FH180">
        <v>1750379183.5</v>
      </c>
      <c r="FI180">
        <v>0</v>
      </c>
      <c r="FJ180">
        <v>340.36842307692308</v>
      </c>
      <c r="FK180">
        <v>0.1837606744051733</v>
      </c>
      <c r="FL180">
        <v>2.4071794895642489</v>
      </c>
      <c r="FM180">
        <v>3454.6603846153848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-8.31378780487805</v>
      </c>
      <c r="GC180">
        <v>-3.9367735191637082E-2</v>
      </c>
      <c r="GD180">
        <v>5.1415001014565663E-2</v>
      </c>
      <c r="GE180">
        <v>1</v>
      </c>
      <c r="GF180">
        <v>1.5260092682926829</v>
      </c>
      <c r="GG180">
        <v>2.1483344947738469E-2</v>
      </c>
      <c r="GH180">
        <v>2.3690281945463552E-3</v>
      </c>
      <c r="GI180">
        <v>1</v>
      </c>
      <c r="GJ180">
        <v>2</v>
      </c>
      <c r="GK180">
        <v>2</v>
      </c>
      <c r="GL180" t="s">
        <v>434</v>
      </c>
      <c r="GM180">
        <v>3.2252000000000001</v>
      </c>
      <c r="GN180">
        <v>2.6445400000000001</v>
      </c>
      <c r="GO180">
        <v>9.3014700000000006E-2</v>
      </c>
      <c r="GP180">
        <v>9.4828800000000005E-2</v>
      </c>
      <c r="GQ180">
        <v>0.106637</v>
      </c>
      <c r="GR180">
        <v>0.103557</v>
      </c>
      <c r="GS180">
        <v>28632.400000000001</v>
      </c>
      <c r="GT180">
        <v>24690.1</v>
      </c>
      <c r="GU180">
        <v>30741.5</v>
      </c>
      <c r="GV180">
        <v>26436.2</v>
      </c>
      <c r="GW180">
        <v>37271.300000000003</v>
      </c>
      <c r="GX180">
        <v>32522.3</v>
      </c>
      <c r="GY180">
        <v>43654.400000000001</v>
      </c>
      <c r="GZ180">
        <v>38228.400000000001</v>
      </c>
      <c r="HA180">
        <v>2.11707</v>
      </c>
      <c r="HB180">
        <v>1.7363500000000001</v>
      </c>
      <c r="HC180">
        <v>3.0923599999999999E-2</v>
      </c>
      <c r="HD180">
        <v>0</v>
      </c>
      <c r="HE180">
        <v>28.332599999999999</v>
      </c>
      <c r="HF180">
        <v>999.9</v>
      </c>
      <c r="HG180">
        <v>63.4</v>
      </c>
      <c r="HH180">
        <v>34.1</v>
      </c>
      <c r="HI180">
        <v>33.732100000000003</v>
      </c>
      <c r="HJ180">
        <v>61.986199999999997</v>
      </c>
      <c r="HK180">
        <v>24.984000000000002</v>
      </c>
      <c r="HL180">
        <v>1</v>
      </c>
      <c r="HM180">
        <v>0.27882600000000002</v>
      </c>
      <c r="HN180">
        <v>0.80621500000000001</v>
      </c>
      <c r="HO180">
        <v>20.403500000000001</v>
      </c>
      <c r="HP180">
        <v>5.22058</v>
      </c>
      <c r="HQ180">
        <v>11.944100000000001</v>
      </c>
      <c r="HR180">
        <v>5.0076000000000001</v>
      </c>
      <c r="HS180">
        <v>3.29033</v>
      </c>
      <c r="HT180">
        <v>9999</v>
      </c>
      <c r="HU180">
        <v>9999</v>
      </c>
      <c r="HV180">
        <v>9999</v>
      </c>
      <c r="HW180">
        <v>999.9</v>
      </c>
      <c r="HX180">
        <v>4.9710900000000002</v>
      </c>
      <c r="HY180">
        <v>1.85463</v>
      </c>
      <c r="HZ180">
        <v>1.86168</v>
      </c>
      <c r="IA180">
        <v>1.85649</v>
      </c>
      <c r="IB180">
        <v>1.86188</v>
      </c>
      <c r="IC180">
        <v>1.8541000000000001</v>
      </c>
      <c r="ID180">
        <v>1.8595900000000001</v>
      </c>
      <c r="IE180">
        <v>1.8535200000000001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-2.5419999999999998</v>
      </c>
      <c r="IT180">
        <v>-6.0499999999999998E-2</v>
      </c>
      <c r="IU180">
        <v>-1.752126935549541</v>
      </c>
      <c r="IV180">
        <v>-1.9763122991430832E-3</v>
      </c>
      <c r="IW180">
        <v>-1.2786778605912241E-7</v>
      </c>
      <c r="IX180">
        <v>1.4889799402725099E-10</v>
      </c>
      <c r="IY180">
        <v>-8.8585551039319491E-2</v>
      </c>
      <c r="IZ180">
        <v>-4.1396378324172131E-3</v>
      </c>
      <c r="JA180">
        <v>3.3611760903076959E-4</v>
      </c>
      <c r="JB180">
        <v>-4.7261601022968622E-6</v>
      </c>
      <c r="JC180">
        <v>2</v>
      </c>
      <c r="JD180">
        <v>2182</v>
      </c>
      <c r="JE180">
        <v>4</v>
      </c>
      <c r="JF180">
        <v>31</v>
      </c>
      <c r="JG180">
        <v>29172986.100000001</v>
      </c>
      <c r="JH180">
        <v>29172986.100000001</v>
      </c>
      <c r="JI180">
        <v>0.99609400000000003</v>
      </c>
      <c r="JJ180">
        <v>2.5268600000000001</v>
      </c>
      <c r="JK180">
        <v>1.69434</v>
      </c>
      <c r="JL180">
        <v>2.2949199999999998</v>
      </c>
      <c r="JM180">
        <v>1.50024</v>
      </c>
      <c r="JN180">
        <v>2.3852500000000001</v>
      </c>
      <c r="JO180">
        <v>38.037700000000001</v>
      </c>
      <c r="JP180">
        <v>24.043700000000001</v>
      </c>
      <c r="JQ180">
        <v>18</v>
      </c>
      <c r="JR180">
        <v>633.05799999999999</v>
      </c>
      <c r="JS180">
        <v>367.02100000000002</v>
      </c>
      <c r="JT180">
        <v>27.999700000000001</v>
      </c>
      <c r="JU180">
        <v>30.926500000000001</v>
      </c>
      <c r="JV180">
        <v>30</v>
      </c>
      <c r="JW180">
        <v>30.834</v>
      </c>
      <c r="JX180">
        <v>30.7182</v>
      </c>
      <c r="JY180">
        <v>19.996600000000001</v>
      </c>
      <c r="JZ180">
        <v>33.161000000000001</v>
      </c>
      <c r="KA180">
        <v>0</v>
      </c>
      <c r="KB180">
        <v>28</v>
      </c>
      <c r="KC180">
        <v>400</v>
      </c>
      <c r="KD180">
        <v>22.094899999999999</v>
      </c>
      <c r="KE180">
        <v>99.949399999999997</v>
      </c>
      <c r="KF180">
        <v>98.593900000000005</v>
      </c>
    </row>
    <row r="181" spans="1:292" x14ac:dyDescent="0.2">
      <c r="A181">
        <v>179</v>
      </c>
      <c r="B181">
        <v>1750379196.5</v>
      </c>
      <c r="C181">
        <v>5250.4000000953674</v>
      </c>
      <c r="D181" t="s">
        <v>791</v>
      </c>
      <c r="E181" t="s">
        <v>792</v>
      </c>
      <c r="F181" s="1">
        <f t="shared" si="2"/>
        <v>87.483333333333391</v>
      </c>
      <c r="G181" s="1">
        <v>15</v>
      </c>
      <c r="H181">
        <v>1750379188.5</v>
      </c>
      <c r="I181">
        <v>4.8112371914808471E-3</v>
      </c>
      <c r="J181">
        <v>4.8112371914808474</v>
      </c>
      <c r="K181">
        <v>23.144423931224694</v>
      </c>
      <c r="L181">
        <v>391.67161290322582</v>
      </c>
      <c r="M181">
        <v>258.97413348273267</v>
      </c>
      <c r="N181">
        <v>26.166442408956385</v>
      </c>
      <c r="O181">
        <v>39.574039941477999</v>
      </c>
      <c r="P181">
        <v>0.31250431679787732</v>
      </c>
      <c r="Q181">
        <v>3.0287661723661765</v>
      </c>
      <c r="R181">
        <v>0.29563251188666045</v>
      </c>
      <c r="S181">
        <v>0.18621023960575794</v>
      </c>
      <c r="T181">
        <v>161.90185365386597</v>
      </c>
      <c r="U181">
        <v>29.388243585275767</v>
      </c>
      <c r="V181">
        <v>28.82106451612902</v>
      </c>
      <c r="W181">
        <v>3.9803180826580244</v>
      </c>
      <c r="X181">
        <v>57.102440194521485</v>
      </c>
      <c r="Y181">
        <v>2.3877919069238782</v>
      </c>
      <c r="Z181">
        <v>4.1815934639391603</v>
      </c>
      <c r="AA181">
        <v>1.5925261757341462</v>
      </c>
      <c r="AB181">
        <v>-212.17556014430536</v>
      </c>
      <c r="AC181">
        <v>139.45855106791174</v>
      </c>
      <c r="AD181">
        <v>10.162070785789645</v>
      </c>
      <c r="AE181">
        <v>99.346915363261985</v>
      </c>
      <c r="AF181">
        <v>23.098516921659986</v>
      </c>
      <c r="AG181">
        <v>4.9202952811422369</v>
      </c>
      <c r="AH181">
        <v>23.144423931224694</v>
      </c>
      <c r="AI181">
        <v>408.99563005929792</v>
      </c>
      <c r="AJ181">
        <v>401.1106181818181</v>
      </c>
      <c r="AK181">
        <v>-7.9038063238322546E-4</v>
      </c>
      <c r="AL181">
        <v>61.932444752818157</v>
      </c>
      <c r="AM181">
        <v>4.8112371914808474</v>
      </c>
      <c r="AN181">
        <v>22.009259747414859</v>
      </c>
      <c r="AO181">
        <v>23.58779757575757</v>
      </c>
      <c r="AP181">
        <v>-1.6581658256337381E-3</v>
      </c>
      <c r="AQ181">
        <v>114.43531064555761</v>
      </c>
      <c r="AR181">
        <v>0</v>
      </c>
      <c r="AS181">
        <v>0</v>
      </c>
      <c r="AT181">
        <v>1</v>
      </c>
      <c r="AU181">
        <v>0</v>
      </c>
      <c r="AV181">
        <v>52969.282205550982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841.1832161803419</v>
      </c>
      <c r="BJ181">
        <v>23.144423931224694</v>
      </c>
      <c r="BK181" t="e">
        <v>#DIV/0!</v>
      </c>
      <c r="BL181">
        <v>2.7514129485748967E-2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999.98751612903231</v>
      </c>
      <c r="DH181">
        <v>841.1832161803419</v>
      </c>
      <c r="DI181">
        <v>0.84119371753417038</v>
      </c>
      <c r="DJ181">
        <v>0.16190387484094865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1750379188.5</v>
      </c>
      <c r="DQ181">
        <v>391.67161290322582</v>
      </c>
      <c r="DR181">
        <v>400.01316129032261</v>
      </c>
      <c r="DS181">
        <v>23.63241935483871</v>
      </c>
      <c r="DT181">
        <v>22.031145161290318</v>
      </c>
      <c r="DU181">
        <v>394.21358064516119</v>
      </c>
      <c r="DV181">
        <v>23.693251612903239</v>
      </c>
      <c r="DW181">
        <v>600.02425806451618</v>
      </c>
      <c r="DX181">
        <v>100.98270967741929</v>
      </c>
      <c r="DY181">
        <v>5.6116312903225808E-2</v>
      </c>
      <c r="DZ181">
        <v>29.675135483870971</v>
      </c>
      <c r="EA181">
        <v>28.82106451612902</v>
      </c>
      <c r="EB181">
        <v>999.90000000000032</v>
      </c>
      <c r="EC181">
        <v>0</v>
      </c>
      <c r="ED181">
        <v>0</v>
      </c>
      <c r="EE181">
        <v>10008.75161290323</v>
      </c>
      <c r="EF181">
        <v>0</v>
      </c>
      <c r="EG181">
        <v>79.17088709677418</v>
      </c>
      <c r="EH181">
        <v>-8.3416680645161279</v>
      </c>
      <c r="EI181">
        <v>401.15177419354831</v>
      </c>
      <c r="EJ181">
        <v>409.0244838709678</v>
      </c>
      <c r="EK181">
        <v>1.6012696774193551</v>
      </c>
      <c r="EL181">
        <v>400.01316129032261</v>
      </c>
      <c r="EM181">
        <v>22.031145161290318</v>
      </c>
      <c r="EN181">
        <v>2.3864635483870971</v>
      </c>
      <c r="EO181">
        <v>2.2247635483870969</v>
      </c>
      <c r="EP181">
        <v>20.27221290322581</v>
      </c>
      <c r="EQ181">
        <v>19.14174516129032</v>
      </c>
      <c r="ER181">
        <v>999.98751612903231</v>
      </c>
      <c r="ES181">
        <v>0.96000619354838701</v>
      </c>
      <c r="ET181">
        <v>3.9993906451612923E-2</v>
      </c>
      <c r="EU181">
        <v>0</v>
      </c>
      <c r="EV181">
        <v>340.4656129032258</v>
      </c>
      <c r="EW181">
        <v>5.0001499999999979</v>
      </c>
      <c r="EX181">
        <v>3455.2687096774189</v>
      </c>
      <c r="EY181">
        <v>9793.2341935483873</v>
      </c>
      <c r="EZ181">
        <v>38.883000000000003</v>
      </c>
      <c r="FA181">
        <v>40.811999999999983</v>
      </c>
      <c r="FB181">
        <v>39.789999999999978</v>
      </c>
      <c r="FC181">
        <v>40.375</v>
      </c>
      <c r="FD181">
        <v>40.811999999999983</v>
      </c>
      <c r="FE181">
        <v>955.19516129032252</v>
      </c>
      <c r="FF181">
        <v>39.789999999999992</v>
      </c>
      <c r="FG181">
        <v>0</v>
      </c>
      <c r="FH181">
        <v>1750379213.5</v>
      </c>
      <c r="FI181">
        <v>0</v>
      </c>
      <c r="FJ181">
        <v>340.49069230769231</v>
      </c>
      <c r="FK181">
        <v>0.78488888233830734</v>
      </c>
      <c r="FL181">
        <v>4.2355555818849187</v>
      </c>
      <c r="FM181">
        <v>3455.3649999999998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-8.3512529268292681</v>
      </c>
      <c r="GC181">
        <v>0.1639156097560798</v>
      </c>
      <c r="GD181">
        <v>4.5721073875311727E-2</v>
      </c>
      <c r="GE181">
        <v>0</v>
      </c>
      <c r="GF181">
        <v>1.5929858536585371</v>
      </c>
      <c r="GG181">
        <v>6.9494425087109304E-2</v>
      </c>
      <c r="GH181">
        <v>2.13576708074651E-2</v>
      </c>
      <c r="GI181">
        <v>1</v>
      </c>
      <c r="GJ181">
        <v>1</v>
      </c>
      <c r="GK181">
        <v>2</v>
      </c>
      <c r="GL181" t="s">
        <v>430</v>
      </c>
      <c r="GM181">
        <v>3.22525</v>
      </c>
      <c r="GN181">
        <v>2.6451199999999999</v>
      </c>
      <c r="GO181">
        <v>9.3010999999999996E-2</v>
      </c>
      <c r="GP181">
        <v>9.4814399999999993E-2</v>
      </c>
      <c r="GQ181">
        <v>0.106211</v>
      </c>
      <c r="GR181">
        <v>0.10294200000000001</v>
      </c>
      <c r="GS181">
        <v>28632.400000000001</v>
      </c>
      <c r="GT181">
        <v>24690.6</v>
      </c>
      <c r="GU181">
        <v>30741.4</v>
      </c>
      <c r="GV181">
        <v>26436.2</v>
      </c>
      <c r="GW181">
        <v>37288.800000000003</v>
      </c>
      <c r="GX181">
        <v>32544.9</v>
      </c>
      <c r="GY181">
        <v>43654.1</v>
      </c>
      <c r="GZ181">
        <v>38228.6</v>
      </c>
      <c r="HA181">
        <v>2.1173000000000002</v>
      </c>
      <c r="HB181">
        <v>1.7358</v>
      </c>
      <c r="HC181">
        <v>3.0610700000000001E-2</v>
      </c>
      <c r="HD181">
        <v>0</v>
      </c>
      <c r="HE181">
        <v>28.312200000000001</v>
      </c>
      <c r="HF181">
        <v>999.9</v>
      </c>
      <c r="HG181">
        <v>63.4</v>
      </c>
      <c r="HH181">
        <v>34.1</v>
      </c>
      <c r="HI181">
        <v>33.731099999999998</v>
      </c>
      <c r="HJ181">
        <v>62.136200000000002</v>
      </c>
      <c r="HK181">
        <v>24.8918</v>
      </c>
      <c r="HL181">
        <v>1</v>
      </c>
      <c r="HM181">
        <v>0.27851900000000002</v>
      </c>
      <c r="HN181">
        <v>0.80121500000000001</v>
      </c>
      <c r="HO181">
        <v>20.4041</v>
      </c>
      <c r="HP181">
        <v>5.2232799999999999</v>
      </c>
      <c r="HQ181">
        <v>11.944100000000001</v>
      </c>
      <c r="HR181">
        <v>5.0091999999999999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4.9710700000000001</v>
      </c>
      <c r="HY181">
        <v>1.8546400000000001</v>
      </c>
      <c r="HZ181">
        <v>1.8616699999999999</v>
      </c>
      <c r="IA181">
        <v>1.85649</v>
      </c>
      <c r="IB181">
        <v>1.8619000000000001</v>
      </c>
      <c r="IC181">
        <v>1.8541000000000001</v>
      </c>
      <c r="ID181">
        <v>1.8595900000000001</v>
      </c>
      <c r="IE181">
        <v>1.8535200000000001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-2.5419999999999998</v>
      </c>
      <c r="IT181">
        <v>-6.0999999999999999E-2</v>
      </c>
      <c r="IU181">
        <v>-1.752126935549541</v>
      </c>
      <c r="IV181">
        <v>-1.9763122991430832E-3</v>
      </c>
      <c r="IW181">
        <v>-1.2786778605912241E-7</v>
      </c>
      <c r="IX181">
        <v>1.4889799402725099E-10</v>
      </c>
      <c r="IY181">
        <v>-8.8585551039319491E-2</v>
      </c>
      <c r="IZ181">
        <v>-4.1396378324172131E-3</v>
      </c>
      <c r="JA181">
        <v>3.3611760903076959E-4</v>
      </c>
      <c r="JB181">
        <v>-4.7261601022968622E-6</v>
      </c>
      <c r="JC181">
        <v>2</v>
      </c>
      <c r="JD181">
        <v>2182</v>
      </c>
      <c r="JE181">
        <v>4</v>
      </c>
      <c r="JF181">
        <v>31</v>
      </c>
      <c r="JG181">
        <v>29172986.600000001</v>
      </c>
      <c r="JH181">
        <v>29172986.600000001</v>
      </c>
      <c r="JI181">
        <v>0.99609400000000003</v>
      </c>
      <c r="JJ181">
        <v>2.5317400000000001</v>
      </c>
      <c r="JK181">
        <v>1.69434</v>
      </c>
      <c r="JL181">
        <v>2.2949199999999998</v>
      </c>
      <c r="JM181">
        <v>1.50024</v>
      </c>
      <c r="JN181">
        <v>2.35107</v>
      </c>
      <c r="JO181">
        <v>38.061999999999998</v>
      </c>
      <c r="JP181">
        <v>24.043700000000001</v>
      </c>
      <c r="JQ181">
        <v>18</v>
      </c>
      <c r="JR181">
        <v>633.21100000000001</v>
      </c>
      <c r="JS181">
        <v>366.67200000000003</v>
      </c>
      <c r="JT181">
        <v>27.999500000000001</v>
      </c>
      <c r="JU181">
        <v>30.921199999999999</v>
      </c>
      <c r="JV181">
        <v>30.0001</v>
      </c>
      <c r="JW181">
        <v>30.831399999999999</v>
      </c>
      <c r="JX181">
        <v>30.712900000000001</v>
      </c>
      <c r="JY181">
        <v>19.9924</v>
      </c>
      <c r="JZ181">
        <v>33.7271</v>
      </c>
      <c r="KA181">
        <v>0</v>
      </c>
      <c r="KB181">
        <v>28</v>
      </c>
      <c r="KC181">
        <v>400</v>
      </c>
      <c r="KD181">
        <v>22.051500000000001</v>
      </c>
      <c r="KE181">
        <v>99.948800000000006</v>
      </c>
      <c r="KF181">
        <v>98.594300000000004</v>
      </c>
    </row>
    <row r="182" spans="1:292" x14ac:dyDescent="0.2">
      <c r="A182">
        <v>180</v>
      </c>
      <c r="B182">
        <v>1750379226.5</v>
      </c>
      <c r="C182">
        <v>5280.4000000953674</v>
      </c>
      <c r="D182" t="s">
        <v>793</v>
      </c>
      <c r="E182" t="s">
        <v>794</v>
      </c>
      <c r="F182" s="1">
        <f t="shared" si="2"/>
        <v>87.983333333333391</v>
      </c>
      <c r="G182" s="1">
        <v>15</v>
      </c>
      <c r="H182">
        <v>1750379218.5</v>
      </c>
      <c r="I182">
        <v>4.818134830364874E-3</v>
      </c>
      <c r="J182">
        <v>4.8181348303648743</v>
      </c>
      <c r="K182">
        <v>23.410738051761019</v>
      </c>
      <c r="L182">
        <v>391.58219354838712</v>
      </c>
      <c r="M182">
        <v>257.57570817137605</v>
      </c>
      <c r="N182">
        <v>26.025381236249125</v>
      </c>
      <c r="O182">
        <v>39.565360975899608</v>
      </c>
      <c r="P182">
        <v>0.31278987614827081</v>
      </c>
      <c r="Q182">
        <v>3.027414395003833</v>
      </c>
      <c r="R182">
        <v>0.29588100958339686</v>
      </c>
      <c r="S182">
        <v>0.18636861589078521</v>
      </c>
      <c r="T182">
        <v>161.90545081567547</v>
      </c>
      <c r="U182">
        <v>29.381600780130089</v>
      </c>
      <c r="V182">
        <v>28.798593548387089</v>
      </c>
      <c r="W182">
        <v>3.9751385742678633</v>
      </c>
      <c r="X182">
        <v>56.9691956073043</v>
      </c>
      <c r="Y182">
        <v>2.3815609795586004</v>
      </c>
      <c r="Z182">
        <v>4.180436381750928</v>
      </c>
      <c r="AA182">
        <v>1.593577594709263</v>
      </c>
      <c r="AB182">
        <v>-212.47974601909095</v>
      </c>
      <c r="AC182">
        <v>142.27940463473806</v>
      </c>
      <c r="AD182">
        <v>10.370846926668388</v>
      </c>
      <c r="AE182">
        <v>102.07595635799095</v>
      </c>
      <c r="AF182">
        <v>23.405206965611537</v>
      </c>
      <c r="AG182">
        <v>4.8134310782012983</v>
      </c>
      <c r="AH182">
        <v>23.410738051761019</v>
      </c>
      <c r="AI182">
        <v>409.01739081935722</v>
      </c>
      <c r="AJ182">
        <v>401.03720606060608</v>
      </c>
      <c r="AK182">
        <v>3.0571206299066621E-4</v>
      </c>
      <c r="AL182">
        <v>61.932444752818157</v>
      </c>
      <c r="AM182">
        <v>4.8181348303648743</v>
      </c>
      <c r="AN182">
        <v>22.002434186177091</v>
      </c>
      <c r="AO182">
        <v>23.57030727272727</v>
      </c>
      <c r="AP182">
        <v>3.5439379681699361E-5</v>
      </c>
      <c r="AQ182">
        <v>114.43531064555761</v>
      </c>
      <c r="AR182">
        <v>0</v>
      </c>
      <c r="AS182">
        <v>0</v>
      </c>
      <c r="AT182">
        <v>1</v>
      </c>
      <c r="AU182">
        <v>0</v>
      </c>
      <c r="AV182">
        <v>52928.647108612364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841.20215601681332</v>
      </c>
      <c r="BJ182">
        <v>23.410738051761019</v>
      </c>
      <c r="BK182" t="e">
        <v>#DIV/0!</v>
      </c>
      <c r="BL182">
        <v>2.7830097538757499E-2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1000.010064516129</v>
      </c>
      <c r="DH182">
        <v>841.20215601681332</v>
      </c>
      <c r="DI182">
        <v>0.84119368980935461</v>
      </c>
      <c r="DJ182">
        <v>0.16190382133205433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1750379218.5</v>
      </c>
      <c r="DQ182">
        <v>391.58219354838712</v>
      </c>
      <c r="DR182">
        <v>400.01196774193551</v>
      </c>
      <c r="DS182">
        <v>23.570538709677422</v>
      </c>
      <c r="DT182">
        <v>22.003925806451619</v>
      </c>
      <c r="DU182">
        <v>394.12403225806452</v>
      </c>
      <c r="DV182">
        <v>23.63161612903227</v>
      </c>
      <c r="DW182">
        <v>600.01751612903229</v>
      </c>
      <c r="DX182">
        <v>100.98325806451609</v>
      </c>
      <c r="DY182">
        <v>5.6476703225806453E-2</v>
      </c>
      <c r="DZ182">
        <v>29.670329032258071</v>
      </c>
      <c r="EA182">
        <v>28.798593548387089</v>
      </c>
      <c r="EB182">
        <v>999.90000000000032</v>
      </c>
      <c r="EC182">
        <v>0</v>
      </c>
      <c r="ED182">
        <v>0</v>
      </c>
      <c r="EE182">
        <v>10000.52322580645</v>
      </c>
      <c r="EF182">
        <v>0</v>
      </c>
      <c r="EG182">
        <v>79.120032258064526</v>
      </c>
      <c r="EH182">
        <v>-8.4299032258064521</v>
      </c>
      <c r="EI182">
        <v>401.03477419354829</v>
      </c>
      <c r="EJ182">
        <v>409.01196774193551</v>
      </c>
      <c r="EK182">
        <v>1.566606451612903</v>
      </c>
      <c r="EL182">
        <v>400.01196774193551</v>
      </c>
      <c r="EM182">
        <v>22.003925806451619</v>
      </c>
      <c r="EN182">
        <v>2.3802300000000001</v>
      </c>
      <c r="EO182">
        <v>2.2220290322580651</v>
      </c>
      <c r="EP182">
        <v>20.229906451612901</v>
      </c>
      <c r="EQ182">
        <v>19.122032258064522</v>
      </c>
      <c r="ER182">
        <v>1000.010064516129</v>
      </c>
      <c r="ES182">
        <v>0.96000716129032238</v>
      </c>
      <c r="ET182">
        <v>3.9992916129032267E-2</v>
      </c>
      <c r="EU182">
        <v>0</v>
      </c>
      <c r="EV182">
        <v>340.52809677419361</v>
      </c>
      <c r="EW182">
        <v>5.0001499999999979</v>
      </c>
      <c r="EX182">
        <v>3456.0706451612909</v>
      </c>
      <c r="EY182">
        <v>9793.4506451612888</v>
      </c>
      <c r="EZ182">
        <v>38.886999999999993</v>
      </c>
      <c r="FA182">
        <v>40.811999999999983</v>
      </c>
      <c r="FB182">
        <v>39.805999999999983</v>
      </c>
      <c r="FC182">
        <v>40.375</v>
      </c>
      <c r="FD182">
        <v>40.811999999999983</v>
      </c>
      <c r="FE182">
        <v>955.21838709677445</v>
      </c>
      <c r="FF182">
        <v>39.789999999999992</v>
      </c>
      <c r="FG182">
        <v>0</v>
      </c>
      <c r="FH182">
        <v>1750379243.5</v>
      </c>
      <c r="FI182">
        <v>0</v>
      </c>
      <c r="FJ182">
        <v>340.56238461538459</v>
      </c>
      <c r="FK182">
        <v>9.4358726812232962E-3</v>
      </c>
      <c r="FL182">
        <v>-1.925128131914875</v>
      </c>
      <c r="FM182">
        <v>3456.0073076923081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-8.4121356097560973</v>
      </c>
      <c r="GC182">
        <v>-0.24577693379791979</v>
      </c>
      <c r="GD182">
        <v>4.7757673476078212E-2</v>
      </c>
      <c r="GE182">
        <v>0</v>
      </c>
      <c r="GF182">
        <v>1.5674636585365851</v>
      </c>
      <c r="GG182">
        <v>-1.452083623693496E-2</v>
      </c>
      <c r="GH182">
        <v>2.0564233170756812E-3</v>
      </c>
      <c r="GI182">
        <v>1</v>
      </c>
      <c r="GJ182">
        <v>1</v>
      </c>
      <c r="GK182">
        <v>2</v>
      </c>
      <c r="GL182" t="s">
        <v>430</v>
      </c>
      <c r="GM182">
        <v>3.2252700000000001</v>
      </c>
      <c r="GN182">
        <v>2.6449500000000001</v>
      </c>
      <c r="GO182">
        <v>9.2998499999999998E-2</v>
      </c>
      <c r="GP182">
        <v>9.4813800000000004E-2</v>
      </c>
      <c r="GQ182">
        <v>0.106159</v>
      </c>
      <c r="GR182">
        <v>0.102926</v>
      </c>
      <c r="GS182">
        <v>28633.4</v>
      </c>
      <c r="GT182">
        <v>24690.6</v>
      </c>
      <c r="GU182">
        <v>30742</v>
      </c>
      <c r="GV182">
        <v>26436.2</v>
      </c>
      <c r="GW182">
        <v>37291.699999999997</v>
      </c>
      <c r="GX182">
        <v>32545.599999999999</v>
      </c>
      <c r="GY182">
        <v>43655</v>
      </c>
      <c r="GZ182">
        <v>38228.800000000003</v>
      </c>
      <c r="HA182">
        <v>2.1175000000000002</v>
      </c>
      <c r="HB182">
        <v>1.7359500000000001</v>
      </c>
      <c r="HC182">
        <v>3.0193500000000002E-2</v>
      </c>
      <c r="HD182">
        <v>0</v>
      </c>
      <c r="HE182">
        <v>28.297899999999998</v>
      </c>
      <c r="HF182">
        <v>999.9</v>
      </c>
      <c r="HG182">
        <v>63.4</v>
      </c>
      <c r="HH182">
        <v>34.1</v>
      </c>
      <c r="HI182">
        <v>33.732700000000001</v>
      </c>
      <c r="HJ182">
        <v>62.136200000000002</v>
      </c>
      <c r="HK182">
        <v>24.819700000000001</v>
      </c>
      <c r="HL182">
        <v>1</v>
      </c>
      <c r="HM182">
        <v>0.278308</v>
      </c>
      <c r="HN182">
        <v>0.80182500000000001</v>
      </c>
      <c r="HO182">
        <v>20.403500000000001</v>
      </c>
      <c r="HP182">
        <v>5.2235800000000001</v>
      </c>
      <c r="HQ182">
        <v>11.944100000000001</v>
      </c>
      <c r="HR182">
        <v>5.0096499999999997</v>
      </c>
      <c r="HS182">
        <v>3.2909999999999999</v>
      </c>
      <c r="HT182">
        <v>9999</v>
      </c>
      <c r="HU182">
        <v>9999</v>
      </c>
      <c r="HV182">
        <v>9999</v>
      </c>
      <c r="HW182">
        <v>999.9</v>
      </c>
      <c r="HX182">
        <v>4.9710700000000001</v>
      </c>
      <c r="HY182">
        <v>1.8546400000000001</v>
      </c>
      <c r="HZ182">
        <v>1.8616699999999999</v>
      </c>
      <c r="IA182">
        <v>1.85649</v>
      </c>
      <c r="IB182">
        <v>1.86189</v>
      </c>
      <c r="IC182">
        <v>1.8541099999999999</v>
      </c>
      <c r="ID182">
        <v>1.8595900000000001</v>
      </c>
      <c r="IE182">
        <v>1.8535299999999999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-2.5419999999999998</v>
      </c>
      <c r="IT182">
        <v>-6.1100000000000002E-2</v>
      </c>
      <c r="IU182">
        <v>-1.752126935549541</v>
      </c>
      <c r="IV182">
        <v>-1.9763122991430832E-3</v>
      </c>
      <c r="IW182">
        <v>-1.2786778605912241E-7</v>
      </c>
      <c r="IX182">
        <v>1.4889799402725099E-10</v>
      </c>
      <c r="IY182">
        <v>-8.8585551039319491E-2</v>
      </c>
      <c r="IZ182">
        <v>-4.1396378324172131E-3</v>
      </c>
      <c r="JA182">
        <v>3.3611760903076959E-4</v>
      </c>
      <c r="JB182">
        <v>-4.7261601022968622E-6</v>
      </c>
      <c r="JC182">
        <v>2</v>
      </c>
      <c r="JD182">
        <v>2182</v>
      </c>
      <c r="JE182">
        <v>4</v>
      </c>
      <c r="JF182">
        <v>31</v>
      </c>
      <c r="JG182">
        <v>29172987.100000001</v>
      </c>
      <c r="JH182">
        <v>29172987.100000001</v>
      </c>
      <c r="JI182">
        <v>0.99609400000000003</v>
      </c>
      <c r="JJ182">
        <v>2.5354000000000001</v>
      </c>
      <c r="JK182">
        <v>1.69434</v>
      </c>
      <c r="JL182">
        <v>2.2949199999999998</v>
      </c>
      <c r="JM182">
        <v>1.50146</v>
      </c>
      <c r="JN182">
        <v>2.3535200000000001</v>
      </c>
      <c r="JO182">
        <v>38.086300000000001</v>
      </c>
      <c r="JP182">
        <v>24.043700000000001</v>
      </c>
      <c r="JQ182">
        <v>18</v>
      </c>
      <c r="JR182">
        <v>633.34500000000003</v>
      </c>
      <c r="JS182">
        <v>366.73899999999998</v>
      </c>
      <c r="JT182">
        <v>27.9999</v>
      </c>
      <c r="JU182">
        <v>30.918500000000002</v>
      </c>
      <c r="JV182">
        <v>30.0001</v>
      </c>
      <c r="JW182">
        <v>30.828700000000001</v>
      </c>
      <c r="JX182">
        <v>30.7102</v>
      </c>
      <c r="JY182">
        <v>19.9922</v>
      </c>
      <c r="JZ182">
        <v>33.7271</v>
      </c>
      <c r="KA182">
        <v>0</v>
      </c>
      <c r="KB182">
        <v>28</v>
      </c>
      <c r="KC182">
        <v>400</v>
      </c>
      <c r="KD182">
        <v>22.051500000000001</v>
      </c>
      <c r="KE182">
        <v>99.950800000000001</v>
      </c>
      <c r="KF182">
        <v>98.594700000000003</v>
      </c>
    </row>
    <row r="183" spans="1:292" x14ac:dyDescent="0.2">
      <c r="A183">
        <v>181</v>
      </c>
      <c r="B183">
        <v>1750379256.5</v>
      </c>
      <c r="C183">
        <v>5310.4000000953674</v>
      </c>
      <c r="D183" t="s">
        <v>795</v>
      </c>
      <c r="E183" t="s">
        <v>796</v>
      </c>
      <c r="F183" s="1">
        <f t="shared" si="2"/>
        <v>88.483333333333391</v>
      </c>
      <c r="G183" s="1">
        <v>15</v>
      </c>
      <c r="H183">
        <v>1750379248.5</v>
      </c>
      <c r="I183">
        <v>4.8477545186138586E-3</v>
      </c>
      <c r="J183">
        <v>4.8477545186138586</v>
      </c>
      <c r="K183">
        <v>23.398414756058941</v>
      </c>
      <c r="L183">
        <v>391.57458064516129</v>
      </c>
      <c r="M183">
        <v>258.59407205020096</v>
      </c>
      <c r="N183">
        <v>26.127833216383948</v>
      </c>
      <c r="O183">
        <v>39.563920602503657</v>
      </c>
      <c r="P183">
        <v>0.31531858936790375</v>
      </c>
      <c r="Q183">
        <v>3.0273664963972111</v>
      </c>
      <c r="R183">
        <v>0.2981430259920021</v>
      </c>
      <c r="S183">
        <v>0.18780454392838686</v>
      </c>
      <c r="T183">
        <v>161.90391973816691</v>
      </c>
      <c r="U183">
        <v>29.377224593691004</v>
      </c>
      <c r="V183">
        <v>28.79051290322581</v>
      </c>
      <c r="W183">
        <v>3.9732774408242122</v>
      </c>
      <c r="X183">
        <v>56.971583988897947</v>
      </c>
      <c r="Y183">
        <v>2.3820850883227913</v>
      </c>
      <c r="Z183">
        <v>4.1811810757920798</v>
      </c>
      <c r="AA183">
        <v>1.5911923525014209</v>
      </c>
      <c r="AB183">
        <v>-213.78597427087115</v>
      </c>
      <c r="AC183">
        <v>144.10090912171358</v>
      </c>
      <c r="AD183">
        <v>10.503524455825959</v>
      </c>
      <c r="AE183">
        <v>102.72237904483529</v>
      </c>
      <c r="AF183">
        <v>23.420997148205757</v>
      </c>
      <c r="AG183">
        <v>4.8337414226847617</v>
      </c>
      <c r="AH183">
        <v>23.398414756058941</v>
      </c>
      <c r="AI183">
        <v>408.97288197088949</v>
      </c>
      <c r="AJ183">
        <v>401.00030909090879</v>
      </c>
      <c r="AK183">
        <v>-5.9753752009811169E-4</v>
      </c>
      <c r="AL183">
        <v>61.932444752818157</v>
      </c>
      <c r="AM183">
        <v>4.8477545186138586</v>
      </c>
      <c r="AN183">
        <v>22.00113748508927</v>
      </c>
      <c r="AO183">
        <v>23.578887272727268</v>
      </c>
      <c r="AP183">
        <v>1.1419877244377739E-5</v>
      </c>
      <c r="AQ183">
        <v>114.43531064555761</v>
      </c>
      <c r="AR183">
        <v>0</v>
      </c>
      <c r="AS183">
        <v>0</v>
      </c>
      <c r="AT183">
        <v>1</v>
      </c>
      <c r="AU183">
        <v>0</v>
      </c>
      <c r="AV183">
        <v>52926.611612526853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841.19410723521958</v>
      </c>
      <c r="BJ183">
        <v>23.398414756058941</v>
      </c>
      <c r="BK183" t="e">
        <v>#DIV/0!</v>
      </c>
      <c r="BL183">
        <v>2.7815714060293744E-2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1000.000483870968</v>
      </c>
      <c r="DH183">
        <v>841.19410723521958</v>
      </c>
      <c r="DI183">
        <v>0.84119370020600959</v>
      </c>
      <c r="DJ183">
        <v>0.16190384139759845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1750379248.5</v>
      </c>
      <c r="DQ183">
        <v>391.57458064516129</v>
      </c>
      <c r="DR183">
        <v>400.01261290322577</v>
      </c>
      <c r="DS183">
        <v>23.576125806451611</v>
      </c>
      <c r="DT183">
        <v>22.002845161290331</v>
      </c>
      <c r="DU183">
        <v>394.11632258064509</v>
      </c>
      <c r="DV183">
        <v>23.637187096774191</v>
      </c>
      <c r="DW183">
        <v>599.99219354838715</v>
      </c>
      <c r="DX183">
        <v>100.98209677419359</v>
      </c>
      <c r="DY183">
        <v>5.5923970967741939E-2</v>
      </c>
      <c r="DZ183">
        <v>29.67342258064517</v>
      </c>
      <c r="EA183">
        <v>28.79051290322581</v>
      </c>
      <c r="EB183">
        <v>999.90000000000032</v>
      </c>
      <c r="EC183">
        <v>0</v>
      </c>
      <c r="ED183">
        <v>0</v>
      </c>
      <c r="EE183">
        <v>10000.348709677421</v>
      </c>
      <c r="EF183">
        <v>0</v>
      </c>
      <c r="EG183">
        <v>79.393070967741949</v>
      </c>
      <c r="EH183">
        <v>-8.4380077419354844</v>
      </c>
      <c r="EI183">
        <v>401.02929032258072</v>
      </c>
      <c r="EJ183">
        <v>409.01196774193539</v>
      </c>
      <c r="EK183">
        <v>1.5732935483870969</v>
      </c>
      <c r="EL183">
        <v>400.01261290322577</v>
      </c>
      <c r="EM183">
        <v>22.002845161290331</v>
      </c>
      <c r="EN183">
        <v>2.380767419354838</v>
      </c>
      <c r="EO183">
        <v>2.2218925806451608</v>
      </c>
      <c r="EP183">
        <v>20.233551612903231</v>
      </c>
      <c r="EQ183">
        <v>19.121038709677421</v>
      </c>
      <c r="ER183">
        <v>1000.000483870968</v>
      </c>
      <c r="ES183">
        <v>0.96000716129032238</v>
      </c>
      <c r="ET183">
        <v>3.9992906451612922E-2</v>
      </c>
      <c r="EU183">
        <v>0</v>
      </c>
      <c r="EV183">
        <v>340.61367741935481</v>
      </c>
      <c r="EW183">
        <v>5.0001499999999979</v>
      </c>
      <c r="EX183">
        <v>3457.4883870967751</v>
      </c>
      <c r="EY183">
        <v>9793.3658064516148</v>
      </c>
      <c r="EZ183">
        <v>38.930999999999983</v>
      </c>
      <c r="FA183">
        <v>40.824193548387093</v>
      </c>
      <c r="FB183">
        <v>39.811999999999983</v>
      </c>
      <c r="FC183">
        <v>40.375</v>
      </c>
      <c r="FD183">
        <v>40.811999999999983</v>
      </c>
      <c r="FE183">
        <v>955.20967741935499</v>
      </c>
      <c r="FF183">
        <v>39.789999999999992</v>
      </c>
      <c r="FG183">
        <v>0</v>
      </c>
      <c r="FH183">
        <v>1750379273.5</v>
      </c>
      <c r="FI183">
        <v>0</v>
      </c>
      <c r="FJ183">
        <v>340.60692307692301</v>
      </c>
      <c r="FK183">
        <v>1.6410258376783549E-2</v>
      </c>
      <c r="FL183">
        <v>5.0700854815898069</v>
      </c>
      <c r="FM183">
        <v>3457.540769230769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-8.4317507500000008</v>
      </c>
      <c r="GC183">
        <v>-7.5583452157595044E-2</v>
      </c>
      <c r="GD183">
        <v>3.3169676241071581E-2</v>
      </c>
      <c r="GE183">
        <v>1</v>
      </c>
      <c r="GF183">
        <v>1.5728735</v>
      </c>
      <c r="GG183">
        <v>1.6261463414633599E-2</v>
      </c>
      <c r="GH183">
        <v>1.9544916858354631E-3</v>
      </c>
      <c r="GI183">
        <v>1</v>
      </c>
      <c r="GJ183">
        <v>2</v>
      </c>
      <c r="GK183">
        <v>2</v>
      </c>
      <c r="GL183" t="s">
        <v>434</v>
      </c>
      <c r="GM183">
        <v>3.2251500000000002</v>
      </c>
      <c r="GN183">
        <v>2.6450200000000001</v>
      </c>
      <c r="GO183">
        <v>9.2992699999999998E-2</v>
      </c>
      <c r="GP183">
        <v>9.4817299999999993E-2</v>
      </c>
      <c r="GQ183">
        <v>0.106187</v>
      </c>
      <c r="GR183">
        <v>0.102923</v>
      </c>
      <c r="GS183">
        <v>28633.4</v>
      </c>
      <c r="GT183">
        <v>24690.9</v>
      </c>
      <c r="GU183">
        <v>30741.8</v>
      </c>
      <c r="GV183">
        <v>26436.7</v>
      </c>
      <c r="GW183">
        <v>37290.400000000001</v>
      </c>
      <c r="GX183">
        <v>32546</v>
      </c>
      <c r="GY183">
        <v>43654.8</v>
      </c>
      <c r="GZ183">
        <v>38229.1</v>
      </c>
      <c r="HA183">
        <v>2.1173000000000002</v>
      </c>
      <c r="HB183">
        <v>1.7358</v>
      </c>
      <c r="HC183">
        <v>2.99029E-2</v>
      </c>
      <c r="HD183">
        <v>0</v>
      </c>
      <c r="HE183">
        <v>28.297899999999998</v>
      </c>
      <c r="HF183">
        <v>999.9</v>
      </c>
      <c r="HG183">
        <v>63.3</v>
      </c>
      <c r="HH183">
        <v>34.1</v>
      </c>
      <c r="HI183">
        <v>33.677999999999997</v>
      </c>
      <c r="HJ183">
        <v>62.256100000000004</v>
      </c>
      <c r="HK183">
        <v>25.112200000000001</v>
      </c>
      <c r="HL183">
        <v>1</v>
      </c>
      <c r="HM183">
        <v>0.27823199999999998</v>
      </c>
      <c r="HN183">
        <v>0.79854800000000004</v>
      </c>
      <c r="HO183">
        <v>20.404699999999998</v>
      </c>
      <c r="HP183">
        <v>5.2223800000000002</v>
      </c>
      <c r="HQ183">
        <v>11.944100000000001</v>
      </c>
      <c r="HR183">
        <v>5.0092499999999998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4.9710700000000001</v>
      </c>
      <c r="HY183">
        <v>1.8546</v>
      </c>
      <c r="HZ183">
        <v>1.86168</v>
      </c>
      <c r="IA183">
        <v>1.8565199999999999</v>
      </c>
      <c r="IB183">
        <v>1.86189</v>
      </c>
      <c r="IC183">
        <v>1.8541000000000001</v>
      </c>
      <c r="ID183">
        <v>1.8595900000000001</v>
      </c>
      <c r="IE183">
        <v>1.8534900000000001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-2.5409999999999999</v>
      </c>
      <c r="IT183">
        <v>-6.1100000000000002E-2</v>
      </c>
      <c r="IU183">
        <v>-1.752126935549541</v>
      </c>
      <c r="IV183">
        <v>-1.9763122991430832E-3</v>
      </c>
      <c r="IW183">
        <v>-1.2786778605912241E-7</v>
      </c>
      <c r="IX183">
        <v>1.4889799402725099E-10</v>
      </c>
      <c r="IY183">
        <v>-8.8585551039319491E-2</v>
      </c>
      <c r="IZ183">
        <v>-4.1396378324172131E-3</v>
      </c>
      <c r="JA183">
        <v>3.3611760903076959E-4</v>
      </c>
      <c r="JB183">
        <v>-4.7261601022968622E-6</v>
      </c>
      <c r="JC183">
        <v>2</v>
      </c>
      <c r="JD183">
        <v>2182</v>
      </c>
      <c r="JE183">
        <v>4</v>
      </c>
      <c r="JF183">
        <v>31</v>
      </c>
      <c r="JG183">
        <v>29172987.600000001</v>
      </c>
      <c r="JH183">
        <v>29172987.600000001</v>
      </c>
      <c r="JI183">
        <v>0.99609400000000003</v>
      </c>
      <c r="JJ183">
        <v>2.5280800000000001</v>
      </c>
      <c r="JK183">
        <v>1.69434</v>
      </c>
      <c r="JL183">
        <v>2.2949199999999998</v>
      </c>
      <c r="JM183">
        <v>1.50146</v>
      </c>
      <c r="JN183">
        <v>2.4584999999999999</v>
      </c>
      <c r="JO183">
        <v>38.086300000000001</v>
      </c>
      <c r="JP183">
        <v>24.052499999999998</v>
      </c>
      <c r="JQ183">
        <v>18</v>
      </c>
      <c r="JR183">
        <v>633.15200000000004</v>
      </c>
      <c r="JS183">
        <v>366.654</v>
      </c>
      <c r="JT183">
        <v>27.9999</v>
      </c>
      <c r="JU183">
        <v>30.915700000000001</v>
      </c>
      <c r="JV183">
        <v>30.0001</v>
      </c>
      <c r="JW183">
        <v>30.826000000000001</v>
      </c>
      <c r="JX183">
        <v>30.7102</v>
      </c>
      <c r="JY183">
        <v>19.990600000000001</v>
      </c>
      <c r="JZ183">
        <v>33.7271</v>
      </c>
      <c r="KA183">
        <v>0</v>
      </c>
      <c r="KB183">
        <v>28</v>
      </c>
      <c r="KC183">
        <v>400</v>
      </c>
      <c r="KD183">
        <v>22.051500000000001</v>
      </c>
      <c r="KE183">
        <v>99.950299999999999</v>
      </c>
      <c r="KF183">
        <v>98.595699999999994</v>
      </c>
    </row>
    <row r="184" spans="1:292" x14ac:dyDescent="0.2">
      <c r="A184">
        <v>182</v>
      </c>
      <c r="B184">
        <v>1750379286.5999999</v>
      </c>
      <c r="C184">
        <v>5340.5</v>
      </c>
      <c r="D184" t="s">
        <v>797</v>
      </c>
      <c r="E184" t="s">
        <v>798</v>
      </c>
      <c r="F184" s="1">
        <f t="shared" si="2"/>
        <v>88.983333333333391</v>
      </c>
      <c r="G184" s="1">
        <v>15</v>
      </c>
      <c r="H184">
        <v>1750379278.849999</v>
      </c>
      <c r="I184">
        <v>4.8651490054281927E-3</v>
      </c>
      <c r="J184">
        <v>4.8651490054281927</v>
      </c>
      <c r="K184">
        <v>23.641561837789581</v>
      </c>
      <c r="L184">
        <v>391.50810000000013</v>
      </c>
      <c r="M184">
        <v>257.94250451958737</v>
      </c>
      <c r="N184">
        <v>26.062806209760211</v>
      </c>
      <c r="O184">
        <v>39.558427017896072</v>
      </c>
      <c r="P184">
        <v>0.31712836930524957</v>
      </c>
      <c r="Q184">
        <v>3.0273286224245761</v>
      </c>
      <c r="R184">
        <v>0.29976070627136364</v>
      </c>
      <c r="S184">
        <v>0.18883155297888726</v>
      </c>
      <c r="T184">
        <v>161.90568027809428</v>
      </c>
      <c r="U184">
        <v>29.36670123857575</v>
      </c>
      <c r="V184">
        <v>28.781949999999998</v>
      </c>
      <c r="W184">
        <v>3.9713060630717956</v>
      </c>
      <c r="X184">
        <v>57.012750815201464</v>
      </c>
      <c r="Y184">
        <v>2.3829624660747051</v>
      </c>
      <c r="Z184">
        <v>4.1797009125182036</v>
      </c>
      <c r="AA184">
        <v>1.5883435969970905</v>
      </c>
      <c r="AB184">
        <v>-214.55307113938329</v>
      </c>
      <c r="AC184">
        <v>144.49303753271303</v>
      </c>
      <c r="AD184">
        <v>10.531469589644766</v>
      </c>
      <c r="AE184">
        <v>102.37711626106878</v>
      </c>
      <c r="AF184">
        <v>23.610547686500112</v>
      </c>
      <c r="AG184">
        <v>4.858667680607291</v>
      </c>
      <c r="AH184">
        <v>23.641561837789581</v>
      </c>
      <c r="AI184">
        <v>409.03688613890603</v>
      </c>
      <c r="AJ184">
        <v>400.96231515151521</v>
      </c>
      <c r="AK184">
        <v>4.1048351986177414E-3</v>
      </c>
      <c r="AL184">
        <v>61.932444752818157</v>
      </c>
      <c r="AM184">
        <v>4.8651490054281927</v>
      </c>
      <c r="AN184">
        <v>22.002992862907231</v>
      </c>
      <c r="AO184">
        <v>23.586299393939399</v>
      </c>
      <c r="AP184">
        <v>1.472293423575269E-5</v>
      </c>
      <c r="AQ184">
        <v>114.43531064555761</v>
      </c>
      <c r="AR184">
        <v>0</v>
      </c>
      <c r="AS184">
        <v>0</v>
      </c>
      <c r="AT184">
        <v>1</v>
      </c>
      <c r="AU184">
        <v>0</v>
      </c>
      <c r="AV184">
        <v>52926.580616692059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841.20336200937516</v>
      </c>
      <c r="BJ184">
        <v>23.641561837789581</v>
      </c>
      <c r="BK184" t="e">
        <v>#DIV/0!</v>
      </c>
      <c r="BL184">
        <v>2.8104454767414608E-2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1000.0115</v>
      </c>
      <c r="DH184">
        <v>841.20336200937516</v>
      </c>
      <c r="DI184">
        <v>0.84119368828195995</v>
      </c>
      <c r="DJ184">
        <v>0.16190381838418286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1750379278.849999</v>
      </c>
      <c r="DQ184">
        <v>391.50810000000013</v>
      </c>
      <c r="DR184">
        <v>400.01209999999998</v>
      </c>
      <c r="DS184">
        <v>23.58408</v>
      </c>
      <c r="DT184">
        <v>22.00276666666667</v>
      </c>
      <c r="DU184">
        <v>394.0497666666667</v>
      </c>
      <c r="DV184">
        <v>23.645103333333331</v>
      </c>
      <c r="DW184">
        <v>600.01776666666649</v>
      </c>
      <c r="DX184">
        <v>100.9847</v>
      </c>
      <c r="DY184">
        <v>5.6445810000000013E-2</v>
      </c>
      <c r="DZ184">
        <v>29.66727333333333</v>
      </c>
      <c r="EA184">
        <v>28.781949999999998</v>
      </c>
      <c r="EB184">
        <v>999.9000000000002</v>
      </c>
      <c r="EC184">
        <v>0</v>
      </c>
      <c r="ED184">
        <v>0</v>
      </c>
      <c r="EE184">
        <v>9999.8619999999992</v>
      </c>
      <c r="EF184">
        <v>0</v>
      </c>
      <c r="EG184">
        <v>79.542843333333337</v>
      </c>
      <c r="EH184">
        <v>-8.5039706666666657</v>
      </c>
      <c r="EI184">
        <v>400.96446666666668</v>
      </c>
      <c r="EJ184">
        <v>409.01146666666671</v>
      </c>
      <c r="EK184">
        <v>1.581310333333334</v>
      </c>
      <c r="EL184">
        <v>400.01209999999998</v>
      </c>
      <c r="EM184">
        <v>22.00276666666667</v>
      </c>
      <c r="EN184">
        <v>2.3816303333333328</v>
      </c>
      <c r="EO184">
        <v>2.221942666666668</v>
      </c>
      <c r="EP184">
        <v>20.239409999999999</v>
      </c>
      <c r="EQ184">
        <v>19.121400000000001</v>
      </c>
      <c r="ER184">
        <v>1000.0115</v>
      </c>
      <c r="ES184">
        <v>0.96000733333333321</v>
      </c>
      <c r="ET184">
        <v>3.9992710000000008E-2</v>
      </c>
      <c r="EU184">
        <v>0</v>
      </c>
      <c r="EV184">
        <v>340.62819999999999</v>
      </c>
      <c r="EW184">
        <v>5.0001499999999988</v>
      </c>
      <c r="EX184">
        <v>3458.2236666666658</v>
      </c>
      <c r="EY184">
        <v>9793.4739999999983</v>
      </c>
      <c r="EZ184">
        <v>38.936999999999991</v>
      </c>
      <c r="FA184">
        <v>40.830899999999978</v>
      </c>
      <c r="FB184">
        <v>39.811999999999983</v>
      </c>
      <c r="FC184">
        <v>40.375</v>
      </c>
      <c r="FD184">
        <v>40.814099999999982</v>
      </c>
      <c r="FE184">
        <v>955.21966666666697</v>
      </c>
      <c r="FF184">
        <v>39.789999999999992</v>
      </c>
      <c r="FG184">
        <v>0</v>
      </c>
      <c r="FH184">
        <v>1750379303.5</v>
      </c>
      <c r="FI184">
        <v>0</v>
      </c>
      <c r="FJ184">
        <v>340.61457692307692</v>
      </c>
      <c r="FK184">
        <v>-1.226358976997455</v>
      </c>
      <c r="FL184">
        <v>2.413675212281492</v>
      </c>
      <c r="FM184">
        <v>3458.144615384615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-8.488372</v>
      </c>
      <c r="GC184">
        <v>-0.19466791744839509</v>
      </c>
      <c r="GD184">
        <v>4.6782131962961979E-2</v>
      </c>
      <c r="GE184">
        <v>0</v>
      </c>
      <c r="GF184">
        <v>1.5801682500000001</v>
      </c>
      <c r="GG184">
        <v>1.553504690431351E-2</v>
      </c>
      <c r="GH184">
        <v>2.0602777573667081E-3</v>
      </c>
      <c r="GI184">
        <v>1</v>
      </c>
      <c r="GJ184">
        <v>1</v>
      </c>
      <c r="GK184">
        <v>2</v>
      </c>
      <c r="GL184" t="s">
        <v>430</v>
      </c>
      <c r="GM184">
        <v>3.2252200000000002</v>
      </c>
      <c r="GN184">
        <v>2.6453199999999999</v>
      </c>
      <c r="GO184">
        <v>9.2989100000000005E-2</v>
      </c>
      <c r="GP184">
        <v>9.4833100000000004E-2</v>
      </c>
      <c r="GQ184">
        <v>0.106215</v>
      </c>
      <c r="GR184">
        <v>0.10293099999999999</v>
      </c>
      <c r="GS184">
        <v>28633.5</v>
      </c>
      <c r="GT184">
        <v>24690.799999999999</v>
      </c>
      <c r="GU184">
        <v>30741.7</v>
      </c>
      <c r="GV184">
        <v>26437</v>
      </c>
      <c r="GW184">
        <v>37289.4</v>
      </c>
      <c r="GX184">
        <v>32546.2</v>
      </c>
      <c r="GY184">
        <v>43655</v>
      </c>
      <c r="GZ184">
        <v>38229.800000000003</v>
      </c>
      <c r="HA184">
        <v>2.117</v>
      </c>
      <c r="HB184">
        <v>1.73577</v>
      </c>
      <c r="HC184">
        <v>2.9541600000000001E-2</v>
      </c>
      <c r="HD184">
        <v>0</v>
      </c>
      <c r="HE184">
        <v>28.2974</v>
      </c>
      <c r="HF184">
        <v>999.9</v>
      </c>
      <c r="HG184">
        <v>63.3</v>
      </c>
      <c r="HH184">
        <v>34.1</v>
      </c>
      <c r="HI184">
        <v>33.679900000000004</v>
      </c>
      <c r="HJ184">
        <v>62.305199999999999</v>
      </c>
      <c r="HK184">
        <v>24.875800000000002</v>
      </c>
      <c r="HL184">
        <v>1</v>
      </c>
      <c r="HM184">
        <v>0.27816099999999999</v>
      </c>
      <c r="HN184">
        <v>0.79391900000000004</v>
      </c>
      <c r="HO184">
        <v>20.404399999999999</v>
      </c>
      <c r="HP184">
        <v>5.2231300000000003</v>
      </c>
      <c r="HQ184">
        <v>11.944100000000001</v>
      </c>
      <c r="HR184">
        <v>5.0078500000000004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4.9710599999999996</v>
      </c>
      <c r="HY184">
        <v>1.8546499999999999</v>
      </c>
      <c r="HZ184">
        <v>1.8616900000000001</v>
      </c>
      <c r="IA184">
        <v>1.8565100000000001</v>
      </c>
      <c r="IB184">
        <v>1.86189</v>
      </c>
      <c r="IC184">
        <v>1.8541099999999999</v>
      </c>
      <c r="ID184">
        <v>1.8595900000000001</v>
      </c>
      <c r="IE184">
        <v>1.8535299999999999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-2.5419999999999998</v>
      </c>
      <c r="IT184">
        <v>-6.0999999999999999E-2</v>
      </c>
      <c r="IU184">
        <v>-1.752126935549541</v>
      </c>
      <c r="IV184">
        <v>-1.9763122991430832E-3</v>
      </c>
      <c r="IW184">
        <v>-1.2786778605912241E-7</v>
      </c>
      <c r="IX184">
        <v>1.4889799402725099E-10</v>
      </c>
      <c r="IY184">
        <v>-8.8585551039319491E-2</v>
      </c>
      <c r="IZ184">
        <v>-4.1396378324172131E-3</v>
      </c>
      <c r="JA184">
        <v>3.3611760903076959E-4</v>
      </c>
      <c r="JB184">
        <v>-4.7261601022968622E-6</v>
      </c>
      <c r="JC184">
        <v>2</v>
      </c>
      <c r="JD184">
        <v>2182</v>
      </c>
      <c r="JE184">
        <v>4</v>
      </c>
      <c r="JF184">
        <v>31</v>
      </c>
      <c r="JG184">
        <v>29172988.100000001</v>
      </c>
      <c r="JH184">
        <v>29172988.100000001</v>
      </c>
      <c r="JI184">
        <v>0.99487300000000001</v>
      </c>
      <c r="JJ184">
        <v>2.52441</v>
      </c>
      <c r="JK184">
        <v>1.69434</v>
      </c>
      <c r="JL184">
        <v>2.2949199999999998</v>
      </c>
      <c r="JM184">
        <v>1.50146</v>
      </c>
      <c r="JN184">
        <v>2.47803</v>
      </c>
      <c r="JO184">
        <v>38.086300000000001</v>
      </c>
      <c r="JP184">
        <v>24.052499999999998</v>
      </c>
      <c r="JQ184">
        <v>18</v>
      </c>
      <c r="JR184">
        <v>632.87800000000004</v>
      </c>
      <c r="JS184">
        <v>366.62200000000001</v>
      </c>
      <c r="JT184">
        <v>27.999700000000001</v>
      </c>
      <c r="JU184">
        <v>30.913699999999999</v>
      </c>
      <c r="JV184">
        <v>30</v>
      </c>
      <c r="JW184">
        <v>30.8233</v>
      </c>
      <c r="JX184">
        <v>30.7075</v>
      </c>
      <c r="JY184">
        <v>19.9908</v>
      </c>
      <c r="JZ184">
        <v>33.7271</v>
      </c>
      <c r="KA184">
        <v>0</v>
      </c>
      <c r="KB184">
        <v>28</v>
      </c>
      <c r="KC184">
        <v>400</v>
      </c>
      <c r="KD184">
        <v>22.051500000000001</v>
      </c>
      <c r="KE184">
        <v>99.950400000000002</v>
      </c>
      <c r="KF184">
        <v>98.597200000000001</v>
      </c>
    </row>
    <row r="185" spans="1:292" x14ac:dyDescent="0.2">
      <c r="A185">
        <v>183</v>
      </c>
      <c r="B185">
        <v>1750379316.5999999</v>
      </c>
      <c r="C185">
        <v>5370.5</v>
      </c>
      <c r="D185" t="s">
        <v>799</v>
      </c>
      <c r="E185" t="s">
        <v>800</v>
      </c>
      <c r="F185" s="1">
        <f t="shared" si="2"/>
        <v>89.483333333333391</v>
      </c>
      <c r="G185" s="1">
        <v>15</v>
      </c>
      <c r="H185">
        <v>1750379308.599999</v>
      </c>
      <c r="I185">
        <v>5.0646216211178013E-3</v>
      </c>
      <c r="J185">
        <v>5.0646216211178015</v>
      </c>
      <c r="K185">
        <v>23.844211199074124</v>
      </c>
      <c r="L185">
        <v>391.46861290322568</v>
      </c>
      <c r="M185">
        <v>262.11854820293655</v>
      </c>
      <c r="N185">
        <v>26.484527811974392</v>
      </c>
      <c r="O185">
        <v>39.554092745560105</v>
      </c>
      <c r="P185">
        <v>0.33179727068049653</v>
      </c>
      <c r="Q185">
        <v>3.0265655652792534</v>
      </c>
      <c r="R185">
        <v>0.31283282716128791</v>
      </c>
      <c r="S185">
        <v>0.19713401065448993</v>
      </c>
      <c r="T185">
        <v>161.90541425674817</v>
      </c>
      <c r="U185">
        <v>29.313011535881444</v>
      </c>
      <c r="V185">
        <v>28.767800000000001</v>
      </c>
      <c r="W185">
        <v>3.9680502761987708</v>
      </c>
      <c r="X185">
        <v>57.04078714144358</v>
      </c>
      <c r="Y185">
        <v>2.3836699215618085</v>
      </c>
      <c r="Z185">
        <v>4.1788867949017625</v>
      </c>
      <c r="AA185">
        <v>1.5843803546369624</v>
      </c>
      <c r="AB185">
        <v>-223.34981349129504</v>
      </c>
      <c r="AC185">
        <v>146.21344744193161</v>
      </c>
      <c r="AD185">
        <v>10.658622594150334</v>
      </c>
      <c r="AE185">
        <v>95.427670801535072</v>
      </c>
      <c r="AF185">
        <v>23.647487112049738</v>
      </c>
      <c r="AG185">
        <v>4.9633491808682653</v>
      </c>
      <c r="AH185">
        <v>23.844211199074124</v>
      </c>
      <c r="AI185">
        <v>409.07807483706569</v>
      </c>
      <c r="AJ185">
        <v>400.95117575757581</v>
      </c>
      <c r="AK185">
        <v>-9.2508881670479401E-6</v>
      </c>
      <c r="AL185">
        <v>61.932444752818157</v>
      </c>
      <c r="AM185">
        <v>5.0646216211178015</v>
      </c>
      <c r="AN185">
        <v>21.921832502585339</v>
      </c>
      <c r="AO185">
        <v>23.570903030303029</v>
      </c>
      <c r="AP185">
        <v>-7.8386835992773465E-5</v>
      </c>
      <c r="AQ185">
        <v>114.43531064555761</v>
      </c>
      <c r="AR185">
        <v>0</v>
      </c>
      <c r="AS185">
        <v>0</v>
      </c>
      <c r="AT185">
        <v>1</v>
      </c>
      <c r="AU185">
        <v>0</v>
      </c>
      <c r="AV185">
        <v>52903.748233266459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841.20196606985155</v>
      </c>
      <c r="BJ185">
        <v>23.844211199074124</v>
      </c>
      <c r="BK185" t="e">
        <v>#DIV/0!</v>
      </c>
      <c r="BL185">
        <v>2.8345405932032917E-2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1000.009838709678</v>
      </c>
      <c r="DH185">
        <v>841.20196606985155</v>
      </c>
      <c r="DI185">
        <v>0.84119368980935461</v>
      </c>
      <c r="DJ185">
        <v>0.16190382133205433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1750379308.599999</v>
      </c>
      <c r="DQ185">
        <v>391.46861290322568</v>
      </c>
      <c r="DR185">
        <v>399.99906451612901</v>
      </c>
      <c r="DS185">
        <v>23.591287096774199</v>
      </c>
      <c r="DT185">
        <v>21.975812903225808</v>
      </c>
      <c r="DU185">
        <v>394.01032258064521</v>
      </c>
      <c r="DV185">
        <v>23.6523</v>
      </c>
      <c r="DW185">
        <v>599.97954838709677</v>
      </c>
      <c r="DX185">
        <v>100.98399999999999</v>
      </c>
      <c r="DY185">
        <v>5.6265916129032263E-2</v>
      </c>
      <c r="DZ185">
        <v>29.663890322580642</v>
      </c>
      <c r="EA185">
        <v>28.767800000000001</v>
      </c>
      <c r="EB185">
        <v>999.90000000000032</v>
      </c>
      <c r="EC185">
        <v>0</v>
      </c>
      <c r="ED185">
        <v>0</v>
      </c>
      <c r="EE185">
        <v>9995.3203225806428</v>
      </c>
      <c r="EF185">
        <v>0</v>
      </c>
      <c r="EG185">
        <v>79.48409677419356</v>
      </c>
      <c r="EH185">
        <v>-8.53035064516129</v>
      </c>
      <c r="EI185">
        <v>400.92703225806463</v>
      </c>
      <c r="EJ185">
        <v>408.98680645161289</v>
      </c>
      <c r="EK185">
        <v>1.6154803225806449</v>
      </c>
      <c r="EL185">
        <v>399.99906451612901</v>
      </c>
      <c r="EM185">
        <v>21.975812903225808</v>
      </c>
      <c r="EN185">
        <v>2.3823435483870972</v>
      </c>
      <c r="EO185">
        <v>2.219206129032258</v>
      </c>
      <c r="EP185">
        <v>20.244251612903231</v>
      </c>
      <c r="EQ185">
        <v>19.101619354838711</v>
      </c>
      <c r="ER185">
        <v>1000.009838709678</v>
      </c>
      <c r="ES185">
        <v>0.96000716129032238</v>
      </c>
      <c r="ET185">
        <v>3.9992890322580653E-2</v>
      </c>
      <c r="EU185">
        <v>0</v>
      </c>
      <c r="EV185">
        <v>340.76154838709692</v>
      </c>
      <c r="EW185">
        <v>5.0001499999999979</v>
      </c>
      <c r="EX185">
        <v>3459.045161290323</v>
      </c>
      <c r="EY185">
        <v>9793.4470967741945</v>
      </c>
      <c r="EZ185">
        <v>38.936999999999983</v>
      </c>
      <c r="FA185">
        <v>40.816064516129018</v>
      </c>
      <c r="FB185">
        <v>39.807999999999993</v>
      </c>
      <c r="FC185">
        <v>40.375</v>
      </c>
      <c r="FD185">
        <v>40.816064516129018</v>
      </c>
      <c r="FE185">
        <v>955.21838709677434</v>
      </c>
      <c r="FF185">
        <v>39.789999999999992</v>
      </c>
      <c r="FG185">
        <v>0</v>
      </c>
      <c r="FH185">
        <v>1750379333.5</v>
      </c>
      <c r="FI185">
        <v>0</v>
      </c>
      <c r="FJ185">
        <v>340.76230769230767</v>
      </c>
      <c r="FK185">
        <v>7.4529927370151378E-2</v>
      </c>
      <c r="FL185">
        <v>0.94427347063411904</v>
      </c>
      <c r="FM185">
        <v>3459.0353846153848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-8.5330575609756103</v>
      </c>
      <c r="GC185">
        <v>-4.6636097560983129E-2</v>
      </c>
      <c r="GD185">
        <v>4.3406318736403778E-2</v>
      </c>
      <c r="GE185">
        <v>1</v>
      </c>
      <c r="GF185">
        <v>1.607470975609756</v>
      </c>
      <c r="GG185">
        <v>0.1924434146341473</v>
      </c>
      <c r="GH185">
        <v>2.2372860388761549E-2</v>
      </c>
      <c r="GI185">
        <v>1</v>
      </c>
      <c r="GJ185">
        <v>2</v>
      </c>
      <c r="GK185">
        <v>2</v>
      </c>
      <c r="GL185" t="s">
        <v>434</v>
      </c>
      <c r="GM185">
        <v>3.2251599999999998</v>
      </c>
      <c r="GN185">
        <v>2.64547</v>
      </c>
      <c r="GO185">
        <v>9.2986200000000005E-2</v>
      </c>
      <c r="GP185">
        <v>9.48383E-2</v>
      </c>
      <c r="GQ185">
        <v>0.10614700000000001</v>
      </c>
      <c r="GR185">
        <v>0.102509</v>
      </c>
      <c r="GS185">
        <v>28633.7</v>
      </c>
      <c r="GT185">
        <v>24691</v>
      </c>
      <c r="GU185">
        <v>30741.8</v>
      </c>
      <c r="GV185">
        <v>26437.3</v>
      </c>
      <c r="GW185">
        <v>37292.199999999997</v>
      </c>
      <c r="GX185">
        <v>32561.7</v>
      </c>
      <c r="GY185">
        <v>43655</v>
      </c>
      <c r="GZ185">
        <v>38230</v>
      </c>
      <c r="HA185">
        <v>2.1176200000000001</v>
      </c>
      <c r="HB185">
        <v>1.7354000000000001</v>
      </c>
      <c r="HC185">
        <v>2.8610199999999999E-2</v>
      </c>
      <c r="HD185">
        <v>0</v>
      </c>
      <c r="HE185">
        <v>28.290700000000001</v>
      </c>
      <c r="HF185">
        <v>999.9</v>
      </c>
      <c r="HG185">
        <v>63.3</v>
      </c>
      <c r="HH185">
        <v>34.200000000000003</v>
      </c>
      <c r="HI185">
        <v>33.866399999999999</v>
      </c>
      <c r="HJ185">
        <v>62.215200000000003</v>
      </c>
      <c r="HK185">
        <v>25.036100000000001</v>
      </c>
      <c r="HL185">
        <v>1</v>
      </c>
      <c r="HM185">
        <v>0.27762999999999999</v>
      </c>
      <c r="HN185">
        <v>0.79367600000000005</v>
      </c>
      <c r="HO185">
        <v>20.404199999999999</v>
      </c>
      <c r="HP185">
        <v>5.2229799999999997</v>
      </c>
      <c r="HQ185">
        <v>11.944100000000001</v>
      </c>
      <c r="HR185">
        <v>5.0074500000000004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4.9710700000000001</v>
      </c>
      <c r="HY185">
        <v>1.8546199999999999</v>
      </c>
      <c r="HZ185">
        <v>1.86168</v>
      </c>
      <c r="IA185">
        <v>1.8565199999999999</v>
      </c>
      <c r="IB185">
        <v>1.86188</v>
      </c>
      <c r="IC185">
        <v>1.8541000000000001</v>
      </c>
      <c r="ID185">
        <v>1.8595900000000001</v>
      </c>
      <c r="IE185">
        <v>1.85351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-2.5419999999999998</v>
      </c>
      <c r="IT185">
        <v>-6.1100000000000002E-2</v>
      </c>
      <c r="IU185">
        <v>-1.752126935549541</v>
      </c>
      <c r="IV185">
        <v>-1.9763122991430832E-3</v>
      </c>
      <c r="IW185">
        <v>-1.2786778605912241E-7</v>
      </c>
      <c r="IX185">
        <v>1.4889799402725099E-10</v>
      </c>
      <c r="IY185">
        <v>-8.8585551039319491E-2</v>
      </c>
      <c r="IZ185">
        <v>-4.1396378324172131E-3</v>
      </c>
      <c r="JA185">
        <v>3.3611760903076959E-4</v>
      </c>
      <c r="JB185">
        <v>-4.7261601022968622E-6</v>
      </c>
      <c r="JC185">
        <v>2</v>
      </c>
      <c r="JD185">
        <v>2182</v>
      </c>
      <c r="JE185">
        <v>4</v>
      </c>
      <c r="JF185">
        <v>31</v>
      </c>
      <c r="JG185">
        <v>29172988.600000001</v>
      </c>
      <c r="JH185">
        <v>29172988.600000001</v>
      </c>
      <c r="JI185">
        <v>0.99487300000000001</v>
      </c>
      <c r="JJ185">
        <v>2.5293000000000001</v>
      </c>
      <c r="JK185">
        <v>1.69434</v>
      </c>
      <c r="JL185">
        <v>2.2949199999999998</v>
      </c>
      <c r="JM185">
        <v>1.50146</v>
      </c>
      <c r="JN185">
        <v>2.3840300000000001</v>
      </c>
      <c r="JO185">
        <v>38.086300000000001</v>
      </c>
      <c r="JP185">
        <v>24.043700000000001</v>
      </c>
      <c r="JQ185">
        <v>18</v>
      </c>
      <c r="JR185">
        <v>633.35699999999997</v>
      </c>
      <c r="JS185">
        <v>366.37299999999999</v>
      </c>
      <c r="JT185">
        <v>28.000299999999999</v>
      </c>
      <c r="JU185">
        <v>30.910299999999999</v>
      </c>
      <c r="JV185">
        <v>30.0001</v>
      </c>
      <c r="JW185">
        <v>30.820599999999999</v>
      </c>
      <c r="JX185">
        <v>30.702200000000001</v>
      </c>
      <c r="JY185">
        <v>19.988199999999999</v>
      </c>
      <c r="JZ185">
        <v>34.310299999999998</v>
      </c>
      <c r="KA185">
        <v>0</v>
      </c>
      <c r="KB185">
        <v>28</v>
      </c>
      <c r="KC185">
        <v>400</v>
      </c>
      <c r="KD185">
        <v>21.795100000000001</v>
      </c>
      <c r="KE185">
        <v>99.950599999999994</v>
      </c>
      <c r="KF185">
        <v>98.598100000000002</v>
      </c>
    </row>
    <row r="186" spans="1:292" x14ac:dyDescent="0.2">
      <c r="A186">
        <v>184</v>
      </c>
      <c r="B186">
        <v>1750379346.5999999</v>
      </c>
      <c r="C186">
        <v>5400.5</v>
      </c>
      <c r="D186" t="s">
        <v>801</v>
      </c>
      <c r="E186" t="s">
        <v>802</v>
      </c>
      <c r="F186" s="1">
        <f t="shared" si="2"/>
        <v>89.983333333333377</v>
      </c>
      <c r="G186" s="1">
        <v>15</v>
      </c>
      <c r="H186">
        <v>1750379338.599999</v>
      </c>
      <c r="I186">
        <v>5.0388199324190525E-3</v>
      </c>
      <c r="J186">
        <v>5.0388199324190523</v>
      </c>
      <c r="K186">
        <v>23.840229309555564</v>
      </c>
      <c r="L186">
        <v>391.42051612903231</v>
      </c>
      <c r="M186">
        <v>260.71613217320703</v>
      </c>
      <c r="N186">
        <v>26.343004437125288</v>
      </c>
      <c r="O186">
        <v>39.549498940551622</v>
      </c>
      <c r="P186">
        <v>0.32795821407789855</v>
      </c>
      <c r="Q186">
        <v>3.0279702216060933</v>
      </c>
      <c r="R186">
        <v>0.30942500419997182</v>
      </c>
      <c r="S186">
        <v>0.19496843265204772</v>
      </c>
      <c r="T186">
        <v>161.90137314454711</v>
      </c>
      <c r="U186">
        <v>29.322516373913484</v>
      </c>
      <c r="V186">
        <v>28.74852903225807</v>
      </c>
      <c r="W186">
        <v>3.9636199449772791</v>
      </c>
      <c r="X186">
        <v>56.699250419957558</v>
      </c>
      <c r="Y186">
        <v>2.3697905364184146</v>
      </c>
      <c r="Z186">
        <v>4.1795800100811782</v>
      </c>
      <c r="AA186">
        <v>1.5938294085588645</v>
      </c>
      <c r="AB186">
        <v>-222.21195901968022</v>
      </c>
      <c r="AC186">
        <v>149.89742277840875</v>
      </c>
      <c r="AD186">
        <v>10.921219544175392</v>
      </c>
      <c r="AE186">
        <v>100.50805644745103</v>
      </c>
      <c r="AF186">
        <v>23.758923561241534</v>
      </c>
      <c r="AG186">
        <v>5.0504661041663201</v>
      </c>
      <c r="AH186">
        <v>23.840229309555564</v>
      </c>
      <c r="AI186">
        <v>408.92745525724132</v>
      </c>
      <c r="AJ186">
        <v>400.78937575757573</v>
      </c>
      <c r="AK186">
        <v>3.4513634875520251E-3</v>
      </c>
      <c r="AL186">
        <v>61.932444752818157</v>
      </c>
      <c r="AM186">
        <v>5.0388199324190523</v>
      </c>
      <c r="AN186">
        <v>21.80852330360689</v>
      </c>
      <c r="AO186">
        <v>23.449144848484849</v>
      </c>
      <c r="AP186">
        <v>-5.5857232885779648E-5</v>
      </c>
      <c r="AQ186">
        <v>114.43531064555761</v>
      </c>
      <c r="AR186">
        <v>0</v>
      </c>
      <c r="AS186">
        <v>0</v>
      </c>
      <c r="AT186">
        <v>1</v>
      </c>
      <c r="AU186">
        <v>0</v>
      </c>
      <c r="AV186">
        <v>52946.350147307654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841.18069529468437</v>
      </c>
      <c r="BJ186">
        <v>23.840229309555564</v>
      </c>
      <c r="BK186" t="e">
        <v>#DIV/0!</v>
      </c>
      <c r="BL186">
        <v>2.8341389005847074E-2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999.98451612903239</v>
      </c>
      <c r="DH186">
        <v>841.18069529468437</v>
      </c>
      <c r="DI186">
        <v>0.84119372022970718</v>
      </c>
      <c r="DJ186">
        <v>0.16190388004333486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1750379338.599999</v>
      </c>
      <c r="DQ186">
        <v>391.42051612903231</v>
      </c>
      <c r="DR186">
        <v>399.99896774193547</v>
      </c>
      <c r="DS186">
        <v>23.453764516129031</v>
      </c>
      <c r="DT186">
        <v>21.809787096774201</v>
      </c>
      <c r="DU186">
        <v>393.96206451612898</v>
      </c>
      <c r="DV186">
        <v>23.515287096774191</v>
      </c>
      <c r="DW186">
        <v>600.0099032258064</v>
      </c>
      <c r="DX186">
        <v>100.9843870967742</v>
      </c>
      <c r="DY186">
        <v>5.6558154838709677E-2</v>
      </c>
      <c r="DZ186">
        <v>29.666770967741929</v>
      </c>
      <c r="EA186">
        <v>28.74852903225807</v>
      </c>
      <c r="EB186">
        <v>999.90000000000032</v>
      </c>
      <c r="EC186">
        <v>0</v>
      </c>
      <c r="ED186">
        <v>0</v>
      </c>
      <c r="EE186">
        <v>10003.77161290322</v>
      </c>
      <c r="EF186">
        <v>0</v>
      </c>
      <c r="EG186">
        <v>79.385396774193524</v>
      </c>
      <c r="EH186">
        <v>-8.5782767741935491</v>
      </c>
      <c r="EI186">
        <v>400.82145161290322</v>
      </c>
      <c r="EJ186">
        <v>408.91725806451609</v>
      </c>
      <c r="EK186">
        <v>1.6439738709677421</v>
      </c>
      <c r="EL186">
        <v>399.99896774193547</v>
      </c>
      <c r="EM186">
        <v>21.809787096774201</v>
      </c>
      <c r="EN186">
        <v>2.3684664516129028</v>
      </c>
      <c r="EO186">
        <v>2.2024490322580639</v>
      </c>
      <c r="EP186">
        <v>20.14977096774194</v>
      </c>
      <c r="EQ186">
        <v>18.980148387096769</v>
      </c>
      <c r="ER186">
        <v>999.98451612903239</v>
      </c>
      <c r="ES186">
        <v>0.96000619354838701</v>
      </c>
      <c r="ET186">
        <v>3.9993874193548412E-2</v>
      </c>
      <c r="EU186">
        <v>0</v>
      </c>
      <c r="EV186">
        <v>340.87674193548389</v>
      </c>
      <c r="EW186">
        <v>5.0001499999999979</v>
      </c>
      <c r="EX186">
        <v>3459.6135483870962</v>
      </c>
      <c r="EY186">
        <v>9793.2022580645134</v>
      </c>
      <c r="EZ186">
        <v>38.920999999999992</v>
      </c>
      <c r="FA186">
        <v>40.811999999999983</v>
      </c>
      <c r="FB186">
        <v>39.807999999999993</v>
      </c>
      <c r="FC186">
        <v>40.381</v>
      </c>
      <c r="FD186">
        <v>40.811999999999983</v>
      </c>
      <c r="FE186">
        <v>955.19290322580639</v>
      </c>
      <c r="FF186">
        <v>39.789999999999992</v>
      </c>
      <c r="FG186">
        <v>0</v>
      </c>
      <c r="FH186">
        <v>1750379363.5</v>
      </c>
      <c r="FI186">
        <v>0</v>
      </c>
      <c r="FJ186">
        <v>340.86007692307697</v>
      </c>
      <c r="FK186">
        <v>-0.6064957179189131</v>
      </c>
      <c r="FL186">
        <v>6.3589734403316764E-2</v>
      </c>
      <c r="FM186">
        <v>3459.666153846154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-8.5692827500000011</v>
      </c>
      <c r="GC186">
        <v>-9.2074108817987985E-2</v>
      </c>
      <c r="GD186">
        <v>7.2004054468741516E-2</v>
      </c>
      <c r="GE186">
        <v>1</v>
      </c>
      <c r="GF186">
        <v>1.6469342499999999</v>
      </c>
      <c r="GG186">
        <v>-5.3821350844280198E-2</v>
      </c>
      <c r="GH186">
        <v>6.0972222722728408E-3</v>
      </c>
      <c r="GI186">
        <v>1</v>
      </c>
      <c r="GJ186">
        <v>2</v>
      </c>
      <c r="GK186">
        <v>2</v>
      </c>
      <c r="GL186" t="s">
        <v>434</v>
      </c>
      <c r="GM186">
        <v>3.2250000000000001</v>
      </c>
      <c r="GN186">
        <v>2.6454900000000001</v>
      </c>
      <c r="GO186">
        <v>9.2970200000000003E-2</v>
      </c>
      <c r="GP186">
        <v>9.4825400000000004E-2</v>
      </c>
      <c r="GQ186">
        <v>0.105783</v>
      </c>
      <c r="GR186">
        <v>0.102289</v>
      </c>
      <c r="GS186">
        <v>28634.5</v>
      </c>
      <c r="GT186">
        <v>24691.7</v>
      </c>
      <c r="GU186">
        <v>30742.2</v>
      </c>
      <c r="GV186">
        <v>26437.599999999999</v>
      </c>
      <c r="GW186">
        <v>37307.800000000003</v>
      </c>
      <c r="GX186">
        <v>32570</v>
      </c>
      <c r="GY186">
        <v>43655.4</v>
      </c>
      <c r="GZ186">
        <v>38230.300000000003</v>
      </c>
      <c r="HA186">
        <v>2.1175000000000002</v>
      </c>
      <c r="HB186">
        <v>1.7355499999999999</v>
      </c>
      <c r="HC186">
        <v>2.7567100000000001E-2</v>
      </c>
      <c r="HD186">
        <v>0</v>
      </c>
      <c r="HE186">
        <v>28.295500000000001</v>
      </c>
      <c r="HF186">
        <v>999.9</v>
      </c>
      <c r="HG186">
        <v>63.3</v>
      </c>
      <c r="HH186">
        <v>34.200000000000003</v>
      </c>
      <c r="HI186">
        <v>33.861499999999999</v>
      </c>
      <c r="HJ186">
        <v>61.915199999999999</v>
      </c>
      <c r="HK186">
        <v>25.256399999999999</v>
      </c>
      <c r="HL186">
        <v>1</v>
      </c>
      <c r="HM186">
        <v>0.277505</v>
      </c>
      <c r="HN186">
        <v>0.79982600000000004</v>
      </c>
      <c r="HO186">
        <v>20.4041</v>
      </c>
      <c r="HP186">
        <v>5.2231300000000003</v>
      </c>
      <c r="HQ186">
        <v>11.944100000000001</v>
      </c>
      <c r="HR186">
        <v>5.0081499999999997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4.9710700000000001</v>
      </c>
      <c r="HY186">
        <v>1.8546499999999999</v>
      </c>
      <c r="HZ186">
        <v>1.8616699999999999</v>
      </c>
      <c r="IA186">
        <v>1.8565</v>
      </c>
      <c r="IB186">
        <v>1.8619000000000001</v>
      </c>
      <c r="IC186">
        <v>1.8541099999999999</v>
      </c>
      <c r="ID186">
        <v>1.8595900000000001</v>
      </c>
      <c r="IE186">
        <v>1.8535200000000001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-2.5419999999999998</v>
      </c>
      <c r="IT186">
        <v>-6.1600000000000002E-2</v>
      </c>
      <c r="IU186">
        <v>-1.752126935549541</v>
      </c>
      <c r="IV186">
        <v>-1.9763122991430832E-3</v>
      </c>
      <c r="IW186">
        <v>-1.2786778605912241E-7</v>
      </c>
      <c r="IX186">
        <v>1.4889799402725099E-10</v>
      </c>
      <c r="IY186">
        <v>-8.8585551039319491E-2</v>
      </c>
      <c r="IZ186">
        <v>-4.1396378324172131E-3</v>
      </c>
      <c r="JA186">
        <v>3.3611760903076959E-4</v>
      </c>
      <c r="JB186">
        <v>-4.7261601022968622E-6</v>
      </c>
      <c r="JC186">
        <v>2</v>
      </c>
      <c r="JD186">
        <v>2182</v>
      </c>
      <c r="JE186">
        <v>4</v>
      </c>
      <c r="JF186">
        <v>31</v>
      </c>
      <c r="JG186">
        <v>29172989.100000001</v>
      </c>
      <c r="JH186">
        <v>29172989.100000001</v>
      </c>
      <c r="JI186">
        <v>0.99487300000000001</v>
      </c>
      <c r="JJ186">
        <v>2.5317400000000001</v>
      </c>
      <c r="JK186">
        <v>1.69434</v>
      </c>
      <c r="JL186">
        <v>2.2949199999999998</v>
      </c>
      <c r="JM186">
        <v>1.50146</v>
      </c>
      <c r="JN186">
        <v>2.3596200000000001</v>
      </c>
      <c r="JO186">
        <v>38.086300000000001</v>
      </c>
      <c r="JP186">
        <v>24.043700000000001</v>
      </c>
      <c r="JQ186">
        <v>18</v>
      </c>
      <c r="JR186">
        <v>633.226</v>
      </c>
      <c r="JS186">
        <v>366.45800000000003</v>
      </c>
      <c r="JT186">
        <v>28.0002</v>
      </c>
      <c r="JU186">
        <v>30.907599999999999</v>
      </c>
      <c r="JV186">
        <v>30</v>
      </c>
      <c r="JW186">
        <v>30.818000000000001</v>
      </c>
      <c r="JX186">
        <v>30.702200000000001</v>
      </c>
      <c r="JY186">
        <v>19.990400000000001</v>
      </c>
      <c r="JZ186">
        <v>34.310299999999998</v>
      </c>
      <c r="KA186">
        <v>0</v>
      </c>
      <c r="KB186">
        <v>28</v>
      </c>
      <c r="KC186">
        <v>400</v>
      </c>
      <c r="KD186">
        <v>21.824000000000002</v>
      </c>
      <c r="KE186">
        <v>99.951599999999999</v>
      </c>
      <c r="KF186">
        <v>98.599000000000004</v>
      </c>
    </row>
    <row r="187" spans="1:292" x14ac:dyDescent="0.2">
      <c r="A187">
        <v>185</v>
      </c>
      <c r="B187">
        <v>1750379376.5999999</v>
      </c>
      <c r="C187">
        <v>5430.5</v>
      </c>
      <c r="D187" t="s">
        <v>803</v>
      </c>
      <c r="E187" t="s">
        <v>804</v>
      </c>
      <c r="F187" s="1">
        <f t="shared" si="2"/>
        <v>90.483333333333377</v>
      </c>
      <c r="G187" s="1">
        <v>15</v>
      </c>
      <c r="H187">
        <v>1750379368.599999</v>
      </c>
      <c r="I187">
        <v>5.0685533685327303E-3</v>
      </c>
      <c r="J187">
        <v>5.0685533685327302</v>
      </c>
      <c r="K187">
        <v>23.946763483856273</v>
      </c>
      <c r="L187">
        <v>391.37170967741929</v>
      </c>
      <c r="M187">
        <v>260.98698347382322</v>
      </c>
      <c r="N187">
        <v>26.370088948057891</v>
      </c>
      <c r="O187">
        <v>39.544143767546075</v>
      </c>
      <c r="P187">
        <v>0.33039456574438836</v>
      </c>
      <c r="Q187">
        <v>3.0267989215658071</v>
      </c>
      <c r="R187">
        <v>0.31158661407996169</v>
      </c>
      <c r="S187">
        <v>0.19634217638125381</v>
      </c>
      <c r="T187">
        <v>161.90702218844885</v>
      </c>
      <c r="U187">
        <v>29.315821260850591</v>
      </c>
      <c r="V187">
        <v>28.740038709677421</v>
      </c>
      <c r="W187">
        <v>3.9616694174767813</v>
      </c>
      <c r="X187">
        <v>56.690782305108591</v>
      </c>
      <c r="Y187">
        <v>2.3695571973795504</v>
      </c>
      <c r="Z187">
        <v>4.1797927300185131</v>
      </c>
      <c r="AA187">
        <v>1.5921122200972309</v>
      </c>
      <c r="AB187">
        <v>-223.52320355229341</v>
      </c>
      <c r="AC187">
        <v>151.36912668510996</v>
      </c>
      <c r="AD187">
        <v>11.032296623443379</v>
      </c>
      <c r="AE187">
        <v>100.78524194470879</v>
      </c>
      <c r="AF187">
        <v>23.912869406878439</v>
      </c>
      <c r="AG187">
        <v>5.0601136920802787</v>
      </c>
      <c r="AH187">
        <v>23.946763483856273</v>
      </c>
      <c r="AI187">
        <v>408.95649782501408</v>
      </c>
      <c r="AJ187">
        <v>400.79381818181793</v>
      </c>
      <c r="AK187">
        <v>6.2221372759349699E-4</v>
      </c>
      <c r="AL187">
        <v>61.932444752818157</v>
      </c>
      <c r="AM187">
        <v>5.0685533685327302</v>
      </c>
      <c r="AN187">
        <v>21.805101917603441</v>
      </c>
      <c r="AO187">
        <v>23.45474424242424</v>
      </c>
      <c r="AP187">
        <v>3.032974507581809E-5</v>
      </c>
      <c r="AQ187">
        <v>114.43531064555761</v>
      </c>
      <c r="AR187">
        <v>0</v>
      </c>
      <c r="AS187">
        <v>0</v>
      </c>
      <c r="AT187">
        <v>1</v>
      </c>
      <c r="AU187">
        <v>0</v>
      </c>
      <c r="AV187">
        <v>52910.243413297911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841.21042111051133</v>
      </c>
      <c r="BJ187">
        <v>23.946763483856273</v>
      </c>
      <c r="BK187" t="e">
        <v>#DIV/0!</v>
      </c>
      <c r="BL187">
        <v>2.8467031414379427E-2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1000.019903225806</v>
      </c>
      <c r="DH187">
        <v>841.21042111051133</v>
      </c>
      <c r="DI187">
        <v>0.84119367864277872</v>
      </c>
      <c r="DJ187">
        <v>0.16190379978056296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1750379368.599999</v>
      </c>
      <c r="DQ187">
        <v>391.37170967741929</v>
      </c>
      <c r="DR187">
        <v>400.00270967741938</v>
      </c>
      <c r="DS187">
        <v>23.45170645161291</v>
      </c>
      <c r="DT187">
        <v>21.80457419354839</v>
      </c>
      <c r="DU187">
        <v>393.91309677419349</v>
      </c>
      <c r="DV187">
        <v>23.513229032258071</v>
      </c>
      <c r="DW187">
        <v>600.00590322580661</v>
      </c>
      <c r="DX187">
        <v>100.9837741935484</v>
      </c>
      <c r="DY187">
        <v>5.6088396774193548E-2</v>
      </c>
      <c r="DZ187">
        <v>29.667654838709669</v>
      </c>
      <c r="EA187">
        <v>28.740038709677421</v>
      </c>
      <c r="EB187">
        <v>999.90000000000032</v>
      </c>
      <c r="EC187">
        <v>0</v>
      </c>
      <c r="ED187">
        <v>0</v>
      </c>
      <c r="EE187">
        <v>9996.7525806451613</v>
      </c>
      <c r="EF187">
        <v>0</v>
      </c>
      <c r="EG187">
        <v>79.23099032258061</v>
      </c>
      <c r="EH187">
        <v>-8.6309974193548396</v>
      </c>
      <c r="EI187">
        <v>400.77054838709682</v>
      </c>
      <c r="EJ187">
        <v>408.91903225806448</v>
      </c>
      <c r="EK187">
        <v>1.6471303225806451</v>
      </c>
      <c r="EL187">
        <v>400.00270967741938</v>
      </c>
      <c r="EM187">
        <v>21.80457419354839</v>
      </c>
      <c r="EN187">
        <v>2.3682432258064519</v>
      </c>
      <c r="EO187">
        <v>2.2019090322580639</v>
      </c>
      <c r="EP187">
        <v>20.148238709677411</v>
      </c>
      <c r="EQ187">
        <v>18.976212903225811</v>
      </c>
      <c r="ER187">
        <v>1000.019903225806</v>
      </c>
      <c r="ES187">
        <v>0.96000748387096757</v>
      </c>
      <c r="ET187">
        <v>3.9992548387096788E-2</v>
      </c>
      <c r="EU187">
        <v>0</v>
      </c>
      <c r="EV187">
        <v>340.88887096774192</v>
      </c>
      <c r="EW187">
        <v>5.0001499999999979</v>
      </c>
      <c r="EX187">
        <v>3459.757419354838</v>
      </c>
      <c r="EY187">
        <v>9793.5470967741949</v>
      </c>
      <c r="EZ187">
        <v>38.91899999999999</v>
      </c>
      <c r="FA187">
        <v>40.811999999999983</v>
      </c>
      <c r="FB187">
        <v>39.79999999999999</v>
      </c>
      <c r="FC187">
        <v>40.378999999999998</v>
      </c>
      <c r="FD187">
        <v>40.811999999999983</v>
      </c>
      <c r="FE187">
        <v>955.22774193548378</v>
      </c>
      <c r="FF187">
        <v>39.789999999999992</v>
      </c>
      <c r="FG187">
        <v>0</v>
      </c>
      <c r="FH187">
        <v>1750379393.5</v>
      </c>
      <c r="FI187">
        <v>0</v>
      </c>
      <c r="FJ187">
        <v>340.871923076923</v>
      </c>
      <c r="FK187">
        <v>0.19582905235333611</v>
      </c>
      <c r="FL187">
        <v>1.237606862778492</v>
      </c>
      <c r="FM187">
        <v>3459.6984615384608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-8.6328073170731709</v>
      </c>
      <c r="GC187">
        <v>-3.5025156794460909E-2</v>
      </c>
      <c r="GD187">
        <v>3.3913108266776501E-2</v>
      </c>
      <c r="GE187">
        <v>1</v>
      </c>
      <c r="GF187">
        <v>1.6462407317073171</v>
      </c>
      <c r="GG187">
        <v>1.9770313588849689E-2</v>
      </c>
      <c r="GH187">
        <v>2.0998378453584449E-3</v>
      </c>
      <c r="GI187">
        <v>1</v>
      </c>
      <c r="GJ187">
        <v>2</v>
      </c>
      <c r="GK187">
        <v>2</v>
      </c>
      <c r="GL187" t="s">
        <v>434</v>
      </c>
      <c r="GM187">
        <v>3.2250000000000001</v>
      </c>
      <c r="GN187">
        <v>2.6452100000000001</v>
      </c>
      <c r="GO187">
        <v>9.2964900000000003E-2</v>
      </c>
      <c r="GP187">
        <v>9.48325E-2</v>
      </c>
      <c r="GQ187">
        <v>0.105795</v>
      </c>
      <c r="GR187">
        <v>0.10227899999999999</v>
      </c>
      <c r="GS187">
        <v>28635</v>
      </c>
      <c r="GT187">
        <v>24691.3</v>
      </c>
      <c r="GU187">
        <v>30742.5</v>
      </c>
      <c r="GV187">
        <v>26437.5</v>
      </c>
      <c r="GW187">
        <v>37307.699999999997</v>
      </c>
      <c r="GX187">
        <v>32570.5</v>
      </c>
      <c r="GY187">
        <v>43655.9</v>
      </c>
      <c r="GZ187">
        <v>38230.5</v>
      </c>
      <c r="HA187">
        <v>2.1173700000000002</v>
      </c>
      <c r="HB187">
        <v>1.73533</v>
      </c>
      <c r="HC187">
        <v>2.70829E-2</v>
      </c>
      <c r="HD187">
        <v>0</v>
      </c>
      <c r="HE187">
        <v>28.299800000000001</v>
      </c>
      <c r="HF187">
        <v>999.9</v>
      </c>
      <c r="HG187">
        <v>63.3</v>
      </c>
      <c r="HH187">
        <v>34.200000000000003</v>
      </c>
      <c r="HI187">
        <v>33.868499999999997</v>
      </c>
      <c r="HJ187">
        <v>62.305199999999999</v>
      </c>
      <c r="HK187">
        <v>25.1402</v>
      </c>
      <c r="HL187">
        <v>1</v>
      </c>
      <c r="HM187">
        <v>0.27723300000000001</v>
      </c>
      <c r="HN187">
        <v>0.79925400000000002</v>
      </c>
      <c r="HO187">
        <v>20.404299999999999</v>
      </c>
      <c r="HP187">
        <v>5.2225299999999999</v>
      </c>
      <c r="HQ187">
        <v>11.944100000000001</v>
      </c>
      <c r="HR187">
        <v>5.0091999999999999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4.9710599999999996</v>
      </c>
      <c r="HY187">
        <v>1.8546899999999999</v>
      </c>
      <c r="HZ187">
        <v>1.8616600000000001</v>
      </c>
      <c r="IA187">
        <v>1.8565199999999999</v>
      </c>
      <c r="IB187">
        <v>1.86189</v>
      </c>
      <c r="IC187">
        <v>1.8541000000000001</v>
      </c>
      <c r="ID187">
        <v>1.8595900000000001</v>
      </c>
      <c r="IE187">
        <v>1.85355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-2.5419999999999998</v>
      </c>
      <c r="IT187">
        <v>-6.1499999999999999E-2</v>
      </c>
      <c r="IU187">
        <v>-1.752126935549541</v>
      </c>
      <c r="IV187">
        <v>-1.9763122991430832E-3</v>
      </c>
      <c r="IW187">
        <v>-1.2786778605912241E-7</v>
      </c>
      <c r="IX187">
        <v>1.4889799402725099E-10</v>
      </c>
      <c r="IY187">
        <v>-8.8585551039319491E-2</v>
      </c>
      <c r="IZ187">
        <v>-4.1396378324172131E-3</v>
      </c>
      <c r="JA187">
        <v>3.3611760903076959E-4</v>
      </c>
      <c r="JB187">
        <v>-4.7261601022968622E-6</v>
      </c>
      <c r="JC187">
        <v>2</v>
      </c>
      <c r="JD187">
        <v>2182</v>
      </c>
      <c r="JE187">
        <v>4</v>
      </c>
      <c r="JF187">
        <v>31</v>
      </c>
      <c r="JG187">
        <v>29172989.600000001</v>
      </c>
      <c r="JH187">
        <v>29172989.600000001</v>
      </c>
      <c r="JI187">
        <v>0.99487300000000001</v>
      </c>
      <c r="JJ187">
        <v>2.5280800000000001</v>
      </c>
      <c r="JK187">
        <v>1.69434</v>
      </c>
      <c r="JL187">
        <v>2.2949199999999998</v>
      </c>
      <c r="JM187">
        <v>1.50146</v>
      </c>
      <c r="JN187">
        <v>2.4645999999999999</v>
      </c>
      <c r="JO187">
        <v>38.110599999999998</v>
      </c>
      <c r="JP187">
        <v>24.052499999999998</v>
      </c>
      <c r="JQ187">
        <v>18</v>
      </c>
      <c r="JR187">
        <v>633.09400000000005</v>
      </c>
      <c r="JS187">
        <v>366.31200000000001</v>
      </c>
      <c r="JT187">
        <v>27.9998</v>
      </c>
      <c r="JU187">
        <v>30.907</v>
      </c>
      <c r="JV187">
        <v>30</v>
      </c>
      <c r="JW187">
        <v>30.815200000000001</v>
      </c>
      <c r="JX187">
        <v>30.6995</v>
      </c>
      <c r="JY187">
        <v>19.987400000000001</v>
      </c>
      <c r="JZ187">
        <v>34.310299999999998</v>
      </c>
      <c r="KA187">
        <v>0</v>
      </c>
      <c r="KB187">
        <v>28</v>
      </c>
      <c r="KC187">
        <v>400</v>
      </c>
      <c r="KD187">
        <v>21.823899999999998</v>
      </c>
      <c r="KE187">
        <v>99.952699999999993</v>
      </c>
      <c r="KF187">
        <v>98.599199999999996</v>
      </c>
    </row>
    <row r="188" spans="1:292" x14ac:dyDescent="0.2">
      <c r="A188">
        <v>186</v>
      </c>
      <c r="B188">
        <v>1750379406.5999999</v>
      </c>
      <c r="C188">
        <v>5460.5</v>
      </c>
      <c r="D188" t="s">
        <v>805</v>
      </c>
      <c r="E188" t="s">
        <v>806</v>
      </c>
      <c r="F188" s="1">
        <f t="shared" si="2"/>
        <v>90.983333333333377</v>
      </c>
      <c r="G188" s="1">
        <v>15</v>
      </c>
      <c r="H188">
        <v>1750379398.599999</v>
      </c>
      <c r="I188">
        <v>5.1112508601130488E-3</v>
      </c>
      <c r="J188">
        <v>5.1112508601130484</v>
      </c>
      <c r="K188">
        <v>24.103903638809097</v>
      </c>
      <c r="L188">
        <v>391.3046451612903</v>
      </c>
      <c r="M188">
        <v>261.33454498288785</v>
      </c>
      <c r="N188">
        <v>26.40505583473492</v>
      </c>
      <c r="O188">
        <v>39.537141959366956</v>
      </c>
      <c r="P188">
        <v>0.33384046154398844</v>
      </c>
      <c r="Q188">
        <v>3.0272952362896093</v>
      </c>
      <c r="R188">
        <v>0.31465332567402438</v>
      </c>
      <c r="S188">
        <v>0.19829025994761557</v>
      </c>
      <c r="T188">
        <v>161.90059715017722</v>
      </c>
      <c r="U188">
        <v>29.308033995511416</v>
      </c>
      <c r="V188">
        <v>28.733735483870969</v>
      </c>
      <c r="W188">
        <v>3.9602218849599993</v>
      </c>
      <c r="X188">
        <v>56.700126727456549</v>
      </c>
      <c r="Y188">
        <v>2.3703497083353264</v>
      </c>
      <c r="Z188">
        <v>4.1805016058059445</v>
      </c>
      <c r="AA188">
        <v>1.5898721766246728</v>
      </c>
      <c r="AB188">
        <v>-225.40616293098546</v>
      </c>
      <c r="AC188">
        <v>152.90335372038211</v>
      </c>
      <c r="AD188">
        <v>11.142104075409732</v>
      </c>
      <c r="AE188">
        <v>100.53989201498359</v>
      </c>
      <c r="AF188">
        <v>24.058051673088261</v>
      </c>
      <c r="AG188">
        <v>5.0956520605463451</v>
      </c>
      <c r="AH188">
        <v>24.103903638809097</v>
      </c>
      <c r="AI188">
        <v>408.91198238965251</v>
      </c>
      <c r="AJ188">
        <v>400.69883030303032</v>
      </c>
      <c r="AK188">
        <v>-4.4065938667872853E-5</v>
      </c>
      <c r="AL188">
        <v>61.932444752818157</v>
      </c>
      <c r="AM188">
        <v>5.1112508601130484</v>
      </c>
      <c r="AN188">
        <v>21.79867075101772</v>
      </c>
      <c r="AO188">
        <v>23.462238181818169</v>
      </c>
      <c r="AP188">
        <v>1.760094888348662E-5</v>
      </c>
      <c r="AQ188">
        <v>114.43531064555761</v>
      </c>
      <c r="AR188">
        <v>0</v>
      </c>
      <c r="AS188">
        <v>0</v>
      </c>
      <c r="AT188">
        <v>1</v>
      </c>
      <c r="AU188">
        <v>0</v>
      </c>
      <c r="AV188">
        <v>52924.94159467065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841.17660441342969</v>
      </c>
      <c r="BJ188">
        <v>24.103903638809097</v>
      </c>
      <c r="BK188" t="e">
        <v>#DIV/0!</v>
      </c>
      <c r="BL188">
        <v>2.8654985781038526E-2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999.97964516129036</v>
      </c>
      <c r="DH188">
        <v>841.17660441342969</v>
      </c>
      <c r="DI188">
        <v>0.84119372677606175</v>
      </c>
      <c r="DJ188">
        <v>0.16190389267779914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1750379398.599999</v>
      </c>
      <c r="DQ188">
        <v>391.3046451612903</v>
      </c>
      <c r="DR188">
        <v>399.98825806451612</v>
      </c>
      <c r="DS188">
        <v>23.459683870967741</v>
      </c>
      <c r="DT188">
        <v>21.801054838709678</v>
      </c>
      <c r="DU188">
        <v>393.84596774193551</v>
      </c>
      <c r="DV188">
        <v>23.521180645161291</v>
      </c>
      <c r="DW188">
        <v>600.02683870967735</v>
      </c>
      <c r="DX188">
        <v>100.9831612903226</v>
      </c>
      <c r="DY188">
        <v>5.6124719354838697E-2</v>
      </c>
      <c r="DZ188">
        <v>29.6706</v>
      </c>
      <c r="EA188">
        <v>28.733735483870969</v>
      </c>
      <c r="EB188">
        <v>999.90000000000032</v>
      </c>
      <c r="EC188">
        <v>0</v>
      </c>
      <c r="ED188">
        <v>0</v>
      </c>
      <c r="EE188">
        <v>9999.8125806451626</v>
      </c>
      <c r="EF188">
        <v>0</v>
      </c>
      <c r="EG188">
        <v>79.204074193548365</v>
      </c>
      <c r="EH188">
        <v>-8.6836293548387093</v>
      </c>
      <c r="EI188">
        <v>400.70509677419358</v>
      </c>
      <c r="EJ188">
        <v>408.90277419354828</v>
      </c>
      <c r="EK188">
        <v>1.658636129032258</v>
      </c>
      <c r="EL188">
        <v>399.98825806451612</v>
      </c>
      <c r="EM188">
        <v>21.801054838709678</v>
      </c>
      <c r="EN188">
        <v>2.369033548387097</v>
      </c>
      <c r="EO188">
        <v>2.201539032258065</v>
      </c>
      <c r="EP188">
        <v>20.153648387096769</v>
      </c>
      <c r="EQ188">
        <v>18.9735193548387</v>
      </c>
      <c r="ER188">
        <v>999.97964516129036</v>
      </c>
      <c r="ES188">
        <v>0.96000587096774181</v>
      </c>
      <c r="ET188">
        <v>3.9994187096774207E-2</v>
      </c>
      <c r="EU188">
        <v>0</v>
      </c>
      <c r="EV188">
        <v>340.90861290322579</v>
      </c>
      <c r="EW188">
        <v>5.0001499999999979</v>
      </c>
      <c r="EX188">
        <v>3459.7967741935481</v>
      </c>
      <c r="EY188">
        <v>9793.1490322580667</v>
      </c>
      <c r="EZ188">
        <v>38.906999999999989</v>
      </c>
      <c r="FA188">
        <v>40.811999999999983</v>
      </c>
      <c r="FB188">
        <v>39.807999999999993</v>
      </c>
      <c r="FC188">
        <v>40.378999999999998</v>
      </c>
      <c r="FD188">
        <v>40.811999999999983</v>
      </c>
      <c r="FE188">
        <v>955.18741935483888</v>
      </c>
      <c r="FF188">
        <v>39.789999999999992</v>
      </c>
      <c r="FG188">
        <v>0</v>
      </c>
      <c r="FH188">
        <v>1750379423.5</v>
      </c>
      <c r="FI188">
        <v>0</v>
      </c>
      <c r="FJ188">
        <v>340.90215384615391</v>
      </c>
      <c r="FK188">
        <v>0.5440000008479523</v>
      </c>
      <c r="FL188">
        <v>0.60854703624754025</v>
      </c>
      <c r="FM188">
        <v>3459.8815384615382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-8.6698709756097561</v>
      </c>
      <c r="GC188">
        <v>-0.20648905923345401</v>
      </c>
      <c r="GD188">
        <v>3.8874160256313663E-2</v>
      </c>
      <c r="GE188">
        <v>0</v>
      </c>
      <c r="GF188">
        <v>1.657619024390244</v>
      </c>
      <c r="GG188">
        <v>2.35580487804911E-2</v>
      </c>
      <c r="GH188">
        <v>2.664437711127495E-3</v>
      </c>
      <c r="GI188">
        <v>1</v>
      </c>
      <c r="GJ188">
        <v>1</v>
      </c>
      <c r="GK188">
        <v>2</v>
      </c>
      <c r="GL188" t="s">
        <v>430</v>
      </c>
      <c r="GM188">
        <v>3.2250999999999999</v>
      </c>
      <c r="GN188">
        <v>2.64513</v>
      </c>
      <c r="GO188">
        <v>9.2949299999999999E-2</v>
      </c>
      <c r="GP188">
        <v>9.48272E-2</v>
      </c>
      <c r="GQ188">
        <v>0.105821</v>
      </c>
      <c r="GR188">
        <v>0.102256</v>
      </c>
      <c r="GS188">
        <v>28635.3</v>
      </c>
      <c r="GT188">
        <v>24691.7</v>
      </c>
      <c r="GU188">
        <v>30742.3</v>
      </c>
      <c r="GV188">
        <v>26437.7</v>
      </c>
      <c r="GW188">
        <v>37306.300000000003</v>
      </c>
      <c r="GX188">
        <v>32571.5</v>
      </c>
      <c r="GY188">
        <v>43655.5</v>
      </c>
      <c r="GZ188">
        <v>38230.699999999997</v>
      </c>
      <c r="HA188">
        <v>2.1168300000000002</v>
      </c>
      <c r="HB188">
        <v>1.73573</v>
      </c>
      <c r="HC188">
        <v>2.6561299999999999E-2</v>
      </c>
      <c r="HD188">
        <v>0</v>
      </c>
      <c r="HE188">
        <v>28.297899999999998</v>
      </c>
      <c r="HF188">
        <v>999.9</v>
      </c>
      <c r="HG188">
        <v>63.3</v>
      </c>
      <c r="HH188">
        <v>34.200000000000003</v>
      </c>
      <c r="HI188">
        <v>33.867400000000004</v>
      </c>
      <c r="HJ188">
        <v>61.825200000000002</v>
      </c>
      <c r="HK188">
        <v>24.875800000000002</v>
      </c>
      <c r="HL188">
        <v>1</v>
      </c>
      <c r="HM188">
        <v>0.276916</v>
      </c>
      <c r="HN188">
        <v>0.79827899999999996</v>
      </c>
      <c r="HO188">
        <v>20.404499999999999</v>
      </c>
      <c r="HP188">
        <v>5.2226800000000004</v>
      </c>
      <c r="HQ188">
        <v>11.944100000000001</v>
      </c>
      <c r="HR188">
        <v>5.0090500000000002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4.9710799999999997</v>
      </c>
      <c r="HY188">
        <v>1.85466</v>
      </c>
      <c r="HZ188">
        <v>1.8616699999999999</v>
      </c>
      <c r="IA188">
        <v>1.8565199999999999</v>
      </c>
      <c r="IB188">
        <v>1.86189</v>
      </c>
      <c r="IC188">
        <v>1.8541099999999999</v>
      </c>
      <c r="ID188">
        <v>1.8595999999999999</v>
      </c>
      <c r="IE188">
        <v>1.85351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-2.5419999999999998</v>
      </c>
      <c r="IT188">
        <v>-6.1499999999999999E-2</v>
      </c>
      <c r="IU188">
        <v>-1.752126935549541</v>
      </c>
      <c r="IV188">
        <v>-1.9763122991430832E-3</v>
      </c>
      <c r="IW188">
        <v>-1.2786778605912241E-7</v>
      </c>
      <c r="IX188">
        <v>1.4889799402725099E-10</v>
      </c>
      <c r="IY188">
        <v>-8.8585551039319491E-2</v>
      </c>
      <c r="IZ188">
        <v>-4.1396378324172131E-3</v>
      </c>
      <c r="JA188">
        <v>3.3611760903076959E-4</v>
      </c>
      <c r="JB188">
        <v>-4.7261601022968622E-6</v>
      </c>
      <c r="JC188">
        <v>2</v>
      </c>
      <c r="JD188">
        <v>2182</v>
      </c>
      <c r="JE188">
        <v>4</v>
      </c>
      <c r="JF188">
        <v>31</v>
      </c>
      <c r="JG188">
        <v>29172990.100000001</v>
      </c>
      <c r="JH188">
        <v>29172990.100000001</v>
      </c>
      <c r="JI188">
        <v>0.99487300000000001</v>
      </c>
      <c r="JJ188">
        <v>2.52319</v>
      </c>
      <c r="JK188">
        <v>1.69434</v>
      </c>
      <c r="JL188">
        <v>2.2949199999999998</v>
      </c>
      <c r="JM188">
        <v>1.50146</v>
      </c>
      <c r="JN188">
        <v>2.47437</v>
      </c>
      <c r="JO188">
        <v>38.086300000000001</v>
      </c>
      <c r="JP188">
        <v>24.061199999999999</v>
      </c>
      <c r="JQ188">
        <v>18</v>
      </c>
      <c r="JR188">
        <v>632.6</v>
      </c>
      <c r="JS188">
        <v>366.505</v>
      </c>
      <c r="JT188">
        <v>27.9998</v>
      </c>
      <c r="JU188">
        <v>30.9023</v>
      </c>
      <c r="JV188">
        <v>30</v>
      </c>
      <c r="JW188">
        <v>30.8111</v>
      </c>
      <c r="JX188">
        <v>30.694199999999999</v>
      </c>
      <c r="JY188">
        <v>19.988700000000001</v>
      </c>
      <c r="JZ188">
        <v>34.310299999999998</v>
      </c>
      <c r="KA188">
        <v>0</v>
      </c>
      <c r="KB188">
        <v>28</v>
      </c>
      <c r="KC188">
        <v>400</v>
      </c>
      <c r="KD188">
        <v>21.818999999999999</v>
      </c>
      <c r="KE188">
        <v>99.951899999999995</v>
      </c>
      <c r="KF188">
        <v>98.599800000000002</v>
      </c>
    </row>
    <row r="189" spans="1:292" x14ac:dyDescent="0.2">
      <c r="A189">
        <v>187</v>
      </c>
      <c r="B189">
        <v>1750379436.5999999</v>
      </c>
      <c r="C189">
        <v>5490.5</v>
      </c>
      <c r="D189" t="s">
        <v>807</v>
      </c>
      <c r="E189" t="s">
        <v>808</v>
      </c>
      <c r="F189" s="1">
        <f t="shared" si="2"/>
        <v>91.483333333333377</v>
      </c>
      <c r="G189" s="1">
        <v>15</v>
      </c>
      <c r="H189">
        <v>1750379428.599999</v>
      </c>
      <c r="I189">
        <v>5.146275982736875E-3</v>
      </c>
      <c r="J189">
        <v>5.1462759827368751</v>
      </c>
      <c r="K189">
        <v>24.088722437629794</v>
      </c>
      <c r="L189">
        <v>391.29532258064518</v>
      </c>
      <c r="M189">
        <v>262.3443465614817</v>
      </c>
      <c r="N189">
        <v>26.507149464573953</v>
      </c>
      <c r="O189">
        <v>39.53629546959985</v>
      </c>
      <c r="P189">
        <v>0.33660847159782908</v>
      </c>
      <c r="Q189">
        <v>3.0260325531351766</v>
      </c>
      <c r="R189">
        <v>0.31710418265356355</v>
      </c>
      <c r="S189">
        <v>0.19984825472848772</v>
      </c>
      <c r="T189">
        <v>161.9042957728953</v>
      </c>
      <c r="U189">
        <v>29.30477754950082</v>
      </c>
      <c r="V189">
        <v>28.732222580645161</v>
      </c>
      <c r="W189">
        <v>3.9598745161740587</v>
      </c>
      <c r="X189">
        <v>56.708654414648095</v>
      </c>
      <c r="Y189">
        <v>2.371482185089095</v>
      </c>
      <c r="Z189">
        <v>4.1818699624735425</v>
      </c>
      <c r="AA189">
        <v>1.5883923310849637</v>
      </c>
      <c r="AB189">
        <v>-226.9507708386962</v>
      </c>
      <c r="AC189">
        <v>154.01365572292468</v>
      </c>
      <c r="AD189">
        <v>11.227927976900046</v>
      </c>
      <c r="AE189">
        <v>100.19510863402382</v>
      </c>
      <c r="AF189">
        <v>24.062351907839766</v>
      </c>
      <c r="AG189">
        <v>5.1375897824552315</v>
      </c>
      <c r="AH189">
        <v>24.088722437629794</v>
      </c>
      <c r="AI189">
        <v>408.88855383113901</v>
      </c>
      <c r="AJ189">
        <v>400.68168484848502</v>
      </c>
      <c r="AK189">
        <v>-4.7976332320256472E-4</v>
      </c>
      <c r="AL189">
        <v>61.932444752818157</v>
      </c>
      <c r="AM189">
        <v>5.1462759827368751</v>
      </c>
      <c r="AN189">
        <v>21.797872744449709</v>
      </c>
      <c r="AO189">
        <v>23.472994545454551</v>
      </c>
      <c r="AP189">
        <v>1.4183806775510609E-5</v>
      </c>
      <c r="AQ189">
        <v>114.43531064555761</v>
      </c>
      <c r="AR189">
        <v>0</v>
      </c>
      <c r="AS189">
        <v>0</v>
      </c>
      <c r="AT189">
        <v>1</v>
      </c>
      <c r="AU189">
        <v>0</v>
      </c>
      <c r="AV189">
        <v>52885.2284489425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841.19606097542635</v>
      </c>
      <c r="BJ189">
        <v>24.088722437629794</v>
      </c>
      <c r="BK189" t="e">
        <v>#DIV/0!</v>
      </c>
      <c r="BL189">
        <v>2.863627584001905E-2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1000.002806451613</v>
      </c>
      <c r="DH189">
        <v>841.19606097542635</v>
      </c>
      <c r="DI189">
        <v>0.84119370020600959</v>
      </c>
      <c r="DJ189">
        <v>0.16190384139759845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1750379428.599999</v>
      </c>
      <c r="DQ189">
        <v>391.29532258064518</v>
      </c>
      <c r="DR189">
        <v>399.98658064516121</v>
      </c>
      <c r="DS189">
        <v>23.47083548387096</v>
      </c>
      <c r="DT189">
        <v>21.79842903225806</v>
      </c>
      <c r="DU189">
        <v>393.83664516129039</v>
      </c>
      <c r="DV189">
        <v>23.532296774193551</v>
      </c>
      <c r="DW189">
        <v>599.97451612903228</v>
      </c>
      <c r="DX189">
        <v>100.98367741935481</v>
      </c>
      <c r="DY189">
        <v>5.5852541935483883E-2</v>
      </c>
      <c r="DZ189">
        <v>29.676283870967751</v>
      </c>
      <c r="EA189">
        <v>28.732222580645161</v>
      </c>
      <c r="EB189">
        <v>999.90000000000032</v>
      </c>
      <c r="EC189">
        <v>0</v>
      </c>
      <c r="ED189">
        <v>0</v>
      </c>
      <c r="EE189">
        <v>9992.1325806451623</v>
      </c>
      <c r="EF189">
        <v>0</v>
      </c>
      <c r="EG189">
        <v>79.176280645161299</v>
      </c>
      <c r="EH189">
        <v>-8.6911483870967761</v>
      </c>
      <c r="EI189">
        <v>400.70025806451622</v>
      </c>
      <c r="EJ189">
        <v>408.89996774193543</v>
      </c>
      <c r="EK189">
        <v>1.672411290322581</v>
      </c>
      <c r="EL189">
        <v>399.98658064516121</v>
      </c>
      <c r="EM189">
        <v>21.79842903225806</v>
      </c>
      <c r="EN189">
        <v>2.370169677419355</v>
      </c>
      <c r="EO189">
        <v>2.2012841935483869</v>
      </c>
      <c r="EP189">
        <v>20.161396774193548</v>
      </c>
      <c r="EQ189">
        <v>18.97165806451612</v>
      </c>
      <c r="ER189">
        <v>1000.002806451613</v>
      </c>
      <c r="ES189">
        <v>0.96000683870967729</v>
      </c>
      <c r="ET189">
        <v>3.9993209677419372E-2</v>
      </c>
      <c r="EU189">
        <v>0</v>
      </c>
      <c r="EV189">
        <v>340.86622580645172</v>
      </c>
      <c r="EW189">
        <v>5.0001499999999979</v>
      </c>
      <c r="EX189">
        <v>3459.8970967741939</v>
      </c>
      <c r="EY189">
        <v>9793.3738709677436</v>
      </c>
      <c r="EZ189">
        <v>38.908999999999978</v>
      </c>
      <c r="FA189">
        <v>40.811999999999983</v>
      </c>
      <c r="FB189">
        <v>39.803999999999988</v>
      </c>
      <c r="FC189">
        <v>40.398999999999987</v>
      </c>
      <c r="FD189">
        <v>40.811999999999983</v>
      </c>
      <c r="FE189">
        <v>955.20967741935499</v>
      </c>
      <c r="FF189">
        <v>39.789999999999992</v>
      </c>
      <c r="FG189">
        <v>0</v>
      </c>
      <c r="FH189">
        <v>1750379453.5</v>
      </c>
      <c r="FI189">
        <v>0</v>
      </c>
      <c r="FJ189">
        <v>340.8624615384615</v>
      </c>
      <c r="FK189">
        <v>-0.44307692168295332</v>
      </c>
      <c r="FL189">
        <v>-1.21128206411916</v>
      </c>
      <c r="FM189">
        <v>3459.8911538461539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-8.6959902499999995</v>
      </c>
      <c r="GC189">
        <v>0.1024706566604404</v>
      </c>
      <c r="GD189">
        <v>4.6113740657611937E-2</v>
      </c>
      <c r="GE189">
        <v>0</v>
      </c>
      <c r="GF189">
        <v>1.67086775</v>
      </c>
      <c r="GG189">
        <v>3.1854371482174057E-2</v>
      </c>
      <c r="GH189">
        <v>3.3729552972875348E-3</v>
      </c>
      <c r="GI189">
        <v>1</v>
      </c>
      <c r="GJ189">
        <v>1</v>
      </c>
      <c r="GK189">
        <v>2</v>
      </c>
      <c r="GL189" t="s">
        <v>430</v>
      </c>
      <c r="GM189">
        <v>3.2251500000000002</v>
      </c>
      <c r="GN189">
        <v>2.6450900000000002</v>
      </c>
      <c r="GO189">
        <v>9.2950699999999997E-2</v>
      </c>
      <c r="GP189">
        <v>9.4827400000000006E-2</v>
      </c>
      <c r="GQ189">
        <v>0.10585799999999999</v>
      </c>
      <c r="GR189">
        <v>0.102256</v>
      </c>
      <c r="GS189">
        <v>28635.7</v>
      </c>
      <c r="GT189">
        <v>24692</v>
      </c>
      <c r="GU189">
        <v>30742.799999999999</v>
      </c>
      <c r="GV189">
        <v>26438</v>
      </c>
      <c r="GW189">
        <v>37305.4</v>
      </c>
      <c r="GX189">
        <v>32572</v>
      </c>
      <c r="GY189">
        <v>43656.3</v>
      </c>
      <c r="GZ189">
        <v>38231.300000000003</v>
      </c>
      <c r="HA189">
        <v>2.1175799999999998</v>
      </c>
      <c r="HB189">
        <v>1.7352700000000001</v>
      </c>
      <c r="HC189">
        <v>2.54437E-2</v>
      </c>
      <c r="HD189">
        <v>0</v>
      </c>
      <c r="HE189">
        <v>28.310500000000001</v>
      </c>
      <c r="HF189">
        <v>999.9</v>
      </c>
      <c r="HG189">
        <v>63.2</v>
      </c>
      <c r="HH189">
        <v>34.200000000000003</v>
      </c>
      <c r="HI189">
        <v>33.814700000000002</v>
      </c>
      <c r="HJ189">
        <v>62.215200000000003</v>
      </c>
      <c r="HK189">
        <v>24.984000000000002</v>
      </c>
      <c r="HL189">
        <v>1</v>
      </c>
      <c r="HM189">
        <v>0.27642499999999998</v>
      </c>
      <c r="HN189">
        <v>0.804921</v>
      </c>
      <c r="HO189">
        <v>20.4041</v>
      </c>
      <c r="HP189">
        <v>5.2231300000000003</v>
      </c>
      <c r="HQ189">
        <v>11.944100000000001</v>
      </c>
      <c r="HR189">
        <v>5.0089499999999996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4.9710799999999997</v>
      </c>
      <c r="HY189">
        <v>1.8546899999999999</v>
      </c>
      <c r="HZ189">
        <v>1.8616900000000001</v>
      </c>
      <c r="IA189">
        <v>1.85653</v>
      </c>
      <c r="IB189">
        <v>1.86192</v>
      </c>
      <c r="IC189">
        <v>1.8541000000000001</v>
      </c>
      <c r="ID189">
        <v>1.85961</v>
      </c>
      <c r="IE189">
        <v>1.8535200000000001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-2.5409999999999999</v>
      </c>
      <c r="IT189">
        <v>-6.1400000000000003E-2</v>
      </c>
      <c r="IU189">
        <v>-1.752126935549541</v>
      </c>
      <c r="IV189">
        <v>-1.9763122991430832E-3</v>
      </c>
      <c r="IW189">
        <v>-1.2786778605912241E-7</v>
      </c>
      <c r="IX189">
        <v>1.4889799402725099E-10</v>
      </c>
      <c r="IY189">
        <v>-8.8585551039319491E-2</v>
      </c>
      <c r="IZ189">
        <v>-4.1396378324172131E-3</v>
      </c>
      <c r="JA189">
        <v>3.3611760903076959E-4</v>
      </c>
      <c r="JB189">
        <v>-4.7261601022968622E-6</v>
      </c>
      <c r="JC189">
        <v>2</v>
      </c>
      <c r="JD189">
        <v>2182</v>
      </c>
      <c r="JE189">
        <v>4</v>
      </c>
      <c r="JF189">
        <v>31</v>
      </c>
      <c r="JG189">
        <v>29172990.600000001</v>
      </c>
      <c r="JH189">
        <v>29172990.600000001</v>
      </c>
      <c r="JI189">
        <v>0.99487300000000001</v>
      </c>
      <c r="JJ189">
        <v>2.52563</v>
      </c>
      <c r="JK189">
        <v>1.69434</v>
      </c>
      <c r="JL189">
        <v>2.2949199999999998</v>
      </c>
      <c r="JM189">
        <v>1.50024</v>
      </c>
      <c r="JN189">
        <v>2.3889200000000002</v>
      </c>
      <c r="JO189">
        <v>38.134999999999998</v>
      </c>
      <c r="JP189">
        <v>24.052499999999998</v>
      </c>
      <c r="JQ189">
        <v>18</v>
      </c>
      <c r="JR189">
        <v>633.16700000000003</v>
      </c>
      <c r="JS189">
        <v>366.23099999999999</v>
      </c>
      <c r="JT189">
        <v>28.0001</v>
      </c>
      <c r="JU189">
        <v>30.8995</v>
      </c>
      <c r="JV189">
        <v>30.0001</v>
      </c>
      <c r="JW189">
        <v>30.807200000000002</v>
      </c>
      <c r="JX189">
        <v>30.691500000000001</v>
      </c>
      <c r="JY189">
        <v>19.989699999999999</v>
      </c>
      <c r="JZ189">
        <v>34.310299999999998</v>
      </c>
      <c r="KA189">
        <v>0</v>
      </c>
      <c r="KB189">
        <v>28</v>
      </c>
      <c r="KC189">
        <v>400</v>
      </c>
      <c r="KD189">
        <v>21.790299999999998</v>
      </c>
      <c r="KE189">
        <v>99.953599999999994</v>
      </c>
      <c r="KF189">
        <v>98.601100000000002</v>
      </c>
    </row>
    <row r="190" spans="1:292" x14ac:dyDescent="0.2">
      <c r="A190">
        <v>188</v>
      </c>
      <c r="B190">
        <v>1750379466.5999999</v>
      </c>
      <c r="C190">
        <v>5520.5</v>
      </c>
      <c r="D190" t="s">
        <v>809</v>
      </c>
      <c r="E190" t="s">
        <v>810</v>
      </c>
      <c r="F190" s="1">
        <f t="shared" si="2"/>
        <v>91.983333333333377</v>
      </c>
      <c r="G190" s="1">
        <v>15</v>
      </c>
      <c r="H190">
        <v>1750379458.599999</v>
      </c>
      <c r="I190">
        <v>5.1736191387790932E-3</v>
      </c>
      <c r="J190">
        <v>5.1736191387790935</v>
      </c>
      <c r="K190">
        <v>24.330612978688368</v>
      </c>
      <c r="L190">
        <v>391.23945161290322</v>
      </c>
      <c r="M190">
        <v>262.0378148188579</v>
      </c>
      <c r="N190">
        <v>26.476285613639998</v>
      </c>
      <c r="O190">
        <v>39.530811502865738</v>
      </c>
      <c r="P190">
        <v>0.33933925977109969</v>
      </c>
      <c r="Q190">
        <v>3.0279929605166029</v>
      </c>
      <c r="R190">
        <v>0.31953924348797952</v>
      </c>
      <c r="S190">
        <v>0.20139463793664528</v>
      </c>
      <c r="T190">
        <v>161.90479122760388</v>
      </c>
      <c r="U190">
        <v>29.296901991048063</v>
      </c>
      <c r="V190">
        <v>28.71947419354839</v>
      </c>
      <c r="W190">
        <v>3.9569484893884161</v>
      </c>
      <c r="X190">
        <v>56.731270107228006</v>
      </c>
      <c r="Y190">
        <v>2.3722613894447591</v>
      </c>
      <c r="Z190">
        <v>4.1815763774739017</v>
      </c>
      <c r="AA190">
        <v>1.5846870999436571</v>
      </c>
      <c r="AB190">
        <v>-228.156604020158</v>
      </c>
      <c r="AC190">
        <v>155.99549174749407</v>
      </c>
      <c r="AD190">
        <v>11.364258056152719</v>
      </c>
      <c r="AE190">
        <v>101.10793701109267</v>
      </c>
      <c r="AF190">
        <v>24.244689759649155</v>
      </c>
      <c r="AG190">
        <v>5.1666736649810909</v>
      </c>
      <c r="AH190">
        <v>24.330612978688368</v>
      </c>
      <c r="AI190">
        <v>408.96089402502588</v>
      </c>
      <c r="AJ190">
        <v>400.66492727272703</v>
      </c>
      <c r="AK190">
        <v>1.214345658176887E-3</v>
      </c>
      <c r="AL190">
        <v>61.932444752818157</v>
      </c>
      <c r="AM190">
        <v>5.1736191387790935</v>
      </c>
      <c r="AN190">
        <v>21.796704081343211</v>
      </c>
      <c r="AO190">
        <v>23.480709696969701</v>
      </c>
      <c r="AP190">
        <v>5.8622085697445924E-6</v>
      </c>
      <c r="AQ190">
        <v>114.43531064555761</v>
      </c>
      <c r="AR190">
        <v>0</v>
      </c>
      <c r="AS190">
        <v>0</v>
      </c>
      <c r="AT190">
        <v>1</v>
      </c>
      <c r="AU190">
        <v>0</v>
      </c>
      <c r="AV190">
        <v>52945.588217534496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841.19868732167333</v>
      </c>
      <c r="BJ190">
        <v>24.330612978688368</v>
      </c>
      <c r="BK190" t="e">
        <v>#DIV/0!</v>
      </c>
      <c r="BL190">
        <v>2.892374102027619E-2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1000.005935483871</v>
      </c>
      <c r="DH190">
        <v>841.19868732167333</v>
      </c>
      <c r="DI190">
        <v>0.84119369443006764</v>
      </c>
      <c r="DJ190">
        <v>0.16190383025003077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1750379458.599999</v>
      </c>
      <c r="DQ190">
        <v>391.23945161290322</v>
      </c>
      <c r="DR190">
        <v>399.99483870967748</v>
      </c>
      <c r="DS190">
        <v>23.478451612903221</v>
      </c>
      <c r="DT190">
        <v>21.79665806451613</v>
      </c>
      <c r="DU190">
        <v>393.78054838709681</v>
      </c>
      <c r="DV190">
        <v>23.539887096774201</v>
      </c>
      <c r="DW190">
        <v>599.99851612903217</v>
      </c>
      <c r="DX190">
        <v>100.9839677419355</v>
      </c>
      <c r="DY190">
        <v>5.5974267741935479E-2</v>
      </c>
      <c r="DZ190">
        <v>29.67506451612903</v>
      </c>
      <c r="EA190">
        <v>28.71947419354839</v>
      </c>
      <c r="EB190">
        <v>999.90000000000032</v>
      </c>
      <c r="EC190">
        <v>0</v>
      </c>
      <c r="ED190">
        <v>0</v>
      </c>
      <c r="EE190">
        <v>10003.950645161291</v>
      </c>
      <c r="EF190">
        <v>0</v>
      </c>
      <c r="EG190">
        <v>79.17383548387096</v>
      </c>
      <c r="EH190">
        <v>-8.7553119354838707</v>
      </c>
      <c r="EI190">
        <v>400.64600000000007</v>
      </c>
      <c r="EJ190">
        <v>408.90767741935491</v>
      </c>
      <c r="EK190">
        <v>1.681798387096775</v>
      </c>
      <c r="EL190">
        <v>399.99483870967748</v>
      </c>
      <c r="EM190">
        <v>21.79665806451613</v>
      </c>
      <c r="EN190">
        <v>2.370945483870968</v>
      </c>
      <c r="EO190">
        <v>2.201111612903226</v>
      </c>
      <c r="EP190">
        <v>20.166690322580649</v>
      </c>
      <c r="EQ190">
        <v>18.970409677419362</v>
      </c>
      <c r="ER190">
        <v>1000.005935483871</v>
      </c>
      <c r="ES190">
        <v>0.96000716129032238</v>
      </c>
      <c r="ET190">
        <v>3.9992877419354853E-2</v>
      </c>
      <c r="EU190">
        <v>0</v>
      </c>
      <c r="EV190">
        <v>340.82967741935482</v>
      </c>
      <c r="EW190">
        <v>5.0001499999999979</v>
      </c>
      <c r="EX190">
        <v>3459.84935483871</v>
      </c>
      <c r="EY190">
        <v>9793.4122580645144</v>
      </c>
      <c r="EZ190">
        <v>38.932999999999993</v>
      </c>
      <c r="FA190">
        <v>40.811999999999983</v>
      </c>
      <c r="FB190">
        <v>39.811999999999983</v>
      </c>
      <c r="FC190">
        <v>40.395000000000003</v>
      </c>
      <c r="FD190">
        <v>40.820129032258052</v>
      </c>
      <c r="FE190">
        <v>955.21451612903229</v>
      </c>
      <c r="FF190">
        <v>39.789999999999992</v>
      </c>
      <c r="FG190">
        <v>0</v>
      </c>
      <c r="FH190">
        <v>1750379483.5</v>
      </c>
      <c r="FI190">
        <v>0</v>
      </c>
      <c r="FJ190">
        <v>340.84473076923081</v>
      </c>
      <c r="FK190">
        <v>0.12160683995665859</v>
      </c>
      <c r="FL190">
        <v>5.6704273317173186</v>
      </c>
      <c r="FM190">
        <v>3459.8092307692309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-8.7527585365853646</v>
      </c>
      <c r="GC190">
        <v>-0.16428167247386741</v>
      </c>
      <c r="GD190">
        <v>3.3195604363799827E-2</v>
      </c>
      <c r="GE190">
        <v>0</v>
      </c>
      <c r="GF190">
        <v>1.6809578048780489</v>
      </c>
      <c r="GG190">
        <v>1.6691498257836321E-2</v>
      </c>
      <c r="GH190">
        <v>1.7451794403443601E-3</v>
      </c>
      <c r="GI190">
        <v>1</v>
      </c>
      <c r="GJ190">
        <v>1</v>
      </c>
      <c r="GK190">
        <v>2</v>
      </c>
      <c r="GL190" t="s">
        <v>430</v>
      </c>
      <c r="GM190">
        <v>3.2250299999999998</v>
      </c>
      <c r="GN190">
        <v>2.6449099999999999</v>
      </c>
      <c r="GO190">
        <v>9.2949900000000002E-2</v>
      </c>
      <c r="GP190">
        <v>9.4838199999999998E-2</v>
      </c>
      <c r="GQ190">
        <v>0.105878</v>
      </c>
      <c r="GR190">
        <v>0.102254</v>
      </c>
      <c r="GS190">
        <v>28635.9</v>
      </c>
      <c r="GT190">
        <v>24691.7</v>
      </c>
      <c r="GU190">
        <v>30742.9</v>
      </c>
      <c r="GV190">
        <v>26438</v>
      </c>
      <c r="GW190">
        <v>37304.699999999997</v>
      </c>
      <c r="GX190">
        <v>32572</v>
      </c>
      <c r="GY190">
        <v>43656.4</v>
      </c>
      <c r="GZ190">
        <v>38231.199999999997</v>
      </c>
      <c r="HA190">
        <v>2.1175000000000002</v>
      </c>
      <c r="HB190">
        <v>1.73533</v>
      </c>
      <c r="HC190">
        <v>2.45124E-2</v>
      </c>
      <c r="HD190">
        <v>0</v>
      </c>
      <c r="HE190">
        <v>28.314800000000002</v>
      </c>
      <c r="HF190">
        <v>999.9</v>
      </c>
      <c r="HG190">
        <v>63.2</v>
      </c>
      <c r="HH190">
        <v>34.200000000000003</v>
      </c>
      <c r="HI190">
        <v>33.814799999999998</v>
      </c>
      <c r="HJ190">
        <v>62.245199999999997</v>
      </c>
      <c r="HK190">
        <v>25.284500000000001</v>
      </c>
      <c r="HL190">
        <v>1</v>
      </c>
      <c r="HM190">
        <v>0.27611999999999998</v>
      </c>
      <c r="HN190">
        <v>0.80391100000000004</v>
      </c>
      <c r="HO190">
        <v>20.404399999999999</v>
      </c>
      <c r="HP190">
        <v>5.2223800000000002</v>
      </c>
      <c r="HQ190">
        <v>11.944100000000001</v>
      </c>
      <c r="HR190">
        <v>5.0086500000000003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4.9710700000000001</v>
      </c>
      <c r="HY190">
        <v>1.85466</v>
      </c>
      <c r="HZ190">
        <v>1.86168</v>
      </c>
      <c r="IA190">
        <v>1.8565199999999999</v>
      </c>
      <c r="IB190">
        <v>1.86191</v>
      </c>
      <c r="IC190">
        <v>1.8541099999999999</v>
      </c>
      <c r="ID190">
        <v>1.8595900000000001</v>
      </c>
      <c r="IE190">
        <v>1.85354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-2.5409999999999999</v>
      </c>
      <c r="IT190">
        <v>-6.1400000000000003E-2</v>
      </c>
      <c r="IU190">
        <v>-1.752126935549541</v>
      </c>
      <c r="IV190">
        <v>-1.9763122991430832E-3</v>
      </c>
      <c r="IW190">
        <v>-1.2786778605912241E-7</v>
      </c>
      <c r="IX190">
        <v>1.4889799402725099E-10</v>
      </c>
      <c r="IY190">
        <v>-8.8585551039319491E-2</v>
      </c>
      <c r="IZ190">
        <v>-4.1396378324172131E-3</v>
      </c>
      <c r="JA190">
        <v>3.3611760903076959E-4</v>
      </c>
      <c r="JB190">
        <v>-4.7261601022968622E-6</v>
      </c>
      <c r="JC190">
        <v>2</v>
      </c>
      <c r="JD190">
        <v>2182</v>
      </c>
      <c r="JE190">
        <v>4</v>
      </c>
      <c r="JF190">
        <v>31</v>
      </c>
      <c r="JG190">
        <v>29172991.100000001</v>
      </c>
      <c r="JH190">
        <v>29172991.100000001</v>
      </c>
      <c r="JI190">
        <v>0.99487300000000001</v>
      </c>
      <c r="JJ190">
        <v>2.5329600000000001</v>
      </c>
      <c r="JK190">
        <v>1.69434</v>
      </c>
      <c r="JL190">
        <v>2.2949199999999998</v>
      </c>
      <c r="JM190">
        <v>1.50146</v>
      </c>
      <c r="JN190">
        <v>2.3803700000000001</v>
      </c>
      <c r="JO190">
        <v>38.110599999999998</v>
      </c>
      <c r="JP190">
        <v>24.052499999999998</v>
      </c>
      <c r="JQ190">
        <v>18</v>
      </c>
      <c r="JR190">
        <v>633.07600000000002</v>
      </c>
      <c r="JS190">
        <v>366.24099999999999</v>
      </c>
      <c r="JT190">
        <v>27.9999</v>
      </c>
      <c r="JU190">
        <v>30.896899999999999</v>
      </c>
      <c r="JV190">
        <v>30.0001</v>
      </c>
      <c r="JW190">
        <v>30.804500000000001</v>
      </c>
      <c r="JX190">
        <v>30.688800000000001</v>
      </c>
      <c r="JY190">
        <v>19.986899999999999</v>
      </c>
      <c r="JZ190">
        <v>34.310299999999998</v>
      </c>
      <c r="KA190">
        <v>0</v>
      </c>
      <c r="KB190">
        <v>28</v>
      </c>
      <c r="KC190">
        <v>400</v>
      </c>
      <c r="KD190">
        <v>21.746400000000001</v>
      </c>
      <c r="KE190">
        <v>99.953999999999994</v>
      </c>
      <c r="KF190">
        <v>98.600999999999999</v>
      </c>
    </row>
    <row r="191" spans="1:292" x14ac:dyDescent="0.2">
      <c r="A191">
        <v>189</v>
      </c>
      <c r="B191">
        <v>1750379496.5999999</v>
      </c>
      <c r="C191">
        <v>5550.5</v>
      </c>
      <c r="D191" t="s">
        <v>811</v>
      </c>
      <c r="E191" t="s">
        <v>812</v>
      </c>
      <c r="F191" s="1">
        <f t="shared" si="2"/>
        <v>92.483333333333377</v>
      </c>
      <c r="G191" s="1">
        <v>15</v>
      </c>
      <c r="H191">
        <v>1750379488.599999</v>
      </c>
      <c r="I191">
        <v>5.2630955982470749E-3</v>
      </c>
      <c r="J191">
        <v>5.2630955982470748</v>
      </c>
      <c r="K191">
        <v>24.262839028092266</v>
      </c>
      <c r="L191">
        <v>391.22716129032261</v>
      </c>
      <c r="M191">
        <v>264.65128631706057</v>
      </c>
      <c r="N191">
        <v>26.740838587157754</v>
      </c>
      <c r="O191">
        <v>39.530291035286915</v>
      </c>
      <c r="P191">
        <v>0.34631689219785505</v>
      </c>
      <c r="Q191">
        <v>3.0274802412585924</v>
      </c>
      <c r="R191">
        <v>0.32571748711641157</v>
      </c>
      <c r="S191">
        <v>0.20532202142687872</v>
      </c>
      <c r="T191">
        <v>161.89976669916769</v>
      </c>
      <c r="U191">
        <v>29.265623343422561</v>
      </c>
      <c r="V191">
        <v>28.702116129032252</v>
      </c>
      <c r="W191">
        <v>3.9529674749477461</v>
      </c>
      <c r="X191">
        <v>56.738550902051841</v>
      </c>
      <c r="Y191">
        <v>2.3713829172499703</v>
      </c>
      <c r="Z191">
        <v>4.179491508945488</v>
      </c>
      <c r="AA191">
        <v>1.5815845576977758</v>
      </c>
      <c r="AB191">
        <v>-232.102515882696</v>
      </c>
      <c r="AC191">
        <v>157.38854345711445</v>
      </c>
      <c r="AD191">
        <v>11.466203063836756</v>
      </c>
      <c r="AE191">
        <v>98.651997337422898</v>
      </c>
      <c r="AF191">
        <v>24.263114262319288</v>
      </c>
      <c r="AG191">
        <v>5.2813810724131294</v>
      </c>
      <c r="AH191">
        <v>24.262839028092266</v>
      </c>
      <c r="AI191">
        <v>408.89740568024922</v>
      </c>
      <c r="AJ191">
        <v>400.62766666666653</v>
      </c>
      <c r="AK191">
        <v>5.7048050110605796E-4</v>
      </c>
      <c r="AL191">
        <v>61.932444752818157</v>
      </c>
      <c r="AM191">
        <v>5.2630955982470748</v>
      </c>
      <c r="AN191">
        <v>21.728476127025999</v>
      </c>
      <c r="AO191">
        <v>23.44709393939393</v>
      </c>
      <c r="AP191">
        <v>-7.0567745450229456E-4</v>
      </c>
      <c r="AQ191">
        <v>114.43531064555761</v>
      </c>
      <c r="AR191">
        <v>0</v>
      </c>
      <c r="AS191">
        <v>0</v>
      </c>
      <c r="AT191">
        <v>1</v>
      </c>
      <c r="AU191">
        <v>0</v>
      </c>
      <c r="AV191">
        <v>52931.405211664038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841.1722410241382</v>
      </c>
      <c r="BJ191">
        <v>24.262839028092266</v>
      </c>
      <c r="BK191" t="e">
        <v>#DIV/0!</v>
      </c>
      <c r="BL191">
        <v>2.8844079541369486E-2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999.97445161290318</v>
      </c>
      <c r="DH191">
        <v>841.1722410241382</v>
      </c>
      <c r="DI191">
        <v>0.84119373216723103</v>
      </c>
      <c r="DJ191">
        <v>0.16190390308275612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1750379488.599999</v>
      </c>
      <c r="DQ191">
        <v>391.22716129032261</v>
      </c>
      <c r="DR191">
        <v>400.00354838709683</v>
      </c>
      <c r="DS191">
        <v>23.46932903225807</v>
      </c>
      <c r="DT191">
        <v>21.750196774193551</v>
      </c>
      <c r="DU191">
        <v>393.76816129032261</v>
      </c>
      <c r="DV191">
        <v>23.530796774193551</v>
      </c>
      <c r="DW191">
        <v>600.00393548387092</v>
      </c>
      <c r="DX191">
        <v>100.98564516129029</v>
      </c>
      <c r="DY191">
        <v>5.6140651612903228E-2</v>
      </c>
      <c r="DZ191">
        <v>29.666403225806459</v>
      </c>
      <c r="EA191">
        <v>28.702116129032252</v>
      </c>
      <c r="EB191">
        <v>999.90000000000032</v>
      </c>
      <c r="EC191">
        <v>0</v>
      </c>
      <c r="ED191">
        <v>0</v>
      </c>
      <c r="EE191">
        <v>10000.68483870968</v>
      </c>
      <c r="EF191">
        <v>0</v>
      </c>
      <c r="EG191">
        <v>79.579990322580642</v>
      </c>
      <c r="EH191">
        <v>-8.776325161290325</v>
      </c>
      <c r="EI191">
        <v>400.62970967741938</v>
      </c>
      <c r="EJ191">
        <v>408.89706451612909</v>
      </c>
      <c r="EK191">
        <v>1.7191348387096781</v>
      </c>
      <c r="EL191">
        <v>400.00354838709683</v>
      </c>
      <c r="EM191">
        <v>21.750196774193551</v>
      </c>
      <c r="EN191">
        <v>2.370065483870968</v>
      </c>
      <c r="EO191">
        <v>2.1964570967741932</v>
      </c>
      <c r="EP191">
        <v>20.16067741935484</v>
      </c>
      <c r="EQ191">
        <v>18.936483870967741</v>
      </c>
      <c r="ER191">
        <v>999.97445161290318</v>
      </c>
      <c r="ES191">
        <v>0.96000554838709673</v>
      </c>
      <c r="ET191">
        <v>3.9994503225806458E-2</v>
      </c>
      <c r="EU191">
        <v>0</v>
      </c>
      <c r="EV191">
        <v>340.92535483870972</v>
      </c>
      <c r="EW191">
        <v>5.0001499999999979</v>
      </c>
      <c r="EX191">
        <v>3460.6535483870971</v>
      </c>
      <c r="EY191">
        <v>9793.0909677419331</v>
      </c>
      <c r="EZ191">
        <v>38.936999999999983</v>
      </c>
      <c r="FA191">
        <v>40.811999999999983</v>
      </c>
      <c r="FB191">
        <v>39.811999999999983</v>
      </c>
      <c r="FC191">
        <v>40.395000000000003</v>
      </c>
      <c r="FD191">
        <v>40.816064516129018</v>
      </c>
      <c r="FE191">
        <v>955.1829032258064</v>
      </c>
      <c r="FF191">
        <v>39.789999999999992</v>
      </c>
      <c r="FG191">
        <v>0</v>
      </c>
      <c r="FH191">
        <v>1750379513.5</v>
      </c>
      <c r="FI191">
        <v>0</v>
      </c>
      <c r="FJ191">
        <v>340.90815384615382</v>
      </c>
      <c r="FK191">
        <v>0.1496068281212044</v>
      </c>
      <c r="FL191">
        <v>1.6068375992257311</v>
      </c>
      <c r="FM191">
        <v>3460.731538461539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-8.7602168292682929</v>
      </c>
      <c r="GC191">
        <v>-0.215748501742143</v>
      </c>
      <c r="GD191">
        <v>4.4052609537002657E-2</v>
      </c>
      <c r="GE191">
        <v>0</v>
      </c>
      <c r="GF191">
        <v>1.710536585365853</v>
      </c>
      <c r="GG191">
        <v>0.1702894076655101</v>
      </c>
      <c r="GH191">
        <v>2.0192034243157839E-2</v>
      </c>
      <c r="GI191">
        <v>1</v>
      </c>
      <c r="GJ191">
        <v>1</v>
      </c>
      <c r="GK191">
        <v>2</v>
      </c>
      <c r="GL191" t="s">
        <v>430</v>
      </c>
      <c r="GM191">
        <v>3.2250999999999999</v>
      </c>
      <c r="GN191">
        <v>2.6453099999999998</v>
      </c>
      <c r="GO191">
        <v>9.2943200000000004E-2</v>
      </c>
      <c r="GP191">
        <v>9.4839400000000004E-2</v>
      </c>
      <c r="GQ191">
        <v>0.105777</v>
      </c>
      <c r="GR191">
        <v>0.102023</v>
      </c>
      <c r="GS191">
        <v>28636.5</v>
      </c>
      <c r="GT191">
        <v>24691.4</v>
      </c>
      <c r="GU191">
        <v>30743.4</v>
      </c>
      <c r="GV191">
        <v>26437.8</v>
      </c>
      <c r="GW191">
        <v>37309.9</v>
      </c>
      <c r="GX191">
        <v>32580.1</v>
      </c>
      <c r="GY191">
        <v>43657.5</v>
      </c>
      <c r="GZ191">
        <v>38230.9</v>
      </c>
      <c r="HA191">
        <v>2.1177700000000002</v>
      </c>
      <c r="HB191">
        <v>1.7350699999999999</v>
      </c>
      <c r="HC191">
        <v>2.3618299999999998E-2</v>
      </c>
      <c r="HD191">
        <v>0</v>
      </c>
      <c r="HE191">
        <v>28.3048</v>
      </c>
      <c r="HF191">
        <v>999.9</v>
      </c>
      <c r="HG191">
        <v>63.2</v>
      </c>
      <c r="HH191">
        <v>34.200000000000003</v>
      </c>
      <c r="HI191">
        <v>33.814100000000003</v>
      </c>
      <c r="HJ191">
        <v>62.155200000000001</v>
      </c>
      <c r="HK191">
        <v>25.1843</v>
      </c>
      <c r="HL191">
        <v>1</v>
      </c>
      <c r="HM191">
        <v>0.275864</v>
      </c>
      <c r="HN191">
        <v>0.79225199999999996</v>
      </c>
      <c r="HO191">
        <v>20.404299999999999</v>
      </c>
      <c r="HP191">
        <v>5.2228300000000001</v>
      </c>
      <c r="HQ191">
        <v>11.944100000000001</v>
      </c>
      <c r="HR191">
        <v>5.0076499999999999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4.9710799999999997</v>
      </c>
      <c r="HY191">
        <v>1.85467</v>
      </c>
      <c r="HZ191">
        <v>1.8616699999999999</v>
      </c>
      <c r="IA191">
        <v>1.8565400000000001</v>
      </c>
      <c r="IB191">
        <v>1.86191</v>
      </c>
      <c r="IC191">
        <v>1.8541099999999999</v>
      </c>
      <c r="ID191">
        <v>1.8595900000000001</v>
      </c>
      <c r="IE191">
        <v>1.85351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-2.5409999999999999</v>
      </c>
      <c r="IT191">
        <v>-6.1600000000000002E-2</v>
      </c>
      <c r="IU191">
        <v>-1.752126935549541</v>
      </c>
      <c r="IV191">
        <v>-1.9763122991430832E-3</v>
      </c>
      <c r="IW191">
        <v>-1.2786778605912241E-7</v>
      </c>
      <c r="IX191">
        <v>1.4889799402725099E-10</v>
      </c>
      <c r="IY191">
        <v>-8.8585551039319491E-2</v>
      </c>
      <c r="IZ191">
        <v>-4.1396378324172131E-3</v>
      </c>
      <c r="JA191">
        <v>3.3611760903076959E-4</v>
      </c>
      <c r="JB191">
        <v>-4.7261601022968622E-6</v>
      </c>
      <c r="JC191">
        <v>2</v>
      </c>
      <c r="JD191">
        <v>2182</v>
      </c>
      <c r="JE191">
        <v>4</v>
      </c>
      <c r="JF191">
        <v>31</v>
      </c>
      <c r="JG191">
        <v>29172991.600000001</v>
      </c>
      <c r="JH191">
        <v>29172991.600000001</v>
      </c>
      <c r="JI191">
        <v>0.99487300000000001</v>
      </c>
      <c r="JJ191">
        <v>2.5317400000000001</v>
      </c>
      <c r="JK191">
        <v>1.69434</v>
      </c>
      <c r="JL191">
        <v>2.2949199999999998</v>
      </c>
      <c r="JM191">
        <v>1.50146</v>
      </c>
      <c r="JN191">
        <v>2.4352999999999998</v>
      </c>
      <c r="JO191">
        <v>38.110599999999998</v>
      </c>
      <c r="JP191">
        <v>24.052499999999998</v>
      </c>
      <c r="JQ191">
        <v>18</v>
      </c>
      <c r="JR191">
        <v>633.27099999999996</v>
      </c>
      <c r="JS191">
        <v>366.08100000000002</v>
      </c>
      <c r="JT191">
        <v>27.999300000000002</v>
      </c>
      <c r="JU191">
        <v>30.894200000000001</v>
      </c>
      <c r="JV191">
        <v>30</v>
      </c>
      <c r="JW191">
        <v>30.8019</v>
      </c>
      <c r="JX191">
        <v>30.6861</v>
      </c>
      <c r="JY191">
        <v>19.986499999999999</v>
      </c>
      <c r="JZ191">
        <v>34.866100000000003</v>
      </c>
      <c r="KA191">
        <v>0</v>
      </c>
      <c r="KB191">
        <v>28</v>
      </c>
      <c r="KC191">
        <v>400</v>
      </c>
      <c r="KD191">
        <v>21.565300000000001</v>
      </c>
      <c r="KE191">
        <v>99.956000000000003</v>
      </c>
      <c r="KF191">
        <v>98.600099999999998</v>
      </c>
    </row>
    <row r="192" spans="1:292" x14ac:dyDescent="0.2">
      <c r="A192">
        <v>190</v>
      </c>
      <c r="B192">
        <v>1750379526.5999999</v>
      </c>
      <c r="C192">
        <v>5580.5</v>
      </c>
      <c r="D192" t="s">
        <v>813</v>
      </c>
      <c r="E192" t="s">
        <v>814</v>
      </c>
      <c r="F192" s="1">
        <f t="shared" si="2"/>
        <v>92.983333333333377</v>
      </c>
      <c r="G192" s="1">
        <v>15</v>
      </c>
      <c r="H192">
        <v>1750379518.599999</v>
      </c>
      <c r="I192">
        <v>5.3535684202072852E-3</v>
      </c>
      <c r="J192">
        <v>5.3535684202072851</v>
      </c>
      <c r="K192">
        <v>24.422036467391415</v>
      </c>
      <c r="L192">
        <v>391.1689032258065</v>
      </c>
      <c r="M192">
        <v>265.18011025120251</v>
      </c>
      <c r="N192">
        <v>26.794248844861194</v>
      </c>
      <c r="O192">
        <v>39.524370524905002</v>
      </c>
      <c r="P192">
        <v>0.35069793580988146</v>
      </c>
      <c r="Q192">
        <v>3.0283234008754976</v>
      </c>
      <c r="R192">
        <v>0.32959659366451322</v>
      </c>
      <c r="S192">
        <v>0.20778785576793923</v>
      </c>
      <c r="T192">
        <v>161.90653494960284</v>
      </c>
      <c r="U192">
        <v>29.239612617807914</v>
      </c>
      <c r="V192">
        <v>28.680548387096771</v>
      </c>
      <c r="W192">
        <v>3.9480258517469196</v>
      </c>
      <c r="X192">
        <v>56.430305638781284</v>
      </c>
      <c r="Y192">
        <v>2.3580407648518356</v>
      </c>
      <c r="Z192">
        <v>4.1786779960860079</v>
      </c>
      <c r="AA192">
        <v>1.589985086895084</v>
      </c>
      <c r="AB192">
        <v>-236.09236733114128</v>
      </c>
      <c r="AC192">
        <v>160.40165595424557</v>
      </c>
      <c r="AD192">
        <v>11.681017724211932</v>
      </c>
      <c r="AE192">
        <v>97.896841296919064</v>
      </c>
      <c r="AF192">
        <v>24.411874865235127</v>
      </c>
      <c r="AG192">
        <v>5.3687147358961385</v>
      </c>
      <c r="AH192">
        <v>24.422036467391415</v>
      </c>
      <c r="AI192">
        <v>408.84191691896473</v>
      </c>
      <c r="AJ192">
        <v>400.52080606060599</v>
      </c>
      <c r="AK192">
        <v>2.5789544476108328E-4</v>
      </c>
      <c r="AL192">
        <v>61.932444752818157</v>
      </c>
      <c r="AM192">
        <v>5.3535684202072851</v>
      </c>
      <c r="AN192">
        <v>21.589203832188328</v>
      </c>
      <c r="AO192">
        <v>23.332509696969691</v>
      </c>
      <c r="AP192">
        <v>-6.2284658766068051E-5</v>
      </c>
      <c r="AQ192">
        <v>114.43531064555761</v>
      </c>
      <c r="AR192">
        <v>0</v>
      </c>
      <c r="AS192">
        <v>0</v>
      </c>
      <c r="AT192">
        <v>1</v>
      </c>
      <c r="AU192">
        <v>0</v>
      </c>
      <c r="AV192">
        <v>52957.871690929474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841.20784787962009</v>
      </c>
      <c r="BJ192">
        <v>24.422036467391415</v>
      </c>
      <c r="BK192" t="e">
        <v>#DIV/0!</v>
      </c>
      <c r="BL192">
        <v>2.9032107259758112E-2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1000.016838709677</v>
      </c>
      <c r="DH192">
        <v>841.20784787962009</v>
      </c>
      <c r="DI192">
        <v>0.84119368326340549</v>
      </c>
      <c r="DJ192">
        <v>0.16190380869837256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1750379518.599999</v>
      </c>
      <c r="DQ192">
        <v>391.1689032258065</v>
      </c>
      <c r="DR192">
        <v>400.00593548387093</v>
      </c>
      <c r="DS192">
        <v>23.337303225806441</v>
      </c>
      <c r="DT192">
        <v>21.589551612903222</v>
      </c>
      <c r="DU192">
        <v>393.70990322580639</v>
      </c>
      <c r="DV192">
        <v>23.39926451612903</v>
      </c>
      <c r="DW192">
        <v>600.01929032258056</v>
      </c>
      <c r="DX192">
        <v>100.98558064516131</v>
      </c>
      <c r="DY192">
        <v>5.6118219354838697E-2</v>
      </c>
      <c r="DZ192">
        <v>29.663022580645169</v>
      </c>
      <c r="EA192">
        <v>28.680548387096771</v>
      </c>
      <c r="EB192">
        <v>999.90000000000032</v>
      </c>
      <c r="EC192">
        <v>0</v>
      </c>
      <c r="ED192">
        <v>0</v>
      </c>
      <c r="EE192">
        <v>10005.78903225807</v>
      </c>
      <c r="EF192">
        <v>0</v>
      </c>
      <c r="EG192">
        <v>79.500425806451616</v>
      </c>
      <c r="EH192">
        <v>-8.8371025806451602</v>
      </c>
      <c r="EI192">
        <v>400.5158387096775</v>
      </c>
      <c r="EJ192">
        <v>408.83251612903217</v>
      </c>
      <c r="EK192">
        <v>1.7477464516129031</v>
      </c>
      <c r="EL192">
        <v>400.00593548387093</v>
      </c>
      <c r="EM192">
        <v>21.589551612903222</v>
      </c>
      <c r="EN192">
        <v>2.3567319354838712</v>
      </c>
      <c r="EO192">
        <v>2.1802338709677418</v>
      </c>
      <c r="EP192">
        <v>20.069496774193549</v>
      </c>
      <c r="EQ192">
        <v>18.81780645161291</v>
      </c>
      <c r="ER192">
        <v>1000.016838709677</v>
      </c>
      <c r="ES192">
        <v>0.96000716129032238</v>
      </c>
      <c r="ET192">
        <v>3.999290322580646E-2</v>
      </c>
      <c r="EU192">
        <v>0</v>
      </c>
      <c r="EV192">
        <v>341.06764516129039</v>
      </c>
      <c r="EW192">
        <v>5.0001499999999979</v>
      </c>
      <c r="EX192">
        <v>3461.3648387096782</v>
      </c>
      <c r="EY192">
        <v>9793.5145161290329</v>
      </c>
      <c r="EZ192">
        <v>38.928999999999988</v>
      </c>
      <c r="FA192">
        <v>40.811999999999983</v>
      </c>
      <c r="FB192">
        <v>39.801999999999992</v>
      </c>
      <c r="FC192">
        <v>40.383000000000003</v>
      </c>
      <c r="FD192">
        <v>40.816064516129011</v>
      </c>
      <c r="FE192">
        <v>955.22387096774185</v>
      </c>
      <c r="FF192">
        <v>39.789999999999992</v>
      </c>
      <c r="FG192">
        <v>0</v>
      </c>
      <c r="FH192">
        <v>1750379543.5</v>
      </c>
      <c r="FI192">
        <v>0</v>
      </c>
      <c r="FJ192">
        <v>341.06188461538471</v>
      </c>
      <c r="FK192">
        <v>8.0341903771816211E-3</v>
      </c>
      <c r="FL192">
        <v>-0.4003418435944508</v>
      </c>
      <c r="FM192">
        <v>3461.358076923078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-8.8354549999999996</v>
      </c>
      <c r="GC192">
        <v>-0.14914221388367291</v>
      </c>
      <c r="GD192">
        <v>3.1857170699859799E-2</v>
      </c>
      <c r="GE192">
        <v>0</v>
      </c>
      <c r="GF192">
        <v>1.7525515</v>
      </c>
      <c r="GG192">
        <v>-8.1328930581620232E-2</v>
      </c>
      <c r="GH192">
        <v>8.4365178094993731E-3</v>
      </c>
      <c r="GI192">
        <v>1</v>
      </c>
      <c r="GJ192">
        <v>1</v>
      </c>
      <c r="GK192">
        <v>2</v>
      </c>
      <c r="GL192" t="s">
        <v>430</v>
      </c>
      <c r="GM192">
        <v>3.2250899999999998</v>
      </c>
      <c r="GN192">
        <v>2.6451699999999998</v>
      </c>
      <c r="GO192">
        <v>9.2933799999999997E-2</v>
      </c>
      <c r="GP192">
        <v>9.4821199999999994E-2</v>
      </c>
      <c r="GQ192">
        <v>0.105418</v>
      </c>
      <c r="GR192">
        <v>0.101565</v>
      </c>
      <c r="GS192">
        <v>28637.8</v>
      </c>
      <c r="GT192">
        <v>24693</v>
      </c>
      <c r="GU192">
        <v>30744.400000000001</v>
      </c>
      <c r="GV192">
        <v>26438.9</v>
      </c>
      <c r="GW192">
        <v>37325.800000000003</v>
      </c>
      <c r="GX192">
        <v>32598.2</v>
      </c>
      <c r="GY192">
        <v>43658.7</v>
      </c>
      <c r="GZ192">
        <v>38232.6</v>
      </c>
      <c r="HA192">
        <v>2.11755</v>
      </c>
      <c r="HB192">
        <v>1.73495</v>
      </c>
      <c r="HC192">
        <v>2.3841899999999999E-2</v>
      </c>
      <c r="HD192">
        <v>0</v>
      </c>
      <c r="HE192">
        <v>28.290700000000001</v>
      </c>
      <c r="HF192">
        <v>999.9</v>
      </c>
      <c r="HG192">
        <v>63.2</v>
      </c>
      <c r="HH192">
        <v>34.200000000000003</v>
      </c>
      <c r="HI192">
        <v>33.815600000000003</v>
      </c>
      <c r="HJ192">
        <v>62.005200000000002</v>
      </c>
      <c r="HK192">
        <v>25</v>
      </c>
      <c r="HL192">
        <v>1</v>
      </c>
      <c r="HM192">
        <v>0.27509899999999998</v>
      </c>
      <c r="HN192">
        <v>0.78571299999999999</v>
      </c>
      <c r="HO192">
        <v>20.404599999999999</v>
      </c>
      <c r="HP192">
        <v>5.2226800000000004</v>
      </c>
      <c r="HQ192">
        <v>11.944100000000001</v>
      </c>
      <c r="HR192">
        <v>5.0079500000000001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4.9710799999999997</v>
      </c>
      <c r="HY192">
        <v>1.8546899999999999</v>
      </c>
      <c r="HZ192">
        <v>1.86171</v>
      </c>
      <c r="IA192">
        <v>1.8565400000000001</v>
      </c>
      <c r="IB192">
        <v>1.8619399999999999</v>
      </c>
      <c r="IC192">
        <v>1.8541099999999999</v>
      </c>
      <c r="ID192">
        <v>1.8595999999999999</v>
      </c>
      <c r="IE192">
        <v>1.85354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-2.5409999999999999</v>
      </c>
      <c r="IT192">
        <v>-6.2E-2</v>
      </c>
      <c r="IU192">
        <v>-1.752126935549541</v>
      </c>
      <c r="IV192">
        <v>-1.9763122991430832E-3</v>
      </c>
      <c r="IW192">
        <v>-1.2786778605912241E-7</v>
      </c>
      <c r="IX192">
        <v>1.4889799402725099E-10</v>
      </c>
      <c r="IY192">
        <v>-8.8585551039319491E-2</v>
      </c>
      <c r="IZ192">
        <v>-4.1396378324172131E-3</v>
      </c>
      <c r="JA192">
        <v>3.3611760903076959E-4</v>
      </c>
      <c r="JB192">
        <v>-4.7261601022968622E-6</v>
      </c>
      <c r="JC192">
        <v>2</v>
      </c>
      <c r="JD192">
        <v>2182</v>
      </c>
      <c r="JE192">
        <v>4</v>
      </c>
      <c r="JF192">
        <v>31</v>
      </c>
      <c r="JG192">
        <v>29172992.100000001</v>
      </c>
      <c r="JH192">
        <v>29172992.100000001</v>
      </c>
      <c r="JI192">
        <v>0.99487300000000001</v>
      </c>
      <c r="JJ192">
        <v>2.5293000000000001</v>
      </c>
      <c r="JK192">
        <v>1.69434</v>
      </c>
      <c r="JL192">
        <v>2.2949199999999998</v>
      </c>
      <c r="JM192">
        <v>1.50146</v>
      </c>
      <c r="JN192">
        <v>2.49146</v>
      </c>
      <c r="JO192">
        <v>38.110599999999998</v>
      </c>
      <c r="JP192">
        <v>24.052499999999998</v>
      </c>
      <c r="JQ192">
        <v>18</v>
      </c>
      <c r="JR192">
        <v>633.02700000000004</v>
      </c>
      <c r="JS192">
        <v>365.95699999999999</v>
      </c>
      <c r="JT192">
        <v>27.9999</v>
      </c>
      <c r="JU192">
        <v>30.8888</v>
      </c>
      <c r="JV192">
        <v>30</v>
      </c>
      <c r="JW192">
        <v>30.796500000000002</v>
      </c>
      <c r="JX192">
        <v>30.678100000000001</v>
      </c>
      <c r="JY192">
        <v>19.986699999999999</v>
      </c>
      <c r="JZ192">
        <v>34.866100000000003</v>
      </c>
      <c r="KA192">
        <v>0</v>
      </c>
      <c r="KB192">
        <v>28</v>
      </c>
      <c r="KC192">
        <v>400</v>
      </c>
      <c r="KD192">
        <v>21.537199999999999</v>
      </c>
      <c r="KE192">
        <v>99.959000000000003</v>
      </c>
      <c r="KF192">
        <v>98.604399999999998</v>
      </c>
    </row>
    <row r="193" spans="1:292" x14ac:dyDescent="0.2">
      <c r="A193">
        <v>191</v>
      </c>
      <c r="B193">
        <v>1750379556.5999999</v>
      </c>
      <c r="C193">
        <v>5610.5</v>
      </c>
      <c r="D193" t="s">
        <v>815</v>
      </c>
      <c r="E193" t="s">
        <v>816</v>
      </c>
      <c r="F193" s="1">
        <f t="shared" si="2"/>
        <v>93.483333333333377</v>
      </c>
      <c r="G193" s="1">
        <v>15</v>
      </c>
      <c r="H193">
        <v>1750379548.599999</v>
      </c>
      <c r="I193">
        <v>5.3799830679317805E-3</v>
      </c>
      <c r="J193">
        <v>5.3799830679317804</v>
      </c>
      <c r="K193">
        <v>24.52003868588012</v>
      </c>
      <c r="L193">
        <v>391.1026129032258</v>
      </c>
      <c r="M193">
        <v>265.47248255879532</v>
      </c>
      <c r="N193">
        <v>26.824035564433714</v>
      </c>
      <c r="O193">
        <v>39.518033269363819</v>
      </c>
      <c r="P193">
        <v>0.35328587436295039</v>
      </c>
      <c r="Q193">
        <v>3.026593274374616</v>
      </c>
      <c r="R193">
        <v>0.33187071123357076</v>
      </c>
      <c r="S193">
        <v>0.20923499849931626</v>
      </c>
      <c r="T193">
        <v>161.90484867735015</v>
      </c>
      <c r="U193">
        <v>29.225684666255543</v>
      </c>
      <c r="V193">
        <v>28.6635806451613</v>
      </c>
      <c r="W193">
        <v>3.9441419726536613</v>
      </c>
      <c r="X193">
        <v>56.433237497025871</v>
      </c>
      <c r="Y193">
        <v>2.3572076708365661</v>
      </c>
      <c r="Z193">
        <v>4.1769846554715118</v>
      </c>
      <c r="AA193">
        <v>1.5869343018170952</v>
      </c>
      <c r="AB193">
        <v>-237.25725329579151</v>
      </c>
      <c r="AC193">
        <v>161.93013326772123</v>
      </c>
      <c r="AD193">
        <v>11.797662451754679</v>
      </c>
      <c r="AE193">
        <v>98.375391101034552</v>
      </c>
      <c r="AF193">
        <v>24.547101683097303</v>
      </c>
      <c r="AG193">
        <v>5.3649945725732548</v>
      </c>
      <c r="AH193">
        <v>24.52003868588012</v>
      </c>
      <c r="AI193">
        <v>408.80759469307469</v>
      </c>
      <c r="AJ193">
        <v>400.44987272727269</v>
      </c>
      <c r="AK193">
        <v>1.033861575352033E-3</v>
      </c>
      <c r="AL193">
        <v>61.932444752818157</v>
      </c>
      <c r="AM193">
        <v>5.3799830679317804</v>
      </c>
      <c r="AN193">
        <v>21.5799166053189</v>
      </c>
      <c r="AO193">
        <v>23.331222424242419</v>
      </c>
      <c r="AP193">
        <v>1.8349530042876069E-5</v>
      </c>
      <c r="AQ193">
        <v>114.43531064555761</v>
      </c>
      <c r="AR193">
        <v>0</v>
      </c>
      <c r="AS193">
        <v>0</v>
      </c>
      <c r="AT193">
        <v>1</v>
      </c>
      <c r="AU193">
        <v>0</v>
      </c>
      <c r="AV193">
        <v>52906.027750038942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841.19898580975871</v>
      </c>
      <c r="BJ193">
        <v>24.52003868588012</v>
      </c>
      <c r="BK193" t="e">
        <v>#DIV/0!</v>
      </c>
      <c r="BL193">
        <v>2.914891612984594E-2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1000.006290322581</v>
      </c>
      <c r="DH193">
        <v>841.19898580975871</v>
      </c>
      <c r="DI193">
        <v>0.84119369443006764</v>
      </c>
      <c r="DJ193">
        <v>0.16190383025003077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1750379548.599999</v>
      </c>
      <c r="DQ193">
        <v>391.1026129032258</v>
      </c>
      <c r="DR193">
        <v>399.98419354838722</v>
      </c>
      <c r="DS193">
        <v>23.328845161290321</v>
      </c>
      <c r="DT193">
        <v>21.58227419354839</v>
      </c>
      <c r="DU193">
        <v>393.64332258064508</v>
      </c>
      <c r="DV193">
        <v>23.390845161290319</v>
      </c>
      <c r="DW193">
        <v>600.0140322580645</v>
      </c>
      <c r="DX193">
        <v>100.9862258064516</v>
      </c>
      <c r="DY193">
        <v>5.6395658064516123E-2</v>
      </c>
      <c r="DZ193">
        <v>29.655983870967741</v>
      </c>
      <c r="EA193">
        <v>28.6635806451613</v>
      </c>
      <c r="EB193">
        <v>999.90000000000032</v>
      </c>
      <c r="EC193">
        <v>0</v>
      </c>
      <c r="ED193">
        <v>0</v>
      </c>
      <c r="EE193">
        <v>9995.2674193548373</v>
      </c>
      <c r="EF193">
        <v>0</v>
      </c>
      <c r="EG193">
        <v>79.333896774193519</v>
      </c>
      <c r="EH193">
        <v>-8.8816570967741928</v>
      </c>
      <c r="EI193">
        <v>400.44445161290332</v>
      </c>
      <c r="EJ193">
        <v>408.80716129032248</v>
      </c>
      <c r="EK193">
        <v>1.7465706451612899</v>
      </c>
      <c r="EL193">
        <v>399.98419354838722</v>
      </c>
      <c r="EM193">
        <v>21.58227419354839</v>
      </c>
      <c r="EN193">
        <v>2.3558925806451612</v>
      </c>
      <c r="EO193">
        <v>2.1795125806451612</v>
      </c>
      <c r="EP193">
        <v>20.063745161290321</v>
      </c>
      <c r="EQ193">
        <v>18.812512903225809</v>
      </c>
      <c r="ER193">
        <v>1000.006290322581</v>
      </c>
      <c r="ES193">
        <v>0.96000683870967729</v>
      </c>
      <c r="ET193">
        <v>3.9993200000000013E-2</v>
      </c>
      <c r="EU193">
        <v>0</v>
      </c>
      <c r="EV193">
        <v>341.04338709677421</v>
      </c>
      <c r="EW193">
        <v>5.0001499999999979</v>
      </c>
      <c r="EX193">
        <v>3461.52193548387</v>
      </c>
      <c r="EY193">
        <v>9793.4125806451611</v>
      </c>
      <c r="EZ193">
        <v>38.887</v>
      </c>
      <c r="FA193">
        <v>40.811999999999983</v>
      </c>
      <c r="FB193">
        <v>39.79399999999999</v>
      </c>
      <c r="FC193">
        <v>40.375</v>
      </c>
      <c r="FD193">
        <v>40.811999999999983</v>
      </c>
      <c r="FE193">
        <v>955.2145161290324</v>
      </c>
      <c r="FF193">
        <v>39.789999999999992</v>
      </c>
      <c r="FG193">
        <v>0</v>
      </c>
      <c r="FH193">
        <v>1750379573.5</v>
      </c>
      <c r="FI193">
        <v>0</v>
      </c>
      <c r="FJ193">
        <v>341.04869230769231</v>
      </c>
      <c r="FK193">
        <v>-0.39658119226932947</v>
      </c>
      <c r="FL193">
        <v>-0.41606832101199681</v>
      </c>
      <c r="FM193">
        <v>3461.4519230769229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-8.8889002439024409</v>
      </c>
      <c r="GC193">
        <v>-3.3440278745672222E-2</v>
      </c>
      <c r="GD193">
        <v>4.3644404077241988E-2</v>
      </c>
      <c r="GE193">
        <v>1</v>
      </c>
      <c r="GF193">
        <v>1.7449375609756099</v>
      </c>
      <c r="GG193">
        <v>2.9548641114978791E-2</v>
      </c>
      <c r="GH193">
        <v>3.2887634124192299E-3</v>
      </c>
      <c r="GI193">
        <v>1</v>
      </c>
      <c r="GJ193">
        <v>2</v>
      </c>
      <c r="GK193">
        <v>2</v>
      </c>
      <c r="GL193" t="s">
        <v>434</v>
      </c>
      <c r="GM193">
        <v>3.2250700000000001</v>
      </c>
      <c r="GN193">
        <v>2.64541</v>
      </c>
      <c r="GO193">
        <v>9.2921299999999998E-2</v>
      </c>
      <c r="GP193">
        <v>9.4833799999999996E-2</v>
      </c>
      <c r="GQ193">
        <v>0.105411</v>
      </c>
      <c r="GR193">
        <v>0.101479</v>
      </c>
      <c r="GS193">
        <v>28638.6</v>
      </c>
      <c r="GT193">
        <v>24693.5</v>
      </c>
      <c r="GU193">
        <v>30744.799999999999</v>
      </c>
      <c r="GV193">
        <v>26439.7</v>
      </c>
      <c r="GW193">
        <v>37326.699999999997</v>
      </c>
      <c r="GX193">
        <v>32602.2</v>
      </c>
      <c r="GY193">
        <v>43659.4</v>
      </c>
      <c r="GZ193">
        <v>38233.599999999999</v>
      </c>
      <c r="HA193">
        <v>2.1180699999999999</v>
      </c>
      <c r="HB193">
        <v>1.7350000000000001</v>
      </c>
      <c r="HC193">
        <v>2.3469299999999998E-2</v>
      </c>
      <c r="HD193">
        <v>0</v>
      </c>
      <c r="HE193">
        <v>28.281700000000001</v>
      </c>
      <c r="HF193">
        <v>999.9</v>
      </c>
      <c r="HG193">
        <v>63.2</v>
      </c>
      <c r="HH193">
        <v>34.200000000000003</v>
      </c>
      <c r="HI193">
        <v>33.8123</v>
      </c>
      <c r="HJ193">
        <v>61.855200000000004</v>
      </c>
      <c r="HK193">
        <v>24.98</v>
      </c>
      <c r="HL193">
        <v>1</v>
      </c>
      <c r="HM193">
        <v>0.27440500000000001</v>
      </c>
      <c r="HN193">
        <v>0.78464299999999998</v>
      </c>
      <c r="HO193">
        <v>20.404699999999998</v>
      </c>
      <c r="HP193">
        <v>5.2225299999999999</v>
      </c>
      <c r="HQ193">
        <v>11.944100000000001</v>
      </c>
      <c r="HR193">
        <v>5.00875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4.9710700000000001</v>
      </c>
      <c r="HY193">
        <v>1.85467</v>
      </c>
      <c r="HZ193">
        <v>1.86171</v>
      </c>
      <c r="IA193">
        <v>1.8565199999999999</v>
      </c>
      <c r="IB193">
        <v>1.8619000000000001</v>
      </c>
      <c r="IC193">
        <v>1.8541000000000001</v>
      </c>
      <c r="ID193">
        <v>1.85961</v>
      </c>
      <c r="IE193">
        <v>1.8535200000000001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-2.54</v>
      </c>
      <c r="IT193">
        <v>-6.2E-2</v>
      </c>
      <c r="IU193">
        <v>-1.752126935549541</v>
      </c>
      <c r="IV193">
        <v>-1.9763122991430832E-3</v>
      </c>
      <c r="IW193">
        <v>-1.2786778605912241E-7</v>
      </c>
      <c r="IX193">
        <v>1.4889799402725099E-10</v>
      </c>
      <c r="IY193">
        <v>-8.8585551039319491E-2</v>
      </c>
      <c r="IZ193">
        <v>-4.1396378324172131E-3</v>
      </c>
      <c r="JA193">
        <v>3.3611760903076959E-4</v>
      </c>
      <c r="JB193">
        <v>-4.7261601022968622E-6</v>
      </c>
      <c r="JC193">
        <v>2</v>
      </c>
      <c r="JD193">
        <v>2182</v>
      </c>
      <c r="JE193">
        <v>4</v>
      </c>
      <c r="JF193">
        <v>31</v>
      </c>
      <c r="JG193">
        <v>29172992.600000001</v>
      </c>
      <c r="JH193">
        <v>29172992.600000001</v>
      </c>
      <c r="JI193">
        <v>0.99487300000000001</v>
      </c>
      <c r="JJ193">
        <v>2.5268600000000001</v>
      </c>
      <c r="JK193">
        <v>1.69434</v>
      </c>
      <c r="JL193">
        <v>2.2949199999999998</v>
      </c>
      <c r="JM193">
        <v>1.50146</v>
      </c>
      <c r="JN193">
        <v>2.4865699999999999</v>
      </c>
      <c r="JO193">
        <v>38.110599999999998</v>
      </c>
      <c r="JP193">
        <v>24.052499999999998</v>
      </c>
      <c r="JQ193">
        <v>18</v>
      </c>
      <c r="JR193">
        <v>633.39700000000005</v>
      </c>
      <c r="JS193">
        <v>365.95</v>
      </c>
      <c r="JT193">
        <v>28.0001</v>
      </c>
      <c r="JU193">
        <v>30.880700000000001</v>
      </c>
      <c r="JV193">
        <v>29.9999</v>
      </c>
      <c r="JW193">
        <v>30.7911</v>
      </c>
      <c r="JX193">
        <v>30.672799999999999</v>
      </c>
      <c r="JY193">
        <v>19.985800000000001</v>
      </c>
      <c r="JZ193">
        <v>35.1374</v>
      </c>
      <c r="KA193">
        <v>0</v>
      </c>
      <c r="KB193">
        <v>28</v>
      </c>
      <c r="KC193">
        <v>400</v>
      </c>
      <c r="KD193">
        <v>21.5059</v>
      </c>
      <c r="KE193">
        <v>99.960400000000007</v>
      </c>
      <c r="KF193">
        <v>98.607200000000006</v>
      </c>
    </row>
    <row r="194" spans="1:292" x14ac:dyDescent="0.2">
      <c r="A194">
        <v>192</v>
      </c>
      <c r="B194">
        <v>1750379586.5999999</v>
      </c>
      <c r="C194">
        <v>5640.5</v>
      </c>
      <c r="D194" t="s">
        <v>817</v>
      </c>
      <c r="E194" t="s">
        <v>818</v>
      </c>
      <c r="F194" s="1">
        <f t="shared" si="2"/>
        <v>93.983333333333377</v>
      </c>
      <c r="G194" s="1">
        <v>15</v>
      </c>
      <c r="H194">
        <v>1750379578.599999</v>
      </c>
      <c r="I194">
        <v>5.4371433041404777E-3</v>
      </c>
      <c r="J194">
        <v>5.437143304140478</v>
      </c>
      <c r="K194">
        <v>24.427110258331844</v>
      </c>
      <c r="L194">
        <v>391.08641935483871</v>
      </c>
      <c r="M194">
        <v>267.04877623363814</v>
      </c>
      <c r="N194">
        <v>26.982501904143135</v>
      </c>
      <c r="O194">
        <v>39.515215923304567</v>
      </c>
      <c r="P194">
        <v>0.35706285831935042</v>
      </c>
      <c r="Q194">
        <v>3.0275611273644905</v>
      </c>
      <c r="R194">
        <v>0.33520907804359379</v>
      </c>
      <c r="S194">
        <v>0.21135759503807819</v>
      </c>
      <c r="T194">
        <v>161.90420773009441</v>
      </c>
      <c r="U194">
        <v>29.208662992150213</v>
      </c>
      <c r="V194">
        <v>28.647070967741939</v>
      </c>
      <c r="W194">
        <v>3.9403661424589265</v>
      </c>
      <c r="X194">
        <v>56.330041195008853</v>
      </c>
      <c r="Y194">
        <v>2.3525239435045786</v>
      </c>
      <c r="Z194">
        <v>4.1763220718415255</v>
      </c>
      <c r="AA194">
        <v>1.5878421989543479</v>
      </c>
      <c r="AB194">
        <v>-239.77801971259507</v>
      </c>
      <c r="AC194">
        <v>164.22700633823638</v>
      </c>
      <c r="AD194">
        <v>11.960036641155789</v>
      </c>
      <c r="AE194">
        <v>98.313230996891519</v>
      </c>
      <c r="AF194">
        <v>24.61306165238318</v>
      </c>
      <c r="AG194">
        <v>5.4259263011045071</v>
      </c>
      <c r="AH194">
        <v>24.427110258331844</v>
      </c>
      <c r="AI194">
        <v>408.71723772015599</v>
      </c>
      <c r="AJ194">
        <v>400.39406060606052</v>
      </c>
      <c r="AK194">
        <v>4.5629039530772648E-4</v>
      </c>
      <c r="AL194">
        <v>61.932444752818157</v>
      </c>
      <c r="AM194">
        <v>5.437143304140478</v>
      </c>
      <c r="AN194">
        <v>21.515665991344001</v>
      </c>
      <c r="AO194">
        <v>23.285030303030311</v>
      </c>
      <c r="AP194">
        <v>1.029316885930598E-4</v>
      </c>
      <c r="AQ194">
        <v>114.43531064555761</v>
      </c>
      <c r="AR194">
        <v>0</v>
      </c>
      <c r="AS194">
        <v>0</v>
      </c>
      <c r="AT194">
        <v>1</v>
      </c>
      <c r="AU194">
        <v>0</v>
      </c>
      <c r="AV194">
        <v>52936.136023767685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841.19560006072072</v>
      </c>
      <c r="BJ194">
        <v>24.427110258331844</v>
      </c>
      <c r="BK194" t="e">
        <v>#DIV/0!</v>
      </c>
      <c r="BL194">
        <v>2.9038561609890257E-2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1000.002258064516</v>
      </c>
      <c r="DH194">
        <v>841.19560006072072</v>
      </c>
      <c r="DI194">
        <v>0.84119370059107434</v>
      </c>
      <c r="DJ194">
        <v>0.16190384214077347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1750379578.599999</v>
      </c>
      <c r="DQ194">
        <v>391.08641935483871</v>
      </c>
      <c r="DR194">
        <v>399.9979677419355</v>
      </c>
      <c r="DS194">
        <v>23.283187096774181</v>
      </c>
      <c r="DT194">
        <v>21.51668387096775</v>
      </c>
      <c r="DU194">
        <v>393.62719354838708</v>
      </c>
      <c r="DV194">
        <v>23.345351612903229</v>
      </c>
      <c r="DW194">
        <v>600.00948387096776</v>
      </c>
      <c r="DX194">
        <v>100.98306451612901</v>
      </c>
      <c r="DY194">
        <v>5.653688064516129E-2</v>
      </c>
      <c r="DZ194">
        <v>29.653229032258061</v>
      </c>
      <c r="EA194">
        <v>28.647070967741939</v>
      </c>
      <c r="EB194">
        <v>999.90000000000032</v>
      </c>
      <c r="EC194">
        <v>0</v>
      </c>
      <c r="ED194">
        <v>0</v>
      </c>
      <c r="EE194">
        <v>10001.42935483871</v>
      </c>
      <c r="EF194">
        <v>0</v>
      </c>
      <c r="EG194">
        <v>79.018535483870991</v>
      </c>
      <c r="EH194">
        <v>-8.911472580645162</v>
      </c>
      <c r="EI194">
        <v>400.40912903225802</v>
      </c>
      <c r="EJ194">
        <v>408.7938064516128</v>
      </c>
      <c r="EK194">
        <v>1.7664996774193551</v>
      </c>
      <c r="EL194">
        <v>399.9979677419355</v>
      </c>
      <c r="EM194">
        <v>21.51668387096775</v>
      </c>
      <c r="EN194">
        <v>2.3512077419354829</v>
      </c>
      <c r="EO194">
        <v>2.172821612903225</v>
      </c>
      <c r="EP194">
        <v>20.031577419354839</v>
      </c>
      <c r="EQ194">
        <v>18.763322580645159</v>
      </c>
      <c r="ER194">
        <v>1000.002258064516</v>
      </c>
      <c r="ES194">
        <v>0.96000651612903209</v>
      </c>
      <c r="ET194">
        <v>3.9993551612903237E-2</v>
      </c>
      <c r="EU194">
        <v>0</v>
      </c>
      <c r="EV194">
        <v>341.03548387096782</v>
      </c>
      <c r="EW194">
        <v>5.0001499999999979</v>
      </c>
      <c r="EX194">
        <v>3461.1212903225801</v>
      </c>
      <c r="EY194">
        <v>9793.377096774193</v>
      </c>
      <c r="EZ194">
        <v>38.883000000000003</v>
      </c>
      <c r="FA194">
        <v>40.80599999999999</v>
      </c>
      <c r="FB194">
        <v>39.762</v>
      </c>
      <c r="FC194">
        <v>40.375</v>
      </c>
      <c r="FD194">
        <v>40.811999999999983</v>
      </c>
      <c r="FE194">
        <v>955.2093548387096</v>
      </c>
      <c r="FF194">
        <v>39.789999999999992</v>
      </c>
      <c r="FG194">
        <v>0</v>
      </c>
      <c r="FH194">
        <v>1750379603.5</v>
      </c>
      <c r="FI194">
        <v>0</v>
      </c>
      <c r="FJ194">
        <v>341.06307692307689</v>
      </c>
      <c r="FK194">
        <v>0.66919658345961885</v>
      </c>
      <c r="FL194">
        <v>0.39897435317461732</v>
      </c>
      <c r="FM194">
        <v>3461.1180769230768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-8.9064126829268293</v>
      </c>
      <c r="GC194">
        <v>-2.5225714285715191E-2</v>
      </c>
      <c r="GD194">
        <v>4.4032820077998719E-2</v>
      </c>
      <c r="GE194">
        <v>1</v>
      </c>
      <c r="GF194">
        <v>1.7678639024390239</v>
      </c>
      <c r="GG194">
        <v>-2.395066202090709E-2</v>
      </c>
      <c r="GH194">
        <v>2.9751916339581358E-3</v>
      </c>
      <c r="GI194">
        <v>1</v>
      </c>
      <c r="GJ194">
        <v>2</v>
      </c>
      <c r="GK194">
        <v>2</v>
      </c>
      <c r="GL194" t="s">
        <v>434</v>
      </c>
      <c r="GM194">
        <v>3.2251599999999998</v>
      </c>
      <c r="GN194">
        <v>2.6454200000000001</v>
      </c>
      <c r="GO194">
        <v>9.2916700000000005E-2</v>
      </c>
      <c r="GP194">
        <v>9.48243E-2</v>
      </c>
      <c r="GQ194">
        <v>0.105264</v>
      </c>
      <c r="GR194">
        <v>0.101324</v>
      </c>
      <c r="GS194">
        <v>28639.3</v>
      </c>
      <c r="GT194">
        <v>24693.9</v>
      </c>
      <c r="GU194">
        <v>30745.3</v>
      </c>
      <c r="GV194">
        <v>26439.9</v>
      </c>
      <c r="GW194">
        <v>37333.599999999999</v>
      </c>
      <c r="GX194">
        <v>32607.9</v>
      </c>
      <c r="GY194">
        <v>43660.3</v>
      </c>
      <c r="GZ194">
        <v>38233.699999999997</v>
      </c>
      <c r="HA194">
        <v>2.1177199999999998</v>
      </c>
      <c r="HB194">
        <v>1.7351700000000001</v>
      </c>
      <c r="HC194">
        <v>2.23778E-2</v>
      </c>
      <c r="HD194">
        <v>0</v>
      </c>
      <c r="HE194">
        <v>28.276199999999999</v>
      </c>
      <c r="HF194">
        <v>999.9</v>
      </c>
      <c r="HG194">
        <v>63.1</v>
      </c>
      <c r="HH194">
        <v>34.200000000000003</v>
      </c>
      <c r="HI194">
        <v>33.761299999999999</v>
      </c>
      <c r="HJ194">
        <v>61.825200000000002</v>
      </c>
      <c r="HK194">
        <v>24.855799999999999</v>
      </c>
      <c r="HL194">
        <v>1</v>
      </c>
      <c r="HM194">
        <v>0.27392499999999997</v>
      </c>
      <c r="HN194">
        <v>0.784551</v>
      </c>
      <c r="HO194">
        <v>20.404800000000002</v>
      </c>
      <c r="HP194">
        <v>5.2220800000000001</v>
      </c>
      <c r="HQ194">
        <v>11.944100000000001</v>
      </c>
      <c r="HR194">
        <v>5.0090000000000003</v>
      </c>
      <c r="HS194">
        <v>3.2909999999999999</v>
      </c>
      <c r="HT194">
        <v>9999</v>
      </c>
      <c r="HU194">
        <v>9999</v>
      </c>
      <c r="HV194">
        <v>9999</v>
      </c>
      <c r="HW194">
        <v>999.9</v>
      </c>
      <c r="HX194">
        <v>4.9710799999999997</v>
      </c>
      <c r="HY194">
        <v>1.85467</v>
      </c>
      <c r="HZ194">
        <v>1.86171</v>
      </c>
      <c r="IA194">
        <v>1.8565100000000001</v>
      </c>
      <c r="IB194">
        <v>1.86189</v>
      </c>
      <c r="IC194">
        <v>1.8541000000000001</v>
      </c>
      <c r="ID194">
        <v>1.8595999999999999</v>
      </c>
      <c r="IE194">
        <v>1.8535200000000001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-2.5409999999999999</v>
      </c>
      <c r="IT194">
        <v>-6.2199999999999998E-2</v>
      </c>
      <c r="IU194">
        <v>-1.752126935549541</v>
      </c>
      <c r="IV194">
        <v>-1.9763122991430832E-3</v>
      </c>
      <c r="IW194">
        <v>-1.2786778605912241E-7</v>
      </c>
      <c r="IX194">
        <v>1.4889799402725099E-10</v>
      </c>
      <c r="IY194">
        <v>-8.8585551039319491E-2</v>
      </c>
      <c r="IZ194">
        <v>-4.1396378324172131E-3</v>
      </c>
      <c r="JA194">
        <v>3.3611760903076959E-4</v>
      </c>
      <c r="JB194">
        <v>-4.7261601022968622E-6</v>
      </c>
      <c r="JC194">
        <v>2</v>
      </c>
      <c r="JD194">
        <v>2182</v>
      </c>
      <c r="JE194">
        <v>4</v>
      </c>
      <c r="JF194">
        <v>31</v>
      </c>
      <c r="JG194">
        <v>29172993.100000001</v>
      </c>
      <c r="JH194">
        <v>29172993.100000001</v>
      </c>
      <c r="JI194">
        <v>0.99487300000000001</v>
      </c>
      <c r="JJ194">
        <v>2.5293000000000001</v>
      </c>
      <c r="JK194">
        <v>1.69434</v>
      </c>
      <c r="JL194">
        <v>2.2949199999999998</v>
      </c>
      <c r="JM194">
        <v>1.50146</v>
      </c>
      <c r="JN194">
        <v>2.4670399999999999</v>
      </c>
      <c r="JO194">
        <v>38.134999999999998</v>
      </c>
      <c r="JP194">
        <v>24.052499999999998</v>
      </c>
      <c r="JQ194">
        <v>18</v>
      </c>
      <c r="JR194">
        <v>633.05200000000002</v>
      </c>
      <c r="JS194">
        <v>366.03199999999998</v>
      </c>
      <c r="JT194">
        <v>27.9999</v>
      </c>
      <c r="JU194">
        <v>30.875299999999999</v>
      </c>
      <c r="JV194">
        <v>30</v>
      </c>
      <c r="JW194">
        <v>30.785799999999998</v>
      </c>
      <c r="JX194">
        <v>30.670100000000001</v>
      </c>
      <c r="JY194">
        <v>19.9848</v>
      </c>
      <c r="JZ194">
        <v>35.1374</v>
      </c>
      <c r="KA194">
        <v>0</v>
      </c>
      <c r="KB194">
        <v>28</v>
      </c>
      <c r="KC194">
        <v>400</v>
      </c>
      <c r="KD194">
        <v>21.513000000000002</v>
      </c>
      <c r="KE194">
        <v>99.962400000000002</v>
      </c>
      <c r="KF194">
        <v>98.607699999999994</v>
      </c>
    </row>
    <row r="195" spans="1:292" x14ac:dyDescent="0.2">
      <c r="A195">
        <v>193</v>
      </c>
      <c r="B195">
        <v>1750379616.5999999</v>
      </c>
      <c r="C195">
        <v>5670.5</v>
      </c>
      <c r="D195" t="s">
        <v>819</v>
      </c>
      <c r="E195" t="s">
        <v>820</v>
      </c>
      <c r="F195" s="1">
        <f t="shared" si="2"/>
        <v>94.483333333333363</v>
      </c>
      <c r="G195" s="1">
        <v>15</v>
      </c>
      <c r="H195">
        <v>1750379608.599999</v>
      </c>
      <c r="I195">
        <v>5.5141937636795854E-3</v>
      </c>
      <c r="J195">
        <v>5.514193763679585</v>
      </c>
      <c r="K195">
        <v>24.591795005685409</v>
      </c>
      <c r="L195">
        <v>391.0264516129032</v>
      </c>
      <c r="M195">
        <v>267.96576552190362</v>
      </c>
      <c r="N195">
        <v>27.074649483303634</v>
      </c>
      <c r="O195">
        <v>39.508420396537424</v>
      </c>
      <c r="P195">
        <v>0.36285222152336061</v>
      </c>
      <c r="Q195">
        <v>3.0269813123301725</v>
      </c>
      <c r="R195">
        <v>0.34030400075773082</v>
      </c>
      <c r="S195">
        <v>0.21459900177361318</v>
      </c>
      <c r="T195">
        <v>161.90415550304857</v>
      </c>
      <c r="U195">
        <v>29.189630335209806</v>
      </c>
      <c r="V195">
        <v>28.641325806451619</v>
      </c>
      <c r="W195">
        <v>3.9390529403708019</v>
      </c>
      <c r="X195">
        <v>56.336183629033876</v>
      </c>
      <c r="Y195">
        <v>2.3528412232394347</v>
      </c>
      <c r="Z195">
        <v>4.1764299100069948</v>
      </c>
      <c r="AA195">
        <v>1.5862117171313672</v>
      </c>
      <c r="AB195">
        <v>-243.17594497826971</v>
      </c>
      <c r="AC195">
        <v>165.20628383491794</v>
      </c>
      <c r="AD195">
        <v>12.033342325006416</v>
      </c>
      <c r="AE195">
        <v>95.967836684703201</v>
      </c>
      <c r="AF195">
        <v>24.745855250283917</v>
      </c>
      <c r="AG195">
        <v>5.5175375169287326</v>
      </c>
      <c r="AH195">
        <v>24.591795005685409</v>
      </c>
      <c r="AI195">
        <v>408.68345551240918</v>
      </c>
      <c r="AJ195">
        <v>400.31209696969682</v>
      </c>
      <c r="AK195">
        <v>-1.525860773641891E-3</v>
      </c>
      <c r="AL195">
        <v>61.932444752818157</v>
      </c>
      <c r="AM195">
        <v>5.514193763679585</v>
      </c>
      <c r="AN195">
        <v>21.41417599696171</v>
      </c>
      <c r="AO195">
        <v>23.260894545454541</v>
      </c>
      <c r="AP195">
        <v>-6.7088741488923447E-3</v>
      </c>
      <c r="AQ195">
        <v>114.43531064555761</v>
      </c>
      <c r="AR195">
        <v>0</v>
      </c>
      <c r="AS195">
        <v>0</v>
      </c>
      <c r="AT195">
        <v>1</v>
      </c>
      <c r="AU195">
        <v>0</v>
      </c>
      <c r="AV195">
        <v>52918.236830969807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841.1953287079142</v>
      </c>
      <c r="BJ195">
        <v>24.591795005685409</v>
      </c>
      <c r="BK195" t="e">
        <v>#DIV/0!</v>
      </c>
      <c r="BL195">
        <v>2.9234345658408128E-2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1000.001935483871</v>
      </c>
      <c r="DH195">
        <v>841.1953287079142</v>
      </c>
      <c r="DI195">
        <v>0.84119370059107434</v>
      </c>
      <c r="DJ195">
        <v>0.16190384214077347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1750379608.599999</v>
      </c>
      <c r="DQ195">
        <v>391.0264516129032</v>
      </c>
      <c r="DR195">
        <v>399.99464516129029</v>
      </c>
      <c r="DS195">
        <v>23.28676129032258</v>
      </c>
      <c r="DT195">
        <v>21.49032903225806</v>
      </c>
      <c r="DU195">
        <v>393.56722580645157</v>
      </c>
      <c r="DV195">
        <v>23.34893548387096</v>
      </c>
      <c r="DW195">
        <v>599.97274193548378</v>
      </c>
      <c r="DX195">
        <v>100.9816451612903</v>
      </c>
      <c r="DY195">
        <v>5.6072961290322583E-2</v>
      </c>
      <c r="DZ195">
        <v>29.653677419354839</v>
      </c>
      <c r="EA195">
        <v>28.641325806451619</v>
      </c>
      <c r="EB195">
        <v>999.90000000000032</v>
      </c>
      <c r="EC195">
        <v>0</v>
      </c>
      <c r="ED195">
        <v>0</v>
      </c>
      <c r="EE195">
        <v>9998.065483870967</v>
      </c>
      <c r="EF195">
        <v>0</v>
      </c>
      <c r="EG195">
        <v>79.19820645161289</v>
      </c>
      <c r="EH195">
        <v>-8.9681812903225815</v>
      </c>
      <c r="EI195">
        <v>400.34932258064521</v>
      </c>
      <c r="EJ195">
        <v>408.77941935483869</v>
      </c>
      <c r="EK195">
        <v>1.796444193548387</v>
      </c>
      <c r="EL195">
        <v>399.99464516129029</v>
      </c>
      <c r="EM195">
        <v>21.49032903225806</v>
      </c>
      <c r="EN195">
        <v>2.3515348387096782</v>
      </c>
      <c r="EO195">
        <v>2.1701274193548392</v>
      </c>
      <c r="EP195">
        <v>20.033848387096771</v>
      </c>
      <c r="EQ195">
        <v>18.74344838709677</v>
      </c>
      <c r="ER195">
        <v>1000.001935483871</v>
      </c>
      <c r="ES195">
        <v>0.96000619354838701</v>
      </c>
      <c r="ET195">
        <v>3.999388387096775E-2</v>
      </c>
      <c r="EU195">
        <v>0</v>
      </c>
      <c r="EV195">
        <v>341.05703225806451</v>
      </c>
      <c r="EW195">
        <v>5.0001499999999979</v>
      </c>
      <c r="EX195">
        <v>3461.1529032258072</v>
      </c>
      <c r="EY195">
        <v>9793.3725806451621</v>
      </c>
      <c r="EZ195">
        <v>38.875</v>
      </c>
      <c r="FA195">
        <v>40.770000000000003</v>
      </c>
      <c r="FB195">
        <v>39.75</v>
      </c>
      <c r="FC195">
        <v>40.375</v>
      </c>
      <c r="FD195">
        <v>40.811999999999983</v>
      </c>
      <c r="FE195">
        <v>955.2093548387096</v>
      </c>
      <c r="FF195">
        <v>39.789999999999992</v>
      </c>
      <c r="FG195">
        <v>0</v>
      </c>
      <c r="FH195">
        <v>1750379633.5</v>
      </c>
      <c r="FI195">
        <v>0</v>
      </c>
      <c r="FJ195">
        <v>341.05157692307688</v>
      </c>
      <c r="FK195">
        <v>0.41760682508856839</v>
      </c>
      <c r="FL195">
        <v>-3.1839316197212808</v>
      </c>
      <c r="FM195">
        <v>3461.1388461538459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-8.9680441463414624</v>
      </c>
      <c r="GC195">
        <v>0.1090197909407561</v>
      </c>
      <c r="GD195">
        <v>3.6747712918752888E-2</v>
      </c>
      <c r="GE195">
        <v>0</v>
      </c>
      <c r="GF195">
        <v>1.787796341463415</v>
      </c>
      <c r="GG195">
        <v>0.22164648083623609</v>
      </c>
      <c r="GH195">
        <v>2.8375278896757471E-2</v>
      </c>
      <c r="GI195">
        <v>1</v>
      </c>
      <c r="GJ195">
        <v>1</v>
      </c>
      <c r="GK195">
        <v>2</v>
      </c>
      <c r="GL195" t="s">
        <v>430</v>
      </c>
      <c r="GM195">
        <v>3.2250999999999999</v>
      </c>
      <c r="GN195">
        <v>2.6454800000000001</v>
      </c>
      <c r="GO195">
        <v>9.29011E-2</v>
      </c>
      <c r="GP195">
        <v>9.4835500000000003E-2</v>
      </c>
      <c r="GQ195">
        <v>0.105171</v>
      </c>
      <c r="GR195">
        <v>0.100921</v>
      </c>
      <c r="GS195">
        <v>28639.599999999999</v>
      </c>
      <c r="GT195">
        <v>24693.7</v>
      </c>
      <c r="GU195">
        <v>30745.1</v>
      </c>
      <c r="GV195">
        <v>26440</v>
      </c>
      <c r="GW195">
        <v>37337.199999999997</v>
      </c>
      <c r="GX195">
        <v>32623</v>
      </c>
      <c r="GY195">
        <v>43659.8</v>
      </c>
      <c r="GZ195">
        <v>38234.199999999997</v>
      </c>
      <c r="HA195">
        <v>2.1179299999999999</v>
      </c>
      <c r="HB195">
        <v>1.7350300000000001</v>
      </c>
      <c r="HC195">
        <v>2.2243700000000002E-2</v>
      </c>
      <c r="HD195">
        <v>0</v>
      </c>
      <c r="HE195">
        <v>28.276199999999999</v>
      </c>
      <c r="HF195">
        <v>999.9</v>
      </c>
      <c r="HG195">
        <v>63.1</v>
      </c>
      <c r="HH195">
        <v>34.200000000000003</v>
      </c>
      <c r="HI195">
        <v>33.760300000000001</v>
      </c>
      <c r="HJ195">
        <v>61.825200000000002</v>
      </c>
      <c r="HK195">
        <v>24.98</v>
      </c>
      <c r="HL195">
        <v>1</v>
      </c>
      <c r="HM195">
        <v>0.27328000000000002</v>
      </c>
      <c r="HN195">
        <v>0.78146000000000004</v>
      </c>
      <c r="HO195">
        <v>20.404499999999999</v>
      </c>
      <c r="HP195">
        <v>5.2216300000000002</v>
      </c>
      <c r="HQ195">
        <v>11.944100000000001</v>
      </c>
      <c r="HR195">
        <v>5.0087000000000002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4.9710700000000001</v>
      </c>
      <c r="HY195">
        <v>1.8546800000000001</v>
      </c>
      <c r="HZ195">
        <v>1.86171</v>
      </c>
      <c r="IA195">
        <v>1.8565199999999999</v>
      </c>
      <c r="IB195">
        <v>1.8619000000000001</v>
      </c>
      <c r="IC195">
        <v>1.8541000000000001</v>
      </c>
      <c r="ID195">
        <v>1.8595900000000001</v>
      </c>
      <c r="IE195">
        <v>1.8535200000000001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-2.54</v>
      </c>
      <c r="IT195">
        <v>-6.2300000000000001E-2</v>
      </c>
      <c r="IU195">
        <v>-1.752126935549541</v>
      </c>
      <c r="IV195">
        <v>-1.9763122991430832E-3</v>
      </c>
      <c r="IW195">
        <v>-1.2786778605912241E-7</v>
      </c>
      <c r="IX195">
        <v>1.4889799402725099E-10</v>
      </c>
      <c r="IY195">
        <v>-8.8585551039319491E-2</v>
      </c>
      <c r="IZ195">
        <v>-4.1396378324172131E-3</v>
      </c>
      <c r="JA195">
        <v>3.3611760903076959E-4</v>
      </c>
      <c r="JB195">
        <v>-4.7261601022968622E-6</v>
      </c>
      <c r="JC195">
        <v>2</v>
      </c>
      <c r="JD195">
        <v>2182</v>
      </c>
      <c r="JE195">
        <v>4</v>
      </c>
      <c r="JF195">
        <v>31</v>
      </c>
      <c r="JG195">
        <v>29172993.600000001</v>
      </c>
      <c r="JH195">
        <v>29172993.600000001</v>
      </c>
      <c r="JI195">
        <v>0.99487300000000001</v>
      </c>
      <c r="JJ195">
        <v>2.52441</v>
      </c>
      <c r="JK195">
        <v>1.69434</v>
      </c>
      <c r="JL195">
        <v>2.2949199999999998</v>
      </c>
      <c r="JM195">
        <v>1.50024</v>
      </c>
      <c r="JN195">
        <v>2.4328599999999998</v>
      </c>
      <c r="JO195">
        <v>38.134999999999998</v>
      </c>
      <c r="JP195">
        <v>24.061199999999999</v>
      </c>
      <c r="JQ195">
        <v>18</v>
      </c>
      <c r="JR195">
        <v>633.15499999999997</v>
      </c>
      <c r="JS195">
        <v>365.89299999999997</v>
      </c>
      <c r="JT195">
        <v>27.9998</v>
      </c>
      <c r="JU195">
        <v>30.8687</v>
      </c>
      <c r="JV195">
        <v>30</v>
      </c>
      <c r="JW195">
        <v>30.7803</v>
      </c>
      <c r="JX195">
        <v>30.662099999999999</v>
      </c>
      <c r="JY195">
        <v>19.984999999999999</v>
      </c>
      <c r="JZ195">
        <v>35.426600000000001</v>
      </c>
      <c r="KA195">
        <v>0</v>
      </c>
      <c r="KB195">
        <v>28</v>
      </c>
      <c r="KC195">
        <v>400</v>
      </c>
      <c r="KD195">
        <v>21.352599999999999</v>
      </c>
      <c r="KE195">
        <v>99.961500000000001</v>
      </c>
      <c r="KF195">
        <v>98.608599999999996</v>
      </c>
    </row>
    <row r="196" spans="1:292" x14ac:dyDescent="0.2">
      <c r="A196">
        <v>194</v>
      </c>
      <c r="B196">
        <v>1750379646.5999999</v>
      </c>
      <c r="C196">
        <v>5700.5</v>
      </c>
      <c r="D196" t="s">
        <v>821</v>
      </c>
      <c r="E196" t="s">
        <v>822</v>
      </c>
      <c r="F196" s="1">
        <f t="shared" si="2"/>
        <v>94.983333333333363</v>
      </c>
      <c r="G196" s="1">
        <v>15</v>
      </c>
      <c r="H196">
        <v>1750379638.599999</v>
      </c>
      <c r="I196">
        <v>5.5616209623326482E-3</v>
      </c>
      <c r="J196">
        <v>5.5616209623326478</v>
      </c>
      <c r="K196">
        <v>24.728121463426994</v>
      </c>
      <c r="L196">
        <v>390.99687096774193</v>
      </c>
      <c r="M196">
        <v>267.82432615027108</v>
      </c>
      <c r="N196">
        <v>27.060464590196393</v>
      </c>
      <c r="O196">
        <v>39.505586119774719</v>
      </c>
      <c r="P196">
        <v>0.36470020121491686</v>
      </c>
      <c r="Q196">
        <v>3.0271719493210032</v>
      </c>
      <c r="R196">
        <v>0.34193079207718924</v>
      </c>
      <c r="S196">
        <v>0.21563391738757032</v>
      </c>
      <c r="T196">
        <v>161.9009023170712</v>
      </c>
      <c r="U196">
        <v>29.175435365622722</v>
      </c>
      <c r="V196">
        <v>28.62395161290322</v>
      </c>
      <c r="W196">
        <v>3.9350839507417601</v>
      </c>
      <c r="X196">
        <v>56.10114443806021</v>
      </c>
      <c r="Y196">
        <v>2.3427198863807623</v>
      </c>
      <c r="Z196">
        <v>4.1758860890392304</v>
      </c>
      <c r="AA196">
        <v>1.5923640643609978</v>
      </c>
      <c r="AB196">
        <v>-245.26748443886979</v>
      </c>
      <c r="AC196">
        <v>167.68312772094862</v>
      </c>
      <c r="AD196">
        <v>12.211792775525469</v>
      </c>
      <c r="AE196">
        <v>96.528338374675513</v>
      </c>
      <c r="AF196">
        <v>24.808297622961266</v>
      </c>
      <c r="AG196">
        <v>5.5523537196371473</v>
      </c>
      <c r="AH196">
        <v>24.728121463426994</v>
      </c>
      <c r="AI196">
        <v>408.63819458982857</v>
      </c>
      <c r="AJ196">
        <v>400.21768484848462</v>
      </c>
      <c r="AK196">
        <v>-5.8639037330286432E-4</v>
      </c>
      <c r="AL196">
        <v>61.932444752818157</v>
      </c>
      <c r="AM196">
        <v>5.5616209623326478</v>
      </c>
      <c r="AN196">
        <v>21.374971214457549</v>
      </c>
      <c r="AO196">
        <v>23.18579696969697</v>
      </c>
      <c r="AP196">
        <v>1.300672688557463E-5</v>
      </c>
      <c r="AQ196">
        <v>114.43531064555761</v>
      </c>
      <c r="AR196">
        <v>0</v>
      </c>
      <c r="AS196">
        <v>0</v>
      </c>
      <c r="AT196">
        <v>1</v>
      </c>
      <c r="AU196">
        <v>0</v>
      </c>
      <c r="AV196">
        <v>52924.477610169488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841.17820385474192</v>
      </c>
      <c r="BJ196">
        <v>24.728121463426994</v>
      </c>
      <c r="BK196" t="e">
        <v>#DIV/0!</v>
      </c>
      <c r="BL196">
        <v>2.9397006900688961E-2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999.98154838709672</v>
      </c>
      <c r="DH196">
        <v>841.17820385474192</v>
      </c>
      <c r="DI196">
        <v>0.84119372523573666</v>
      </c>
      <c r="DJ196">
        <v>0.16190388970497158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1750379638.599999</v>
      </c>
      <c r="DQ196">
        <v>390.99687096774193</v>
      </c>
      <c r="DR196">
        <v>399.99012903225821</v>
      </c>
      <c r="DS196">
        <v>23.18649677419355</v>
      </c>
      <c r="DT196">
        <v>21.378590322580639</v>
      </c>
      <c r="DU196">
        <v>393.53738709677418</v>
      </c>
      <c r="DV196">
        <v>23.24904193548387</v>
      </c>
      <c r="DW196">
        <v>599.9883548387096</v>
      </c>
      <c r="DX196">
        <v>100.98148387096769</v>
      </c>
      <c r="DY196">
        <v>5.6629354838709692E-2</v>
      </c>
      <c r="DZ196">
        <v>29.651416129032249</v>
      </c>
      <c r="EA196">
        <v>28.62395161290322</v>
      </c>
      <c r="EB196">
        <v>999.90000000000032</v>
      </c>
      <c r="EC196">
        <v>0</v>
      </c>
      <c r="ED196">
        <v>0</v>
      </c>
      <c r="EE196">
        <v>9999.2335483870957</v>
      </c>
      <c r="EF196">
        <v>0</v>
      </c>
      <c r="EG196">
        <v>79.069180645161282</v>
      </c>
      <c r="EH196">
        <v>-8.9932790322580622</v>
      </c>
      <c r="EI196">
        <v>400.27783870967738</v>
      </c>
      <c r="EJ196">
        <v>408.72816129032248</v>
      </c>
      <c r="EK196">
        <v>1.807913870967742</v>
      </c>
      <c r="EL196">
        <v>399.99012903225821</v>
      </c>
      <c r="EM196">
        <v>21.378590322580639</v>
      </c>
      <c r="EN196">
        <v>2.341407741935484</v>
      </c>
      <c r="EO196">
        <v>2.1588422580645159</v>
      </c>
      <c r="EP196">
        <v>19.96414193548387</v>
      </c>
      <c r="EQ196">
        <v>18.660112903225809</v>
      </c>
      <c r="ER196">
        <v>999.98154838709672</v>
      </c>
      <c r="ES196">
        <v>0.96000522580645142</v>
      </c>
      <c r="ET196">
        <v>3.9994861290322592E-2</v>
      </c>
      <c r="EU196">
        <v>0</v>
      </c>
      <c r="EV196">
        <v>341.38148387096771</v>
      </c>
      <c r="EW196">
        <v>5.0001499999999979</v>
      </c>
      <c r="EX196">
        <v>3460.983548387097</v>
      </c>
      <c r="EY196">
        <v>9793.166451612904</v>
      </c>
      <c r="EZ196">
        <v>38.875</v>
      </c>
      <c r="FA196">
        <v>40.758000000000003</v>
      </c>
      <c r="FB196">
        <v>39.753999999999998</v>
      </c>
      <c r="FC196">
        <v>40.375</v>
      </c>
      <c r="FD196">
        <v>40.811999999999983</v>
      </c>
      <c r="FE196">
        <v>955.1887096774193</v>
      </c>
      <c r="FF196">
        <v>39.789999999999992</v>
      </c>
      <c r="FG196">
        <v>0</v>
      </c>
      <c r="FH196">
        <v>1750379663.5</v>
      </c>
      <c r="FI196">
        <v>0</v>
      </c>
      <c r="FJ196">
        <v>341.38365384615378</v>
      </c>
      <c r="FK196">
        <v>-0.52564102983524108</v>
      </c>
      <c r="FL196">
        <v>0.83487179440533887</v>
      </c>
      <c r="FM196">
        <v>3461.0476923076931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-8.9816605000000003</v>
      </c>
      <c r="GC196">
        <v>-9.2262664165084884E-2</v>
      </c>
      <c r="GD196">
        <v>3.7690940022106233E-2</v>
      </c>
      <c r="GE196">
        <v>1</v>
      </c>
      <c r="GF196">
        <v>1.80944975</v>
      </c>
      <c r="GG196">
        <v>-1.537069418386847E-2</v>
      </c>
      <c r="GH196">
        <v>3.465099917390559E-3</v>
      </c>
      <c r="GI196">
        <v>1</v>
      </c>
      <c r="GJ196">
        <v>2</v>
      </c>
      <c r="GK196">
        <v>2</v>
      </c>
      <c r="GL196" t="s">
        <v>434</v>
      </c>
      <c r="GM196">
        <v>3.2249699999999999</v>
      </c>
      <c r="GN196">
        <v>2.6452800000000001</v>
      </c>
      <c r="GO196">
        <v>9.2891699999999994E-2</v>
      </c>
      <c r="GP196">
        <v>9.4820699999999994E-2</v>
      </c>
      <c r="GQ196">
        <v>0.10495599999999999</v>
      </c>
      <c r="GR196">
        <v>0.100856</v>
      </c>
      <c r="GS196">
        <v>28640.2</v>
      </c>
      <c r="GT196">
        <v>24694.9</v>
      </c>
      <c r="GU196">
        <v>30745.3</v>
      </c>
      <c r="GV196">
        <v>26440.799999999999</v>
      </c>
      <c r="GW196">
        <v>37346.6</v>
      </c>
      <c r="GX196">
        <v>32626.2</v>
      </c>
      <c r="GY196">
        <v>43660.4</v>
      </c>
      <c r="GZ196">
        <v>38235.199999999997</v>
      </c>
      <c r="HA196">
        <v>2.11835</v>
      </c>
      <c r="HB196">
        <v>1.73465</v>
      </c>
      <c r="HC196">
        <v>2.1353400000000002E-2</v>
      </c>
      <c r="HD196">
        <v>0</v>
      </c>
      <c r="HE196">
        <v>28.2667</v>
      </c>
      <c r="HF196">
        <v>999.9</v>
      </c>
      <c r="HG196">
        <v>63.1</v>
      </c>
      <c r="HH196">
        <v>34.200000000000003</v>
      </c>
      <c r="HI196">
        <v>33.7639</v>
      </c>
      <c r="HJ196">
        <v>62.035299999999999</v>
      </c>
      <c r="HK196">
        <v>25.232399999999998</v>
      </c>
      <c r="HL196">
        <v>1</v>
      </c>
      <c r="HM196">
        <v>0.27263999999999999</v>
      </c>
      <c r="HN196">
        <v>0.77733099999999999</v>
      </c>
      <c r="HO196">
        <v>20.404399999999999</v>
      </c>
      <c r="HP196">
        <v>5.2216300000000002</v>
      </c>
      <c r="HQ196">
        <v>11.944100000000001</v>
      </c>
      <c r="HR196">
        <v>5.0084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4.9710900000000002</v>
      </c>
      <c r="HY196">
        <v>1.85467</v>
      </c>
      <c r="HZ196">
        <v>1.8616999999999999</v>
      </c>
      <c r="IA196">
        <v>1.8565100000000001</v>
      </c>
      <c r="IB196">
        <v>1.86189</v>
      </c>
      <c r="IC196">
        <v>1.8541000000000001</v>
      </c>
      <c r="ID196">
        <v>1.8596200000000001</v>
      </c>
      <c r="IE196">
        <v>1.8535200000000001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-2.54</v>
      </c>
      <c r="IT196">
        <v>-6.25E-2</v>
      </c>
      <c r="IU196">
        <v>-1.752126935549541</v>
      </c>
      <c r="IV196">
        <v>-1.9763122991430832E-3</v>
      </c>
      <c r="IW196">
        <v>-1.2786778605912241E-7</v>
      </c>
      <c r="IX196">
        <v>1.4889799402725099E-10</v>
      </c>
      <c r="IY196">
        <v>-8.8585551039319491E-2</v>
      </c>
      <c r="IZ196">
        <v>-4.1396378324172131E-3</v>
      </c>
      <c r="JA196">
        <v>3.3611760903076959E-4</v>
      </c>
      <c r="JB196">
        <v>-4.7261601022968622E-6</v>
      </c>
      <c r="JC196">
        <v>2</v>
      </c>
      <c r="JD196">
        <v>2182</v>
      </c>
      <c r="JE196">
        <v>4</v>
      </c>
      <c r="JF196">
        <v>31</v>
      </c>
      <c r="JG196">
        <v>29172994.100000001</v>
      </c>
      <c r="JH196">
        <v>29172994.100000001</v>
      </c>
      <c r="JI196">
        <v>0.99487300000000001</v>
      </c>
      <c r="JJ196">
        <v>2.5317400000000001</v>
      </c>
      <c r="JK196">
        <v>1.69434</v>
      </c>
      <c r="JL196">
        <v>2.2949199999999998</v>
      </c>
      <c r="JM196">
        <v>1.50146</v>
      </c>
      <c r="JN196">
        <v>2.31812</v>
      </c>
      <c r="JO196">
        <v>38.134999999999998</v>
      </c>
      <c r="JP196">
        <v>24.043700000000001</v>
      </c>
      <c r="JQ196">
        <v>18</v>
      </c>
      <c r="JR196">
        <v>633.41300000000001</v>
      </c>
      <c r="JS196">
        <v>365.64499999999998</v>
      </c>
      <c r="JT196">
        <v>27.9998</v>
      </c>
      <c r="JU196">
        <v>30.861899999999999</v>
      </c>
      <c r="JV196">
        <v>30</v>
      </c>
      <c r="JW196">
        <v>30.772400000000001</v>
      </c>
      <c r="JX196">
        <v>30.6568</v>
      </c>
      <c r="JY196">
        <v>19.985700000000001</v>
      </c>
      <c r="JZ196">
        <v>35.426600000000001</v>
      </c>
      <c r="KA196">
        <v>0</v>
      </c>
      <c r="KB196">
        <v>28</v>
      </c>
      <c r="KC196">
        <v>400</v>
      </c>
      <c r="KD196">
        <v>21.3278</v>
      </c>
      <c r="KE196">
        <v>99.962500000000006</v>
      </c>
      <c r="KF196">
        <v>98.6113</v>
      </c>
    </row>
    <row r="197" spans="1:292" x14ac:dyDescent="0.2">
      <c r="A197">
        <v>195</v>
      </c>
      <c r="B197">
        <v>1750379676.5999999</v>
      </c>
      <c r="C197">
        <v>5730.5</v>
      </c>
      <c r="D197" t="s">
        <v>823</v>
      </c>
      <c r="E197" t="s">
        <v>824</v>
      </c>
      <c r="F197" s="1">
        <f t="shared" si="2"/>
        <v>95.483333333333363</v>
      </c>
      <c r="G197" s="1">
        <v>15</v>
      </c>
      <c r="H197">
        <v>1750379668.599999</v>
      </c>
      <c r="I197">
        <v>5.5765032983182894E-3</v>
      </c>
      <c r="J197">
        <v>5.5765032983182889</v>
      </c>
      <c r="K197">
        <v>24.792929356564837</v>
      </c>
      <c r="L197">
        <v>390.95945161290331</v>
      </c>
      <c r="M197">
        <v>268.0707460060699</v>
      </c>
      <c r="N197">
        <v>27.085163702098189</v>
      </c>
      <c r="O197">
        <v>39.501515572229771</v>
      </c>
      <c r="P197">
        <v>0.36661356632466435</v>
      </c>
      <c r="Q197">
        <v>3.0271376272170305</v>
      </c>
      <c r="R197">
        <v>0.34361245449856559</v>
      </c>
      <c r="S197">
        <v>0.21670397829009924</v>
      </c>
      <c r="T197">
        <v>161.90579105511711</v>
      </c>
      <c r="U197">
        <v>29.168503516411221</v>
      </c>
      <c r="V197">
        <v>28.608377419354841</v>
      </c>
      <c r="W197">
        <v>3.9315291211276255</v>
      </c>
      <c r="X197">
        <v>56.111053994907437</v>
      </c>
      <c r="Y197">
        <v>2.342701071662272</v>
      </c>
      <c r="Z197">
        <v>4.1751150706862372</v>
      </c>
      <c r="AA197">
        <v>1.5888280494653535</v>
      </c>
      <c r="AB197">
        <v>-245.92379545583657</v>
      </c>
      <c r="AC197">
        <v>169.69963018539491</v>
      </c>
      <c r="AD197">
        <v>12.357636510745223</v>
      </c>
      <c r="AE197">
        <v>98.039262295420684</v>
      </c>
      <c r="AF197">
        <v>24.90723365587267</v>
      </c>
      <c r="AG197">
        <v>5.5648290829854945</v>
      </c>
      <c r="AH197">
        <v>24.792929356564837</v>
      </c>
      <c r="AI197">
        <v>408.66769311718639</v>
      </c>
      <c r="AJ197">
        <v>400.22389090909098</v>
      </c>
      <c r="AK197">
        <v>-2.430228254868959E-4</v>
      </c>
      <c r="AL197">
        <v>61.932444752818157</v>
      </c>
      <c r="AM197">
        <v>5.5765032983182889</v>
      </c>
      <c r="AN197">
        <v>21.373688439682589</v>
      </c>
      <c r="AO197">
        <v>23.189232121212111</v>
      </c>
      <c r="AP197">
        <v>2.4134248728566751E-5</v>
      </c>
      <c r="AQ197">
        <v>114.43531064555761</v>
      </c>
      <c r="AR197">
        <v>0</v>
      </c>
      <c r="AS197">
        <v>0</v>
      </c>
      <c r="AT197">
        <v>1</v>
      </c>
      <c r="AU197">
        <v>0</v>
      </c>
      <c r="AV197">
        <v>52923.971448416392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841.20394463494279</v>
      </c>
      <c r="BJ197">
        <v>24.792929356564837</v>
      </c>
      <c r="BK197" t="e">
        <v>#DIV/0!</v>
      </c>
      <c r="BL197">
        <v>2.9473149186579509E-2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1000.012193548387</v>
      </c>
      <c r="DH197">
        <v>841.20394463494279</v>
      </c>
      <c r="DI197">
        <v>0.84119368749901147</v>
      </c>
      <c r="DJ197">
        <v>0.16190381687309202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1750379668.599999</v>
      </c>
      <c r="DQ197">
        <v>390.95945161290331</v>
      </c>
      <c r="DR197">
        <v>399.98706451612901</v>
      </c>
      <c r="DS197">
        <v>23.186480645161289</v>
      </c>
      <c r="DT197">
        <v>21.37454838709677</v>
      </c>
      <c r="DU197">
        <v>393.49987096774191</v>
      </c>
      <c r="DV197">
        <v>23.249019354838701</v>
      </c>
      <c r="DW197">
        <v>600.00038709677426</v>
      </c>
      <c r="DX197">
        <v>100.9808387096774</v>
      </c>
      <c r="DY197">
        <v>5.6533348387096789E-2</v>
      </c>
      <c r="DZ197">
        <v>29.648209677419349</v>
      </c>
      <c r="EA197">
        <v>28.608377419354841</v>
      </c>
      <c r="EB197">
        <v>999.90000000000032</v>
      </c>
      <c r="EC197">
        <v>0</v>
      </c>
      <c r="ED197">
        <v>0</v>
      </c>
      <c r="EE197">
        <v>9999.09</v>
      </c>
      <c r="EF197">
        <v>0</v>
      </c>
      <c r="EG197">
        <v>79.106596774193548</v>
      </c>
      <c r="EH197">
        <v>-9.0276751612903237</v>
      </c>
      <c r="EI197">
        <v>400.23948387096777</v>
      </c>
      <c r="EJ197">
        <v>408.72341935483882</v>
      </c>
      <c r="EK197">
        <v>1.8119338709677419</v>
      </c>
      <c r="EL197">
        <v>399.98706451612901</v>
      </c>
      <c r="EM197">
        <v>21.37454838709677</v>
      </c>
      <c r="EN197">
        <v>2.341388387096774</v>
      </c>
      <c r="EO197">
        <v>2.1584183870967739</v>
      </c>
      <c r="EP197">
        <v>19.964019354838712</v>
      </c>
      <c r="EQ197">
        <v>18.65698387096775</v>
      </c>
      <c r="ER197">
        <v>1000.012193548387</v>
      </c>
      <c r="ES197">
        <v>0.96000683870967729</v>
      </c>
      <c r="ET197">
        <v>3.9993203225806469E-2</v>
      </c>
      <c r="EU197">
        <v>0</v>
      </c>
      <c r="EV197">
        <v>341.23935483870969</v>
      </c>
      <c r="EW197">
        <v>5.0001499999999979</v>
      </c>
      <c r="EX197">
        <v>3461.1622580645171</v>
      </c>
      <c r="EY197">
        <v>9793.4719354838708</v>
      </c>
      <c r="EZ197">
        <v>38.875</v>
      </c>
      <c r="FA197">
        <v>40.779999999999987</v>
      </c>
      <c r="FB197">
        <v>39.75</v>
      </c>
      <c r="FC197">
        <v>40.375</v>
      </c>
      <c r="FD197">
        <v>40.807999999999993</v>
      </c>
      <c r="FE197">
        <v>955.22032258064519</v>
      </c>
      <c r="FF197">
        <v>39.789999999999992</v>
      </c>
      <c r="FG197">
        <v>0</v>
      </c>
      <c r="FH197">
        <v>1750379693.5</v>
      </c>
      <c r="FI197">
        <v>0</v>
      </c>
      <c r="FJ197">
        <v>341.21446153846159</v>
      </c>
      <c r="FK197">
        <v>0.12799999686103941</v>
      </c>
      <c r="FL197">
        <v>-1.4006837252470841</v>
      </c>
      <c r="FM197">
        <v>3461.1503846153851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-9.0094548780487802</v>
      </c>
      <c r="GC197">
        <v>-0.18368738675959201</v>
      </c>
      <c r="GD197">
        <v>4.5408259919177463E-2</v>
      </c>
      <c r="GE197">
        <v>0</v>
      </c>
      <c r="GF197">
        <v>1.8113073170731711</v>
      </c>
      <c r="GG197">
        <v>1.3839512195121339E-2</v>
      </c>
      <c r="GH197">
        <v>1.8150186781142311E-3</v>
      </c>
      <c r="GI197">
        <v>1</v>
      </c>
      <c r="GJ197">
        <v>1</v>
      </c>
      <c r="GK197">
        <v>2</v>
      </c>
      <c r="GL197" t="s">
        <v>430</v>
      </c>
      <c r="GM197">
        <v>3.2248199999999998</v>
      </c>
      <c r="GN197">
        <v>2.6454499999999999</v>
      </c>
      <c r="GO197">
        <v>9.2892600000000006E-2</v>
      </c>
      <c r="GP197">
        <v>9.4834299999999996E-2</v>
      </c>
      <c r="GQ197">
        <v>0.104963</v>
      </c>
      <c r="GR197">
        <v>0.100828</v>
      </c>
      <c r="GS197">
        <v>28640.1</v>
      </c>
      <c r="GT197">
        <v>24694.5</v>
      </c>
      <c r="GU197">
        <v>30745.3</v>
      </c>
      <c r="GV197">
        <v>26440.7</v>
      </c>
      <c r="GW197">
        <v>37346.1</v>
      </c>
      <c r="GX197">
        <v>32627.4</v>
      </c>
      <c r="GY197">
        <v>43660.1</v>
      </c>
      <c r="GZ197">
        <v>38235.4</v>
      </c>
      <c r="HA197">
        <v>2.11842</v>
      </c>
      <c r="HB197">
        <v>1.7343999999999999</v>
      </c>
      <c r="HC197">
        <v>2.1420399999999999E-2</v>
      </c>
      <c r="HD197">
        <v>0</v>
      </c>
      <c r="HE197">
        <v>28.264099999999999</v>
      </c>
      <c r="HF197">
        <v>999.9</v>
      </c>
      <c r="HG197">
        <v>63.1</v>
      </c>
      <c r="HH197">
        <v>34.200000000000003</v>
      </c>
      <c r="HI197">
        <v>33.756700000000002</v>
      </c>
      <c r="HJ197">
        <v>62.425199999999997</v>
      </c>
      <c r="HK197">
        <v>25.320499999999999</v>
      </c>
      <c r="HL197">
        <v>1</v>
      </c>
      <c r="HM197">
        <v>0.27241100000000001</v>
      </c>
      <c r="HN197">
        <v>0.78209099999999998</v>
      </c>
      <c r="HO197">
        <v>20.405000000000001</v>
      </c>
      <c r="HP197">
        <v>5.2219300000000004</v>
      </c>
      <c r="HQ197">
        <v>11.944100000000001</v>
      </c>
      <c r="HR197">
        <v>5.0076000000000001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4.9710799999999997</v>
      </c>
      <c r="HY197">
        <v>1.85467</v>
      </c>
      <c r="HZ197">
        <v>1.86171</v>
      </c>
      <c r="IA197">
        <v>1.8565199999999999</v>
      </c>
      <c r="IB197">
        <v>1.86188</v>
      </c>
      <c r="IC197">
        <v>1.8541000000000001</v>
      </c>
      <c r="ID197">
        <v>1.85961</v>
      </c>
      <c r="IE197">
        <v>1.8534900000000001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-2.5409999999999999</v>
      </c>
      <c r="IT197">
        <v>-6.2600000000000003E-2</v>
      </c>
      <c r="IU197">
        <v>-1.752126935549541</v>
      </c>
      <c r="IV197">
        <v>-1.9763122991430832E-3</v>
      </c>
      <c r="IW197">
        <v>-1.2786778605912241E-7</v>
      </c>
      <c r="IX197">
        <v>1.4889799402725099E-10</v>
      </c>
      <c r="IY197">
        <v>-8.8585551039319491E-2</v>
      </c>
      <c r="IZ197">
        <v>-4.1396378324172131E-3</v>
      </c>
      <c r="JA197">
        <v>3.3611760903076959E-4</v>
      </c>
      <c r="JB197">
        <v>-4.7261601022968622E-6</v>
      </c>
      <c r="JC197">
        <v>2</v>
      </c>
      <c r="JD197">
        <v>2182</v>
      </c>
      <c r="JE197">
        <v>4</v>
      </c>
      <c r="JF197">
        <v>31</v>
      </c>
      <c r="JG197">
        <v>29172994.600000001</v>
      </c>
      <c r="JH197">
        <v>29172994.600000001</v>
      </c>
      <c r="JI197">
        <v>0.99487300000000001</v>
      </c>
      <c r="JJ197">
        <v>2.5305200000000001</v>
      </c>
      <c r="JK197">
        <v>1.69434</v>
      </c>
      <c r="JL197">
        <v>2.2949199999999998</v>
      </c>
      <c r="JM197">
        <v>1.50146</v>
      </c>
      <c r="JN197">
        <v>2.3559600000000001</v>
      </c>
      <c r="JO197">
        <v>38.159300000000002</v>
      </c>
      <c r="JP197">
        <v>24.052499999999998</v>
      </c>
      <c r="JQ197">
        <v>18</v>
      </c>
      <c r="JR197">
        <v>633.44399999999996</v>
      </c>
      <c r="JS197">
        <v>365.48500000000001</v>
      </c>
      <c r="JT197">
        <v>28.0001</v>
      </c>
      <c r="JU197">
        <v>30.8565</v>
      </c>
      <c r="JV197">
        <v>30.0001</v>
      </c>
      <c r="JW197">
        <v>30.7697</v>
      </c>
      <c r="JX197">
        <v>30.6541</v>
      </c>
      <c r="JY197">
        <v>19.984400000000001</v>
      </c>
      <c r="JZ197">
        <v>35.707999999999998</v>
      </c>
      <c r="KA197">
        <v>0</v>
      </c>
      <c r="KB197">
        <v>28</v>
      </c>
      <c r="KC197">
        <v>400</v>
      </c>
      <c r="KD197">
        <v>21.293900000000001</v>
      </c>
      <c r="KE197">
        <v>99.962100000000007</v>
      </c>
      <c r="KF197">
        <v>98.611500000000007</v>
      </c>
    </row>
    <row r="198" spans="1:292" x14ac:dyDescent="0.2">
      <c r="A198">
        <v>196</v>
      </c>
      <c r="B198">
        <v>1750379706.5999999</v>
      </c>
      <c r="C198">
        <v>5760.5</v>
      </c>
      <c r="D198" t="s">
        <v>825</v>
      </c>
      <c r="E198" t="s">
        <v>826</v>
      </c>
      <c r="F198" s="1">
        <f t="shared" ref="F198:F261" si="3">(E198-$E$4)*24*60</f>
        <v>95.983333333333363</v>
      </c>
      <c r="G198" s="1">
        <v>15</v>
      </c>
      <c r="H198">
        <v>1750379698.599999</v>
      </c>
      <c r="I198">
        <v>5.6497879858455795E-3</v>
      </c>
      <c r="J198">
        <v>5.6497879858455793</v>
      </c>
      <c r="K198">
        <v>25.172016202871511</v>
      </c>
      <c r="L198">
        <v>390.95003225806448</v>
      </c>
      <c r="M198">
        <v>267.4788854996159</v>
      </c>
      <c r="N198">
        <v>27.025034157759386</v>
      </c>
      <c r="O198">
        <v>39.500082243936596</v>
      </c>
      <c r="P198">
        <v>0.37060374891454051</v>
      </c>
      <c r="Q198">
        <v>3.0271254492359723</v>
      </c>
      <c r="R198">
        <v>0.34711634601339925</v>
      </c>
      <c r="S198">
        <v>0.21893380605183496</v>
      </c>
      <c r="T198">
        <v>161.90828317167265</v>
      </c>
      <c r="U198">
        <v>29.15741748597193</v>
      </c>
      <c r="V198">
        <v>28.607229032258061</v>
      </c>
      <c r="W198">
        <v>3.9312671112124868</v>
      </c>
      <c r="X198">
        <v>55.969629431818667</v>
      </c>
      <c r="Y198">
        <v>2.3377859436093629</v>
      </c>
      <c r="Z198">
        <v>4.17688301198638</v>
      </c>
      <c r="AA198">
        <v>1.593481167603124</v>
      </c>
      <c r="AB198">
        <v>-249.15565017579004</v>
      </c>
      <c r="AC198">
        <v>171.08613378600197</v>
      </c>
      <c r="AD198">
        <v>12.459037023407209</v>
      </c>
      <c r="AE198">
        <v>96.297803805291778</v>
      </c>
      <c r="AF198">
        <v>24.930202910990726</v>
      </c>
      <c r="AG198">
        <v>5.6457788892089891</v>
      </c>
      <c r="AH198">
        <v>25.172016202871511</v>
      </c>
      <c r="AI198">
        <v>408.68615468560319</v>
      </c>
      <c r="AJ198">
        <v>400.1456060606061</v>
      </c>
      <c r="AK198">
        <v>-7.8102563682440713E-3</v>
      </c>
      <c r="AL198">
        <v>61.932444752818157</v>
      </c>
      <c r="AM198">
        <v>5.6497879858455793</v>
      </c>
      <c r="AN198">
        <v>21.299169999878199</v>
      </c>
      <c r="AO198">
        <v>23.13820606060607</v>
      </c>
      <c r="AP198">
        <v>7.397952314560441E-5</v>
      </c>
      <c r="AQ198">
        <v>114.43531064555761</v>
      </c>
      <c r="AR198">
        <v>0</v>
      </c>
      <c r="AS198">
        <v>0</v>
      </c>
      <c r="AT198">
        <v>1</v>
      </c>
      <c r="AU198">
        <v>0</v>
      </c>
      <c r="AV198">
        <v>52922.292248686514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841.21705962764258</v>
      </c>
      <c r="BJ198">
        <v>25.172016202871511</v>
      </c>
      <c r="BK198" t="e">
        <v>#DIV/0!</v>
      </c>
      <c r="BL198">
        <v>2.9923330625289131E-2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1000.0278064516129</v>
      </c>
      <c r="DH198">
        <v>841.21705962764258</v>
      </c>
      <c r="DI198">
        <v>0.84119366901658799</v>
      </c>
      <c r="DJ198">
        <v>0.16190378120201471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1750379698.599999</v>
      </c>
      <c r="DQ198">
        <v>390.95003225806448</v>
      </c>
      <c r="DR198">
        <v>399.99541935483859</v>
      </c>
      <c r="DS198">
        <v>23.138116129032259</v>
      </c>
      <c r="DT198">
        <v>21.299819354838711</v>
      </c>
      <c r="DU198">
        <v>393.49051612903219</v>
      </c>
      <c r="DV198">
        <v>23.20083870967742</v>
      </c>
      <c r="DW198">
        <v>600.02783870967744</v>
      </c>
      <c r="DX198">
        <v>100.9799032258064</v>
      </c>
      <c r="DY198">
        <v>5.6236906451612903E-2</v>
      </c>
      <c r="DZ198">
        <v>29.655561290322581</v>
      </c>
      <c r="EA198">
        <v>28.607229032258061</v>
      </c>
      <c r="EB198">
        <v>999.90000000000032</v>
      </c>
      <c r="EC198">
        <v>0</v>
      </c>
      <c r="ED198">
        <v>0</v>
      </c>
      <c r="EE198">
        <v>9999.109032258064</v>
      </c>
      <c r="EF198">
        <v>0</v>
      </c>
      <c r="EG198">
        <v>79.22992580645159</v>
      </c>
      <c r="EH198">
        <v>-9.04541516129032</v>
      </c>
      <c r="EI198">
        <v>400.21012903225812</v>
      </c>
      <c r="EJ198">
        <v>408.70058064516121</v>
      </c>
      <c r="EK198">
        <v>1.838299032258065</v>
      </c>
      <c r="EL198">
        <v>399.99541935483859</v>
      </c>
      <c r="EM198">
        <v>21.299819354838711</v>
      </c>
      <c r="EN198">
        <v>2.3364845161290329</v>
      </c>
      <c r="EO198">
        <v>2.150854838709678</v>
      </c>
      <c r="EP198">
        <v>19.930164516129029</v>
      </c>
      <c r="EQ198">
        <v>18.600877419354831</v>
      </c>
      <c r="ER198">
        <v>1000.0278064516129</v>
      </c>
      <c r="ES198">
        <v>0.96000748387096757</v>
      </c>
      <c r="ET198">
        <v>3.9992564516129037E-2</v>
      </c>
      <c r="EU198">
        <v>0</v>
      </c>
      <c r="EV198">
        <v>341.23803225806449</v>
      </c>
      <c r="EW198">
        <v>5.0001499999999979</v>
      </c>
      <c r="EX198">
        <v>3461.4429032258058</v>
      </c>
      <c r="EY198">
        <v>9793.6238709677436</v>
      </c>
      <c r="EZ198">
        <v>38.904999999999987</v>
      </c>
      <c r="FA198">
        <v>40.811999999999983</v>
      </c>
      <c r="FB198">
        <v>39.787999999999982</v>
      </c>
      <c r="FC198">
        <v>40.375</v>
      </c>
      <c r="FD198">
        <v>40.811999999999983</v>
      </c>
      <c r="FE198">
        <v>955.23580645161269</v>
      </c>
      <c r="FF198">
        <v>39.789999999999992</v>
      </c>
      <c r="FG198">
        <v>0</v>
      </c>
      <c r="FH198">
        <v>1750379723.5</v>
      </c>
      <c r="FI198">
        <v>0</v>
      </c>
      <c r="FJ198">
        <v>341.23257692307692</v>
      </c>
      <c r="FK198">
        <v>-0.24960683252184521</v>
      </c>
      <c r="FL198">
        <v>-0.2027350099552071</v>
      </c>
      <c r="FM198">
        <v>3461.395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-9.03639875</v>
      </c>
      <c r="GC198">
        <v>-0.42269662288927912</v>
      </c>
      <c r="GD198">
        <v>5.8543019446706937E-2</v>
      </c>
      <c r="GE198">
        <v>0</v>
      </c>
      <c r="GF198">
        <v>1.839985</v>
      </c>
      <c r="GG198">
        <v>-3.4886904315198267E-2</v>
      </c>
      <c r="GH198">
        <v>4.0374298755520167E-3</v>
      </c>
      <c r="GI198">
        <v>1</v>
      </c>
      <c r="GJ198">
        <v>1</v>
      </c>
      <c r="GK198">
        <v>2</v>
      </c>
      <c r="GL198" t="s">
        <v>430</v>
      </c>
      <c r="GM198">
        <v>3.2248600000000001</v>
      </c>
      <c r="GN198">
        <v>2.6449400000000001</v>
      </c>
      <c r="GO198">
        <v>9.2884099999999997E-2</v>
      </c>
      <c r="GP198">
        <v>9.4834600000000005E-2</v>
      </c>
      <c r="GQ198">
        <v>0.10480100000000001</v>
      </c>
      <c r="GR198">
        <v>0.100593</v>
      </c>
      <c r="GS198">
        <v>28640.2</v>
      </c>
      <c r="GT198">
        <v>24694.799999999999</v>
      </c>
      <c r="GU198">
        <v>30745.1</v>
      </c>
      <c r="GV198">
        <v>26441.1</v>
      </c>
      <c r="GW198">
        <v>37352.400000000001</v>
      </c>
      <c r="GX198">
        <v>32636</v>
      </c>
      <c r="GY198">
        <v>43659.6</v>
      </c>
      <c r="GZ198">
        <v>38235.5</v>
      </c>
      <c r="HA198">
        <v>2.1181199999999998</v>
      </c>
      <c r="HB198">
        <v>1.73455</v>
      </c>
      <c r="HC198">
        <v>2.0462999999999999E-2</v>
      </c>
      <c r="HD198">
        <v>0</v>
      </c>
      <c r="HE198">
        <v>28.280200000000001</v>
      </c>
      <c r="HF198">
        <v>999.9</v>
      </c>
      <c r="HG198">
        <v>63.1</v>
      </c>
      <c r="HH198">
        <v>34.200000000000003</v>
      </c>
      <c r="HI198">
        <v>33.761899999999997</v>
      </c>
      <c r="HJ198">
        <v>62.245199999999997</v>
      </c>
      <c r="HK198">
        <v>25.132200000000001</v>
      </c>
      <c r="HL198">
        <v>1</v>
      </c>
      <c r="HM198">
        <v>0.27273900000000001</v>
      </c>
      <c r="HN198">
        <v>0.795817</v>
      </c>
      <c r="HO198">
        <v>20.404699999999998</v>
      </c>
      <c r="HP198">
        <v>5.22133</v>
      </c>
      <c r="HQ198">
        <v>11.944100000000001</v>
      </c>
      <c r="HR198">
        <v>5.0075000000000003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4.9710799999999997</v>
      </c>
      <c r="HY198">
        <v>1.8546800000000001</v>
      </c>
      <c r="HZ198">
        <v>1.8616900000000001</v>
      </c>
      <c r="IA198">
        <v>1.8565199999999999</v>
      </c>
      <c r="IB198">
        <v>1.86191</v>
      </c>
      <c r="IC198">
        <v>1.8541099999999999</v>
      </c>
      <c r="ID198">
        <v>1.85961</v>
      </c>
      <c r="IE198">
        <v>1.85354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-2.54</v>
      </c>
      <c r="IT198">
        <v>-6.2700000000000006E-2</v>
      </c>
      <c r="IU198">
        <v>-1.752126935549541</v>
      </c>
      <c r="IV198">
        <v>-1.9763122991430832E-3</v>
      </c>
      <c r="IW198">
        <v>-1.2786778605912241E-7</v>
      </c>
      <c r="IX198">
        <v>1.4889799402725099E-10</v>
      </c>
      <c r="IY198">
        <v>-8.8585551039319491E-2</v>
      </c>
      <c r="IZ198">
        <v>-4.1396378324172131E-3</v>
      </c>
      <c r="JA198">
        <v>3.3611760903076959E-4</v>
      </c>
      <c r="JB198">
        <v>-4.7261601022968622E-6</v>
      </c>
      <c r="JC198">
        <v>2</v>
      </c>
      <c r="JD198">
        <v>2182</v>
      </c>
      <c r="JE198">
        <v>4</v>
      </c>
      <c r="JF198">
        <v>31</v>
      </c>
      <c r="JG198">
        <v>29172995.100000001</v>
      </c>
      <c r="JH198">
        <v>29172995.100000001</v>
      </c>
      <c r="JI198">
        <v>0.99487300000000001</v>
      </c>
      <c r="JJ198">
        <v>2.5317400000000001</v>
      </c>
      <c r="JK198">
        <v>1.69434</v>
      </c>
      <c r="JL198">
        <v>2.2949199999999998</v>
      </c>
      <c r="JM198">
        <v>1.50146</v>
      </c>
      <c r="JN198">
        <v>2.4414099999999999</v>
      </c>
      <c r="JO198">
        <v>38.134999999999998</v>
      </c>
      <c r="JP198">
        <v>24.061199999999999</v>
      </c>
      <c r="JQ198">
        <v>18</v>
      </c>
      <c r="JR198">
        <v>633.18399999999997</v>
      </c>
      <c r="JS198">
        <v>365.57</v>
      </c>
      <c r="JT198">
        <v>28.000499999999999</v>
      </c>
      <c r="JU198">
        <v>30.854399999999998</v>
      </c>
      <c r="JV198">
        <v>30.0001</v>
      </c>
      <c r="JW198">
        <v>30.7684</v>
      </c>
      <c r="JX198">
        <v>30.6541</v>
      </c>
      <c r="JY198">
        <v>19.981000000000002</v>
      </c>
      <c r="JZ198">
        <v>35.707999999999998</v>
      </c>
      <c r="KA198">
        <v>0</v>
      </c>
      <c r="KB198">
        <v>28</v>
      </c>
      <c r="KC198">
        <v>400</v>
      </c>
      <c r="KD198">
        <v>21.301500000000001</v>
      </c>
      <c r="KE198">
        <v>99.961200000000005</v>
      </c>
      <c r="KF198">
        <v>98.612200000000001</v>
      </c>
    </row>
    <row r="199" spans="1:292" x14ac:dyDescent="0.2">
      <c r="A199">
        <v>197</v>
      </c>
      <c r="B199">
        <v>1750379736.5999999</v>
      </c>
      <c r="C199">
        <v>5790.5</v>
      </c>
      <c r="D199" t="s">
        <v>827</v>
      </c>
      <c r="E199" t="s">
        <v>828</v>
      </c>
      <c r="F199" s="1">
        <f t="shared" si="3"/>
        <v>96.483333333333363</v>
      </c>
      <c r="G199" s="1">
        <v>15</v>
      </c>
      <c r="H199">
        <v>1750379728.599999</v>
      </c>
      <c r="I199">
        <v>5.6817661301530788E-3</v>
      </c>
      <c r="J199">
        <v>5.6817661301530791</v>
      </c>
      <c r="K199">
        <v>25.116867013881894</v>
      </c>
      <c r="L199">
        <v>390.91490322580643</v>
      </c>
      <c r="M199">
        <v>268.321452931615</v>
      </c>
      <c r="N199">
        <v>27.110052241769914</v>
      </c>
      <c r="O199">
        <v>39.496370240805909</v>
      </c>
      <c r="P199">
        <v>0.37279260466937425</v>
      </c>
      <c r="Q199">
        <v>3.0271391108071812</v>
      </c>
      <c r="R199">
        <v>0.34903657876524519</v>
      </c>
      <c r="S199">
        <v>0.22015597366094419</v>
      </c>
      <c r="T199">
        <v>161.90451141060342</v>
      </c>
      <c r="U199">
        <v>29.15877528861138</v>
      </c>
      <c r="V199">
        <v>28.61115483870968</v>
      </c>
      <c r="W199">
        <v>3.9321628653718426</v>
      </c>
      <c r="X199">
        <v>55.956310602021311</v>
      </c>
      <c r="Y199">
        <v>2.338498555841376</v>
      </c>
      <c r="Z199">
        <v>4.1791507171970386</v>
      </c>
      <c r="AA199">
        <v>1.5936643095304666</v>
      </c>
      <c r="AB199">
        <v>-250.56588633975079</v>
      </c>
      <c r="AC199">
        <v>171.98450108700922</v>
      </c>
      <c r="AD199">
        <v>12.525233087332685</v>
      </c>
      <c r="AE199">
        <v>95.84835924519453</v>
      </c>
      <c r="AF199">
        <v>25.04749923265916</v>
      </c>
      <c r="AG199">
        <v>5.6762142505369333</v>
      </c>
      <c r="AH199">
        <v>25.116867013881894</v>
      </c>
      <c r="AI199">
        <v>408.71513516655148</v>
      </c>
      <c r="AJ199">
        <v>400.1562484848485</v>
      </c>
      <c r="AK199">
        <v>1.182883452746448E-3</v>
      </c>
      <c r="AL199">
        <v>61.932444752818157</v>
      </c>
      <c r="AM199">
        <v>5.6817661301530791</v>
      </c>
      <c r="AN199">
        <v>21.297515120432362</v>
      </c>
      <c r="AO199">
        <v>23.14746909090907</v>
      </c>
      <c r="AP199">
        <v>3.1033531458408102E-6</v>
      </c>
      <c r="AQ199">
        <v>114.43531064555761</v>
      </c>
      <c r="AR199">
        <v>0</v>
      </c>
      <c r="AS199">
        <v>0</v>
      </c>
      <c r="AT199">
        <v>1</v>
      </c>
      <c r="AU199">
        <v>0</v>
      </c>
      <c r="AV199">
        <v>52921.04942524292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841.19719873188512</v>
      </c>
      <c r="BJ199">
        <v>25.116867013881894</v>
      </c>
      <c r="BK199" t="e">
        <v>#DIV/0!</v>
      </c>
      <c r="BL199">
        <v>2.9858476765906819E-2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1000.004161290322</v>
      </c>
      <c r="DH199">
        <v>841.19719873188512</v>
      </c>
      <c r="DI199">
        <v>0.84119369828068946</v>
      </c>
      <c r="DJ199">
        <v>0.16190383768173058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1750379728.599999</v>
      </c>
      <c r="DQ199">
        <v>390.91490322580643</v>
      </c>
      <c r="DR199">
        <v>400.00319354838712</v>
      </c>
      <c r="DS199">
        <v>23.145264516129028</v>
      </c>
      <c r="DT199">
        <v>21.297090322580651</v>
      </c>
      <c r="DU199">
        <v>393.4553225806452</v>
      </c>
      <c r="DV199">
        <v>23.207958064516131</v>
      </c>
      <c r="DW199">
        <v>600.03399999999988</v>
      </c>
      <c r="DX199">
        <v>100.9792580645161</v>
      </c>
      <c r="DY199">
        <v>5.6465861290322591E-2</v>
      </c>
      <c r="DZ199">
        <v>29.66498709677419</v>
      </c>
      <c r="EA199">
        <v>28.61115483870968</v>
      </c>
      <c r="EB199">
        <v>999.90000000000032</v>
      </c>
      <c r="EC199">
        <v>0</v>
      </c>
      <c r="ED199">
        <v>0</v>
      </c>
      <c r="EE199">
        <v>9999.2554838709711</v>
      </c>
      <c r="EF199">
        <v>0</v>
      </c>
      <c r="EG199">
        <v>79.184570967741919</v>
      </c>
      <c r="EH199">
        <v>-9.0882593548387121</v>
      </c>
      <c r="EI199">
        <v>400.17709677419361</v>
      </c>
      <c r="EJ199">
        <v>408.70748387096768</v>
      </c>
      <c r="EK199">
        <v>1.848174838709677</v>
      </c>
      <c r="EL199">
        <v>400.00319354838712</v>
      </c>
      <c r="EM199">
        <v>21.297090322580651</v>
      </c>
      <c r="EN199">
        <v>2.3371900000000001</v>
      </c>
      <c r="EO199">
        <v>2.1505635483870971</v>
      </c>
      <c r="EP199">
        <v>19.935032258064521</v>
      </c>
      <c r="EQ199">
        <v>18.598716129032258</v>
      </c>
      <c r="ER199">
        <v>1000.004161290322</v>
      </c>
      <c r="ES199">
        <v>0.9600061935483869</v>
      </c>
      <c r="ET199">
        <v>3.9993887096774212E-2</v>
      </c>
      <c r="EU199">
        <v>0</v>
      </c>
      <c r="EV199">
        <v>341.21058064516137</v>
      </c>
      <c r="EW199">
        <v>5.0001499999999979</v>
      </c>
      <c r="EX199">
        <v>3460.853548387096</v>
      </c>
      <c r="EY199">
        <v>9793.3958064516137</v>
      </c>
      <c r="EZ199">
        <v>38.911000000000001</v>
      </c>
      <c r="FA199">
        <v>40.811999999999983</v>
      </c>
      <c r="FB199">
        <v>39.811999999999983</v>
      </c>
      <c r="FC199">
        <v>40.375</v>
      </c>
      <c r="FD199">
        <v>40.811999999999983</v>
      </c>
      <c r="FE199">
        <v>955.21129032258079</v>
      </c>
      <c r="FF199">
        <v>39.789999999999992</v>
      </c>
      <c r="FG199">
        <v>0</v>
      </c>
      <c r="FH199">
        <v>1750379753.5</v>
      </c>
      <c r="FI199">
        <v>0</v>
      </c>
      <c r="FJ199">
        <v>341.22907692307689</v>
      </c>
      <c r="FK199">
        <v>0.13271794997776179</v>
      </c>
      <c r="FL199">
        <v>-3.6728205059218411</v>
      </c>
      <c r="FM199">
        <v>3460.8419230769218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-9.0872519999999994</v>
      </c>
      <c r="GC199">
        <v>-8.7143864915546043E-2</v>
      </c>
      <c r="GD199">
        <v>5.5262343336127208E-2</v>
      </c>
      <c r="GE199">
        <v>1</v>
      </c>
      <c r="GF199">
        <v>1.84734475</v>
      </c>
      <c r="GG199">
        <v>2.162037523451649E-2</v>
      </c>
      <c r="GH199">
        <v>2.3127678088169512E-3</v>
      </c>
      <c r="GI199">
        <v>1</v>
      </c>
      <c r="GJ199">
        <v>2</v>
      </c>
      <c r="GK199">
        <v>2</v>
      </c>
      <c r="GL199" t="s">
        <v>434</v>
      </c>
      <c r="GM199">
        <v>3.2250000000000001</v>
      </c>
      <c r="GN199">
        <v>2.6448999999999998</v>
      </c>
      <c r="GO199">
        <v>9.2880799999999999E-2</v>
      </c>
      <c r="GP199">
        <v>9.4835500000000003E-2</v>
      </c>
      <c r="GQ199">
        <v>0.10483000000000001</v>
      </c>
      <c r="GR199">
        <v>0.10059</v>
      </c>
      <c r="GS199">
        <v>28640</v>
      </c>
      <c r="GT199">
        <v>24694.2</v>
      </c>
      <c r="GU199">
        <v>30744.7</v>
      </c>
      <c r="GV199">
        <v>26440.400000000001</v>
      </c>
      <c r="GW199">
        <v>37350.699999999997</v>
      </c>
      <c r="GX199">
        <v>32635.200000000001</v>
      </c>
      <c r="GY199">
        <v>43659.1</v>
      </c>
      <c r="GZ199">
        <v>38234.400000000001</v>
      </c>
      <c r="HA199">
        <v>2.11795</v>
      </c>
      <c r="HB199">
        <v>1.7344999999999999</v>
      </c>
      <c r="HC199">
        <v>1.90064E-2</v>
      </c>
      <c r="HD199">
        <v>0</v>
      </c>
      <c r="HE199">
        <v>28.302</v>
      </c>
      <c r="HF199">
        <v>999.9</v>
      </c>
      <c r="HG199">
        <v>63.1</v>
      </c>
      <c r="HH199">
        <v>34.200000000000003</v>
      </c>
      <c r="HI199">
        <v>33.761400000000002</v>
      </c>
      <c r="HJ199">
        <v>61.9452</v>
      </c>
      <c r="HK199">
        <v>24.975999999999999</v>
      </c>
      <c r="HL199">
        <v>1</v>
      </c>
      <c r="HM199">
        <v>0.27290399999999998</v>
      </c>
      <c r="HN199">
        <v>0.79920199999999997</v>
      </c>
      <c r="HO199">
        <v>20.404699999999998</v>
      </c>
      <c r="HP199">
        <v>5.2210299999999998</v>
      </c>
      <c r="HQ199">
        <v>11.944100000000001</v>
      </c>
      <c r="HR199">
        <v>5.0073999999999996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4.9710799999999997</v>
      </c>
      <c r="HY199">
        <v>1.8546899999999999</v>
      </c>
      <c r="HZ199">
        <v>1.8616699999999999</v>
      </c>
      <c r="IA199">
        <v>1.8565</v>
      </c>
      <c r="IB199">
        <v>1.8619300000000001</v>
      </c>
      <c r="IC199">
        <v>1.8541099999999999</v>
      </c>
      <c r="ID199">
        <v>1.8595900000000001</v>
      </c>
      <c r="IE199">
        <v>1.85354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-2.54</v>
      </c>
      <c r="IT199">
        <v>-6.2700000000000006E-2</v>
      </c>
      <c r="IU199">
        <v>-1.752126935549541</v>
      </c>
      <c r="IV199">
        <v>-1.9763122991430832E-3</v>
      </c>
      <c r="IW199">
        <v>-1.2786778605912241E-7</v>
      </c>
      <c r="IX199">
        <v>1.4889799402725099E-10</v>
      </c>
      <c r="IY199">
        <v>-8.8585551039319491E-2</v>
      </c>
      <c r="IZ199">
        <v>-4.1396378324172131E-3</v>
      </c>
      <c r="JA199">
        <v>3.3611760903076959E-4</v>
      </c>
      <c r="JB199">
        <v>-4.7261601022968622E-6</v>
      </c>
      <c r="JC199">
        <v>2</v>
      </c>
      <c r="JD199">
        <v>2182</v>
      </c>
      <c r="JE199">
        <v>4</v>
      </c>
      <c r="JF199">
        <v>31</v>
      </c>
      <c r="JG199">
        <v>29172995.600000001</v>
      </c>
      <c r="JH199">
        <v>29172995.600000001</v>
      </c>
      <c r="JI199">
        <v>0.99487300000000001</v>
      </c>
      <c r="JJ199">
        <v>2.52563</v>
      </c>
      <c r="JK199">
        <v>1.69434</v>
      </c>
      <c r="JL199">
        <v>2.2949199999999998</v>
      </c>
      <c r="JM199">
        <v>1.50146</v>
      </c>
      <c r="JN199">
        <v>2.4853499999999999</v>
      </c>
      <c r="JO199">
        <v>38.110599999999998</v>
      </c>
      <c r="JP199">
        <v>24.052499999999998</v>
      </c>
      <c r="JQ199">
        <v>18</v>
      </c>
      <c r="JR199">
        <v>633.02800000000002</v>
      </c>
      <c r="JS199">
        <v>365.53</v>
      </c>
      <c r="JT199">
        <v>27.9998</v>
      </c>
      <c r="JU199">
        <v>30.8565</v>
      </c>
      <c r="JV199">
        <v>30.0002</v>
      </c>
      <c r="JW199">
        <v>30.766999999999999</v>
      </c>
      <c r="JX199">
        <v>30.652200000000001</v>
      </c>
      <c r="JY199">
        <v>19.9815</v>
      </c>
      <c r="JZ199">
        <v>35.707999999999998</v>
      </c>
      <c r="KA199">
        <v>0</v>
      </c>
      <c r="KB199">
        <v>28</v>
      </c>
      <c r="KC199">
        <v>400</v>
      </c>
      <c r="KD199">
        <v>21.301500000000001</v>
      </c>
      <c r="KE199">
        <v>99.959900000000005</v>
      </c>
      <c r="KF199">
        <v>98.6096</v>
      </c>
    </row>
    <row r="200" spans="1:292" x14ac:dyDescent="0.2">
      <c r="A200">
        <v>198</v>
      </c>
      <c r="B200">
        <v>1750379766.5999999</v>
      </c>
      <c r="C200">
        <v>5820.5</v>
      </c>
      <c r="D200" t="s">
        <v>829</v>
      </c>
      <c r="E200" t="s">
        <v>830</v>
      </c>
      <c r="F200" s="1">
        <f t="shared" si="3"/>
        <v>96.983333333333363</v>
      </c>
      <c r="G200" s="1">
        <v>15</v>
      </c>
      <c r="H200">
        <v>1750379758.599999</v>
      </c>
      <c r="I200">
        <v>5.7064654043032965E-3</v>
      </c>
      <c r="J200">
        <v>5.7064654043032963</v>
      </c>
      <c r="K200">
        <v>25.332487416351658</v>
      </c>
      <c r="L200">
        <v>390.86858064516127</v>
      </c>
      <c r="M200">
        <v>267.96665460173324</v>
      </c>
      <c r="N200">
        <v>27.074253485169621</v>
      </c>
      <c r="O200">
        <v>39.491760821897103</v>
      </c>
      <c r="P200">
        <v>0.375052239264964</v>
      </c>
      <c r="Q200">
        <v>3.0266322043358094</v>
      </c>
      <c r="R200">
        <v>0.35101356175763693</v>
      </c>
      <c r="S200">
        <v>0.22141473718867719</v>
      </c>
      <c r="T200">
        <v>161.90416894163411</v>
      </c>
      <c r="U200">
        <v>29.152145218608315</v>
      </c>
      <c r="V200">
        <v>28.605341935483871</v>
      </c>
      <c r="W200">
        <v>3.9308365942853838</v>
      </c>
      <c r="X200">
        <v>55.975393022270104</v>
      </c>
      <c r="Y200">
        <v>2.3392517186275348</v>
      </c>
      <c r="Z200">
        <v>4.179071538982944</v>
      </c>
      <c r="AA200">
        <v>1.591584875657849</v>
      </c>
      <c r="AB200">
        <v>-251.65512432977539</v>
      </c>
      <c r="AC200">
        <v>172.85051467053273</v>
      </c>
      <c r="AD200">
        <v>12.590027659131916</v>
      </c>
      <c r="AE200">
        <v>95.689586941523373</v>
      </c>
      <c r="AF200">
        <v>25.183801880584188</v>
      </c>
      <c r="AG200">
        <v>5.7001904930835918</v>
      </c>
      <c r="AH200">
        <v>25.332487416351658</v>
      </c>
      <c r="AI200">
        <v>408.73097284609793</v>
      </c>
      <c r="AJ200">
        <v>400.11596969696973</v>
      </c>
      <c r="AK200">
        <v>-3.0689133799586361E-3</v>
      </c>
      <c r="AL200">
        <v>61.932444752818157</v>
      </c>
      <c r="AM200">
        <v>5.7064654043032963</v>
      </c>
      <c r="AN200">
        <v>21.29660071924334</v>
      </c>
      <c r="AO200">
        <v>23.154607272727269</v>
      </c>
      <c r="AP200">
        <v>8.1010647078954047E-6</v>
      </c>
      <c r="AQ200">
        <v>114.43531064555761</v>
      </c>
      <c r="AR200">
        <v>0</v>
      </c>
      <c r="AS200">
        <v>0</v>
      </c>
      <c r="AT200">
        <v>1</v>
      </c>
      <c r="AU200">
        <v>0</v>
      </c>
      <c r="AV200">
        <v>52905.562299041703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841.19540895855982</v>
      </c>
      <c r="BJ200">
        <v>25.332487416351658</v>
      </c>
      <c r="BK200" t="e">
        <v>#DIV/0!</v>
      </c>
      <c r="BL200">
        <v>3.0114866470460758E-2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1000.002032258064</v>
      </c>
      <c r="DH200">
        <v>841.19540895855982</v>
      </c>
      <c r="DI200">
        <v>0.84119369943588074</v>
      </c>
      <c r="DJ200">
        <v>0.16190383991124985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1750379758.599999</v>
      </c>
      <c r="DQ200">
        <v>390.86858064516127</v>
      </c>
      <c r="DR200">
        <v>400.00564516129032</v>
      </c>
      <c r="DS200">
        <v>23.152677419354831</v>
      </c>
      <c r="DT200">
        <v>21.29664838709677</v>
      </c>
      <c r="DU200">
        <v>393.40896774193538</v>
      </c>
      <c r="DV200">
        <v>23.215358064516131</v>
      </c>
      <c r="DW200">
        <v>600.01387096774192</v>
      </c>
      <c r="DX200">
        <v>100.97951612903231</v>
      </c>
      <c r="DY200">
        <v>5.638897419354838E-2</v>
      </c>
      <c r="DZ200">
        <v>29.664658064516129</v>
      </c>
      <c r="EA200">
        <v>28.605341935483871</v>
      </c>
      <c r="EB200">
        <v>999.90000000000032</v>
      </c>
      <c r="EC200">
        <v>0</v>
      </c>
      <c r="ED200">
        <v>0</v>
      </c>
      <c r="EE200">
        <v>9996.1667741935471</v>
      </c>
      <c r="EF200">
        <v>0</v>
      </c>
      <c r="EG200">
        <v>78.986358064516125</v>
      </c>
      <c r="EH200">
        <v>-9.1369906451612888</v>
      </c>
      <c r="EI200">
        <v>400.13277419354853</v>
      </c>
      <c r="EJ200">
        <v>408.70980645161291</v>
      </c>
      <c r="EK200">
        <v>1.8560345161290319</v>
      </c>
      <c r="EL200">
        <v>400.00564516129032</v>
      </c>
      <c r="EM200">
        <v>21.29664838709677</v>
      </c>
      <c r="EN200">
        <v>2.3379470967741929</v>
      </c>
      <c r="EO200">
        <v>2.1505258064516131</v>
      </c>
      <c r="EP200">
        <v>19.94026451612903</v>
      </c>
      <c r="EQ200">
        <v>18.598438709677421</v>
      </c>
      <c r="ER200">
        <v>1000.002032258064</v>
      </c>
      <c r="ES200">
        <v>0.96000619354838701</v>
      </c>
      <c r="ET200">
        <v>3.999388387096775E-2</v>
      </c>
      <c r="EU200">
        <v>0</v>
      </c>
      <c r="EV200">
        <v>341.22141935483859</v>
      </c>
      <c r="EW200">
        <v>5.0001499999999979</v>
      </c>
      <c r="EX200">
        <v>3460.096129032258</v>
      </c>
      <c r="EY200">
        <v>9793.3680645161294</v>
      </c>
      <c r="EZ200">
        <v>38.924999999999983</v>
      </c>
      <c r="FA200">
        <v>40.811999999999983</v>
      </c>
      <c r="FB200">
        <v>39.811999999999983</v>
      </c>
      <c r="FC200">
        <v>40.375</v>
      </c>
      <c r="FD200">
        <v>40.811999999999983</v>
      </c>
      <c r="FE200">
        <v>955.21032258064497</v>
      </c>
      <c r="FF200">
        <v>39.789999999999992</v>
      </c>
      <c r="FG200">
        <v>0</v>
      </c>
      <c r="FH200">
        <v>1750379783.5</v>
      </c>
      <c r="FI200">
        <v>0</v>
      </c>
      <c r="FJ200">
        <v>341.24492307692299</v>
      </c>
      <c r="FK200">
        <v>-0.2898461379892649</v>
      </c>
      <c r="FL200">
        <v>3.111794863246681</v>
      </c>
      <c r="FM200">
        <v>3460.0876923076921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-9.1333467500000012</v>
      </c>
      <c r="GC200">
        <v>-0.2046939962476757</v>
      </c>
      <c r="GD200">
        <v>3.4448473869498467E-2</v>
      </c>
      <c r="GE200">
        <v>0</v>
      </c>
      <c r="GF200">
        <v>1.8551694999999999</v>
      </c>
      <c r="GG200">
        <v>1.7945966228889072E-2</v>
      </c>
      <c r="GH200">
        <v>2.1380060219746782E-3</v>
      </c>
      <c r="GI200">
        <v>1</v>
      </c>
      <c r="GJ200">
        <v>1</v>
      </c>
      <c r="GK200">
        <v>2</v>
      </c>
      <c r="GL200" t="s">
        <v>430</v>
      </c>
      <c r="GM200">
        <v>3.2249699999999999</v>
      </c>
      <c r="GN200">
        <v>2.6454200000000001</v>
      </c>
      <c r="GO200">
        <v>9.28726E-2</v>
      </c>
      <c r="GP200">
        <v>9.4832299999999994E-2</v>
      </c>
      <c r="GQ200">
        <v>0.104852</v>
      </c>
      <c r="GR200">
        <v>0.100588</v>
      </c>
      <c r="GS200">
        <v>28640.1</v>
      </c>
      <c r="GT200">
        <v>24693.9</v>
      </c>
      <c r="GU200">
        <v>30744.6</v>
      </c>
      <c r="GV200">
        <v>26440</v>
      </c>
      <c r="GW200">
        <v>37349.800000000003</v>
      </c>
      <c r="GX200">
        <v>32635</v>
      </c>
      <c r="GY200">
        <v>43659</v>
      </c>
      <c r="GZ200">
        <v>38234.1</v>
      </c>
      <c r="HA200">
        <v>2.1180300000000001</v>
      </c>
      <c r="HB200">
        <v>1.7343299999999999</v>
      </c>
      <c r="HC200">
        <v>1.84029E-2</v>
      </c>
      <c r="HD200">
        <v>0</v>
      </c>
      <c r="HE200">
        <v>28.3003</v>
      </c>
      <c r="HF200">
        <v>999.9</v>
      </c>
      <c r="HG200">
        <v>63</v>
      </c>
      <c r="HH200">
        <v>34.200000000000003</v>
      </c>
      <c r="HI200">
        <v>33.711199999999998</v>
      </c>
      <c r="HJ200">
        <v>62.245199999999997</v>
      </c>
      <c r="HK200">
        <v>24.9239</v>
      </c>
      <c r="HL200">
        <v>1</v>
      </c>
      <c r="HM200">
        <v>0.27315800000000001</v>
      </c>
      <c r="HN200">
        <v>0.79615999999999998</v>
      </c>
      <c r="HO200">
        <v>20.404800000000002</v>
      </c>
      <c r="HP200">
        <v>5.2228300000000001</v>
      </c>
      <c r="HQ200">
        <v>11.944100000000001</v>
      </c>
      <c r="HR200">
        <v>5.0085499999999996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4.9710700000000001</v>
      </c>
      <c r="HY200">
        <v>1.85466</v>
      </c>
      <c r="HZ200">
        <v>1.8616900000000001</v>
      </c>
      <c r="IA200">
        <v>1.8564799999999999</v>
      </c>
      <c r="IB200">
        <v>1.86189</v>
      </c>
      <c r="IC200">
        <v>1.8541000000000001</v>
      </c>
      <c r="ID200">
        <v>1.8595999999999999</v>
      </c>
      <c r="IE200">
        <v>1.85354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-2.5409999999999999</v>
      </c>
      <c r="IT200">
        <v>-6.2700000000000006E-2</v>
      </c>
      <c r="IU200">
        <v>-1.752126935549541</v>
      </c>
      <c r="IV200">
        <v>-1.9763122991430832E-3</v>
      </c>
      <c r="IW200">
        <v>-1.2786778605912241E-7</v>
      </c>
      <c r="IX200">
        <v>1.4889799402725099E-10</v>
      </c>
      <c r="IY200">
        <v>-8.8585551039319491E-2</v>
      </c>
      <c r="IZ200">
        <v>-4.1396378324172131E-3</v>
      </c>
      <c r="JA200">
        <v>3.3611760903076959E-4</v>
      </c>
      <c r="JB200">
        <v>-4.7261601022968622E-6</v>
      </c>
      <c r="JC200">
        <v>2</v>
      </c>
      <c r="JD200">
        <v>2182</v>
      </c>
      <c r="JE200">
        <v>4</v>
      </c>
      <c r="JF200">
        <v>31</v>
      </c>
      <c r="JG200">
        <v>29172996.100000001</v>
      </c>
      <c r="JH200">
        <v>29172996.100000001</v>
      </c>
      <c r="JI200">
        <v>0.99487300000000001</v>
      </c>
      <c r="JJ200">
        <v>2.5280800000000001</v>
      </c>
      <c r="JK200">
        <v>1.69434</v>
      </c>
      <c r="JL200">
        <v>2.2949199999999998</v>
      </c>
      <c r="JM200">
        <v>1.50146</v>
      </c>
      <c r="JN200">
        <v>2.49146</v>
      </c>
      <c r="JO200">
        <v>38.159300000000002</v>
      </c>
      <c r="JP200">
        <v>24.061199999999999</v>
      </c>
      <c r="JQ200">
        <v>18</v>
      </c>
      <c r="JR200">
        <v>633.08799999999997</v>
      </c>
      <c r="JS200">
        <v>365.42500000000001</v>
      </c>
      <c r="JT200">
        <v>27.9998</v>
      </c>
      <c r="JU200">
        <v>30.859200000000001</v>
      </c>
      <c r="JV200">
        <v>30.0001</v>
      </c>
      <c r="JW200">
        <v>30.766999999999999</v>
      </c>
      <c r="JX200">
        <v>30.651499999999999</v>
      </c>
      <c r="JY200">
        <v>19.980499999999999</v>
      </c>
      <c r="JZ200">
        <v>35.707999999999998</v>
      </c>
      <c r="KA200">
        <v>0</v>
      </c>
      <c r="KB200">
        <v>28</v>
      </c>
      <c r="KC200">
        <v>400</v>
      </c>
      <c r="KD200">
        <v>21.301500000000001</v>
      </c>
      <c r="KE200">
        <v>99.959699999999998</v>
      </c>
      <c r="KF200">
        <v>98.608500000000006</v>
      </c>
    </row>
    <row r="201" spans="1:292" x14ac:dyDescent="0.2">
      <c r="A201">
        <v>199</v>
      </c>
      <c r="B201">
        <v>1750379796.0999999</v>
      </c>
      <c r="C201">
        <v>5850</v>
      </c>
      <c r="D201" t="s">
        <v>831</v>
      </c>
      <c r="E201" t="s">
        <v>832</v>
      </c>
      <c r="F201" s="1">
        <f t="shared" si="3"/>
        <v>97.483333333333363</v>
      </c>
      <c r="G201" s="1">
        <v>15</v>
      </c>
      <c r="H201">
        <v>1750379788.349999</v>
      </c>
      <c r="I201">
        <v>5.7355526426166384E-3</v>
      </c>
      <c r="J201">
        <v>5.7355526426166383</v>
      </c>
      <c r="K201">
        <v>25.516540504187851</v>
      </c>
      <c r="L201">
        <v>390.84643333333338</v>
      </c>
      <c r="M201">
        <v>267.95228009679079</v>
      </c>
      <c r="N201">
        <v>27.072287350943096</v>
      </c>
      <c r="O201">
        <v>39.48877370802397</v>
      </c>
      <c r="P201">
        <v>0.3778956329964569</v>
      </c>
      <c r="Q201">
        <v>3.0274773053432709</v>
      </c>
      <c r="R201">
        <v>0.35351013414582871</v>
      </c>
      <c r="S201">
        <v>0.22300351264328525</v>
      </c>
      <c r="T201">
        <v>161.90124848781335</v>
      </c>
      <c r="U201">
        <v>29.144864015159424</v>
      </c>
      <c r="V201">
        <v>28.59432</v>
      </c>
      <c r="W201">
        <v>3.9283229024101187</v>
      </c>
      <c r="X201">
        <v>55.992081445000586</v>
      </c>
      <c r="Y201">
        <v>2.339939070637389</v>
      </c>
      <c r="Z201">
        <v>4.1790535558779753</v>
      </c>
      <c r="AA201">
        <v>1.5883838317727297</v>
      </c>
      <c r="AB201">
        <v>-252.93787153939374</v>
      </c>
      <c r="AC201">
        <v>174.68555201020371</v>
      </c>
      <c r="AD201">
        <v>12.719435813466106</v>
      </c>
      <c r="AE201">
        <v>96.368364772089421</v>
      </c>
      <c r="AF201">
        <v>25.242747884722736</v>
      </c>
      <c r="AG201">
        <v>5.7256127229153666</v>
      </c>
      <c r="AH201">
        <v>25.516540504187851</v>
      </c>
      <c r="AI201">
        <v>408.63280684894698</v>
      </c>
      <c r="AJ201">
        <v>400.03230909090911</v>
      </c>
      <c r="AK201">
        <v>-2.1730915766413141E-2</v>
      </c>
      <c r="AL201">
        <v>61.932444752818157</v>
      </c>
      <c r="AM201">
        <v>5.7355526426166383</v>
      </c>
      <c r="AN201">
        <v>21.294829189972809</v>
      </c>
      <c r="AO201">
        <v>23.162365454545451</v>
      </c>
      <c r="AP201">
        <v>7.3018618263749782E-7</v>
      </c>
      <c r="AQ201">
        <v>114.43531064555761</v>
      </c>
      <c r="AR201">
        <v>0</v>
      </c>
      <c r="AS201">
        <v>0</v>
      </c>
      <c r="AT201">
        <v>1</v>
      </c>
      <c r="AU201">
        <v>0</v>
      </c>
      <c r="AV201">
        <v>52931.463784921543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841.18003789005866</v>
      </c>
      <c r="BJ201">
        <v>25.516540504187851</v>
      </c>
      <c r="BK201" t="e">
        <v>#DIV/0!</v>
      </c>
      <c r="BL201">
        <v>3.0334220208305555E-2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999.98373333333336</v>
      </c>
      <c r="DH201">
        <v>841.18003789005866</v>
      </c>
      <c r="DI201">
        <v>0.84119372130792525</v>
      </c>
      <c r="DJ201">
        <v>0.16190388212429591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1750379788.349999</v>
      </c>
      <c r="DQ201">
        <v>390.84643333333338</v>
      </c>
      <c r="DR201">
        <v>400.00650000000002</v>
      </c>
      <c r="DS201">
        <v>23.15992</v>
      </c>
      <c r="DT201">
        <v>21.29561</v>
      </c>
      <c r="DU201">
        <v>393.38670000000002</v>
      </c>
      <c r="DV201">
        <v>23.222560000000001</v>
      </c>
      <c r="DW201">
        <v>600.00836666666657</v>
      </c>
      <c r="DX201">
        <v>100.9777333333333</v>
      </c>
      <c r="DY201">
        <v>5.6254290000000012E-2</v>
      </c>
      <c r="DZ201">
        <v>29.664583333333329</v>
      </c>
      <c r="EA201">
        <v>28.59432</v>
      </c>
      <c r="EB201">
        <v>999.9000000000002</v>
      </c>
      <c r="EC201">
        <v>0</v>
      </c>
      <c r="ED201">
        <v>0</v>
      </c>
      <c r="EE201">
        <v>10001.450666666669</v>
      </c>
      <c r="EF201">
        <v>0</v>
      </c>
      <c r="EG201">
        <v>79.082760000000007</v>
      </c>
      <c r="EH201">
        <v>-9.1599889999999995</v>
      </c>
      <c r="EI201">
        <v>400.11309999999992</v>
      </c>
      <c r="EJ201">
        <v>408.71016666666679</v>
      </c>
      <c r="EK201">
        <v>1.8643043333333329</v>
      </c>
      <c r="EL201">
        <v>400.00650000000002</v>
      </c>
      <c r="EM201">
        <v>21.29561</v>
      </c>
      <c r="EN201">
        <v>2.3386366666666669</v>
      </c>
      <c r="EO201">
        <v>2.1503833333333331</v>
      </c>
      <c r="EP201">
        <v>19.94502</v>
      </c>
      <c r="EQ201">
        <v>18.597376666666658</v>
      </c>
      <c r="ER201">
        <v>999.98373333333336</v>
      </c>
      <c r="ES201">
        <v>0.96000566666666665</v>
      </c>
      <c r="ET201">
        <v>3.9994406666666683E-2</v>
      </c>
      <c r="EU201">
        <v>0</v>
      </c>
      <c r="EV201">
        <v>341.21723333333318</v>
      </c>
      <c r="EW201">
        <v>5.0001499999999988</v>
      </c>
      <c r="EX201">
        <v>3460.8399999999988</v>
      </c>
      <c r="EY201">
        <v>9793.1873333333333</v>
      </c>
      <c r="EZ201">
        <v>38.928733333333327</v>
      </c>
      <c r="FA201">
        <v>40.811999999999983</v>
      </c>
      <c r="FB201">
        <v>39.811999999999983</v>
      </c>
      <c r="FC201">
        <v>40.375</v>
      </c>
      <c r="FD201">
        <v>40.811999999999983</v>
      </c>
      <c r="FE201">
        <v>955.19199999999978</v>
      </c>
      <c r="FF201">
        <v>39.789999999999992</v>
      </c>
      <c r="FG201">
        <v>0</v>
      </c>
      <c r="FH201">
        <v>1750379813.5</v>
      </c>
      <c r="FI201">
        <v>0</v>
      </c>
      <c r="FJ201">
        <v>341.22034615384621</v>
      </c>
      <c r="FK201">
        <v>-0.76851282579102831</v>
      </c>
      <c r="FL201">
        <v>7.6167521258986843</v>
      </c>
      <c r="FM201">
        <v>3460.9188461538461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-9.1523707317073164</v>
      </c>
      <c r="GC201">
        <v>-0.10057547038328959</v>
      </c>
      <c r="GD201">
        <v>4.6094472415567272E-2</v>
      </c>
      <c r="GE201">
        <v>0</v>
      </c>
      <c r="GF201">
        <v>1.863391463414634</v>
      </c>
      <c r="GG201">
        <v>2.353484320557395E-2</v>
      </c>
      <c r="GH201">
        <v>2.5741771699554911E-3</v>
      </c>
      <c r="GI201">
        <v>1</v>
      </c>
      <c r="GJ201">
        <v>1</v>
      </c>
      <c r="GK201">
        <v>2</v>
      </c>
      <c r="GL201" t="s">
        <v>430</v>
      </c>
      <c r="GM201">
        <v>3.2250000000000001</v>
      </c>
      <c r="GN201">
        <v>2.6452800000000001</v>
      </c>
      <c r="GO201">
        <v>9.2861700000000005E-2</v>
      </c>
      <c r="GP201">
        <v>9.4823199999999996E-2</v>
      </c>
      <c r="GQ201">
        <v>0.104877</v>
      </c>
      <c r="GR201">
        <v>0.10058</v>
      </c>
      <c r="GS201">
        <v>28640.9</v>
      </c>
      <c r="GT201">
        <v>24694.400000000001</v>
      </c>
      <c r="GU201">
        <v>30745.1</v>
      </c>
      <c r="GV201">
        <v>26440.3</v>
      </c>
      <c r="GW201">
        <v>37349.5</v>
      </c>
      <c r="GX201">
        <v>32635.599999999999</v>
      </c>
      <c r="GY201">
        <v>43659.9</v>
      </c>
      <c r="GZ201">
        <v>38234.5</v>
      </c>
      <c r="HA201">
        <v>2.11795</v>
      </c>
      <c r="HB201">
        <v>1.7341500000000001</v>
      </c>
      <c r="HC201">
        <v>1.8909599999999999E-2</v>
      </c>
      <c r="HD201">
        <v>0</v>
      </c>
      <c r="HE201">
        <v>28.293099999999999</v>
      </c>
      <c r="HF201">
        <v>999.9</v>
      </c>
      <c r="HG201">
        <v>63</v>
      </c>
      <c r="HH201">
        <v>34.299999999999997</v>
      </c>
      <c r="HI201">
        <v>33.898000000000003</v>
      </c>
      <c r="HJ201">
        <v>62.185200000000002</v>
      </c>
      <c r="HK201">
        <v>24.9038</v>
      </c>
      <c r="HL201">
        <v>1</v>
      </c>
      <c r="HM201">
        <v>0.273283</v>
      </c>
      <c r="HN201">
        <v>0.799624</v>
      </c>
      <c r="HO201">
        <v>20.404699999999998</v>
      </c>
      <c r="HP201">
        <v>5.2226800000000004</v>
      </c>
      <c r="HQ201">
        <v>11.944100000000001</v>
      </c>
      <c r="HR201">
        <v>5.0086500000000003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4.9710599999999996</v>
      </c>
      <c r="HY201">
        <v>1.8546899999999999</v>
      </c>
      <c r="HZ201">
        <v>1.8616600000000001</v>
      </c>
      <c r="IA201">
        <v>1.8565</v>
      </c>
      <c r="IB201">
        <v>1.86188</v>
      </c>
      <c r="IC201">
        <v>1.8541000000000001</v>
      </c>
      <c r="ID201">
        <v>1.8595999999999999</v>
      </c>
      <c r="IE201">
        <v>1.8535200000000001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-2.5409999999999999</v>
      </c>
      <c r="IT201">
        <v>-6.2600000000000003E-2</v>
      </c>
      <c r="IU201">
        <v>-1.752126935549541</v>
      </c>
      <c r="IV201">
        <v>-1.9763122991430832E-3</v>
      </c>
      <c r="IW201">
        <v>-1.2786778605912241E-7</v>
      </c>
      <c r="IX201">
        <v>1.4889799402725099E-10</v>
      </c>
      <c r="IY201">
        <v>-8.8585551039319491E-2</v>
      </c>
      <c r="IZ201">
        <v>-4.1396378324172131E-3</v>
      </c>
      <c r="JA201">
        <v>3.3611760903076959E-4</v>
      </c>
      <c r="JB201">
        <v>-4.7261601022968622E-6</v>
      </c>
      <c r="JC201">
        <v>2</v>
      </c>
      <c r="JD201">
        <v>2182</v>
      </c>
      <c r="JE201">
        <v>4</v>
      </c>
      <c r="JF201">
        <v>31</v>
      </c>
      <c r="JG201">
        <v>29172996.600000001</v>
      </c>
      <c r="JH201">
        <v>29172996.600000001</v>
      </c>
      <c r="JI201">
        <v>0.99487300000000001</v>
      </c>
      <c r="JJ201">
        <v>2.52197</v>
      </c>
      <c r="JK201">
        <v>1.69434</v>
      </c>
      <c r="JL201">
        <v>2.2949199999999998</v>
      </c>
      <c r="JM201">
        <v>1.50024</v>
      </c>
      <c r="JN201">
        <v>2.4560499999999998</v>
      </c>
      <c r="JO201">
        <v>38.134999999999998</v>
      </c>
      <c r="JP201">
        <v>24.052499999999998</v>
      </c>
      <c r="JQ201">
        <v>18</v>
      </c>
      <c r="JR201">
        <v>633.02700000000004</v>
      </c>
      <c r="JS201">
        <v>365.32499999999999</v>
      </c>
      <c r="JT201">
        <v>28.000299999999999</v>
      </c>
      <c r="JU201">
        <v>30.859200000000001</v>
      </c>
      <c r="JV201">
        <v>30</v>
      </c>
      <c r="JW201">
        <v>30.766999999999999</v>
      </c>
      <c r="JX201">
        <v>30.651499999999999</v>
      </c>
      <c r="JY201">
        <v>19.981100000000001</v>
      </c>
      <c r="JZ201">
        <v>35.707999999999998</v>
      </c>
      <c r="KA201">
        <v>0</v>
      </c>
      <c r="KB201">
        <v>28</v>
      </c>
      <c r="KC201">
        <v>400</v>
      </c>
      <c r="KD201">
        <v>21.301500000000001</v>
      </c>
      <c r="KE201">
        <v>99.961600000000004</v>
      </c>
      <c r="KF201">
        <v>98.609499999999997</v>
      </c>
    </row>
    <row r="202" spans="1:292" x14ac:dyDescent="0.2">
      <c r="A202">
        <v>200</v>
      </c>
      <c r="B202">
        <v>1750379826.5999999</v>
      </c>
      <c r="C202">
        <v>5880.5</v>
      </c>
      <c r="D202" t="s">
        <v>833</v>
      </c>
      <c r="E202" t="s">
        <v>834</v>
      </c>
      <c r="F202" s="1">
        <f t="shared" si="3"/>
        <v>97.983333333333348</v>
      </c>
      <c r="G202" s="1">
        <v>15</v>
      </c>
      <c r="H202">
        <v>1750379818.849999</v>
      </c>
      <c r="I202">
        <v>5.7753140251118728E-3</v>
      </c>
      <c r="J202">
        <v>5.7753140251118724</v>
      </c>
      <c r="K202">
        <v>25.237566388583733</v>
      </c>
      <c r="L202">
        <v>390.83649999999989</v>
      </c>
      <c r="M202">
        <v>270.03791079944546</v>
      </c>
      <c r="N202">
        <v>27.283471763699211</v>
      </c>
      <c r="O202">
        <v>39.488442864945029</v>
      </c>
      <c r="P202">
        <v>0.38097406752677287</v>
      </c>
      <c r="Q202">
        <v>3.0280243695210527</v>
      </c>
      <c r="R202">
        <v>0.35620777840977891</v>
      </c>
      <c r="S202">
        <v>0.22472071234440333</v>
      </c>
      <c r="T202">
        <v>161.90424387812919</v>
      </c>
      <c r="U202">
        <v>29.143176133242886</v>
      </c>
      <c r="V202">
        <v>28.59576666666667</v>
      </c>
      <c r="W202">
        <v>3.928652753100522</v>
      </c>
      <c r="X202">
        <v>55.999506577426686</v>
      </c>
      <c r="Y202">
        <v>2.341356390155704</v>
      </c>
      <c r="Z202">
        <v>4.1810303933990394</v>
      </c>
      <c r="AA202">
        <v>1.587296362944818</v>
      </c>
      <c r="AB202">
        <v>-254.69134850743359</v>
      </c>
      <c r="AC202">
        <v>175.82175465045404</v>
      </c>
      <c r="AD202">
        <v>12.800467969195449</v>
      </c>
      <c r="AE202">
        <v>95.835117990345083</v>
      </c>
      <c r="AF202">
        <v>25.257498067476828</v>
      </c>
      <c r="AG202">
        <v>5.7694379497314321</v>
      </c>
      <c r="AH202">
        <v>25.237566388583733</v>
      </c>
      <c r="AI202">
        <v>408.681828709282</v>
      </c>
      <c r="AJ202">
        <v>400.09665454545473</v>
      </c>
      <c r="AK202">
        <v>-2.5319198394472219E-3</v>
      </c>
      <c r="AL202">
        <v>61.932444752818157</v>
      </c>
      <c r="AM202">
        <v>5.7753140251118724</v>
      </c>
      <c r="AN202">
        <v>21.296631347725182</v>
      </c>
      <c r="AO202">
        <v>23.177072727272719</v>
      </c>
      <c r="AP202">
        <v>8.5189241374571908E-6</v>
      </c>
      <c r="AQ202">
        <v>114.43531064555761</v>
      </c>
      <c r="AR202">
        <v>0</v>
      </c>
      <c r="AS202">
        <v>0</v>
      </c>
      <c r="AT202">
        <v>1</v>
      </c>
      <c r="AU202">
        <v>0</v>
      </c>
      <c r="AV202">
        <v>52946.84858710345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841.19580200939345</v>
      </c>
      <c r="BJ202">
        <v>25.237566388583733</v>
      </c>
      <c r="BK202" t="e">
        <v>#DIV/0!</v>
      </c>
      <c r="BL202">
        <v>3.0002011812586188E-2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1000.0025000000001</v>
      </c>
      <c r="DH202">
        <v>841.19580200939345</v>
      </c>
      <c r="DI202">
        <v>0.84119369902514585</v>
      </c>
      <c r="DJ202">
        <v>0.1619038391185314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1750379818.849999</v>
      </c>
      <c r="DQ202">
        <v>390.83649999999989</v>
      </c>
      <c r="DR202">
        <v>400.00740000000002</v>
      </c>
      <c r="DS202">
        <v>23.173553333333331</v>
      </c>
      <c r="DT202">
        <v>21.294953333333339</v>
      </c>
      <c r="DU202">
        <v>393.3768</v>
      </c>
      <c r="DV202">
        <v>23.236143333333331</v>
      </c>
      <c r="DW202">
        <v>599.99356666666654</v>
      </c>
      <c r="DX202">
        <v>100.97929999999999</v>
      </c>
      <c r="DY202">
        <v>5.6408959999999987E-2</v>
      </c>
      <c r="DZ202">
        <v>29.67279666666667</v>
      </c>
      <c r="EA202">
        <v>28.59576666666667</v>
      </c>
      <c r="EB202">
        <v>999.9000000000002</v>
      </c>
      <c r="EC202">
        <v>0</v>
      </c>
      <c r="ED202">
        <v>0</v>
      </c>
      <c r="EE202">
        <v>10004.602999999999</v>
      </c>
      <c r="EF202">
        <v>0</v>
      </c>
      <c r="EG202">
        <v>79.510356666666667</v>
      </c>
      <c r="EH202">
        <v>-9.1709246666666662</v>
      </c>
      <c r="EI202">
        <v>400.10840000000002</v>
      </c>
      <c r="EJ202">
        <v>408.71086666666662</v>
      </c>
      <c r="EK202">
        <v>1.878595666666667</v>
      </c>
      <c r="EL202">
        <v>400.00740000000002</v>
      </c>
      <c r="EM202">
        <v>21.294953333333339</v>
      </c>
      <c r="EN202">
        <v>2.3400496666666668</v>
      </c>
      <c r="EO202">
        <v>2.15035</v>
      </c>
      <c r="EP202">
        <v>19.954766666666671</v>
      </c>
      <c r="EQ202">
        <v>18.597143333333332</v>
      </c>
      <c r="ER202">
        <v>1000.0025000000001</v>
      </c>
      <c r="ES202">
        <v>0.96000666666666656</v>
      </c>
      <c r="ET202">
        <v>3.9993386666666672E-2</v>
      </c>
      <c r="EU202">
        <v>0</v>
      </c>
      <c r="EV202">
        <v>341.14853333333332</v>
      </c>
      <c r="EW202">
        <v>5.0001499999999988</v>
      </c>
      <c r="EX202">
        <v>3461.31</v>
      </c>
      <c r="EY202">
        <v>9793.3736666666682</v>
      </c>
      <c r="EZ202">
        <v>38.936999999999991</v>
      </c>
      <c r="FA202">
        <v>40.811999999999983</v>
      </c>
      <c r="FB202">
        <v>39.811999999999983</v>
      </c>
      <c r="FC202">
        <v>40.375</v>
      </c>
      <c r="FD202">
        <v>40.820399999999992</v>
      </c>
      <c r="FE202">
        <v>955.2106666666665</v>
      </c>
      <c r="FF202">
        <v>39.789999999999992</v>
      </c>
      <c r="FG202">
        <v>0</v>
      </c>
      <c r="FH202">
        <v>1750379843.5</v>
      </c>
      <c r="FI202">
        <v>0</v>
      </c>
      <c r="FJ202">
        <v>341.12965384615387</v>
      </c>
      <c r="FK202">
        <v>-0.56817092211310016</v>
      </c>
      <c r="FL202">
        <v>0.73025644518216914</v>
      </c>
      <c r="FM202">
        <v>3461.37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-9.1682834146341463</v>
      </c>
      <c r="GC202">
        <v>0.19884376306618509</v>
      </c>
      <c r="GD202">
        <v>6.5663152402715336E-2</v>
      </c>
      <c r="GE202">
        <v>0</v>
      </c>
      <c r="GF202">
        <v>1.8769365853658539</v>
      </c>
      <c r="GG202">
        <v>2.5598675958189241E-2</v>
      </c>
      <c r="GH202">
        <v>2.900368025223195E-3</v>
      </c>
      <c r="GI202">
        <v>1</v>
      </c>
      <c r="GJ202">
        <v>1</v>
      </c>
      <c r="GK202">
        <v>2</v>
      </c>
      <c r="GL202" t="s">
        <v>430</v>
      </c>
      <c r="GM202">
        <v>3.22505</v>
      </c>
      <c r="GN202">
        <v>2.6453099999999998</v>
      </c>
      <c r="GO202">
        <v>9.2868999999999993E-2</v>
      </c>
      <c r="GP202">
        <v>9.4831899999999997E-2</v>
      </c>
      <c r="GQ202">
        <v>0.104924</v>
      </c>
      <c r="GR202">
        <v>0.100593</v>
      </c>
      <c r="GS202">
        <v>28639.7</v>
      </c>
      <c r="GT202">
        <v>24694</v>
      </c>
      <c r="GU202">
        <v>30744.1</v>
      </c>
      <c r="GV202">
        <v>26440.2</v>
      </c>
      <c r="GW202">
        <v>37346.300000000003</v>
      </c>
      <c r="GX202">
        <v>32635</v>
      </c>
      <c r="GY202">
        <v>43658.400000000001</v>
      </c>
      <c r="GZ202">
        <v>38234.400000000001</v>
      </c>
      <c r="HA202">
        <v>2.1183200000000002</v>
      </c>
      <c r="HB202">
        <v>1.7342299999999999</v>
      </c>
      <c r="HC202">
        <v>1.7371000000000001E-2</v>
      </c>
      <c r="HD202">
        <v>0</v>
      </c>
      <c r="HE202">
        <v>28.308599999999998</v>
      </c>
      <c r="HF202">
        <v>999.9</v>
      </c>
      <c r="HG202">
        <v>63</v>
      </c>
      <c r="HH202">
        <v>34.299999999999997</v>
      </c>
      <c r="HI202">
        <v>33.895299999999999</v>
      </c>
      <c r="HJ202">
        <v>61.615200000000002</v>
      </c>
      <c r="HK202">
        <v>24.919899999999998</v>
      </c>
      <c r="HL202">
        <v>1</v>
      </c>
      <c r="HM202">
        <v>0.27395799999999998</v>
      </c>
      <c r="HN202">
        <v>0.81218100000000004</v>
      </c>
      <c r="HO202">
        <v>20.404499999999999</v>
      </c>
      <c r="HP202">
        <v>5.2225299999999999</v>
      </c>
      <c r="HQ202">
        <v>11.944100000000001</v>
      </c>
      <c r="HR202">
        <v>5.0086500000000003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4.9710700000000001</v>
      </c>
      <c r="HY202">
        <v>1.8547</v>
      </c>
      <c r="HZ202">
        <v>1.8616900000000001</v>
      </c>
      <c r="IA202">
        <v>1.8565</v>
      </c>
      <c r="IB202">
        <v>1.86191</v>
      </c>
      <c r="IC202">
        <v>1.8541000000000001</v>
      </c>
      <c r="ID202">
        <v>1.8595999999999999</v>
      </c>
      <c r="IE202">
        <v>1.8535200000000001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-2.54</v>
      </c>
      <c r="IT202">
        <v>-6.25E-2</v>
      </c>
      <c r="IU202">
        <v>-1.752126935549541</v>
      </c>
      <c r="IV202">
        <v>-1.9763122991430832E-3</v>
      </c>
      <c r="IW202">
        <v>-1.2786778605912241E-7</v>
      </c>
      <c r="IX202">
        <v>1.4889799402725099E-10</v>
      </c>
      <c r="IY202">
        <v>-8.8585551039319491E-2</v>
      </c>
      <c r="IZ202">
        <v>-4.1396378324172131E-3</v>
      </c>
      <c r="JA202">
        <v>3.3611760903076959E-4</v>
      </c>
      <c r="JB202">
        <v>-4.7261601022968622E-6</v>
      </c>
      <c r="JC202">
        <v>2</v>
      </c>
      <c r="JD202">
        <v>2182</v>
      </c>
      <c r="JE202">
        <v>4</v>
      </c>
      <c r="JF202">
        <v>31</v>
      </c>
      <c r="JG202">
        <v>29172997.100000001</v>
      </c>
      <c r="JH202">
        <v>29172997.100000001</v>
      </c>
      <c r="JI202">
        <v>0.99487300000000001</v>
      </c>
      <c r="JJ202">
        <v>2.52441</v>
      </c>
      <c r="JK202">
        <v>1.69434</v>
      </c>
      <c r="JL202">
        <v>2.2949199999999998</v>
      </c>
      <c r="JM202">
        <v>1.50024</v>
      </c>
      <c r="JN202">
        <v>2.4352999999999998</v>
      </c>
      <c r="JO202">
        <v>38.159300000000002</v>
      </c>
      <c r="JP202">
        <v>24.052499999999998</v>
      </c>
      <c r="JQ202">
        <v>18</v>
      </c>
      <c r="JR202">
        <v>633.36199999999997</v>
      </c>
      <c r="JS202">
        <v>365.38499999999999</v>
      </c>
      <c r="JT202">
        <v>28.000299999999999</v>
      </c>
      <c r="JU202">
        <v>30.861899999999999</v>
      </c>
      <c r="JV202">
        <v>30.0001</v>
      </c>
      <c r="JW202">
        <v>30.7697</v>
      </c>
      <c r="JX202">
        <v>30.6541</v>
      </c>
      <c r="JY202">
        <v>19.980699999999999</v>
      </c>
      <c r="JZ202">
        <v>35.707999999999998</v>
      </c>
      <c r="KA202">
        <v>0</v>
      </c>
      <c r="KB202">
        <v>28</v>
      </c>
      <c r="KC202">
        <v>400</v>
      </c>
      <c r="KD202">
        <v>21.2927</v>
      </c>
      <c r="KE202">
        <v>99.958200000000005</v>
      </c>
      <c r="KF202">
        <v>98.609099999999998</v>
      </c>
    </row>
    <row r="203" spans="1:292" x14ac:dyDescent="0.2">
      <c r="A203">
        <v>201</v>
      </c>
      <c r="B203">
        <v>1750379856.5999999</v>
      </c>
      <c r="C203">
        <v>5910.5</v>
      </c>
      <c r="D203" t="s">
        <v>835</v>
      </c>
      <c r="E203" t="s">
        <v>836</v>
      </c>
      <c r="F203" s="1">
        <f t="shared" si="3"/>
        <v>98.483333333333348</v>
      </c>
      <c r="G203" s="1">
        <v>15</v>
      </c>
      <c r="H203">
        <v>1750379848.599999</v>
      </c>
      <c r="I203">
        <v>5.8133452403694511E-3</v>
      </c>
      <c r="J203">
        <v>5.8133452403694514</v>
      </c>
      <c r="K203">
        <v>25.504493329195792</v>
      </c>
      <c r="L203">
        <v>390.76958064516128</v>
      </c>
      <c r="M203">
        <v>269.64999167454181</v>
      </c>
      <c r="N203">
        <v>27.243922753750937</v>
      </c>
      <c r="O203">
        <v>39.481166691308076</v>
      </c>
      <c r="P203">
        <v>0.38403355568076847</v>
      </c>
      <c r="Q203">
        <v>3.0276031587995456</v>
      </c>
      <c r="R203">
        <v>0.35887871714685377</v>
      </c>
      <c r="S203">
        <v>0.22642181211945805</v>
      </c>
      <c r="T203">
        <v>161.90491731567747</v>
      </c>
      <c r="U203">
        <v>29.134553512288822</v>
      </c>
      <c r="V203">
        <v>28.594316129032251</v>
      </c>
      <c r="W203">
        <v>3.9283220198332698</v>
      </c>
      <c r="X203">
        <v>56.023392704729943</v>
      </c>
      <c r="Y203">
        <v>2.3424921381668438</v>
      </c>
      <c r="Z203">
        <v>4.1812750443603033</v>
      </c>
      <c r="AA203">
        <v>1.585829881666426</v>
      </c>
      <c r="AB203">
        <v>-256.3685251002928</v>
      </c>
      <c r="AC203">
        <v>176.19993421674147</v>
      </c>
      <c r="AD203">
        <v>12.829758027421736</v>
      </c>
      <c r="AE203">
        <v>94.566084459547881</v>
      </c>
      <c r="AF203">
        <v>25.4602558245805</v>
      </c>
      <c r="AG203">
        <v>5.8004632504173053</v>
      </c>
      <c r="AH203">
        <v>25.504493329195792</v>
      </c>
      <c r="AI203">
        <v>408.71185908956619</v>
      </c>
      <c r="AJ203">
        <v>400.03103636363619</v>
      </c>
      <c r="AK203">
        <v>-1.38838584073399E-3</v>
      </c>
      <c r="AL203">
        <v>61.932444752818157</v>
      </c>
      <c r="AM203">
        <v>5.8133452403694514</v>
      </c>
      <c r="AN203">
        <v>21.296377646164061</v>
      </c>
      <c r="AO203">
        <v>23.189190303030301</v>
      </c>
      <c r="AP203">
        <v>6.7074463992713663E-6</v>
      </c>
      <c r="AQ203">
        <v>114.43531064555761</v>
      </c>
      <c r="AR203">
        <v>0</v>
      </c>
      <c r="AS203">
        <v>0</v>
      </c>
      <c r="AT203">
        <v>1</v>
      </c>
      <c r="AU203">
        <v>0</v>
      </c>
      <c r="AV203">
        <v>52933.719175045939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841.19933895346799</v>
      </c>
      <c r="BJ203">
        <v>25.504493329195792</v>
      </c>
      <c r="BK203" t="e">
        <v>#DIV/0!</v>
      </c>
      <c r="BL203">
        <v>3.0319202771754206E-2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1000.0067096774191</v>
      </c>
      <c r="DH203">
        <v>841.19933895346799</v>
      </c>
      <c r="DI203">
        <v>0.84119369481512885</v>
      </c>
      <c r="DJ203">
        <v>0.16190383099319861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1750379848.599999</v>
      </c>
      <c r="DQ203">
        <v>390.76958064516128</v>
      </c>
      <c r="DR203">
        <v>400.01196774193562</v>
      </c>
      <c r="DS203">
        <v>23.18509677419355</v>
      </c>
      <c r="DT203">
        <v>21.296419354838712</v>
      </c>
      <c r="DU203">
        <v>393.30970967741928</v>
      </c>
      <c r="DV203">
        <v>23.247648387096771</v>
      </c>
      <c r="DW203">
        <v>599.99435483870968</v>
      </c>
      <c r="DX203">
        <v>100.9780967741935</v>
      </c>
      <c r="DY203">
        <v>5.6294454838709672E-2</v>
      </c>
      <c r="DZ203">
        <v>29.673812903225809</v>
      </c>
      <c r="EA203">
        <v>28.594316129032251</v>
      </c>
      <c r="EB203">
        <v>999.90000000000032</v>
      </c>
      <c r="EC203">
        <v>0</v>
      </c>
      <c r="ED203">
        <v>0</v>
      </c>
      <c r="EE203">
        <v>10002.175483870969</v>
      </c>
      <c r="EF203">
        <v>0</v>
      </c>
      <c r="EG203">
        <v>79.348551612903236</v>
      </c>
      <c r="EH203">
        <v>-9.2423887096774191</v>
      </c>
      <c r="EI203">
        <v>400.04464516129042</v>
      </c>
      <c r="EJ203">
        <v>408.71619354838708</v>
      </c>
      <c r="EK203">
        <v>1.888675161290323</v>
      </c>
      <c r="EL203">
        <v>400.01196774193562</v>
      </c>
      <c r="EM203">
        <v>21.296419354838712</v>
      </c>
      <c r="EN203">
        <v>2.3411896774193539</v>
      </c>
      <c r="EO203">
        <v>2.1504732258064512</v>
      </c>
      <c r="EP203">
        <v>19.962629032258061</v>
      </c>
      <c r="EQ203">
        <v>18.598048387096771</v>
      </c>
      <c r="ER203">
        <v>1000.0067096774191</v>
      </c>
      <c r="ES203">
        <v>0.96000651612903198</v>
      </c>
      <c r="ET203">
        <v>3.9993558064516141E-2</v>
      </c>
      <c r="EU203">
        <v>0</v>
      </c>
      <c r="EV203">
        <v>341.15280645161289</v>
      </c>
      <c r="EW203">
        <v>5.0001499999999979</v>
      </c>
      <c r="EX203">
        <v>3461.0938709677421</v>
      </c>
      <c r="EY203">
        <v>9793.4212903225798</v>
      </c>
      <c r="EZ203">
        <v>38.936999999999983</v>
      </c>
      <c r="FA203">
        <v>40.822161290322569</v>
      </c>
      <c r="FB203">
        <v>39.811999999999983</v>
      </c>
      <c r="FC203">
        <v>40.375</v>
      </c>
      <c r="FD203">
        <v>40.830290322580638</v>
      </c>
      <c r="FE203">
        <v>955.21419354838713</v>
      </c>
      <c r="FF203">
        <v>39.789999999999992</v>
      </c>
      <c r="FG203">
        <v>0</v>
      </c>
      <c r="FH203">
        <v>1750379873.5</v>
      </c>
      <c r="FI203">
        <v>0</v>
      </c>
      <c r="FJ203">
        <v>341.15280769230782</v>
      </c>
      <c r="FK203">
        <v>-0.4607521367385447</v>
      </c>
      <c r="FL203">
        <v>-0.2960683844441343</v>
      </c>
      <c r="FM203">
        <v>3461.1384615384609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-9.2201459999999997</v>
      </c>
      <c r="GC203">
        <v>-0.28032135084427012</v>
      </c>
      <c r="GD203">
        <v>5.197212776094505E-2</v>
      </c>
      <c r="GE203">
        <v>0</v>
      </c>
      <c r="GF203">
        <v>1.8873709999999999</v>
      </c>
      <c r="GG203">
        <v>2.29238273921143E-2</v>
      </c>
      <c r="GH203">
        <v>2.3085859308243149E-3</v>
      </c>
      <c r="GI203">
        <v>1</v>
      </c>
      <c r="GJ203">
        <v>1</v>
      </c>
      <c r="GK203">
        <v>2</v>
      </c>
      <c r="GL203" t="s">
        <v>430</v>
      </c>
      <c r="GM203">
        <v>3.22498</v>
      </c>
      <c r="GN203">
        <v>2.6451600000000002</v>
      </c>
      <c r="GO203">
        <v>9.2855900000000005E-2</v>
      </c>
      <c r="GP203">
        <v>9.48214E-2</v>
      </c>
      <c r="GQ203">
        <v>0.104959</v>
      </c>
      <c r="GR203">
        <v>0.100579</v>
      </c>
      <c r="GS203">
        <v>28640.1</v>
      </c>
      <c r="GT203">
        <v>24693.1</v>
      </c>
      <c r="GU203">
        <v>30744.1</v>
      </c>
      <c r="GV203">
        <v>26438.9</v>
      </c>
      <c r="GW203">
        <v>37344.6</v>
      </c>
      <c r="GX203">
        <v>32634</v>
      </c>
      <c r="GY203">
        <v>43658.1</v>
      </c>
      <c r="GZ203">
        <v>38232.5</v>
      </c>
      <c r="HA203">
        <v>2.1181800000000002</v>
      </c>
      <c r="HB203">
        <v>1.7339500000000001</v>
      </c>
      <c r="HC203">
        <v>1.6268299999999999E-2</v>
      </c>
      <c r="HD203">
        <v>0</v>
      </c>
      <c r="HE203">
        <v>28.319700000000001</v>
      </c>
      <c r="HF203">
        <v>999.9</v>
      </c>
      <c r="HG203">
        <v>63</v>
      </c>
      <c r="HH203">
        <v>34.299999999999997</v>
      </c>
      <c r="HI203">
        <v>33.897500000000001</v>
      </c>
      <c r="HJ203">
        <v>62.485199999999999</v>
      </c>
      <c r="HK203">
        <v>25.092099999999999</v>
      </c>
      <c r="HL203">
        <v>1</v>
      </c>
      <c r="HM203">
        <v>0.27438800000000002</v>
      </c>
      <c r="HN203">
        <v>0.81117600000000001</v>
      </c>
      <c r="HO203">
        <v>20.404399999999999</v>
      </c>
      <c r="HP203">
        <v>5.2226800000000004</v>
      </c>
      <c r="HQ203">
        <v>11.944100000000001</v>
      </c>
      <c r="HR203">
        <v>5.0084999999999997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4.9710700000000001</v>
      </c>
      <c r="HY203">
        <v>1.85466</v>
      </c>
      <c r="HZ203">
        <v>1.86171</v>
      </c>
      <c r="IA203">
        <v>1.8565100000000001</v>
      </c>
      <c r="IB203">
        <v>1.86189</v>
      </c>
      <c r="IC203">
        <v>1.8541000000000001</v>
      </c>
      <c r="ID203">
        <v>1.85961</v>
      </c>
      <c r="IE203">
        <v>1.8534999999999999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-2.5409999999999999</v>
      </c>
      <c r="IT203">
        <v>-6.2600000000000003E-2</v>
      </c>
      <c r="IU203">
        <v>-1.752126935549541</v>
      </c>
      <c r="IV203">
        <v>-1.9763122991430832E-3</v>
      </c>
      <c r="IW203">
        <v>-1.2786778605912241E-7</v>
      </c>
      <c r="IX203">
        <v>1.4889799402725099E-10</v>
      </c>
      <c r="IY203">
        <v>-8.8585551039319491E-2</v>
      </c>
      <c r="IZ203">
        <v>-4.1396378324172131E-3</v>
      </c>
      <c r="JA203">
        <v>3.3611760903076959E-4</v>
      </c>
      <c r="JB203">
        <v>-4.7261601022968622E-6</v>
      </c>
      <c r="JC203">
        <v>2</v>
      </c>
      <c r="JD203">
        <v>2182</v>
      </c>
      <c r="JE203">
        <v>4</v>
      </c>
      <c r="JF203">
        <v>31</v>
      </c>
      <c r="JG203">
        <v>29172997.600000001</v>
      </c>
      <c r="JH203">
        <v>29172997.600000001</v>
      </c>
      <c r="JI203">
        <v>0.99487300000000001</v>
      </c>
      <c r="JJ203">
        <v>2.5341800000000001</v>
      </c>
      <c r="JK203">
        <v>1.69434</v>
      </c>
      <c r="JL203">
        <v>2.2949199999999998</v>
      </c>
      <c r="JM203">
        <v>1.50146</v>
      </c>
      <c r="JN203">
        <v>2.3901400000000002</v>
      </c>
      <c r="JO203">
        <v>38.159300000000002</v>
      </c>
      <c r="JP203">
        <v>24.052499999999998</v>
      </c>
      <c r="JQ203">
        <v>18</v>
      </c>
      <c r="JR203">
        <v>633.27</v>
      </c>
      <c r="JS203">
        <v>365.22899999999998</v>
      </c>
      <c r="JT203">
        <v>27.999700000000001</v>
      </c>
      <c r="JU203">
        <v>30.8672</v>
      </c>
      <c r="JV203">
        <v>30.0002</v>
      </c>
      <c r="JW203">
        <v>30.772400000000001</v>
      </c>
      <c r="JX203">
        <v>30.6541</v>
      </c>
      <c r="JY203">
        <v>19.9803</v>
      </c>
      <c r="JZ203">
        <v>35.707999999999998</v>
      </c>
      <c r="KA203">
        <v>0</v>
      </c>
      <c r="KB203">
        <v>28</v>
      </c>
      <c r="KC203">
        <v>400</v>
      </c>
      <c r="KD203">
        <v>21.252700000000001</v>
      </c>
      <c r="KE203">
        <v>99.957899999999995</v>
      </c>
      <c r="KF203">
        <v>98.604399999999998</v>
      </c>
    </row>
    <row r="204" spans="1:292" x14ac:dyDescent="0.2">
      <c r="A204">
        <v>202</v>
      </c>
      <c r="B204">
        <v>1750379886.5999999</v>
      </c>
      <c r="C204">
        <v>5940.5</v>
      </c>
      <c r="D204" t="s">
        <v>837</v>
      </c>
      <c r="E204" t="s">
        <v>838</v>
      </c>
      <c r="F204" s="1">
        <f t="shared" si="3"/>
        <v>98.983333333333348</v>
      </c>
      <c r="G204" s="1">
        <v>15</v>
      </c>
      <c r="H204">
        <v>1750379878.599999</v>
      </c>
      <c r="I204">
        <v>6.0056272855824816E-3</v>
      </c>
      <c r="J204">
        <v>6.0056272855824817</v>
      </c>
      <c r="K204">
        <v>25.528020304409438</v>
      </c>
      <c r="L204">
        <v>390.7545483870968</v>
      </c>
      <c r="M204">
        <v>273.40157186632359</v>
      </c>
      <c r="N204">
        <v>27.622619727560608</v>
      </c>
      <c r="O204">
        <v>39.479159623079589</v>
      </c>
      <c r="P204">
        <v>0.39863028505766634</v>
      </c>
      <c r="Q204">
        <v>3.0278575127807379</v>
      </c>
      <c r="R204">
        <v>0.37160115707658087</v>
      </c>
      <c r="S204">
        <v>0.23452628283678723</v>
      </c>
      <c r="T204">
        <v>161.9058880569855</v>
      </c>
      <c r="U204">
        <v>29.083283731621503</v>
      </c>
      <c r="V204">
        <v>28.582638709677418</v>
      </c>
      <c r="W204">
        <v>3.925660366712588</v>
      </c>
      <c r="X204">
        <v>56.056271803401522</v>
      </c>
      <c r="Y204">
        <v>2.3434738230254513</v>
      </c>
      <c r="Z204">
        <v>4.1805738191872548</v>
      </c>
      <c r="AA204">
        <v>1.5821865436871367</v>
      </c>
      <c r="AB204">
        <v>-264.84816329418743</v>
      </c>
      <c r="AC204">
        <v>177.64543787277921</v>
      </c>
      <c r="AD204">
        <v>12.932987616833477</v>
      </c>
      <c r="AE204">
        <v>87.636150252410772</v>
      </c>
      <c r="AF204">
        <v>25.42595244835411</v>
      </c>
      <c r="AG204">
        <v>5.8785597141946786</v>
      </c>
      <c r="AH204">
        <v>25.528020304409438</v>
      </c>
      <c r="AI204">
        <v>408.69646772646729</v>
      </c>
      <c r="AJ204">
        <v>400.00349090909089</v>
      </c>
      <c r="AK204">
        <v>-3.6262108114835831E-4</v>
      </c>
      <c r="AL204">
        <v>61.932444752818157</v>
      </c>
      <c r="AM204">
        <v>6.0056272855824817</v>
      </c>
      <c r="AN204">
        <v>21.223609094486161</v>
      </c>
      <c r="AO204">
        <v>23.17942424242424</v>
      </c>
      <c r="AP204">
        <v>-4.1344717166312823E-5</v>
      </c>
      <c r="AQ204">
        <v>114.43531064555761</v>
      </c>
      <c r="AR204">
        <v>0</v>
      </c>
      <c r="AS204">
        <v>0</v>
      </c>
      <c r="AT204">
        <v>1</v>
      </c>
      <c r="AU204">
        <v>0</v>
      </c>
      <c r="AV204">
        <v>52942.002656628589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841.20445905008444</v>
      </c>
      <c r="BJ204">
        <v>25.528020304409438</v>
      </c>
      <c r="BK204" t="e">
        <v>#DIV/0!</v>
      </c>
      <c r="BL204">
        <v>3.0346986430904697E-2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1000.012806451613</v>
      </c>
      <c r="DH204">
        <v>841.20445905008444</v>
      </c>
      <c r="DI204">
        <v>0.84119368634384317</v>
      </c>
      <c r="DJ204">
        <v>0.16190381464361731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1750379878.599999</v>
      </c>
      <c r="DQ204">
        <v>390.7545483870968</v>
      </c>
      <c r="DR204">
        <v>399.99567741935482</v>
      </c>
      <c r="DS204">
        <v>23.1951</v>
      </c>
      <c r="DT204">
        <v>21.2810064516129</v>
      </c>
      <c r="DU204">
        <v>393.29461290322581</v>
      </c>
      <c r="DV204">
        <v>23.257606451612901</v>
      </c>
      <c r="DW204">
        <v>599.99219354838715</v>
      </c>
      <c r="DX204">
        <v>100.97664516129031</v>
      </c>
      <c r="DY204">
        <v>5.6496451612903231E-2</v>
      </c>
      <c r="DZ204">
        <v>29.6709</v>
      </c>
      <c r="EA204">
        <v>28.582638709677418</v>
      </c>
      <c r="EB204">
        <v>999.90000000000032</v>
      </c>
      <c r="EC204">
        <v>0</v>
      </c>
      <c r="ED204">
        <v>0</v>
      </c>
      <c r="EE204">
        <v>10003.857096774191</v>
      </c>
      <c r="EF204">
        <v>0</v>
      </c>
      <c r="EG204">
        <v>79.22419354838712</v>
      </c>
      <c r="EH204">
        <v>-9.24115741935484</v>
      </c>
      <c r="EI204">
        <v>400.03325806451608</v>
      </c>
      <c r="EJ204">
        <v>408.69309677419358</v>
      </c>
      <c r="EK204">
        <v>1.9140903225806449</v>
      </c>
      <c r="EL204">
        <v>399.99567741935482</v>
      </c>
      <c r="EM204">
        <v>21.2810064516129</v>
      </c>
      <c r="EN204">
        <v>2.342161290322581</v>
      </c>
      <c r="EO204">
        <v>2.1488822580645159</v>
      </c>
      <c r="EP204">
        <v>19.969335483870971</v>
      </c>
      <c r="EQ204">
        <v>18.586209677419362</v>
      </c>
      <c r="ER204">
        <v>1000.012806451613</v>
      </c>
      <c r="ES204">
        <v>0.96000683870967729</v>
      </c>
      <c r="ET204">
        <v>3.9993209677419372E-2</v>
      </c>
      <c r="EU204">
        <v>0</v>
      </c>
      <c r="EV204">
        <v>341.1676129032258</v>
      </c>
      <c r="EW204">
        <v>5.0001499999999979</v>
      </c>
      <c r="EX204">
        <v>3461.177419354839</v>
      </c>
      <c r="EY204">
        <v>9793.4780645161281</v>
      </c>
      <c r="EZ204">
        <v>38.936999999999983</v>
      </c>
      <c r="FA204">
        <v>40.820129032258052</v>
      </c>
      <c r="FB204">
        <v>39.811999999999983</v>
      </c>
      <c r="FC204">
        <v>40.375</v>
      </c>
      <c r="FD204">
        <v>40.834354838709672</v>
      </c>
      <c r="FE204">
        <v>955.22129032258056</v>
      </c>
      <c r="FF204">
        <v>39.789999999999992</v>
      </c>
      <c r="FG204">
        <v>0</v>
      </c>
      <c r="FH204">
        <v>1750379903.5</v>
      </c>
      <c r="FI204">
        <v>0</v>
      </c>
      <c r="FJ204">
        <v>341.19130769230759</v>
      </c>
      <c r="FK204">
        <v>0.19774360448189651</v>
      </c>
      <c r="FL204">
        <v>0.82256410381282774</v>
      </c>
      <c r="FM204">
        <v>3461.1361538461538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-9.2445054999999989</v>
      </c>
      <c r="GC204">
        <v>-0.1148447279549613</v>
      </c>
      <c r="GD204">
        <v>4.7261198934749837E-2</v>
      </c>
      <c r="GE204">
        <v>0</v>
      </c>
      <c r="GF204">
        <v>1.9104185</v>
      </c>
      <c r="GG204">
        <v>0.17716615384615211</v>
      </c>
      <c r="GH204">
        <v>2.3975829657177671E-2</v>
      </c>
      <c r="GI204">
        <v>1</v>
      </c>
      <c r="GJ204">
        <v>1</v>
      </c>
      <c r="GK204">
        <v>2</v>
      </c>
      <c r="GL204" t="s">
        <v>430</v>
      </c>
      <c r="GM204">
        <v>3.2248100000000002</v>
      </c>
      <c r="GN204">
        <v>2.6452499999999999</v>
      </c>
      <c r="GO204">
        <v>9.2851500000000003E-2</v>
      </c>
      <c r="GP204">
        <v>9.4831299999999993E-2</v>
      </c>
      <c r="GQ204">
        <v>0.10491200000000001</v>
      </c>
      <c r="GR204">
        <v>0.10022</v>
      </c>
      <c r="GS204">
        <v>28639.9</v>
      </c>
      <c r="GT204">
        <v>24693.599999999999</v>
      </c>
      <c r="GU204">
        <v>30743.8</v>
      </c>
      <c r="GV204">
        <v>26439.7</v>
      </c>
      <c r="GW204">
        <v>37346</v>
      </c>
      <c r="GX204">
        <v>32648</v>
      </c>
      <c r="GY204">
        <v>43657.5</v>
      </c>
      <c r="GZ204">
        <v>38233.699999999997</v>
      </c>
      <c r="HA204">
        <v>2.1177000000000001</v>
      </c>
      <c r="HB204">
        <v>1.7340500000000001</v>
      </c>
      <c r="HC204">
        <v>1.6476999999999999E-2</v>
      </c>
      <c r="HD204">
        <v>0</v>
      </c>
      <c r="HE204">
        <v>28.311399999999999</v>
      </c>
      <c r="HF204">
        <v>999.9</v>
      </c>
      <c r="HG204">
        <v>63</v>
      </c>
      <c r="HH204">
        <v>34.299999999999997</v>
      </c>
      <c r="HI204">
        <v>33.900100000000002</v>
      </c>
      <c r="HJ204">
        <v>61.9452</v>
      </c>
      <c r="HK204">
        <v>25.176300000000001</v>
      </c>
      <c r="HL204">
        <v>1</v>
      </c>
      <c r="HM204">
        <v>0.27421499999999999</v>
      </c>
      <c r="HN204">
        <v>0.80217099999999997</v>
      </c>
      <c r="HO204">
        <v>20.404699999999998</v>
      </c>
      <c r="HP204">
        <v>5.2223800000000002</v>
      </c>
      <c r="HQ204">
        <v>11.944100000000001</v>
      </c>
      <c r="HR204">
        <v>5.0090000000000003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4.9710700000000001</v>
      </c>
      <c r="HY204">
        <v>1.8547</v>
      </c>
      <c r="HZ204">
        <v>1.8616999999999999</v>
      </c>
      <c r="IA204">
        <v>1.8565100000000001</v>
      </c>
      <c r="IB204">
        <v>1.86189</v>
      </c>
      <c r="IC204">
        <v>1.8541099999999999</v>
      </c>
      <c r="ID204">
        <v>1.8595900000000001</v>
      </c>
      <c r="IE204">
        <v>1.8535200000000001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-2.54</v>
      </c>
      <c r="IT204">
        <v>-6.2600000000000003E-2</v>
      </c>
      <c r="IU204">
        <v>-1.752126935549541</v>
      </c>
      <c r="IV204">
        <v>-1.9763122991430832E-3</v>
      </c>
      <c r="IW204">
        <v>-1.2786778605912241E-7</v>
      </c>
      <c r="IX204">
        <v>1.4889799402725099E-10</v>
      </c>
      <c r="IY204">
        <v>-8.8585551039319491E-2</v>
      </c>
      <c r="IZ204">
        <v>-4.1396378324172131E-3</v>
      </c>
      <c r="JA204">
        <v>3.3611760903076959E-4</v>
      </c>
      <c r="JB204">
        <v>-4.7261601022968622E-6</v>
      </c>
      <c r="JC204">
        <v>2</v>
      </c>
      <c r="JD204">
        <v>2182</v>
      </c>
      <c r="JE204">
        <v>4</v>
      </c>
      <c r="JF204">
        <v>31</v>
      </c>
      <c r="JG204">
        <v>29172998.100000001</v>
      </c>
      <c r="JH204">
        <v>29172998.100000001</v>
      </c>
      <c r="JI204">
        <v>0.99487300000000001</v>
      </c>
      <c r="JJ204">
        <v>2.5305200000000001</v>
      </c>
      <c r="JK204">
        <v>1.69434</v>
      </c>
      <c r="JL204">
        <v>2.2949199999999998</v>
      </c>
      <c r="JM204">
        <v>1.50146</v>
      </c>
      <c r="JN204">
        <v>2.3559600000000001</v>
      </c>
      <c r="JO204">
        <v>38.134999999999998</v>
      </c>
      <c r="JP204">
        <v>24.052499999999998</v>
      </c>
      <c r="JQ204">
        <v>18</v>
      </c>
      <c r="JR204">
        <v>632.88199999999995</v>
      </c>
      <c r="JS204">
        <v>365.286</v>
      </c>
      <c r="JT204">
        <v>27.999700000000001</v>
      </c>
      <c r="JU204">
        <v>30.87</v>
      </c>
      <c r="JV204">
        <v>30</v>
      </c>
      <c r="JW204">
        <v>30.772300000000001</v>
      </c>
      <c r="JX204">
        <v>30.6541</v>
      </c>
      <c r="JY204">
        <v>19.98</v>
      </c>
      <c r="JZ204">
        <v>35.991199999999999</v>
      </c>
      <c r="KA204">
        <v>0</v>
      </c>
      <c r="KB204">
        <v>28</v>
      </c>
      <c r="KC204">
        <v>400</v>
      </c>
      <c r="KD204">
        <v>21.215699999999998</v>
      </c>
      <c r="KE204">
        <v>99.956599999999995</v>
      </c>
      <c r="KF204">
        <v>98.607399999999998</v>
      </c>
    </row>
    <row r="205" spans="1:292" x14ac:dyDescent="0.2">
      <c r="A205">
        <v>203</v>
      </c>
      <c r="B205">
        <v>1750379916.5999999</v>
      </c>
      <c r="C205">
        <v>5970.5</v>
      </c>
      <c r="D205" t="s">
        <v>839</v>
      </c>
      <c r="E205" t="s">
        <v>840</v>
      </c>
      <c r="F205" s="1">
        <f t="shared" si="3"/>
        <v>99.483333333333348</v>
      </c>
      <c r="G205" s="1">
        <v>15</v>
      </c>
      <c r="H205">
        <v>1750379908.599999</v>
      </c>
      <c r="I205">
        <v>5.9806729595974781E-3</v>
      </c>
      <c r="J205">
        <v>5.9806729595974781</v>
      </c>
      <c r="K205">
        <v>25.508668829631755</v>
      </c>
      <c r="L205">
        <v>390.73167741935481</v>
      </c>
      <c r="M205">
        <v>272.46656960804734</v>
      </c>
      <c r="N205">
        <v>27.528363337618142</v>
      </c>
      <c r="O205">
        <v>39.477149798561264</v>
      </c>
      <c r="P205">
        <v>0.39490376291048607</v>
      </c>
      <c r="Q205">
        <v>3.0275827064407821</v>
      </c>
      <c r="R205">
        <v>0.36835735018619087</v>
      </c>
      <c r="S205">
        <v>0.23245955844322017</v>
      </c>
      <c r="T205">
        <v>161.90421968232917</v>
      </c>
      <c r="U205">
        <v>29.092295037971308</v>
      </c>
      <c r="V205">
        <v>28.573203225806449</v>
      </c>
      <c r="W205">
        <v>3.9235108706287969</v>
      </c>
      <c r="X205">
        <v>55.818687683836835</v>
      </c>
      <c r="Y205">
        <v>2.3339159520779713</v>
      </c>
      <c r="Z205">
        <v>4.1812447567695017</v>
      </c>
      <c r="AA205">
        <v>1.5895949185508256</v>
      </c>
      <c r="AB205">
        <v>-263.74767751824879</v>
      </c>
      <c r="AC205">
        <v>179.62432164637477</v>
      </c>
      <c r="AD205">
        <v>13.07781105915741</v>
      </c>
      <c r="AE205">
        <v>90.858674869612543</v>
      </c>
      <c r="AF205">
        <v>25.511068405961023</v>
      </c>
      <c r="AG205">
        <v>5.9489981198158155</v>
      </c>
      <c r="AH205">
        <v>25.508668829631755</v>
      </c>
      <c r="AI205">
        <v>408.65866471389933</v>
      </c>
      <c r="AJ205">
        <v>399.96264848484861</v>
      </c>
      <c r="AK205">
        <v>2.2203663192114651E-3</v>
      </c>
      <c r="AL205">
        <v>61.932444752818157</v>
      </c>
      <c r="AM205">
        <v>5.9806729595974781</v>
      </c>
      <c r="AN205">
        <v>21.14449598531386</v>
      </c>
      <c r="AO205">
        <v>23.092740606060602</v>
      </c>
      <c r="AP205">
        <v>-9.1783653223418037E-5</v>
      </c>
      <c r="AQ205">
        <v>114.43531064555761</v>
      </c>
      <c r="AR205">
        <v>0</v>
      </c>
      <c r="AS205">
        <v>0</v>
      </c>
      <c r="AT205">
        <v>1</v>
      </c>
      <c r="AU205">
        <v>0</v>
      </c>
      <c r="AV205">
        <v>52933.101151465373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841.19567954123704</v>
      </c>
      <c r="BJ205">
        <v>25.508668829631755</v>
      </c>
      <c r="BK205" t="e">
        <v>#DIV/0!</v>
      </c>
      <c r="BL205">
        <v>3.032429843617768E-2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1000.0023548387099</v>
      </c>
      <c r="DH205">
        <v>841.19567954123704</v>
      </c>
      <c r="DI205">
        <v>0.84119369866575289</v>
      </c>
      <c r="DJ205">
        <v>0.16190383842490316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1750379908.599999</v>
      </c>
      <c r="DQ205">
        <v>390.73167741935481</v>
      </c>
      <c r="DR205">
        <v>400.01029032258072</v>
      </c>
      <c r="DS205">
        <v>23.100322580645159</v>
      </c>
      <c r="DT205">
        <v>21.16310967741936</v>
      </c>
      <c r="DU205">
        <v>393.27174193548387</v>
      </c>
      <c r="DV205">
        <v>23.163187096774191</v>
      </c>
      <c r="DW205">
        <v>599.99335483870971</v>
      </c>
      <c r="DX205">
        <v>100.9775161290323</v>
      </c>
      <c r="DY205">
        <v>5.6395580645161293E-2</v>
      </c>
      <c r="DZ205">
        <v>29.673687096774191</v>
      </c>
      <c r="EA205">
        <v>28.573203225806449</v>
      </c>
      <c r="EB205">
        <v>999.90000000000032</v>
      </c>
      <c r="EC205">
        <v>0</v>
      </c>
      <c r="ED205">
        <v>0</v>
      </c>
      <c r="EE205">
        <v>10002.109354838711</v>
      </c>
      <c r="EF205">
        <v>0</v>
      </c>
      <c r="EG205">
        <v>79.239109677419364</v>
      </c>
      <c r="EH205">
        <v>-9.2786096774193521</v>
      </c>
      <c r="EI205">
        <v>399.97112903225809</v>
      </c>
      <c r="EJ205">
        <v>408.6588064516128</v>
      </c>
      <c r="EK205">
        <v>1.937213548387096</v>
      </c>
      <c r="EL205">
        <v>400.01029032258072</v>
      </c>
      <c r="EM205">
        <v>21.16310967741936</v>
      </c>
      <c r="EN205">
        <v>2.3326132258064511</v>
      </c>
      <c r="EO205">
        <v>2.136999032258065</v>
      </c>
      <c r="EP205">
        <v>19.903409677419351</v>
      </c>
      <c r="EQ205">
        <v>18.497674193548391</v>
      </c>
      <c r="ER205">
        <v>1000.0023548387099</v>
      </c>
      <c r="ES205">
        <v>0.96000651612903198</v>
      </c>
      <c r="ET205">
        <v>3.9993532258064533E-2</v>
      </c>
      <c r="EU205">
        <v>0</v>
      </c>
      <c r="EV205">
        <v>341.17777419354837</v>
      </c>
      <c r="EW205">
        <v>5.0001499999999979</v>
      </c>
      <c r="EX205">
        <v>3461.5351612903219</v>
      </c>
      <c r="EY205">
        <v>9793.3703225806457</v>
      </c>
      <c r="EZ205">
        <v>38.936999999999983</v>
      </c>
      <c r="FA205">
        <v>40.811999999999983</v>
      </c>
      <c r="FB205">
        <v>39.811999999999983</v>
      </c>
      <c r="FC205">
        <v>40.383000000000003</v>
      </c>
      <c r="FD205">
        <v>40.850612903225802</v>
      </c>
      <c r="FE205">
        <v>955.21096774193552</v>
      </c>
      <c r="FF205">
        <v>39.789999999999992</v>
      </c>
      <c r="FG205">
        <v>0</v>
      </c>
      <c r="FH205">
        <v>1750379933.5</v>
      </c>
      <c r="FI205">
        <v>0</v>
      </c>
      <c r="FJ205">
        <v>341.18096153846147</v>
      </c>
      <c r="FK205">
        <v>0.1352136818845229</v>
      </c>
      <c r="FL205">
        <v>1.4970940519434981</v>
      </c>
      <c r="FM205">
        <v>3461.498846153846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-9.26758025</v>
      </c>
      <c r="GC205">
        <v>-0.22457031894933191</v>
      </c>
      <c r="GD205">
        <v>3.7024669038865178E-2</v>
      </c>
      <c r="GE205">
        <v>0</v>
      </c>
      <c r="GF205">
        <v>1.9385552500000001</v>
      </c>
      <c r="GG205">
        <v>7.6738086303974589E-3</v>
      </c>
      <c r="GH205">
        <v>7.9194239018693918E-3</v>
      </c>
      <c r="GI205">
        <v>1</v>
      </c>
      <c r="GJ205">
        <v>1</v>
      </c>
      <c r="GK205">
        <v>2</v>
      </c>
      <c r="GL205" t="s">
        <v>430</v>
      </c>
      <c r="GM205">
        <v>3.2248600000000001</v>
      </c>
      <c r="GN205">
        <v>2.6452900000000001</v>
      </c>
      <c r="GO205">
        <v>9.2846700000000004E-2</v>
      </c>
      <c r="GP205">
        <v>9.4816200000000003E-2</v>
      </c>
      <c r="GQ205">
        <v>0.104646</v>
      </c>
      <c r="GR205">
        <v>9.9999299999999999E-2</v>
      </c>
      <c r="GS205">
        <v>28640.2</v>
      </c>
      <c r="GT205">
        <v>24694.2</v>
      </c>
      <c r="GU205">
        <v>30743.9</v>
      </c>
      <c r="GV205">
        <v>26440</v>
      </c>
      <c r="GW205">
        <v>37357.5</v>
      </c>
      <c r="GX205">
        <v>32656.5</v>
      </c>
      <c r="GY205">
        <v>43658</v>
      </c>
      <c r="GZ205">
        <v>38234.199999999997</v>
      </c>
      <c r="HA205">
        <v>2.11788</v>
      </c>
      <c r="HB205">
        <v>1.7338499999999999</v>
      </c>
      <c r="HC205">
        <v>1.6253400000000001E-2</v>
      </c>
      <c r="HD205">
        <v>0</v>
      </c>
      <c r="HE205">
        <v>28.3124</v>
      </c>
      <c r="HF205">
        <v>999.9</v>
      </c>
      <c r="HG205">
        <v>63</v>
      </c>
      <c r="HH205">
        <v>34.299999999999997</v>
      </c>
      <c r="HI205">
        <v>33.896900000000002</v>
      </c>
      <c r="HJ205">
        <v>61.915199999999999</v>
      </c>
      <c r="HK205">
        <v>25.196300000000001</v>
      </c>
      <c r="HL205">
        <v>1</v>
      </c>
      <c r="HM205">
        <v>0.274065</v>
      </c>
      <c r="HN205">
        <v>0.805983</v>
      </c>
      <c r="HO205">
        <v>20.404800000000002</v>
      </c>
      <c r="HP205">
        <v>5.2225299999999999</v>
      </c>
      <c r="HQ205">
        <v>11.944100000000001</v>
      </c>
      <c r="HR205">
        <v>5.0088999999999997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4.9710700000000001</v>
      </c>
      <c r="HY205">
        <v>1.8546899999999999</v>
      </c>
      <c r="HZ205">
        <v>1.8616999999999999</v>
      </c>
      <c r="IA205">
        <v>1.85653</v>
      </c>
      <c r="IB205">
        <v>1.86191</v>
      </c>
      <c r="IC205">
        <v>1.8541000000000001</v>
      </c>
      <c r="ID205">
        <v>1.8595999999999999</v>
      </c>
      <c r="IE205">
        <v>1.8535200000000001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-2.54</v>
      </c>
      <c r="IT205">
        <v>-6.2899999999999998E-2</v>
      </c>
      <c r="IU205">
        <v>-1.752126935549541</v>
      </c>
      <c r="IV205">
        <v>-1.9763122991430832E-3</v>
      </c>
      <c r="IW205">
        <v>-1.2786778605912241E-7</v>
      </c>
      <c r="IX205">
        <v>1.4889799402725099E-10</v>
      </c>
      <c r="IY205">
        <v>-8.8585551039319491E-2</v>
      </c>
      <c r="IZ205">
        <v>-4.1396378324172131E-3</v>
      </c>
      <c r="JA205">
        <v>3.3611760903076959E-4</v>
      </c>
      <c r="JB205">
        <v>-4.7261601022968622E-6</v>
      </c>
      <c r="JC205">
        <v>2</v>
      </c>
      <c r="JD205">
        <v>2182</v>
      </c>
      <c r="JE205">
        <v>4</v>
      </c>
      <c r="JF205">
        <v>31</v>
      </c>
      <c r="JG205">
        <v>29172998.600000001</v>
      </c>
      <c r="JH205">
        <v>29172998.600000001</v>
      </c>
      <c r="JI205">
        <v>0.99487300000000001</v>
      </c>
      <c r="JJ205">
        <v>2.5341800000000001</v>
      </c>
      <c r="JK205">
        <v>1.69434</v>
      </c>
      <c r="JL205">
        <v>2.2949199999999998</v>
      </c>
      <c r="JM205">
        <v>1.50024</v>
      </c>
      <c r="JN205">
        <v>2.35229</v>
      </c>
      <c r="JO205">
        <v>38.159300000000002</v>
      </c>
      <c r="JP205">
        <v>24.043700000000001</v>
      </c>
      <c r="JQ205">
        <v>18</v>
      </c>
      <c r="JR205">
        <v>632.995</v>
      </c>
      <c r="JS205">
        <v>365.17200000000003</v>
      </c>
      <c r="JT205">
        <v>28</v>
      </c>
      <c r="JU205">
        <v>30.87</v>
      </c>
      <c r="JV205">
        <v>30</v>
      </c>
      <c r="JW205">
        <v>30.7697</v>
      </c>
      <c r="JX205">
        <v>30.6541</v>
      </c>
      <c r="JY205">
        <v>19.980399999999999</v>
      </c>
      <c r="JZ205">
        <v>36.267699999999998</v>
      </c>
      <c r="KA205">
        <v>0</v>
      </c>
      <c r="KB205">
        <v>28</v>
      </c>
      <c r="KC205">
        <v>400</v>
      </c>
      <c r="KD205">
        <v>21.022600000000001</v>
      </c>
      <c r="KE205">
        <v>99.957400000000007</v>
      </c>
      <c r="KF205">
        <v>98.608599999999996</v>
      </c>
    </row>
    <row r="206" spans="1:292" x14ac:dyDescent="0.2">
      <c r="A206">
        <v>204</v>
      </c>
      <c r="B206">
        <v>1750379946.0999999</v>
      </c>
      <c r="C206">
        <v>6000</v>
      </c>
      <c r="D206" t="s">
        <v>841</v>
      </c>
      <c r="E206" t="s">
        <v>842</v>
      </c>
      <c r="F206" s="1">
        <f t="shared" si="3"/>
        <v>99.983333333333348</v>
      </c>
      <c r="G206" s="1">
        <v>15</v>
      </c>
      <c r="H206">
        <v>1750379938.349999</v>
      </c>
      <c r="I206">
        <v>6.0437803172565972E-3</v>
      </c>
      <c r="J206">
        <v>6.0437803172565969</v>
      </c>
      <c r="K206">
        <v>25.548378339239758</v>
      </c>
      <c r="L206">
        <v>390.70519999999999</v>
      </c>
      <c r="M206">
        <v>272.69202726042118</v>
      </c>
      <c r="N206">
        <v>27.552154383608119</v>
      </c>
      <c r="O206">
        <v>39.475924899696899</v>
      </c>
      <c r="P206">
        <v>0.39673521421267771</v>
      </c>
      <c r="Q206">
        <v>3.027530646561269</v>
      </c>
      <c r="R206">
        <v>0.3699505273692843</v>
      </c>
      <c r="S206">
        <v>0.23347471516896762</v>
      </c>
      <c r="T206">
        <v>161.89910892629595</v>
      </c>
      <c r="U206">
        <v>29.077872339305504</v>
      </c>
      <c r="V206">
        <v>28.56468666666666</v>
      </c>
      <c r="W206">
        <v>3.9215715961399344</v>
      </c>
      <c r="X206">
        <v>55.527628515069303</v>
      </c>
      <c r="Y206">
        <v>2.3219469729750193</v>
      </c>
      <c r="Z206">
        <v>4.1816065894924366</v>
      </c>
      <c r="AA206">
        <v>1.5996246231649152</v>
      </c>
      <c r="AB206">
        <v>-266.53071199101595</v>
      </c>
      <c r="AC206">
        <v>181.25661194487708</v>
      </c>
      <c r="AD206">
        <v>13.196420528932903</v>
      </c>
      <c r="AE206">
        <v>89.821429409089973</v>
      </c>
      <c r="AF206">
        <v>25.521766872082605</v>
      </c>
      <c r="AG206">
        <v>6.0951318873357128</v>
      </c>
      <c r="AH206">
        <v>25.548378339239758</v>
      </c>
      <c r="AI206">
        <v>408.58967083508412</v>
      </c>
      <c r="AJ206">
        <v>399.88829090909081</v>
      </c>
      <c r="AK206">
        <v>6.6661214703371628E-4</v>
      </c>
      <c r="AL206">
        <v>61.932444752818157</v>
      </c>
      <c r="AM206">
        <v>6.0437803172565969</v>
      </c>
      <c r="AN206">
        <v>20.995019973414891</v>
      </c>
      <c r="AO206">
        <v>22.96489636363636</v>
      </c>
      <c r="AP206">
        <v>-2.066502440795747E-4</v>
      </c>
      <c r="AQ206">
        <v>114.43531064555761</v>
      </c>
      <c r="AR206">
        <v>0</v>
      </c>
      <c r="AS206">
        <v>0</v>
      </c>
      <c r="AT206">
        <v>1</v>
      </c>
      <c r="AU206">
        <v>0</v>
      </c>
      <c r="AV206">
        <v>52931.317778897101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841.16878141258871</v>
      </c>
      <c r="BJ206">
        <v>25.548378339239758</v>
      </c>
      <c r="BK206" t="e">
        <v>#DIV/0!</v>
      </c>
      <c r="BL206">
        <v>3.0372475659802712E-2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999.97033333333343</v>
      </c>
      <c r="DH206">
        <v>841.16878141258871</v>
      </c>
      <c r="DI206">
        <v>0.84119373682678111</v>
      </c>
      <c r="DJ206">
        <v>0.16190391207568752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1750379938.349999</v>
      </c>
      <c r="DQ206">
        <v>390.70519999999999</v>
      </c>
      <c r="DR206">
        <v>400.00610000000012</v>
      </c>
      <c r="DS206">
        <v>22.98101333333333</v>
      </c>
      <c r="DT206">
        <v>20.996026666666669</v>
      </c>
      <c r="DU206">
        <v>393.24523333333332</v>
      </c>
      <c r="DV206">
        <v>23.04434333333333</v>
      </c>
      <c r="DW206">
        <v>600.01003333333335</v>
      </c>
      <c r="DX206">
        <v>100.9811</v>
      </c>
      <c r="DY206">
        <v>5.6523506666666661E-2</v>
      </c>
      <c r="DZ206">
        <v>29.675190000000001</v>
      </c>
      <c r="EA206">
        <v>28.56468666666666</v>
      </c>
      <c r="EB206">
        <v>999.9000000000002</v>
      </c>
      <c r="EC206">
        <v>0</v>
      </c>
      <c r="ED206">
        <v>0</v>
      </c>
      <c r="EE206">
        <v>10001.439666666671</v>
      </c>
      <c r="EF206">
        <v>0</v>
      </c>
      <c r="EG206">
        <v>79.120886666666678</v>
      </c>
      <c r="EH206">
        <v>-9.3008260000000007</v>
      </c>
      <c r="EI206">
        <v>399.89526666666683</v>
      </c>
      <c r="EJ206">
        <v>408.58483333333328</v>
      </c>
      <c r="EK206">
        <v>1.984988666666667</v>
      </c>
      <c r="EL206">
        <v>400.00610000000012</v>
      </c>
      <c r="EM206">
        <v>20.996026666666669</v>
      </c>
      <c r="EN206">
        <v>2.320647333333334</v>
      </c>
      <c r="EO206">
        <v>2.120200333333333</v>
      </c>
      <c r="EP206">
        <v>19.820450000000001</v>
      </c>
      <c r="EQ206">
        <v>18.371776666666669</v>
      </c>
      <c r="ER206">
        <v>999.97033333333343</v>
      </c>
      <c r="ES206">
        <v>0.96000566666666665</v>
      </c>
      <c r="ET206">
        <v>3.999438666666668E-2</v>
      </c>
      <c r="EU206">
        <v>0</v>
      </c>
      <c r="EV206">
        <v>341.32909999999993</v>
      </c>
      <c r="EW206">
        <v>5.0001499999999988</v>
      </c>
      <c r="EX206">
        <v>3461.2383333333328</v>
      </c>
      <c r="EY206">
        <v>9793.0586666666677</v>
      </c>
      <c r="EZ206">
        <v>38.936999999999991</v>
      </c>
      <c r="FA206">
        <v>40.820399999999992</v>
      </c>
      <c r="FB206">
        <v>39.811999999999983</v>
      </c>
      <c r="FC206">
        <v>40.395666666666664</v>
      </c>
      <c r="FD206">
        <v>40.849799999999988</v>
      </c>
      <c r="FE206">
        <v>955.17900000000009</v>
      </c>
      <c r="FF206">
        <v>39.789999999999992</v>
      </c>
      <c r="FG206">
        <v>0</v>
      </c>
      <c r="FH206">
        <v>1750379963.5</v>
      </c>
      <c r="FI206">
        <v>0</v>
      </c>
      <c r="FJ206">
        <v>341.31003846153851</v>
      </c>
      <c r="FK206">
        <v>-0.35094015126529571</v>
      </c>
      <c r="FL206">
        <v>3.4861538379403978</v>
      </c>
      <c r="FM206">
        <v>3461.3557692307691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-9.2908942499999991</v>
      </c>
      <c r="GC206">
        <v>-0.25160206378987149</v>
      </c>
      <c r="GD206">
        <v>3.8038531970062933E-2</v>
      </c>
      <c r="GE206">
        <v>0</v>
      </c>
      <c r="GF206">
        <v>1.9936985</v>
      </c>
      <c r="GG206">
        <v>-0.1635735084427844</v>
      </c>
      <c r="GH206">
        <v>1.703060165554935E-2</v>
      </c>
      <c r="GI206">
        <v>1</v>
      </c>
      <c r="GJ206">
        <v>1</v>
      </c>
      <c r="GK206">
        <v>2</v>
      </c>
      <c r="GL206" t="s">
        <v>430</v>
      </c>
      <c r="GM206">
        <v>3.2248100000000002</v>
      </c>
      <c r="GN206">
        <v>2.6454200000000001</v>
      </c>
      <c r="GO206">
        <v>9.2847399999999997E-2</v>
      </c>
      <c r="GP206">
        <v>9.4829300000000005E-2</v>
      </c>
      <c r="GQ206">
        <v>0.10424799999999999</v>
      </c>
      <c r="GR206">
        <v>9.9568699999999996E-2</v>
      </c>
      <c r="GS206">
        <v>28640.400000000001</v>
      </c>
      <c r="GT206">
        <v>24694.1</v>
      </c>
      <c r="GU206">
        <v>30744.2</v>
      </c>
      <c r="GV206">
        <v>26440.2</v>
      </c>
      <c r="GW206">
        <v>37374.400000000001</v>
      </c>
      <c r="GX206">
        <v>32672.3</v>
      </c>
      <c r="GY206">
        <v>43658.3</v>
      </c>
      <c r="GZ206">
        <v>38234.400000000001</v>
      </c>
      <c r="HA206">
        <v>2.1182500000000002</v>
      </c>
      <c r="HB206">
        <v>1.7335</v>
      </c>
      <c r="HC206">
        <v>1.4103900000000001E-2</v>
      </c>
      <c r="HD206">
        <v>0</v>
      </c>
      <c r="HE206">
        <v>28.323399999999999</v>
      </c>
      <c r="HF206">
        <v>999.9</v>
      </c>
      <c r="HG206">
        <v>63</v>
      </c>
      <c r="HH206">
        <v>34.299999999999997</v>
      </c>
      <c r="HI206">
        <v>33.896799999999999</v>
      </c>
      <c r="HJ206">
        <v>62.305199999999999</v>
      </c>
      <c r="HK206">
        <v>25.284500000000001</v>
      </c>
      <c r="HL206">
        <v>1</v>
      </c>
      <c r="HM206">
        <v>0.27444600000000002</v>
      </c>
      <c r="HN206">
        <v>0.811863</v>
      </c>
      <c r="HO206">
        <v>20.404800000000002</v>
      </c>
      <c r="HP206">
        <v>5.2216300000000002</v>
      </c>
      <c r="HQ206">
        <v>11.944100000000001</v>
      </c>
      <c r="HR206">
        <v>5.0085499999999996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4.97105</v>
      </c>
      <c r="HY206">
        <v>1.8547</v>
      </c>
      <c r="HZ206">
        <v>1.8616999999999999</v>
      </c>
      <c r="IA206">
        <v>1.8565199999999999</v>
      </c>
      <c r="IB206">
        <v>1.86191</v>
      </c>
      <c r="IC206">
        <v>1.8541000000000001</v>
      </c>
      <c r="ID206">
        <v>1.8595900000000001</v>
      </c>
      <c r="IE206">
        <v>1.8535200000000001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-2.54</v>
      </c>
      <c r="IT206">
        <v>-6.3399999999999998E-2</v>
      </c>
      <c r="IU206">
        <v>-1.752126935549541</v>
      </c>
      <c r="IV206">
        <v>-1.9763122991430832E-3</v>
      </c>
      <c r="IW206">
        <v>-1.2786778605912241E-7</v>
      </c>
      <c r="IX206">
        <v>1.4889799402725099E-10</v>
      </c>
      <c r="IY206">
        <v>-8.8585551039319491E-2</v>
      </c>
      <c r="IZ206">
        <v>-4.1396378324172131E-3</v>
      </c>
      <c r="JA206">
        <v>3.3611760903076959E-4</v>
      </c>
      <c r="JB206">
        <v>-4.7261601022968622E-6</v>
      </c>
      <c r="JC206">
        <v>2</v>
      </c>
      <c r="JD206">
        <v>2182</v>
      </c>
      <c r="JE206">
        <v>4</v>
      </c>
      <c r="JF206">
        <v>31</v>
      </c>
      <c r="JG206">
        <v>29172999.100000001</v>
      </c>
      <c r="JH206">
        <v>29172999.100000001</v>
      </c>
      <c r="JI206">
        <v>0.99487300000000001</v>
      </c>
      <c r="JJ206">
        <v>2.5341800000000001</v>
      </c>
      <c r="JK206">
        <v>1.69434</v>
      </c>
      <c r="JL206">
        <v>2.2949199999999998</v>
      </c>
      <c r="JM206">
        <v>1.50146</v>
      </c>
      <c r="JN206">
        <v>2.35107</v>
      </c>
      <c r="JO206">
        <v>38.159300000000002</v>
      </c>
      <c r="JP206">
        <v>24.052499999999998</v>
      </c>
      <c r="JQ206">
        <v>18</v>
      </c>
      <c r="JR206">
        <v>633.33100000000002</v>
      </c>
      <c r="JS206">
        <v>364.983</v>
      </c>
      <c r="JT206">
        <v>28.0002</v>
      </c>
      <c r="JU206">
        <v>30.871600000000001</v>
      </c>
      <c r="JV206">
        <v>30.0002</v>
      </c>
      <c r="JW206">
        <v>30.772400000000001</v>
      </c>
      <c r="JX206">
        <v>30.6557</v>
      </c>
      <c r="JY206">
        <v>19.977799999999998</v>
      </c>
      <c r="JZ206">
        <v>36.551600000000001</v>
      </c>
      <c r="KA206">
        <v>0</v>
      </c>
      <c r="KB206">
        <v>28</v>
      </c>
      <c r="KC206">
        <v>400</v>
      </c>
      <c r="KD206">
        <v>21.030200000000001</v>
      </c>
      <c r="KE206">
        <v>99.958200000000005</v>
      </c>
      <c r="KF206">
        <v>98.609300000000005</v>
      </c>
    </row>
    <row r="207" spans="1:292" x14ac:dyDescent="0.2">
      <c r="A207">
        <v>205</v>
      </c>
      <c r="B207">
        <v>1750379976.0999999</v>
      </c>
      <c r="C207">
        <v>6030</v>
      </c>
      <c r="D207" t="s">
        <v>843</v>
      </c>
      <c r="E207" t="s">
        <v>844</v>
      </c>
      <c r="F207" s="1">
        <f t="shared" si="3"/>
        <v>100.48333333333335</v>
      </c>
      <c r="G207" s="1">
        <v>15</v>
      </c>
      <c r="H207">
        <v>1750379968.099999</v>
      </c>
      <c r="I207">
        <v>6.0611855075720636E-3</v>
      </c>
      <c r="J207">
        <v>6.0611855075720635</v>
      </c>
      <c r="K207">
        <v>25.740077459825496</v>
      </c>
      <c r="L207">
        <v>390.64880645161293</v>
      </c>
      <c r="M207">
        <v>272.22663901638185</v>
      </c>
      <c r="N207">
        <v>27.504575871828361</v>
      </c>
      <c r="O207">
        <v>39.46942802919812</v>
      </c>
      <c r="P207">
        <v>0.39826963411838134</v>
      </c>
      <c r="Q207">
        <v>3.0269845636364332</v>
      </c>
      <c r="R207">
        <v>0.37128040124117145</v>
      </c>
      <c r="S207">
        <v>0.23432253928894115</v>
      </c>
      <c r="T207">
        <v>161.90541947945201</v>
      </c>
      <c r="U207">
        <v>29.072373635387809</v>
      </c>
      <c r="V207">
        <v>28.552448387096771</v>
      </c>
      <c r="W207">
        <v>3.9187863261725382</v>
      </c>
      <c r="X207">
        <v>55.491561739511233</v>
      </c>
      <c r="Y207">
        <v>2.3202983492017557</v>
      </c>
      <c r="Z207">
        <v>4.1813534823433374</v>
      </c>
      <c r="AA207">
        <v>1.5984879769707825</v>
      </c>
      <c r="AB207">
        <v>-267.29828088392799</v>
      </c>
      <c r="AC207">
        <v>183.04953189046392</v>
      </c>
      <c r="AD207">
        <v>13.328480079831582</v>
      </c>
      <c r="AE207">
        <v>90.985150565819538</v>
      </c>
      <c r="AF207">
        <v>25.6752777851509</v>
      </c>
      <c r="AG207">
        <v>6.0518599201929151</v>
      </c>
      <c r="AH207">
        <v>25.740077459825496</v>
      </c>
      <c r="AI207">
        <v>408.60280007278141</v>
      </c>
      <c r="AJ207">
        <v>399.83817575757558</v>
      </c>
      <c r="AK207">
        <v>2.027947375264809E-4</v>
      </c>
      <c r="AL207">
        <v>61.932444752818157</v>
      </c>
      <c r="AM207">
        <v>6.0611855075720635</v>
      </c>
      <c r="AN207">
        <v>20.99463646972848</v>
      </c>
      <c r="AO207">
        <v>22.968419393939389</v>
      </c>
      <c r="AP207">
        <v>2.0132883656085109E-5</v>
      </c>
      <c r="AQ207">
        <v>114.43531064555761</v>
      </c>
      <c r="AR207">
        <v>0</v>
      </c>
      <c r="AS207">
        <v>0</v>
      </c>
      <c r="AT207">
        <v>1</v>
      </c>
      <c r="AU207">
        <v>0</v>
      </c>
      <c r="AV207">
        <v>52914.703994736039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841.20199320513154</v>
      </c>
      <c r="BJ207">
        <v>25.740077459825496</v>
      </c>
      <c r="BK207" t="e">
        <v>#DIV/0!</v>
      </c>
      <c r="BL207">
        <v>3.0599163658363612E-2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1000.009870967742</v>
      </c>
      <c r="DH207">
        <v>841.20199320513154</v>
      </c>
      <c r="DI207">
        <v>0.84119368980935461</v>
      </c>
      <c r="DJ207">
        <v>0.16190382133205433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1750379968.099999</v>
      </c>
      <c r="DQ207">
        <v>390.64880645161293</v>
      </c>
      <c r="DR207">
        <v>399.9950322580645</v>
      </c>
      <c r="DS207">
        <v>22.96516129032258</v>
      </c>
      <c r="DT207">
        <v>20.994254838709679</v>
      </c>
      <c r="DU207">
        <v>393.18877419354828</v>
      </c>
      <c r="DV207">
        <v>23.02855483870967</v>
      </c>
      <c r="DW207">
        <v>600.01609677419367</v>
      </c>
      <c r="DX207">
        <v>100.979064516129</v>
      </c>
      <c r="DY207">
        <v>5.6513674193548392E-2</v>
      </c>
      <c r="DZ207">
        <v>29.674138709677418</v>
      </c>
      <c r="EA207">
        <v>28.552448387096771</v>
      </c>
      <c r="EB207">
        <v>999.90000000000032</v>
      </c>
      <c r="EC207">
        <v>0</v>
      </c>
      <c r="ED207">
        <v>0</v>
      </c>
      <c r="EE207">
        <v>9998.3406451612882</v>
      </c>
      <c r="EF207">
        <v>0</v>
      </c>
      <c r="EG207">
        <v>79.118274193548416</v>
      </c>
      <c r="EH207">
        <v>-9.346129354838709</v>
      </c>
      <c r="EI207">
        <v>399.83096774193541</v>
      </c>
      <c r="EJ207">
        <v>408.57274193548392</v>
      </c>
      <c r="EK207">
        <v>1.970904838709677</v>
      </c>
      <c r="EL207">
        <v>399.9950322580645</v>
      </c>
      <c r="EM207">
        <v>20.994254838709679</v>
      </c>
      <c r="EN207">
        <v>2.3190012903225798</v>
      </c>
      <c r="EO207">
        <v>2.1199806451612901</v>
      </c>
      <c r="EP207">
        <v>19.809000000000001</v>
      </c>
      <c r="EQ207">
        <v>18.370106451612902</v>
      </c>
      <c r="ER207">
        <v>1000.009870967742</v>
      </c>
      <c r="ES207">
        <v>0.96000716129032238</v>
      </c>
      <c r="ET207">
        <v>3.9992880645161301E-2</v>
      </c>
      <c r="EU207">
        <v>0</v>
      </c>
      <c r="EV207">
        <v>341.20422580645157</v>
      </c>
      <c r="EW207">
        <v>5.0001499999999979</v>
      </c>
      <c r="EX207">
        <v>3462.20129032258</v>
      </c>
      <c r="EY207">
        <v>9793.449354838709</v>
      </c>
      <c r="EZ207">
        <v>38.936999999999983</v>
      </c>
      <c r="FA207">
        <v>40.836387096774189</v>
      </c>
      <c r="FB207">
        <v>39.811999999999983</v>
      </c>
      <c r="FC207">
        <v>40.422999999999981</v>
      </c>
      <c r="FD207">
        <v>40.866870967741932</v>
      </c>
      <c r="FE207">
        <v>955.21838709677434</v>
      </c>
      <c r="FF207">
        <v>39.789999999999992</v>
      </c>
      <c r="FG207">
        <v>0</v>
      </c>
      <c r="FH207">
        <v>1750379993.5</v>
      </c>
      <c r="FI207">
        <v>0</v>
      </c>
      <c r="FJ207">
        <v>341.20796153846157</v>
      </c>
      <c r="FK207">
        <v>0.35839315947461559</v>
      </c>
      <c r="FL207">
        <v>-0.79487181634634618</v>
      </c>
      <c r="FM207">
        <v>3462.1511538461532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-9.3436792682926821</v>
      </c>
      <c r="GC207">
        <v>-0.12677101045294409</v>
      </c>
      <c r="GD207">
        <v>3.6161843209972767E-2</v>
      </c>
      <c r="GE207">
        <v>0</v>
      </c>
      <c r="GF207">
        <v>1.9699685365853661</v>
      </c>
      <c r="GG207">
        <v>1.6836794425090649E-2</v>
      </c>
      <c r="GH207">
        <v>1.920376691929339E-3</v>
      </c>
      <c r="GI207">
        <v>1</v>
      </c>
      <c r="GJ207">
        <v>1</v>
      </c>
      <c r="GK207">
        <v>2</v>
      </c>
      <c r="GL207" t="s">
        <v>430</v>
      </c>
      <c r="GM207">
        <v>3.2248199999999998</v>
      </c>
      <c r="GN207">
        <v>2.64506</v>
      </c>
      <c r="GO207">
        <v>9.2838799999999999E-2</v>
      </c>
      <c r="GP207">
        <v>9.4827099999999998E-2</v>
      </c>
      <c r="GQ207">
        <v>0.104256</v>
      </c>
      <c r="GR207">
        <v>9.9568599999999993E-2</v>
      </c>
      <c r="GS207">
        <v>28640</v>
      </c>
      <c r="GT207">
        <v>24693.8</v>
      </c>
      <c r="GU207">
        <v>30743.4</v>
      </c>
      <c r="GV207">
        <v>26439.8</v>
      </c>
      <c r="GW207">
        <v>37373.1</v>
      </c>
      <c r="GX207">
        <v>32671.599999999999</v>
      </c>
      <c r="GY207">
        <v>43657.2</v>
      </c>
      <c r="GZ207">
        <v>38233.599999999999</v>
      </c>
      <c r="HA207">
        <v>2.1183000000000001</v>
      </c>
      <c r="HB207">
        <v>1.7330000000000001</v>
      </c>
      <c r="HC207">
        <v>1.28448E-2</v>
      </c>
      <c r="HD207">
        <v>0</v>
      </c>
      <c r="HE207">
        <v>28.338699999999999</v>
      </c>
      <c r="HF207">
        <v>999.9</v>
      </c>
      <c r="HG207">
        <v>62.9</v>
      </c>
      <c r="HH207">
        <v>34.299999999999997</v>
      </c>
      <c r="HI207">
        <v>33.844299999999997</v>
      </c>
      <c r="HJ207">
        <v>62.305199999999999</v>
      </c>
      <c r="HK207">
        <v>25.252400000000002</v>
      </c>
      <c r="HL207">
        <v>1</v>
      </c>
      <c r="HM207">
        <v>0.27504099999999998</v>
      </c>
      <c r="HN207">
        <v>0.81923500000000005</v>
      </c>
      <c r="HO207">
        <v>20.405000000000001</v>
      </c>
      <c r="HP207">
        <v>5.2228300000000001</v>
      </c>
      <c r="HQ207">
        <v>11.944100000000001</v>
      </c>
      <c r="HR207">
        <v>5.0081499999999997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4.9710700000000001</v>
      </c>
      <c r="HY207">
        <v>1.8547</v>
      </c>
      <c r="HZ207">
        <v>1.86171</v>
      </c>
      <c r="IA207">
        <v>1.85653</v>
      </c>
      <c r="IB207">
        <v>1.86191</v>
      </c>
      <c r="IC207">
        <v>1.8541000000000001</v>
      </c>
      <c r="ID207">
        <v>1.8595900000000001</v>
      </c>
      <c r="IE207">
        <v>1.8535299999999999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-2.54</v>
      </c>
      <c r="IT207">
        <v>-6.3399999999999998E-2</v>
      </c>
      <c r="IU207">
        <v>-1.752126935549541</v>
      </c>
      <c r="IV207">
        <v>-1.9763122991430832E-3</v>
      </c>
      <c r="IW207">
        <v>-1.2786778605912241E-7</v>
      </c>
      <c r="IX207">
        <v>1.4889799402725099E-10</v>
      </c>
      <c r="IY207">
        <v>-8.8585551039319491E-2</v>
      </c>
      <c r="IZ207">
        <v>-4.1396378324172131E-3</v>
      </c>
      <c r="JA207">
        <v>3.3611760903076959E-4</v>
      </c>
      <c r="JB207">
        <v>-4.7261601022968622E-6</v>
      </c>
      <c r="JC207">
        <v>2</v>
      </c>
      <c r="JD207">
        <v>2182</v>
      </c>
      <c r="JE207">
        <v>4</v>
      </c>
      <c r="JF207">
        <v>31</v>
      </c>
      <c r="JG207">
        <v>29172999.600000001</v>
      </c>
      <c r="JH207">
        <v>29172999.600000001</v>
      </c>
      <c r="JI207">
        <v>0.99487300000000001</v>
      </c>
      <c r="JJ207">
        <v>2.5329600000000001</v>
      </c>
      <c r="JK207">
        <v>1.69434</v>
      </c>
      <c r="JL207">
        <v>2.2949199999999998</v>
      </c>
      <c r="JM207">
        <v>1.50146</v>
      </c>
      <c r="JN207">
        <v>2.4084500000000002</v>
      </c>
      <c r="JO207">
        <v>38.159300000000002</v>
      </c>
      <c r="JP207">
        <v>24.043700000000001</v>
      </c>
      <c r="JQ207">
        <v>18</v>
      </c>
      <c r="JR207">
        <v>633.40200000000004</v>
      </c>
      <c r="JS207">
        <v>364.72399999999999</v>
      </c>
      <c r="JT207">
        <v>28.000299999999999</v>
      </c>
      <c r="JU207">
        <v>30.875299999999999</v>
      </c>
      <c r="JV207">
        <v>30.0001</v>
      </c>
      <c r="JW207">
        <v>30.775099999999998</v>
      </c>
      <c r="JX207">
        <v>30.659400000000002</v>
      </c>
      <c r="JY207">
        <v>19.976299999999998</v>
      </c>
      <c r="JZ207">
        <v>36.551600000000001</v>
      </c>
      <c r="KA207">
        <v>0</v>
      </c>
      <c r="KB207">
        <v>28</v>
      </c>
      <c r="KC207">
        <v>400</v>
      </c>
      <c r="KD207">
        <v>21.030200000000001</v>
      </c>
      <c r="KE207">
        <v>99.955699999999993</v>
      </c>
      <c r="KF207">
        <v>98.607399999999998</v>
      </c>
    </row>
    <row r="208" spans="1:292" x14ac:dyDescent="0.2">
      <c r="A208">
        <v>206</v>
      </c>
      <c r="B208">
        <v>1750380006.0999999</v>
      </c>
      <c r="C208">
        <v>6060</v>
      </c>
      <c r="D208" t="s">
        <v>845</v>
      </c>
      <c r="E208" t="s">
        <v>846</v>
      </c>
      <c r="F208" s="1">
        <f t="shared" si="3"/>
        <v>100.98333333333335</v>
      </c>
      <c r="G208" s="1">
        <v>15</v>
      </c>
      <c r="H208">
        <v>1750379998.099999</v>
      </c>
      <c r="I208">
        <v>6.0886109956306955E-3</v>
      </c>
      <c r="J208">
        <v>6.0886109956306953</v>
      </c>
      <c r="K208">
        <v>25.644255636041297</v>
      </c>
      <c r="L208">
        <v>390.63929032258068</v>
      </c>
      <c r="M208">
        <v>273.26387041632671</v>
      </c>
      <c r="N208">
        <v>27.609374872890303</v>
      </c>
      <c r="O208">
        <v>39.468469030187492</v>
      </c>
      <c r="P208">
        <v>0.40075449885180781</v>
      </c>
      <c r="Q208">
        <v>3.0272609151771177</v>
      </c>
      <c r="R208">
        <v>0.37344212912734032</v>
      </c>
      <c r="S208">
        <v>0.2356999421206899</v>
      </c>
      <c r="T208">
        <v>161.90633574370466</v>
      </c>
      <c r="U208">
        <v>29.067525746873777</v>
      </c>
      <c r="V208">
        <v>28.548990322580639</v>
      </c>
      <c r="W208">
        <v>3.91799962930213</v>
      </c>
      <c r="X208">
        <v>55.515765904771818</v>
      </c>
      <c r="Y208">
        <v>2.3215777351951474</v>
      </c>
      <c r="Z208">
        <v>4.1818350109362319</v>
      </c>
      <c r="AA208">
        <v>1.5964218941069825</v>
      </c>
      <c r="AB208">
        <v>-268.50774490731368</v>
      </c>
      <c r="AC208">
        <v>183.95703076591084</v>
      </c>
      <c r="AD208">
        <v>13.39323899825634</v>
      </c>
      <c r="AE208">
        <v>90.748860600558174</v>
      </c>
      <c r="AF208">
        <v>25.661988624200788</v>
      </c>
      <c r="AG208">
        <v>6.0814605034045481</v>
      </c>
      <c r="AH208">
        <v>25.644255636041297</v>
      </c>
      <c r="AI208">
        <v>408.52942533563038</v>
      </c>
      <c r="AJ208">
        <v>399.80276363636341</v>
      </c>
      <c r="AK208">
        <v>-1.0745152712576529E-3</v>
      </c>
      <c r="AL208">
        <v>61.932444752818157</v>
      </c>
      <c r="AM208">
        <v>6.0886109956306953</v>
      </c>
      <c r="AN208">
        <v>20.99898784985562</v>
      </c>
      <c r="AO208">
        <v>22.981646666666659</v>
      </c>
      <c r="AP208">
        <v>2.1609209637354289E-5</v>
      </c>
      <c r="AQ208">
        <v>114.43531064555761</v>
      </c>
      <c r="AR208">
        <v>0</v>
      </c>
      <c r="AS208">
        <v>0</v>
      </c>
      <c r="AT208">
        <v>1</v>
      </c>
      <c r="AU208">
        <v>0</v>
      </c>
      <c r="AV208">
        <v>52922.828225681347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841.20681635391713</v>
      </c>
      <c r="BJ208">
        <v>25.644255636041297</v>
      </c>
      <c r="BK208" t="e">
        <v>#DIV/0!</v>
      </c>
      <c r="BL208">
        <v>3.048507826790137E-2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1000.015612903226</v>
      </c>
      <c r="DH208">
        <v>841.20681635391713</v>
      </c>
      <c r="DI208">
        <v>0.84119368287835194</v>
      </c>
      <c r="DJ208">
        <v>0.16190380795521914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1750379998.099999</v>
      </c>
      <c r="DQ208">
        <v>390.63929032258068</v>
      </c>
      <c r="DR208">
        <v>399.98483870967738</v>
      </c>
      <c r="DS208">
        <v>22.97782258064516</v>
      </c>
      <c r="DT208">
        <v>20.997319354838709</v>
      </c>
      <c r="DU208">
        <v>393.17919354838699</v>
      </c>
      <c r="DV208">
        <v>23.041164516129029</v>
      </c>
      <c r="DW208">
        <v>600.02141935483871</v>
      </c>
      <c r="DX208">
        <v>100.9788709677419</v>
      </c>
      <c r="DY208">
        <v>5.671354193548387E-2</v>
      </c>
      <c r="DZ208">
        <v>29.676138709677421</v>
      </c>
      <c r="EA208">
        <v>28.548990322580639</v>
      </c>
      <c r="EB208">
        <v>999.90000000000032</v>
      </c>
      <c r="EC208">
        <v>0</v>
      </c>
      <c r="ED208">
        <v>0</v>
      </c>
      <c r="EE208">
        <v>10000.030000000001</v>
      </c>
      <c r="EF208">
        <v>0</v>
      </c>
      <c r="EG208">
        <v>79.289667741935489</v>
      </c>
      <c r="EH208">
        <v>-9.345583225806454</v>
      </c>
      <c r="EI208">
        <v>399.82645161290321</v>
      </c>
      <c r="EJ208">
        <v>408.56364516129031</v>
      </c>
      <c r="EK208">
        <v>1.980506451612903</v>
      </c>
      <c r="EL208">
        <v>399.98483870967738</v>
      </c>
      <c r="EM208">
        <v>20.997319354838709</v>
      </c>
      <c r="EN208">
        <v>2.320276129032258</v>
      </c>
      <c r="EO208">
        <v>2.1202854838709682</v>
      </c>
      <c r="EP208">
        <v>19.817870967741939</v>
      </c>
      <c r="EQ208">
        <v>18.372409677419359</v>
      </c>
      <c r="ER208">
        <v>1000.015612903226</v>
      </c>
      <c r="ES208">
        <v>0.96000748387096757</v>
      </c>
      <c r="ET208">
        <v>3.9992564516129037E-2</v>
      </c>
      <c r="EU208">
        <v>0</v>
      </c>
      <c r="EV208">
        <v>341.2048387096774</v>
      </c>
      <c r="EW208">
        <v>5.0001499999999979</v>
      </c>
      <c r="EX208">
        <v>3462.42</v>
      </c>
      <c r="EY208">
        <v>9793.5083870967737</v>
      </c>
      <c r="EZ208">
        <v>38.936999999999983</v>
      </c>
      <c r="FA208">
        <v>40.84858064516127</v>
      </c>
      <c r="FB208">
        <v>39.820129032258052</v>
      </c>
      <c r="FC208">
        <v>40.432999999999979</v>
      </c>
      <c r="FD208">
        <v>40.875</v>
      </c>
      <c r="FE208">
        <v>955.22419354838712</v>
      </c>
      <c r="FF208">
        <v>39.789999999999992</v>
      </c>
      <c r="FG208">
        <v>0</v>
      </c>
      <c r="FH208">
        <v>1750380023.5</v>
      </c>
      <c r="FI208">
        <v>0</v>
      </c>
      <c r="FJ208">
        <v>341.21234615384623</v>
      </c>
      <c r="FK208">
        <v>0.2883760700387572</v>
      </c>
      <c r="FL208">
        <v>0.49846154564694278</v>
      </c>
      <c r="FM208">
        <v>3462.3723076923079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-9.349407560975612</v>
      </c>
      <c r="GC208">
        <v>0.20056348432056731</v>
      </c>
      <c r="GD208">
        <v>4.8130935175627318E-2</v>
      </c>
      <c r="GE208">
        <v>0</v>
      </c>
      <c r="GF208">
        <v>1.979090731707317</v>
      </c>
      <c r="GG208">
        <v>2.3057770034844039E-2</v>
      </c>
      <c r="GH208">
        <v>2.5053682755857851E-3</v>
      </c>
      <c r="GI208">
        <v>1</v>
      </c>
      <c r="GJ208">
        <v>1</v>
      </c>
      <c r="GK208">
        <v>2</v>
      </c>
      <c r="GL208" t="s">
        <v>430</v>
      </c>
      <c r="GM208">
        <v>3.2248700000000001</v>
      </c>
      <c r="GN208">
        <v>2.6455899999999999</v>
      </c>
      <c r="GO208">
        <v>9.2826599999999995E-2</v>
      </c>
      <c r="GP208">
        <v>9.4834799999999997E-2</v>
      </c>
      <c r="GQ208">
        <v>0.104299</v>
      </c>
      <c r="GR208">
        <v>9.9584500000000006E-2</v>
      </c>
      <c r="GS208">
        <v>28640.1</v>
      </c>
      <c r="GT208">
        <v>24694</v>
      </c>
      <c r="GU208">
        <v>30743.200000000001</v>
      </c>
      <c r="GV208">
        <v>26440.400000000001</v>
      </c>
      <c r="GW208">
        <v>37371.300000000003</v>
      </c>
      <c r="GX208">
        <v>32671.8</v>
      </c>
      <c r="GY208">
        <v>43657.3</v>
      </c>
      <c r="GZ208">
        <v>38234.6</v>
      </c>
      <c r="HA208">
        <v>2.11815</v>
      </c>
      <c r="HB208">
        <v>1.73325</v>
      </c>
      <c r="HC208">
        <v>1.26138E-2</v>
      </c>
      <c r="HD208">
        <v>0</v>
      </c>
      <c r="HE208">
        <v>28.348700000000001</v>
      </c>
      <c r="HF208">
        <v>999.9</v>
      </c>
      <c r="HG208">
        <v>62.9</v>
      </c>
      <c r="HH208">
        <v>34.299999999999997</v>
      </c>
      <c r="HI208">
        <v>33.841000000000001</v>
      </c>
      <c r="HJ208">
        <v>61.975200000000001</v>
      </c>
      <c r="HK208">
        <v>24.975999999999999</v>
      </c>
      <c r="HL208">
        <v>1</v>
      </c>
      <c r="HM208">
        <v>0.27548</v>
      </c>
      <c r="HN208">
        <v>0.82161499999999998</v>
      </c>
      <c r="HO208">
        <v>20.405200000000001</v>
      </c>
      <c r="HP208">
        <v>5.2228300000000001</v>
      </c>
      <c r="HQ208">
        <v>11.944100000000001</v>
      </c>
      <c r="HR208">
        <v>5.0075500000000002</v>
      </c>
      <c r="HS208">
        <v>3.2909799999999998</v>
      </c>
      <c r="HT208">
        <v>9999</v>
      </c>
      <c r="HU208">
        <v>9999</v>
      </c>
      <c r="HV208">
        <v>9999</v>
      </c>
      <c r="HW208">
        <v>999.9</v>
      </c>
      <c r="HX208">
        <v>4.9710700000000001</v>
      </c>
      <c r="HY208">
        <v>1.8546899999999999</v>
      </c>
      <c r="HZ208">
        <v>1.8616999999999999</v>
      </c>
      <c r="IA208">
        <v>1.8565199999999999</v>
      </c>
      <c r="IB208">
        <v>1.86192</v>
      </c>
      <c r="IC208">
        <v>1.8541000000000001</v>
      </c>
      <c r="ID208">
        <v>1.85961</v>
      </c>
      <c r="IE208">
        <v>1.8535699999999999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-2.5390000000000001</v>
      </c>
      <c r="IT208">
        <v>-6.3299999999999995E-2</v>
      </c>
      <c r="IU208">
        <v>-1.752126935549541</v>
      </c>
      <c r="IV208">
        <v>-1.9763122991430832E-3</v>
      </c>
      <c r="IW208">
        <v>-1.2786778605912241E-7</v>
      </c>
      <c r="IX208">
        <v>1.4889799402725099E-10</v>
      </c>
      <c r="IY208">
        <v>-8.8585551039319491E-2</v>
      </c>
      <c r="IZ208">
        <v>-4.1396378324172131E-3</v>
      </c>
      <c r="JA208">
        <v>3.3611760903076959E-4</v>
      </c>
      <c r="JB208">
        <v>-4.7261601022968622E-6</v>
      </c>
      <c r="JC208">
        <v>2</v>
      </c>
      <c r="JD208">
        <v>2182</v>
      </c>
      <c r="JE208">
        <v>4</v>
      </c>
      <c r="JF208">
        <v>31</v>
      </c>
      <c r="JG208">
        <v>29173000.100000001</v>
      </c>
      <c r="JH208">
        <v>29173000.100000001</v>
      </c>
      <c r="JI208">
        <v>0.99487300000000001</v>
      </c>
      <c r="JJ208">
        <v>2.5268600000000001</v>
      </c>
      <c r="JK208">
        <v>1.69434</v>
      </c>
      <c r="JL208">
        <v>2.2949199999999998</v>
      </c>
      <c r="JM208">
        <v>1.50146</v>
      </c>
      <c r="JN208">
        <v>2.50122</v>
      </c>
      <c r="JO208">
        <v>38.134999999999998</v>
      </c>
      <c r="JP208">
        <v>24.052499999999998</v>
      </c>
      <c r="JQ208">
        <v>18</v>
      </c>
      <c r="JR208">
        <v>633.33500000000004</v>
      </c>
      <c r="JS208">
        <v>364.88400000000001</v>
      </c>
      <c r="JT208">
        <v>28</v>
      </c>
      <c r="JU208">
        <v>30.880700000000001</v>
      </c>
      <c r="JV208">
        <v>30.0002</v>
      </c>
      <c r="JW208">
        <v>30.780100000000001</v>
      </c>
      <c r="JX208">
        <v>30.662099999999999</v>
      </c>
      <c r="JY208">
        <v>19.9758</v>
      </c>
      <c r="JZ208">
        <v>36.551600000000001</v>
      </c>
      <c r="KA208">
        <v>0</v>
      </c>
      <c r="KB208">
        <v>28</v>
      </c>
      <c r="KC208">
        <v>400</v>
      </c>
      <c r="KD208">
        <v>21.030200000000001</v>
      </c>
      <c r="KE208">
        <v>99.955500000000001</v>
      </c>
      <c r="KF208">
        <v>98.609800000000007</v>
      </c>
    </row>
    <row r="209" spans="1:292" x14ac:dyDescent="0.2">
      <c r="A209">
        <v>207</v>
      </c>
      <c r="B209">
        <v>1750380036.0999999</v>
      </c>
      <c r="C209">
        <v>6090</v>
      </c>
      <c r="D209" t="s">
        <v>847</v>
      </c>
      <c r="E209" t="s">
        <v>848</v>
      </c>
      <c r="F209" s="1">
        <f t="shared" si="3"/>
        <v>101.48333333333335</v>
      </c>
      <c r="G209" s="1">
        <v>15</v>
      </c>
      <c r="H209">
        <v>1750380028.099999</v>
      </c>
      <c r="I209">
        <v>6.102450399280944E-3</v>
      </c>
      <c r="J209">
        <v>6.1024503992809436</v>
      </c>
      <c r="K209">
        <v>25.95761974963461</v>
      </c>
      <c r="L209">
        <v>390.62854838709671</v>
      </c>
      <c r="M209">
        <v>272.21964134404146</v>
      </c>
      <c r="N209">
        <v>27.504497768751119</v>
      </c>
      <c r="O209">
        <v>39.468283715592236</v>
      </c>
      <c r="P209">
        <v>0.40184905908130619</v>
      </c>
      <c r="Q209">
        <v>3.0261698096124547</v>
      </c>
      <c r="R209">
        <v>0.37438359719735037</v>
      </c>
      <c r="S209">
        <v>0.23630079483382388</v>
      </c>
      <c r="T209">
        <v>161.90204392122669</v>
      </c>
      <c r="U209">
        <v>29.065182686381782</v>
      </c>
      <c r="V209">
        <v>28.551267741935479</v>
      </c>
      <c r="W209">
        <v>3.9185177182831992</v>
      </c>
      <c r="X209">
        <v>55.532592837038742</v>
      </c>
      <c r="Y209">
        <v>2.3224647272749932</v>
      </c>
      <c r="Z209">
        <v>4.1821651189424962</v>
      </c>
      <c r="AA209">
        <v>1.596052991008206</v>
      </c>
      <c r="AB209">
        <v>-269.11806260828962</v>
      </c>
      <c r="AC209">
        <v>183.74284300573646</v>
      </c>
      <c r="AD209">
        <v>13.382710509854661</v>
      </c>
      <c r="AE209">
        <v>89.909534828528194</v>
      </c>
      <c r="AF209">
        <v>25.788093547157299</v>
      </c>
      <c r="AG209">
        <v>6.1013644884685796</v>
      </c>
      <c r="AH209">
        <v>25.95761974963461</v>
      </c>
      <c r="AI209">
        <v>408.64665559163109</v>
      </c>
      <c r="AJ209">
        <v>399.8084848484848</v>
      </c>
      <c r="AK209">
        <v>9.9993530731679826E-6</v>
      </c>
      <c r="AL209">
        <v>61.932444752818157</v>
      </c>
      <c r="AM209">
        <v>6.1024503992809436</v>
      </c>
      <c r="AN209">
        <v>20.999389921513469</v>
      </c>
      <c r="AO209">
        <v>22.986792121212119</v>
      </c>
      <c r="AP209">
        <v>-1.476392964382759E-6</v>
      </c>
      <c r="AQ209">
        <v>114.43531064555761</v>
      </c>
      <c r="AR209">
        <v>0</v>
      </c>
      <c r="AS209">
        <v>0</v>
      </c>
      <c r="AT209">
        <v>1</v>
      </c>
      <c r="AU209">
        <v>0</v>
      </c>
      <c r="AV209">
        <v>52889.171092878467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841.18421864546258</v>
      </c>
      <c r="BJ209">
        <v>25.95761974963461</v>
      </c>
      <c r="BK209" t="e">
        <v>#DIV/0!</v>
      </c>
      <c r="BL209">
        <v>3.0858424557029255E-2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999.98870967741937</v>
      </c>
      <c r="DH209">
        <v>841.18421864546258</v>
      </c>
      <c r="DI209">
        <v>0.84119371599386894</v>
      </c>
      <c r="DJ209">
        <v>0.16190387186816713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1750380028.099999</v>
      </c>
      <c r="DQ209">
        <v>390.62854838709671</v>
      </c>
      <c r="DR209">
        <v>400.0190322580645</v>
      </c>
      <c r="DS209">
        <v>22.986077419354839</v>
      </c>
      <c r="DT209">
        <v>20.999038709677421</v>
      </c>
      <c r="DU209">
        <v>393.16841935483882</v>
      </c>
      <c r="DV209">
        <v>23.049383870967741</v>
      </c>
      <c r="DW209">
        <v>600.00019354838707</v>
      </c>
      <c r="DX209">
        <v>100.9812258064516</v>
      </c>
      <c r="DY209">
        <v>5.6662690322580651E-2</v>
      </c>
      <c r="DZ209">
        <v>29.677509677419351</v>
      </c>
      <c r="EA209">
        <v>28.551267741935479</v>
      </c>
      <c r="EB209">
        <v>999.90000000000032</v>
      </c>
      <c r="EC209">
        <v>0</v>
      </c>
      <c r="ED209">
        <v>0</v>
      </c>
      <c r="EE209">
        <v>9993.2041935483885</v>
      </c>
      <c r="EF209">
        <v>0</v>
      </c>
      <c r="EG209">
        <v>79.071706451612897</v>
      </c>
      <c r="EH209">
        <v>-9.3903780645161312</v>
      </c>
      <c r="EI209">
        <v>399.81883870967738</v>
      </c>
      <c r="EJ209">
        <v>408.59929032258071</v>
      </c>
      <c r="EK209">
        <v>1.9870341935483871</v>
      </c>
      <c r="EL209">
        <v>400.0190322580645</v>
      </c>
      <c r="EM209">
        <v>20.999038709677421</v>
      </c>
      <c r="EN209">
        <v>2.321162580645161</v>
      </c>
      <c r="EO209">
        <v>2.1205103225806452</v>
      </c>
      <c r="EP209">
        <v>19.82402258064517</v>
      </c>
      <c r="EQ209">
        <v>18.374080645161289</v>
      </c>
      <c r="ER209">
        <v>999.98870967741937</v>
      </c>
      <c r="ES209">
        <v>0.9600061935483869</v>
      </c>
      <c r="ET209">
        <v>3.9993854838709687E-2</v>
      </c>
      <c r="EU209">
        <v>0</v>
      </c>
      <c r="EV209">
        <v>341.30238709677423</v>
      </c>
      <c r="EW209">
        <v>5.0001499999999979</v>
      </c>
      <c r="EX209">
        <v>3461.661612903225</v>
      </c>
      <c r="EY209">
        <v>9793.2374193548385</v>
      </c>
      <c r="EZ209">
        <v>38.936999999999983</v>
      </c>
      <c r="FA209">
        <v>40.85874193548387</v>
      </c>
      <c r="FB209">
        <v>39.84045161290323</v>
      </c>
      <c r="FC209">
        <v>40.436999999999983</v>
      </c>
      <c r="FD209">
        <v>40.875</v>
      </c>
      <c r="FE209">
        <v>955.19645161290339</v>
      </c>
      <c r="FF209">
        <v>39.789999999999992</v>
      </c>
      <c r="FG209">
        <v>0</v>
      </c>
      <c r="FH209">
        <v>1750380053.5</v>
      </c>
      <c r="FI209">
        <v>0</v>
      </c>
      <c r="FJ209">
        <v>341.28207692307689</v>
      </c>
      <c r="FK209">
        <v>-0.81641024704577159</v>
      </c>
      <c r="FL209">
        <v>1.9719658499237791</v>
      </c>
      <c r="FM209">
        <v>3461.7130769230771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-9.3713836585365868</v>
      </c>
      <c r="GC209">
        <v>-0.30373777003486901</v>
      </c>
      <c r="GD209">
        <v>5.5464776594814358E-2</v>
      </c>
      <c r="GE209">
        <v>0</v>
      </c>
      <c r="GF209">
        <v>1.9871592682926831</v>
      </c>
      <c r="GG209">
        <v>-5.3937282230058948E-4</v>
      </c>
      <c r="GH209">
        <v>7.6024832350020692E-4</v>
      </c>
      <c r="GI209">
        <v>1</v>
      </c>
      <c r="GJ209">
        <v>1</v>
      </c>
      <c r="GK209">
        <v>2</v>
      </c>
      <c r="GL209" t="s">
        <v>430</v>
      </c>
      <c r="GM209">
        <v>3.2250200000000002</v>
      </c>
      <c r="GN209">
        <v>2.6450399999999998</v>
      </c>
      <c r="GO209">
        <v>9.2828499999999994E-2</v>
      </c>
      <c r="GP209">
        <v>9.4837500000000005E-2</v>
      </c>
      <c r="GQ209">
        <v>0.104315</v>
      </c>
      <c r="GR209">
        <v>9.9586800000000003E-2</v>
      </c>
      <c r="GS209">
        <v>28640.1</v>
      </c>
      <c r="GT209">
        <v>24693.7</v>
      </c>
      <c r="GU209">
        <v>30743.200000000001</v>
      </c>
      <c r="GV209">
        <v>26440.1</v>
      </c>
      <c r="GW209">
        <v>37370.5</v>
      </c>
      <c r="GX209">
        <v>32671.5</v>
      </c>
      <c r="GY209">
        <v>43657.2</v>
      </c>
      <c r="GZ209">
        <v>38234.300000000003</v>
      </c>
      <c r="HA209">
        <v>2.11822</v>
      </c>
      <c r="HB209">
        <v>1.73275</v>
      </c>
      <c r="HC209">
        <v>1.21593E-2</v>
      </c>
      <c r="HD209">
        <v>0</v>
      </c>
      <c r="HE209">
        <v>28.351099999999999</v>
      </c>
      <c r="HF209">
        <v>999.9</v>
      </c>
      <c r="HG209">
        <v>62.9</v>
      </c>
      <c r="HH209">
        <v>34.299999999999997</v>
      </c>
      <c r="HI209">
        <v>33.843200000000003</v>
      </c>
      <c r="HJ209">
        <v>62.245199999999997</v>
      </c>
      <c r="HK209">
        <v>24.9559</v>
      </c>
      <c r="HL209">
        <v>1</v>
      </c>
      <c r="HM209">
        <v>0.275704</v>
      </c>
      <c r="HN209">
        <v>0.81977100000000003</v>
      </c>
      <c r="HO209">
        <v>20.4039</v>
      </c>
      <c r="HP209">
        <v>5.2226800000000004</v>
      </c>
      <c r="HQ209">
        <v>11.944100000000001</v>
      </c>
      <c r="HR209">
        <v>5.0080999999999998</v>
      </c>
      <c r="HS209">
        <v>3.2909999999999999</v>
      </c>
      <c r="HT209">
        <v>9999</v>
      </c>
      <c r="HU209">
        <v>9999</v>
      </c>
      <c r="HV209">
        <v>9999</v>
      </c>
      <c r="HW209">
        <v>999.9</v>
      </c>
      <c r="HX209">
        <v>4.9710700000000001</v>
      </c>
      <c r="HY209">
        <v>1.8547</v>
      </c>
      <c r="HZ209">
        <v>1.8616900000000001</v>
      </c>
      <c r="IA209">
        <v>1.85653</v>
      </c>
      <c r="IB209">
        <v>1.86192</v>
      </c>
      <c r="IC209">
        <v>1.85412</v>
      </c>
      <c r="ID209">
        <v>1.85961</v>
      </c>
      <c r="IE209">
        <v>1.8535299999999999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-2.54</v>
      </c>
      <c r="IT209">
        <v>-6.3299999999999995E-2</v>
      </c>
      <c r="IU209">
        <v>-1.752126935549541</v>
      </c>
      <c r="IV209">
        <v>-1.9763122991430832E-3</v>
      </c>
      <c r="IW209">
        <v>-1.2786778605912241E-7</v>
      </c>
      <c r="IX209">
        <v>1.4889799402725099E-10</v>
      </c>
      <c r="IY209">
        <v>-8.8585551039319491E-2</v>
      </c>
      <c r="IZ209">
        <v>-4.1396378324172131E-3</v>
      </c>
      <c r="JA209">
        <v>3.3611760903076959E-4</v>
      </c>
      <c r="JB209">
        <v>-4.7261601022968622E-6</v>
      </c>
      <c r="JC209">
        <v>2</v>
      </c>
      <c r="JD209">
        <v>2182</v>
      </c>
      <c r="JE209">
        <v>4</v>
      </c>
      <c r="JF209">
        <v>31</v>
      </c>
      <c r="JG209">
        <v>29173000.600000001</v>
      </c>
      <c r="JH209">
        <v>29173000.600000001</v>
      </c>
      <c r="JI209">
        <v>0.99487300000000001</v>
      </c>
      <c r="JJ209">
        <v>2.52441</v>
      </c>
      <c r="JK209">
        <v>1.69434</v>
      </c>
      <c r="JL209">
        <v>2.2949199999999998</v>
      </c>
      <c r="JM209">
        <v>1.50024</v>
      </c>
      <c r="JN209">
        <v>2.4304199999999998</v>
      </c>
      <c r="JO209">
        <v>38.159300000000002</v>
      </c>
      <c r="JP209">
        <v>24.052499999999998</v>
      </c>
      <c r="JQ209">
        <v>18</v>
      </c>
      <c r="JR209">
        <v>633.4</v>
      </c>
      <c r="JS209">
        <v>364.6</v>
      </c>
      <c r="JT209">
        <v>27.9998</v>
      </c>
      <c r="JU209">
        <v>30.883400000000002</v>
      </c>
      <c r="JV209">
        <v>30.0002</v>
      </c>
      <c r="JW209">
        <v>30.7804</v>
      </c>
      <c r="JX209">
        <v>30.662099999999999</v>
      </c>
      <c r="JY209">
        <v>19.9772</v>
      </c>
      <c r="JZ209">
        <v>36.551600000000001</v>
      </c>
      <c r="KA209">
        <v>0</v>
      </c>
      <c r="KB209">
        <v>28</v>
      </c>
      <c r="KC209">
        <v>400</v>
      </c>
      <c r="KD209">
        <v>21.030200000000001</v>
      </c>
      <c r="KE209">
        <v>99.955299999999994</v>
      </c>
      <c r="KF209">
        <v>98.608900000000006</v>
      </c>
    </row>
    <row r="210" spans="1:292" x14ac:dyDescent="0.2">
      <c r="A210">
        <v>208</v>
      </c>
      <c r="B210">
        <v>1750380066.0999999</v>
      </c>
      <c r="C210">
        <v>6120</v>
      </c>
      <c r="D210" t="s">
        <v>849</v>
      </c>
      <c r="E210" t="s">
        <v>850</v>
      </c>
      <c r="F210" s="1">
        <f t="shared" si="3"/>
        <v>101.98333333333335</v>
      </c>
      <c r="G210" s="1">
        <v>15</v>
      </c>
      <c r="H210">
        <v>1750380058.099999</v>
      </c>
      <c r="I210">
        <v>6.1198298333194666E-3</v>
      </c>
      <c r="J210">
        <v>6.1198298333194669</v>
      </c>
      <c r="K210">
        <v>25.974375195404185</v>
      </c>
      <c r="L210">
        <v>390.5915806451614</v>
      </c>
      <c r="M210">
        <v>272.73555017558419</v>
      </c>
      <c r="N210">
        <v>27.556719498325414</v>
      </c>
      <c r="O210">
        <v>39.46468518429991</v>
      </c>
      <c r="P210">
        <v>0.40421521095754986</v>
      </c>
      <c r="Q210">
        <v>3.026811458008746</v>
      </c>
      <c r="R210">
        <v>0.37644279468029468</v>
      </c>
      <c r="S210">
        <v>0.23761278626176485</v>
      </c>
      <c r="T210">
        <v>161.90390629958048</v>
      </c>
      <c r="U210">
        <v>29.053363794475871</v>
      </c>
      <c r="V210">
        <v>28.536190322580651</v>
      </c>
      <c r="W210">
        <v>3.9150888751294444</v>
      </c>
      <c r="X210">
        <v>55.574837068235482</v>
      </c>
      <c r="Y210">
        <v>2.3232184941510519</v>
      </c>
      <c r="Z210">
        <v>4.1803424296117591</v>
      </c>
      <c r="AA210">
        <v>1.5918703809783925</v>
      </c>
      <c r="AB210">
        <v>-269.8844956493885</v>
      </c>
      <c r="AC210">
        <v>185.00671631287202</v>
      </c>
      <c r="AD210">
        <v>13.470392637454051</v>
      </c>
      <c r="AE210">
        <v>90.496519600518042</v>
      </c>
      <c r="AF210">
        <v>25.860624790133421</v>
      </c>
      <c r="AG210">
        <v>6.1186230728849518</v>
      </c>
      <c r="AH210">
        <v>25.974375195404185</v>
      </c>
      <c r="AI210">
        <v>408.60872909070707</v>
      </c>
      <c r="AJ210">
        <v>399.76537575757578</v>
      </c>
      <c r="AK210">
        <v>-1.1408283861205349E-4</v>
      </c>
      <c r="AL210">
        <v>61.932444752818157</v>
      </c>
      <c r="AM210">
        <v>6.1198298333194669</v>
      </c>
      <c r="AN210">
        <v>21.00082272578198</v>
      </c>
      <c r="AO210">
        <v>22.993825454545458</v>
      </c>
      <c r="AP210">
        <v>3.6908281942206278E-6</v>
      </c>
      <c r="AQ210">
        <v>114.43531064555761</v>
      </c>
      <c r="AR210">
        <v>0</v>
      </c>
      <c r="AS210">
        <v>0</v>
      </c>
      <c r="AT210">
        <v>1</v>
      </c>
      <c r="AU210">
        <v>0</v>
      </c>
      <c r="AV210">
        <v>52910.188732415627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841.1940269845727</v>
      </c>
      <c r="BJ210">
        <v>25.974375195404185</v>
      </c>
      <c r="BK210" t="e">
        <v>#DIV/0!</v>
      </c>
      <c r="BL210">
        <v>3.087798339286181E-2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1000.000387096774</v>
      </c>
      <c r="DH210">
        <v>841.1940269845727</v>
      </c>
      <c r="DI210">
        <v>0.84119370136120453</v>
      </c>
      <c r="DJ210">
        <v>0.1619038436271249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1750380058.099999</v>
      </c>
      <c r="DQ210">
        <v>390.5915806451614</v>
      </c>
      <c r="DR210">
        <v>400.00838709677407</v>
      </c>
      <c r="DS210">
        <v>22.99345806451613</v>
      </c>
      <c r="DT210">
        <v>21.000819354838711</v>
      </c>
      <c r="DU210">
        <v>393.13135483870963</v>
      </c>
      <c r="DV210">
        <v>23.056738709677418</v>
      </c>
      <c r="DW210">
        <v>600.00187096774187</v>
      </c>
      <c r="DX210">
        <v>100.98190322580651</v>
      </c>
      <c r="DY210">
        <v>5.6335025806451618E-2</v>
      </c>
      <c r="DZ210">
        <v>29.669938709677421</v>
      </c>
      <c r="EA210">
        <v>28.536190322580651</v>
      </c>
      <c r="EB210">
        <v>999.90000000000032</v>
      </c>
      <c r="EC210">
        <v>0</v>
      </c>
      <c r="ED210">
        <v>0</v>
      </c>
      <c r="EE210">
        <v>9997.0135483870963</v>
      </c>
      <c r="EF210">
        <v>0</v>
      </c>
      <c r="EG210">
        <v>79.015122580645169</v>
      </c>
      <c r="EH210">
        <v>-9.416892258064518</v>
      </c>
      <c r="EI210">
        <v>399.78406451612892</v>
      </c>
      <c r="EJ210">
        <v>408.58925806451612</v>
      </c>
      <c r="EK210">
        <v>1.9926490322580639</v>
      </c>
      <c r="EL210">
        <v>400.00838709677407</v>
      </c>
      <c r="EM210">
        <v>21.000819354838711</v>
      </c>
      <c r="EN210">
        <v>2.3219270967741932</v>
      </c>
      <c r="EO210">
        <v>2.1207058064516131</v>
      </c>
      <c r="EP210">
        <v>19.82933548387097</v>
      </c>
      <c r="EQ210">
        <v>18.375558064516131</v>
      </c>
      <c r="ER210">
        <v>1000.000387096774</v>
      </c>
      <c r="ES210">
        <v>0.96000683870967729</v>
      </c>
      <c r="ET210">
        <v>3.9993209677419359E-2</v>
      </c>
      <c r="EU210">
        <v>0</v>
      </c>
      <c r="EV210">
        <v>341.33796774193547</v>
      </c>
      <c r="EW210">
        <v>5.0001499999999979</v>
      </c>
      <c r="EX210">
        <v>3461.7177419354839</v>
      </c>
      <c r="EY210">
        <v>9793.3593548387107</v>
      </c>
      <c r="EZ210">
        <v>38.945129032258059</v>
      </c>
      <c r="FA210">
        <v>40.875</v>
      </c>
      <c r="FB210">
        <v>39.875</v>
      </c>
      <c r="FC210">
        <v>40.436999999999983</v>
      </c>
      <c r="FD210">
        <v>40.875</v>
      </c>
      <c r="FE210">
        <v>955.20870967741962</v>
      </c>
      <c r="FF210">
        <v>39.789999999999992</v>
      </c>
      <c r="FG210">
        <v>0</v>
      </c>
      <c r="FH210">
        <v>1750380083.5</v>
      </c>
      <c r="FI210">
        <v>0</v>
      </c>
      <c r="FJ210">
        <v>341.30123076923081</v>
      </c>
      <c r="FK210">
        <v>-0.7753162317843254</v>
      </c>
      <c r="FL210">
        <v>0.74085475227197528</v>
      </c>
      <c r="FM210">
        <v>3461.7449999999999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-9.4097697560975622</v>
      </c>
      <c r="GC210">
        <v>-0.1457565156794548</v>
      </c>
      <c r="GD210">
        <v>4.3834230553680187E-2</v>
      </c>
      <c r="GE210">
        <v>0</v>
      </c>
      <c r="GF210">
        <v>1.99135756097561</v>
      </c>
      <c r="GG210">
        <v>2.2878397212539529E-2</v>
      </c>
      <c r="GH210">
        <v>2.764246274447016E-3</v>
      </c>
      <c r="GI210">
        <v>1</v>
      </c>
      <c r="GJ210">
        <v>1</v>
      </c>
      <c r="GK210">
        <v>2</v>
      </c>
      <c r="GL210" t="s">
        <v>430</v>
      </c>
      <c r="GM210">
        <v>3.2246700000000001</v>
      </c>
      <c r="GN210">
        <v>2.6454300000000002</v>
      </c>
      <c r="GO210">
        <v>9.2823000000000003E-2</v>
      </c>
      <c r="GP210">
        <v>9.4819600000000004E-2</v>
      </c>
      <c r="GQ210">
        <v>0.104339</v>
      </c>
      <c r="GR210">
        <v>9.9597099999999994E-2</v>
      </c>
      <c r="GS210">
        <v>28640.5</v>
      </c>
      <c r="GT210">
        <v>24693.9</v>
      </c>
      <c r="GU210">
        <v>30743.4</v>
      </c>
      <c r="GV210">
        <v>26439.8</v>
      </c>
      <c r="GW210">
        <v>37369.699999999997</v>
      </c>
      <c r="GX210">
        <v>32670.799999999999</v>
      </c>
      <c r="GY210">
        <v>43657.3</v>
      </c>
      <c r="GZ210">
        <v>38233.9</v>
      </c>
      <c r="HA210">
        <v>2.1177000000000001</v>
      </c>
      <c r="HB210">
        <v>1.7332000000000001</v>
      </c>
      <c r="HC210">
        <v>1.20774E-2</v>
      </c>
      <c r="HD210">
        <v>0</v>
      </c>
      <c r="HE210">
        <v>28.339099999999998</v>
      </c>
      <c r="HF210">
        <v>999.9</v>
      </c>
      <c r="HG210">
        <v>62.9</v>
      </c>
      <c r="HH210">
        <v>34.299999999999997</v>
      </c>
      <c r="HI210">
        <v>33.840000000000003</v>
      </c>
      <c r="HJ210">
        <v>62.425199999999997</v>
      </c>
      <c r="HK210">
        <v>25.2804</v>
      </c>
      <c r="HL210">
        <v>1</v>
      </c>
      <c r="HM210">
        <v>0.27573700000000001</v>
      </c>
      <c r="HN210">
        <v>0.81699299999999997</v>
      </c>
      <c r="HO210">
        <v>20.404</v>
      </c>
      <c r="HP210">
        <v>5.2237299999999998</v>
      </c>
      <c r="HQ210">
        <v>11.944100000000001</v>
      </c>
      <c r="HR210">
        <v>5.0085499999999996</v>
      </c>
      <c r="HS210">
        <v>3.2909999999999999</v>
      </c>
      <c r="HT210">
        <v>9999</v>
      </c>
      <c r="HU210">
        <v>9999</v>
      </c>
      <c r="HV210">
        <v>9999</v>
      </c>
      <c r="HW210">
        <v>999.9</v>
      </c>
      <c r="HX210">
        <v>4.9710700000000001</v>
      </c>
      <c r="HY210">
        <v>1.8547</v>
      </c>
      <c r="HZ210">
        <v>1.86171</v>
      </c>
      <c r="IA210">
        <v>1.8565199999999999</v>
      </c>
      <c r="IB210">
        <v>1.8619399999999999</v>
      </c>
      <c r="IC210">
        <v>1.8541099999999999</v>
      </c>
      <c r="ID210">
        <v>1.8595999999999999</v>
      </c>
      <c r="IE210">
        <v>1.85354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-2.54</v>
      </c>
      <c r="IT210">
        <v>-6.3200000000000006E-2</v>
      </c>
      <c r="IU210">
        <v>-1.752126935549541</v>
      </c>
      <c r="IV210">
        <v>-1.9763122991430832E-3</v>
      </c>
      <c r="IW210">
        <v>-1.2786778605912241E-7</v>
      </c>
      <c r="IX210">
        <v>1.4889799402725099E-10</v>
      </c>
      <c r="IY210">
        <v>-8.8585551039319491E-2</v>
      </c>
      <c r="IZ210">
        <v>-4.1396378324172131E-3</v>
      </c>
      <c r="JA210">
        <v>3.3611760903076959E-4</v>
      </c>
      <c r="JB210">
        <v>-4.7261601022968622E-6</v>
      </c>
      <c r="JC210">
        <v>2</v>
      </c>
      <c r="JD210">
        <v>2182</v>
      </c>
      <c r="JE210">
        <v>4</v>
      </c>
      <c r="JF210">
        <v>31</v>
      </c>
      <c r="JG210">
        <v>29173001.100000001</v>
      </c>
      <c r="JH210">
        <v>29173001.100000001</v>
      </c>
      <c r="JI210">
        <v>0.99487300000000001</v>
      </c>
      <c r="JJ210">
        <v>2.5378400000000001</v>
      </c>
      <c r="JK210">
        <v>1.69434</v>
      </c>
      <c r="JL210">
        <v>2.2949199999999998</v>
      </c>
      <c r="JM210">
        <v>1.50146</v>
      </c>
      <c r="JN210">
        <v>2.32666</v>
      </c>
      <c r="JO210">
        <v>38.159300000000002</v>
      </c>
      <c r="JP210">
        <v>24.052499999999998</v>
      </c>
      <c r="JQ210">
        <v>18</v>
      </c>
      <c r="JR210">
        <v>633.00099999999998</v>
      </c>
      <c r="JS210">
        <v>364.88299999999998</v>
      </c>
      <c r="JT210">
        <v>27.9999</v>
      </c>
      <c r="JU210">
        <v>30.886099999999999</v>
      </c>
      <c r="JV210">
        <v>30.0001</v>
      </c>
      <c r="JW210">
        <v>30.783100000000001</v>
      </c>
      <c r="JX210">
        <v>30.666399999999999</v>
      </c>
      <c r="JY210">
        <v>19.975999999999999</v>
      </c>
      <c r="JZ210">
        <v>36.551600000000001</v>
      </c>
      <c r="KA210">
        <v>0</v>
      </c>
      <c r="KB210">
        <v>28</v>
      </c>
      <c r="KC210">
        <v>400</v>
      </c>
      <c r="KD210">
        <v>21.030200000000001</v>
      </c>
      <c r="KE210">
        <v>99.9559</v>
      </c>
      <c r="KF210">
        <v>98.607799999999997</v>
      </c>
    </row>
    <row r="211" spans="1:292" x14ac:dyDescent="0.2">
      <c r="A211">
        <v>209</v>
      </c>
      <c r="B211">
        <v>1750380096.0999999</v>
      </c>
      <c r="C211">
        <v>6150</v>
      </c>
      <c r="D211" t="s">
        <v>851</v>
      </c>
      <c r="E211" t="s">
        <v>852</v>
      </c>
      <c r="F211" s="1">
        <f t="shared" si="3"/>
        <v>102.48333333333333</v>
      </c>
      <c r="G211" s="1">
        <v>15</v>
      </c>
      <c r="H211">
        <v>1750380088.099999</v>
      </c>
      <c r="I211">
        <v>6.159857313519786E-3</v>
      </c>
      <c r="J211">
        <v>6.1598573135197858</v>
      </c>
      <c r="K211">
        <v>25.626264728669391</v>
      </c>
      <c r="L211">
        <v>390.57777419354841</v>
      </c>
      <c r="M211">
        <v>274.96921833970356</v>
      </c>
      <c r="N211">
        <v>27.782441869577067</v>
      </c>
      <c r="O211">
        <v>39.463342015524148</v>
      </c>
      <c r="P211">
        <v>0.40744657513376675</v>
      </c>
      <c r="Q211">
        <v>3.0259403049790956</v>
      </c>
      <c r="R211">
        <v>0.37923743894892714</v>
      </c>
      <c r="S211">
        <v>0.23939492867968795</v>
      </c>
      <c r="T211">
        <v>161.9026639776358</v>
      </c>
      <c r="U211">
        <v>29.044826002904284</v>
      </c>
      <c r="V211">
        <v>28.53519032258065</v>
      </c>
      <c r="W211">
        <v>3.914861551911462</v>
      </c>
      <c r="X211">
        <v>55.597421885091471</v>
      </c>
      <c r="Y211">
        <v>2.3243922856519137</v>
      </c>
      <c r="Z211">
        <v>4.1807555221822303</v>
      </c>
      <c r="AA211">
        <v>1.5904692662595483</v>
      </c>
      <c r="AB211">
        <v>-271.64970752622258</v>
      </c>
      <c r="AC211">
        <v>185.39656347176296</v>
      </c>
      <c r="AD211">
        <v>13.502711992087013</v>
      </c>
      <c r="AE211">
        <v>89.152231915263172</v>
      </c>
      <c r="AF211">
        <v>25.820141626791774</v>
      </c>
      <c r="AG211">
        <v>6.144122974648317</v>
      </c>
      <c r="AH211">
        <v>25.626264728669391</v>
      </c>
      <c r="AI211">
        <v>408.48621528549052</v>
      </c>
      <c r="AJ211">
        <v>399.76105454545461</v>
      </c>
      <c r="AK211">
        <v>-6.7331077225369281E-6</v>
      </c>
      <c r="AL211">
        <v>61.932444752818157</v>
      </c>
      <c r="AM211">
        <v>6.1598573135197858</v>
      </c>
      <c r="AN211">
        <v>21.003578970293919</v>
      </c>
      <c r="AO211">
        <v>23.009478181818171</v>
      </c>
      <c r="AP211">
        <v>1.3439339178635651E-5</v>
      </c>
      <c r="AQ211">
        <v>114.43531064555761</v>
      </c>
      <c r="AR211">
        <v>0</v>
      </c>
      <c r="AS211">
        <v>0</v>
      </c>
      <c r="AT211">
        <v>1</v>
      </c>
      <c r="AU211">
        <v>0</v>
      </c>
      <c r="AV211">
        <v>52883.170001756756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841.18749585336286</v>
      </c>
      <c r="BJ211">
        <v>25.626264728669391</v>
      </c>
      <c r="BK211" t="e">
        <v>#DIV/0!</v>
      </c>
      <c r="BL211">
        <v>3.046439094137058E-2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999.99261290322556</v>
      </c>
      <c r="DH211">
        <v>841.18749585336286</v>
      </c>
      <c r="DI211">
        <v>0.84119370983270347</v>
      </c>
      <c r="DJ211">
        <v>0.16190385997711759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1750380088.099999</v>
      </c>
      <c r="DQ211">
        <v>390.57777419354841</v>
      </c>
      <c r="DR211">
        <v>399.9842258064516</v>
      </c>
      <c r="DS211">
        <v>23.00504516129033</v>
      </c>
      <c r="DT211">
        <v>21.004158064516119</v>
      </c>
      <c r="DU211">
        <v>393.11748387096782</v>
      </c>
      <c r="DV211">
        <v>23.068287096774188</v>
      </c>
      <c r="DW211">
        <v>600.01158064516142</v>
      </c>
      <c r="DX211">
        <v>100.981870967742</v>
      </c>
      <c r="DY211">
        <v>5.6499935483870972E-2</v>
      </c>
      <c r="DZ211">
        <v>29.671654838709671</v>
      </c>
      <c r="EA211">
        <v>28.53519032258065</v>
      </c>
      <c r="EB211">
        <v>999.90000000000032</v>
      </c>
      <c r="EC211">
        <v>0</v>
      </c>
      <c r="ED211">
        <v>0</v>
      </c>
      <c r="EE211">
        <v>9991.7541935483878</v>
      </c>
      <c r="EF211">
        <v>0</v>
      </c>
      <c r="EG211">
        <v>79.121709677419361</v>
      </c>
      <c r="EH211">
        <v>-9.4064335483870956</v>
      </c>
      <c r="EI211">
        <v>399.77451612903229</v>
      </c>
      <c r="EJ211">
        <v>408.56577419354852</v>
      </c>
      <c r="EK211">
        <v>2.000893870967742</v>
      </c>
      <c r="EL211">
        <v>399.9842258064516</v>
      </c>
      <c r="EM211">
        <v>21.004158064516119</v>
      </c>
      <c r="EN211">
        <v>2.3230925806451612</v>
      </c>
      <c r="EO211">
        <v>2.1210390322580648</v>
      </c>
      <c r="EP211">
        <v>19.837419354838701</v>
      </c>
      <c r="EQ211">
        <v>18.378064516129029</v>
      </c>
      <c r="ER211">
        <v>999.99261290322556</v>
      </c>
      <c r="ES211">
        <v>0.96000716129032238</v>
      </c>
      <c r="ET211">
        <v>3.9992896774193563E-2</v>
      </c>
      <c r="EU211">
        <v>0</v>
      </c>
      <c r="EV211">
        <v>341.18238709677422</v>
      </c>
      <c r="EW211">
        <v>5.0001499999999979</v>
      </c>
      <c r="EX211">
        <v>3462.1764516129028</v>
      </c>
      <c r="EY211">
        <v>9793.2899999999991</v>
      </c>
      <c r="EZ211">
        <v>38.965451612903223</v>
      </c>
      <c r="FA211">
        <v>40.875</v>
      </c>
      <c r="FB211">
        <v>39.875</v>
      </c>
      <c r="FC211">
        <v>40.436999999999983</v>
      </c>
      <c r="FD211">
        <v>40.875</v>
      </c>
      <c r="FE211">
        <v>955.20161290322619</v>
      </c>
      <c r="FF211">
        <v>39.789999999999992</v>
      </c>
      <c r="FG211">
        <v>0</v>
      </c>
      <c r="FH211">
        <v>1750380113.5</v>
      </c>
      <c r="FI211">
        <v>0</v>
      </c>
      <c r="FJ211">
        <v>341.19988461538458</v>
      </c>
      <c r="FK211">
        <v>1.6086495813326029</v>
      </c>
      <c r="FL211">
        <v>5.3507691732554026</v>
      </c>
      <c r="FM211">
        <v>3462.293461538462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-9.4131585365853638</v>
      </c>
      <c r="GC211">
        <v>0.1009630662020865</v>
      </c>
      <c r="GD211">
        <v>4.1365723383365818E-2</v>
      </c>
      <c r="GE211">
        <v>0</v>
      </c>
      <c r="GF211">
        <v>1.9999380487804881</v>
      </c>
      <c r="GG211">
        <v>2.2861045296167851E-2</v>
      </c>
      <c r="GH211">
        <v>2.5150117291218659E-3</v>
      </c>
      <c r="GI211">
        <v>1</v>
      </c>
      <c r="GJ211">
        <v>1</v>
      </c>
      <c r="GK211">
        <v>2</v>
      </c>
      <c r="GL211" t="s">
        <v>430</v>
      </c>
      <c r="GM211">
        <v>3.2246299999999999</v>
      </c>
      <c r="GN211">
        <v>2.6455899999999999</v>
      </c>
      <c r="GO211">
        <v>9.2818899999999996E-2</v>
      </c>
      <c r="GP211">
        <v>9.4816399999999995E-2</v>
      </c>
      <c r="GQ211">
        <v>0.10438699999999999</v>
      </c>
      <c r="GR211">
        <v>9.9606799999999995E-2</v>
      </c>
      <c r="GS211">
        <v>28640.1</v>
      </c>
      <c r="GT211">
        <v>24693.200000000001</v>
      </c>
      <c r="GU211">
        <v>30743</v>
      </c>
      <c r="GV211">
        <v>26439</v>
      </c>
      <c r="GW211">
        <v>37367.4</v>
      </c>
      <c r="GX211">
        <v>32669.5</v>
      </c>
      <c r="GY211">
        <v>43657</v>
      </c>
      <c r="GZ211">
        <v>38232.9</v>
      </c>
      <c r="HA211">
        <v>2.1177999999999999</v>
      </c>
      <c r="HB211">
        <v>1.73315</v>
      </c>
      <c r="HC211">
        <v>1.1764500000000001E-2</v>
      </c>
      <c r="HD211">
        <v>0</v>
      </c>
      <c r="HE211">
        <v>28.337299999999999</v>
      </c>
      <c r="HF211">
        <v>999.9</v>
      </c>
      <c r="HG211">
        <v>62.9</v>
      </c>
      <c r="HH211">
        <v>34.299999999999997</v>
      </c>
      <c r="HI211">
        <v>33.842599999999997</v>
      </c>
      <c r="HJ211">
        <v>61.9452</v>
      </c>
      <c r="HK211">
        <v>25.212299999999999</v>
      </c>
      <c r="HL211">
        <v>1</v>
      </c>
      <c r="HM211">
        <v>0.27610800000000002</v>
      </c>
      <c r="HN211">
        <v>0.82181400000000004</v>
      </c>
      <c r="HO211">
        <v>20.404299999999999</v>
      </c>
      <c r="HP211">
        <v>5.2223800000000002</v>
      </c>
      <c r="HQ211">
        <v>11.944100000000001</v>
      </c>
      <c r="HR211">
        <v>5.0089499999999996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4.9710799999999997</v>
      </c>
      <c r="HY211">
        <v>1.8547</v>
      </c>
      <c r="HZ211">
        <v>1.8616999999999999</v>
      </c>
      <c r="IA211">
        <v>1.8565400000000001</v>
      </c>
      <c r="IB211">
        <v>1.86192</v>
      </c>
      <c r="IC211">
        <v>1.8541000000000001</v>
      </c>
      <c r="ID211">
        <v>1.8595999999999999</v>
      </c>
      <c r="IE211">
        <v>1.85351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-2.54</v>
      </c>
      <c r="IT211">
        <v>-6.3200000000000006E-2</v>
      </c>
      <c r="IU211">
        <v>-1.752126935549541</v>
      </c>
      <c r="IV211">
        <v>-1.9763122991430832E-3</v>
      </c>
      <c r="IW211">
        <v>-1.2786778605912241E-7</v>
      </c>
      <c r="IX211">
        <v>1.4889799402725099E-10</v>
      </c>
      <c r="IY211">
        <v>-8.8585551039319491E-2</v>
      </c>
      <c r="IZ211">
        <v>-4.1396378324172131E-3</v>
      </c>
      <c r="JA211">
        <v>3.3611760903076959E-4</v>
      </c>
      <c r="JB211">
        <v>-4.7261601022968622E-6</v>
      </c>
      <c r="JC211">
        <v>2</v>
      </c>
      <c r="JD211">
        <v>2182</v>
      </c>
      <c r="JE211">
        <v>4</v>
      </c>
      <c r="JF211">
        <v>31</v>
      </c>
      <c r="JG211">
        <v>29173001.600000001</v>
      </c>
      <c r="JH211">
        <v>29173001.600000001</v>
      </c>
      <c r="JI211">
        <v>0.99487300000000001</v>
      </c>
      <c r="JJ211">
        <v>2.5317400000000001</v>
      </c>
      <c r="JK211">
        <v>1.69434</v>
      </c>
      <c r="JL211">
        <v>2.2949199999999998</v>
      </c>
      <c r="JM211">
        <v>1.50146</v>
      </c>
      <c r="JN211">
        <v>2.4108900000000002</v>
      </c>
      <c r="JO211">
        <v>38.159300000000002</v>
      </c>
      <c r="JP211">
        <v>24.052499999999998</v>
      </c>
      <c r="JQ211">
        <v>18</v>
      </c>
      <c r="JR211">
        <v>633.13199999999995</v>
      </c>
      <c r="JS211">
        <v>364.88</v>
      </c>
      <c r="JT211">
        <v>28.0002</v>
      </c>
      <c r="JU211">
        <v>30.891500000000001</v>
      </c>
      <c r="JV211">
        <v>30.0001</v>
      </c>
      <c r="JW211">
        <v>30.787500000000001</v>
      </c>
      <c r="JX211">
        <v>30.670100000000001</v>
      </c>
      <c r="JY211">
        <v>19.980899999999998</v>
      </c>
      <c r="JZ211">
        <v>36.551600000000001</v>
      </c>
      <c r="KA211">
        <v>0</v>
      </c>
      <c r="KB211">
        <v>28</v>
      </c>
      <c r="KC211">
        <v>400</v>
      </c>
      <c r="KD211">
        <v>21.030200000000001</v>
      </c>
      <c r="KE211">
        <v>99.954800000000006</v>
      </c>
      <c r="KF211">
        <v>98.605000000000004</v>
      </c>
    </row>
    <row r="212" spans="1:292" x14ac:dyDescent="0.2">
      <c r="A212">
        <v>210</v>
      </c>
      <c r="B212">
        <v>1750380126.0999999</v>
      </c>
      <c r="C212">
        <v>6180</v>
      </c>
      <c r="D212" t="s">
        <v>853</v>
      </c>
      <c r="E212" t="s">
        <v>854</v>
      </c>
      <c r="F212" s="1">
        <f t="shared" si="3"/>
        <v>102.98333333333333</v>
      </c>
      <c r="G212" s="1">
        <v>15</v>
      </c>
      <c r="H212">
        <v>1750380118.099999</v>
      </c>
      <c r="I212">
        <v>6.1822230924205362E-3</v>
      </c>
      <c r="J212">
        <v>6.1822230924205366</v>
      </c>
      <c r="K212">
        <v>25.915705494107414</v>
      </c>
      <c r="L212">
        <v>390.56519354838719</v>
      </c>
      <c r="M212">
        <v>274.27855800956365</v>
      </c>
      <c r="N212">
        <v>27.712709992490414</v>
      </c>
      <c r="O212">
        <v>39.462143962379805</v>
      </c>
      <c r="P212">
        <v>0.40949904724035557</v>
      </c>
      <c r="Q212">
        <v>3.0269349031776076</v>
      </c>
      <c r="R212">
        <v>0.38102430445225893</v>
      </c>
      <c r="S212">
        <v>0.24053333008878397</v>
      </c>
      <c r="T212">
        <v>161.90313181199488</v>
      </c>
      <c r="U212">
        <v>29.044210221773934</v>
      </c>
      <c r="V212">
        <v>28.534054838709679</v>
      </c>
      <c r="W212">
        <v>3.9146034440215027</v>
      </c>
      <c r="X212">
        <v>55.616898781657738</v>
      </c>
      <c r="Y212">
        <v>2.3258518710619382</v>
      </c>
      <c r="Z212">
        <v>4.1819157882082347</v>
      </c>
      <c r="AA212">
        <v>1.5887515729595645</v>
      </c>
      <c r="AB212">
        <v>-272.63603837574567</v>
      </c>
      <c r="AC212">
        <v>186.42926048456283</v>
      </c>
      <c r="AD212">
        <v>13.573712185775845</v>
      </c>
      <c r="AE212">
        <v>89.270066106587876</v>
      </c>
      <c r="AF212">
        <v>25.912919158322598</v>
      </c>
      <c r="AG212">
        <v>6.1767493471462753</v>
      </c>
      <c r="AH212">
        <v>25.915705494107414</v>
      </c>
      <c r="AI212">
        <v>408.56129295584162</v>
      </c>
      <c r="AJ212">
        <v>399.73883030303023</v>
      </c>
      <c r="AK212">
        <v>-2.902483812906269E-4</v>
      </c>
      <c r="AL212">
        <v>61.932444752818157</v>
      </c>
      <c r="AM212">
        <v>6.1822230924205366</v>
      </c>
      <c r="AN212">
        <v>21.009753165284</v>
      </c>
      <c r="AO212">
        <v>23.022953939393929</v>
      </c>
      <c r="AP212">
        <v>4.2605700564102123E-6</v>
      </c>
      <c r="AQ212">
        <v>114.43531064555761</v>
      </c>
      <c r="AR212">
        <v>0</v>
      </c>
      <c r="AS212">
        <v>0</v>
      </c>
      <c r="AT212">
        <v>1</v>
      </c>
      <c r="AU212">
        <v>0</v>
      </c>
      <c r="AV212">
        <v>52912.837159863717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841.18996131325162</v>
      </c>
      <c r="BJ212">
        <v>25.915705494107414</v>
      </c>
      <c r="BK212" t="e">
        <v>#DIV/0!</v>
      </c>
      <c r="BL212">
        <v>3.0808386554742342E-2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999.99554838709685</v>
      </c>
      <c r="DH212">
        <v>841.18996131325162</v>
      </c>
      <c r="DI212">
        <v>0.84119370598200727</v>
      </c>
      <c r="DJ212">
        <v>0.16190385254527395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1750380118.099999</v>
      </c>
      <c r="DQ212">
        <v>390.56519354838719</v>
      </c>
      <c r="DR212">
        <v>400.00667741935479</v>
      </c>
      <c r="DS212">
        <v>23.019448387096769</v>
      </c>
      <c r="DT212">
        <v>21.00799032258065</v>
      </c>
      <c r="DU212">
        <v>393.10496774193552</v>
      </c>
      <c r="DV212">
        <v>23.082638709677418</v>
      </c>
      <c r="DW212">
        <v>600.01887096774192</v>
      </c>
      <c r="DX212">
        <v>100.98209677419349</v>
      </c>
      <c r="DY212">
        <v>5.6461229032258073E-2</v>
      </c>
      <c r="DZ212">
        <v>29.67647419354839</v>
      </c>
      <c r="EA212">
        <v>28.534054838709679</v>
      </c>
      <c r="EB212">
        <v>999.90000000000032</v>
      </c>
      <c r="EC212">
        <v>0</v>
      </c>
      <c r="ED212">
        <v>0</v>
      </c>
      <c r="EE212">
        <v>9997.7403225806447</v>
      </c>
      <c r="EF212">
        <v>0</v>
      </c>
      <c r="EG212">
        <v>79.529267741935499</v>
      </c>
      <c r="EH212">
        <v>-9.4414596774193544</v>
      </c>
      <c r="EI212">
        <v>399.76767741935481</v>
      </c>
      <c r="EJ212">
        <v>408.59038709677418</v>
      </c>
      <c r="EK212">
        <v>2.01146</v>
      </c>
      <c r="EL212">
        <v>400.00667741935479</v>
      </c>
      <c r="EM212">
        <v>21.00799032258065</v>
      </c>
      <c r="EN212">
        <v>2.324551612903226</v>
      </c>
      <c r="EO212">
        <v>2.1214309677419352</v>
      </c>
      <c r="EP212">
        <v>19.847551612903221</v>
      </c>
      <c r="EQ212">
        <v>18.381016129032261</v>
      </c>
      <c r="ER212">
        <v>999.99554838709685</v>
      </c>
      <c r="ES212">
        <v>0.96000748387096757</v>
      </c>
      <c r="ET212">
        <v>3.9992545161290333E-2</v>
      </c>
      <c r="EU212">
        <v>0</v>
      </c>
      <c r="EV212">
        <v>341.23638709677431</v>
      </c>
      <c r="EW212">
        <v>5.0001499999999979</v>
      </c>
      <c r="EX212">
        <v>3462.8577419354838</v>
      </c>
      <c r="EY212">
        <v>9793.3158064516119</v>
      </c>
      <c r="EZ212">
        <v>38.98780645161289</v>
      </c>
      <c r="FA212">
        <v>40.878999999999991</v>
      </c>
      <c r="FB212">
        <v>39.875</v>
      </c>
      <c r="FC212">
        <v>40.436999999999983</v>
      </c>
      <c r="FD212">
        <v>40.875</v>
      </c>
      <c r="FE212">
        <v>955.20483870967746</v>
      </c>
      <c r="FF212">
        <v>39.789999999999992</v>
      </c>
      <c r="FG212">
        <v>0</v>
      </c>
      <c r="FH212">
        <v>1750380143.5</v>
      </c>
      <c r="FI212">
        <v>0</v>
      </c>
      <c r="FJ212">
        <v>341.21476923076932</v>
      </c>
      <c r="FK212">
        <v>-0.70830768919784426</v>
      </c>
      <c r="FL212">
        <v>0.12649573268060951</v>
      </c>
      <c r="FM212">
        <v>3462.856153846154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-9.4422719512195119</v>
      </c>
      <c r="GC212">
        <v>-0.10975254355401171</v>
      </c>
      <c r="GD212">
        <v>3.6907954342576543E-2</v>
      </c>
      <c r="GE212">
        <v>0</v>
      </c>
      <c r="GF212">
        <v>2.0106026829268289</v>
      </c>
      <c r="GG212">
        <v>1.894013937282157E-2</v>
      </c>
      <c r="GH212">
        <v>2.253230769243299E-3</v>
      </c>
      <c r="GI212">
        <v>1</v>
      </c>
      <c r="GJ212">
        <v>1</v>
      </c>
      <c r="GK212">
        <v>2</v>
      </c>
      <c r="GL212" t="s">
        <v>430</v>
      </c>
      <c r="GM212">
        <v>3.2250299999999998</v>
      </c>
      <c r="GN212">
        <v>2.64541</v>
      </c>
      <c r="GO212">
        <v>9.2811900000000003E-2</v>
      </c>
      <c r="GP212">
        <v>9.4826900000000006E-2</v>
      </c>
      <c r="GQ212">
        <v>0.104432</v>
      </c>
      <c r="GR212">
        <v>9.9618999999999999E-2</v>
      </c>
      <c r="GS212">
        <v>28640.1</v>
      </c>
      <c r="GT212">
        <v>24692.799999999999</v>
      </c>
      <c r="GU212">
        <v>30742.799999999999</v>
      </c>
      <c r="GV212">
        <v>26438.9</v>
      </c>
      <c r="GW212">
        <v>37365</v>
      </c>
      <c r="GX212">
        <v>32668.5</v>
      </c>
      <c r="GY212">
        <v>43656.4</v>
      </c>
      <c r="GZ212">
        <v>38232.199999999997</v>
      </c>
      <c r="HA212">
        <v>2.1177000000000001</v>
      </c>
      <c r="HB212">
        <v>1.73265</v>
      </c>
      <c r="HC212">
        <v>1.11237E-2</v>
      </c>
      <c r="HD212">
        <v>0</v>
      </c>
      <c r="HE212">
        <v>28.351099999999999</v>
      </c>
      <c r="HF212">
        <v>999.9</v>
      </c>
      <c r="HG212">
        <v>62.9</v>
      </c>
      <c r="HH212">
        <v>34.299999999999997</v>
      </c>
      <c r="HI212">
        <v>33.843899999999998</v>
      </c>
      <c r="HJ212">
        <v>61.975200000000001</v>
      </c>
      <c r="HK212">
        <v>24.887799999999999</v>
      </c>
      <c r="HL212">
        <v>1</v>
      </c>
      <c r="HM212">
        <v>0.27704800000000002</v>
      </c>
      <c r="HN212">
        <v>0.82619799999999999</v>
      </c>
      <c r="HO212">
        <v>20.404299999999999</v>
      </c>
      <c r="HP212">
        <v>5.2231300000000003</v>
      </c>
      <c r="HQ212">
        <v>11.944100000000001</v>
      </c>
      <c r="HR212">
        <v>5.0087999999999999</v>
      </c>
      <c r="HS212">
        <v>3.2909999999999999</v>
      </c>
      <c r="HT212">
        <v>9999</v>
      </c>
      <c r="HU212">
        <v>9999</v>
      </c>
      <c r="HV212">
        <v>9999</v>
      </c>
      <c r="HW212">
        <v>999.9</v>
      </c>
      <c r="HX212">
        <v>4.9710700000000001</v>
      </c>
      <c r="HY212">
        <v>1.8546899999999999</v>
      </c>
      <c r="HZ212">
        <v>1.86171</v>
      </c>
      <c r="IA212">
        <v>1.8565100000000001</v>
      </c>
      <c r="IB212">
        <v>1.86192</v>
      </c>
      <c r="IC212">
        <v>1.8541000000000001</v>
      </c>
      <c r="ID212">
        <v>1.8595900000000001</v>
      </c>
      <c r="IE212">
        <v>1.85355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-2.5390000000000001</v>
      </c>
      <c r="IT212">
        <v>-6.3100000000000003E-2</v>
      </c>
      <c r="IU212">
        <v>-1.752126935549541</v>
      </c>
      <c r="IV212">
        <v>-1.9763122991430832E-3</v>
      </c>
      <c r="IW212">
        <v>-1.2786778605912241E-7</v>
      </c>
      <c r="IX212">
        <v>1.4889799402725099E-10</v>
      </c>
      <c r="IY212">
        <v>-8.8585551039319491E-2</v>
      </c>
      <c r="IZ212">
        <v>-4.1396378324172131E-3</v>
      </c>
      <c r="JA212">
        <v>3.3611760903076959E-4</v>
      </c>
      <c r="JB212">
        <v>-4.7261601022968622E-6</v>
      </c>
      <c r="JC212">
        <v>2</v>
      </c>
      <c r="JD212">
        <v>2182</v>
      </c>
      <c r="JE212">
        <v>4</v>
      </c>
      <c r="JF212">
        <v>31</v>
      </c>
      <c r="JG212">
        <v>29173002.100000001</v>
      </c>
      <c r="JH212">
        <v>29173002.100000001</v>
      </c>
      <c r="JI212">
        <v>0.99487300000000001</v>
      </c>
      <c r="JJ212">
        <v>2.52441</v>
      </c>
      <c r="JK212">
        <v>1.69434</v>
      </c>
      <c r="JL212">
        <v>2.2949199999999998</v>
      </c>
      <c r="JM212">
        <v>1.50024</v>
      </c>
      <c r="JN212">
        <v>2.4902299999999999</v>
      </c>
      <c r="JO212">
        <v>38.183700000000002</v>
      </c>
      <c r="JP212">
        <v>24.052499999999998</v>
      </c>
      <c r="JQ212">
        <v>18</v>
      </c>
      <c r="JR212">
        <v>633.09100000000001</v>
      </c>
      <c r="JS212">
        <v>364.62400000000002</v>
      </c>
      <c r="JT212">
        <v>27.9999</v>
      </c>
      <c r="JU212">
        <v>30.896899999999999</v>
      </c>
      <c r="JV212">
        <v>30.0002</v>
      </c>
      <c r="JW212">
        <v>30.7911</v>
      </c>
      <c r="JX212">
        <v>30.674399999999999</v>
      </c>
      <c r="JY212">
        <v>19.975300000000001</v>
      </c>
      <c r="JZ212">
        <v>36.551600000000001</v>
      </c>
      <c r="KA212">
        <v>0</v>
      </c>
      <c r="KB212">
        <v>28</v>
      </c>
      <c r="KC212">
        <v>400</v>
      </c>
      <c r="KD212">
        <v>21.013400000000001</v>
      </c>
      <c r="KE212">
        <v>99.953699999999998</v>
      </c>
      <c r="KF212">
        <v>98.603899999999996</v>
      </c>
    </row>
    <row r="213" spans="1:292" x14ac:dyDescent="0.2">
      <c r="A213">
        <v>211</v>
      </c>
      <c r="B213">
        <v>1750380156.0999999</v>
      </c>
      <c r="C213">
        <v>6210</v>
      </c>
      <c r="D213" t="s">
        <v>855</v>
      </c>
      <c r="E213" t="s">
        <v>856</v>
      </c>
      <c r="F213" s="1">
        <f t="shared" si="3"/>
        <v>103.48333333333333</v>
      </c>
      <c r="G213" s="1">
        <v>15</v>
      </c>
      <c r="H213">
        <v>1750380148.099999</v>
      </c>
      <c r="I213">
        <v>6.2202000656346665E-3</v>
      </c>
      <c r="J213">
        <v>6.2202000656346668</v>
      </c>
      <c r="K213">
        <v>25.862968010366</v>
      </c>
      <c r="L213">
        <v>390.51661290322591</v>
      </c>
      <c r="M213">
        <v>275.3898674148175</v>
      </c>
      <c r="N213">
        <v>27.825301942343234</v>
      </c>
      <c r="O213">
        <v>39.457670572772749</v>
      </c>
      <c r="P213">
        <v>0.41331276533093997</v>
      </c>
      <c r="Q213">
        <v>3.0267022303761149</v>
      </c>
      <c r="R213">
        <v>0.38432323697394566</v>
      </c>
      <c r="S213">
        <v>0.2426369620556067</v>
      </c>
      <c r="T213">
        <v>161.90542321581844</v>
      </c>
      <c r="U213">
        <v>29.034533950025519</v>
      </c>
      <c r="V213">
        <v>28.52394838709677</v>
      </c>
      <c r="W213">
        <v>3.9123067910260239</v>
      </c>
      <c r="X213">
        <v>55.656412711334305</v>
      </c>
      <c r="Y213">
        <v>2.327493503109427</v>
      </c>
      <c r="Z213">
        <v>4.1818963704706</v>
      </c>
      <c r="AA213">
        <v>1.5848132879165968</v>
      </c>
      <c r="AB213">
        <v>-274.31082289448881</v>
      </c>
      <c r="AC213">
        <v>188.0508968295091</v>
      </c>
      <c r="AD213">
        <v>13.692142587459704</v>
      </c>
      <c r="AE213">
        <v>89.337639738298435</v>
      </c>
      <c r="AF213">
        <v>26.018398536155203</v>
      </c>
      <c r="AG213">
        <v>6.208963528792931</v>
      </c>
      <c r="AH213">
        <v>25.862968010366</v>
      </c>
      <c r="AI213">
        <v>408.52263841728472</v>
      </c>
      <c r="AJ213">
        <v>399.71276363636372</v>
      </c>
      <c r="AK213">
        <v>8.4123875717691222E-4</v>
      </c>
      <c r="AL213">
        <v>61.932444752818157</v>
      </c>
      <c r="AM213">
        <v>6.2202000656346668</v>
      </c>
      <c r="AN213">
        <v>21.01443799972062</v>
      </c>
      <c r="AO213">
        <v>23.040109090909091</v>
      </c>
      <c r="AP213">
        <v>5.216000795433792E-6</v>
      </c>
      <c r="AQ213">
        <v>114.43531064555761</v>
      </c>
      <c r="AR213">
        <v>0</v>
      </c>
      <c r="AS213">
        <v>0</v>
      </c>
      <c r="AT213">
        <v>1</v>
      </c>
      <c r="AU213">
        <v>0</v>
      </c>
      <c r="AV213">
        <v>52905.736804463369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841.20201957028848</v>
      </c>
      <c r="BJ213">
        <v>25.862968010366</v>
      </c>
      <c r="BK213" t="e">
        <v>#DIV/0!</v>
      </c>
      <c r="BL213">
        <v>3.074525192364325E-2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1000.0099032258061</v>
      </c>
      <c r="DH213">
        <v>841.20201957028848</v>
      </c>
      <c r="DI213">
        <v>0.8411936890392393</v>
      </c>
      <c r="DJ213">
        <v>0.16190381984573166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1750380148.099999</v>
      </c>
      <c r="DQ213">
        <v>390.51661290322591</v>
      </c>
      <c r="DR213">
        <v>399.99803225806448</v>
      </c>
      <c r="DS213">
        <v>23.03544193548387</v>
      </c>
      <c r="DT213">
        <v>21.013380645161291</v>
      </c>
      <c r="DU213">
        <v>393.05619354838711</v>
      </c>
      <c r="DV213">
        <v>23.098554838709681</v>
      </c>
      <c r="DW213">
        <v>599.97561290322574</v>
      </c>
      <c r="DX213">
        <v>100.9831612903226</v>
      </c>
      <c r="DY213">
        <v>5.6510951612903232E-2</v>
      </c>
      <c r="DZ213">
        <v>29.6763935483871</v>
      </c>
      <c r="EA213">
        <v>28.52394838709677</v>
      </c>
      <c r="EB213">
        <v>999.90000000000032</v>
      </c>
      <c r="EC213">
        <v>0</v>
      </c>
      <c r="ED213">
        <v>0</v>
      </c>
      <c r="EE213">
        <v>9996.2290322580629</v>
      </c>
      <c r="EF213">
        <v>0</v>
      </c>
      <c r="EG213">
        <v>79.378319354838709</v>
      </c>
      <c r="EH213">
        <v>-9.4814216129032243</v>
      </c>
      <c r="EI213">
        <v>399.72435483870981</v>
      </c>
      <c r="EJ213">
        <v>408.58361290322568</v>
      </c>
      <c r="EK213">
        <v>2.022061290322581</v>
      </c>
      <c r="EL213">
        <v>399.99803225806448</v>
      </c>
      <c r="EM213">
        <v>21.013380645161291</v>
      </c>
      <c r="EN213">
        <v>2.3261922580645158</v>
      </c>
      <c r="EO213">
        <v>2.1219974193548379</v>
      </c>
      <c r="EP213">
        <v>19.858929032258072</v>
      </c>
      <c r="EQ213">
        <v>18.38526451612903</v>
      </c>
      <c r="ER213">
        <v>1000.0099032258061</v>
      </c>
      <c r="ES213">
        <v>0.96000780645161277</v>
      </c>
      <c r="ET213">
        <v>3.9992241935483883E-2</v>
      </c>
      <c r="EU213">
        <v>0</v>
      </c>
      <c r="EV213">
        <v>341.23393548387099</v>
      </c>
      <c r="EW213">
        <v>5.0001499999999979</v>
      </c>
      <c r="EX213">
        <v>3462.902258064516</v>
      </c>
      <c r="EY213">
        <v>9793.4532258064519</v>
      </c>
      <c r="EZ213">
        <v>38.995935483870973</v>
      </c>
      <c r="FA213">
        <v>40.902999999999992</v>
      </c>
      <c r="FB213">
        <v>39.875</v>
      </c>
      <c r="FC213">
        <v>40.436999999999983</v>
      </c>
      <c r="FD213">
        <v>40.875</v>
      </c>
      <c r="FE213">
        <v>955.21903225806466</v>
      </c>
      <c r="FF213">
        <v>39.789999999999992</v>
      </c>
      <c r="FG213">
        <v>0</v>
      </c>
      <c r="FH213">
        <v>1750380173.5</v>
      </c>
      <c r="FI213">
        <v>0</v>
      </c>
      <c r="FJ213">
        <v>341.19615384615378</v>
      </c>
      <c r="FK213">
        <v>-0.66434187977473602</v>
      </c>
      <c r="FL213">
        <v>-0.59692305947999857</v>
      </c>
      <c r="FM213">
        <v>3462.8369230769231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-9.4741712195121952</v>
      </c>
      <c r="GC213">
        <v>5.9392264808338431E-2</v>
      </c>
      <c r="GD213">
        <v>4.4472036277956879E-2</v>
      </c>
      <c r="GE213">
        <v>1</v>
      </c>
      <c r="GF213">
        <v>2.0205104878048781</v>
      </c>
      <c r="GG213">
        <v>2.832627177700324E-2</v>
      </c>
      <c r="GH213">
        <v>3.0936220394582889E-3</v>
      </c>
      <c r="GI213">
        <v>1</v>
      </c>
      <c r="GJ213">
        <v>2</v>
      </c>
      <c r="GK213">
        <v>2</v>
      </c>
      <c r="GL213" t="s">
        <v>434</v>
      </c>
      <c r="GM213">
        <v>3.22485</v>
      </c>
      <c r="GN213">
        <v>2.64541</v>
      </c>
      <c r="GO213">
        <v>9.2806600000000003E-2</v>
      </c>
      <c r="GP213">
        <v>9.4826099999999997E-2</v>
      </c>
      <c r="GQ213">
        <v>0.10448499999999999</v>
      </c>
      <c r="GR213">
        <v>9.9635699999999994E-2</v>
      </c>
      <c r="GS213">
        <v>28639.599999999999</v>
      </c>
      <c r="GT213">
        <v>24693</v>
      </c>
      <c r="GU213">
        <v>30742.1</v>
      </c>
      <c r="GV213">
        <v>26439.1</v>
      </c>
      <c r="GW213">
        <v>37361.9</v>
      </c>
      <c r="GX213">
        <v>32668.400000000001</v>
      </c>
      <c r="GY213">
        <v>43655.4</v>
      </c>
      <c r="GZ213">
        <v>38232.699999999997</v>
      </c>
      <c r="HA213">
        <v>2.11775</v>
      </c>
      <c r="HB213">
        <v>1.7326299999999999</v>
      </c>
      <c r="HC213">
        <v>1.0289299999999999E-2</v>
      </c>
      <c r="HD213">
        <v>0</v>
      </c>
      <c r="HE213">
        <v>28.351099999999999</v>
      </c>
      <c r="HF213">
        <v>999.9</v>
      </c>
      <c r="HG213">
        <v>62.9</v>
      </c>
      <c r="HH213">
        <v>34.299999999999997</v>
      </c>
      <c r="HI213">
        <v>33.840000000000003</v>
      </c>
      <c r="HJ213">
        <v>62.305199999999999</v>
      </c>
      <c r="HK213">
        <v>25.232399999999998</v>
      </c>
      <c r="HL213">
        <v>1</v>
      </c>
      <c r="HM213">
        <v>0.27758899999999997</v>
      </c>
      <c r="HN213">
        <v>0.82600799999999996</v>
      </c>
      <c r="HO213">
        <v>20.404499999999999</v>
      </c>
      <c r="HP213">
        <v>5.2229799999999997</v>
      </c>
      <c r="HQ213">
        <v>11.944100000000001</v>
      </c>
      <c r="HR213">
        <v>5.0086000000000004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4.9710700000000001</v>
      </c>
      <c r="HY213">
        <v>1.85467</v>
      </c>
      <c r="HZ213">
        <v>1.8616900000000001</v>
      </c>
      <c r="IA213">
        <v>1.8565199999999999</v>
      </c>
      <c r="IB213">
        <v>1.86192</v>
      </c>
      <c r="IC213">
        <v>1.8541000000000001</v>
      </c>
      <c r="ID213">
        <v>1.8595900000000001</v>
      </c>
      <c r="IE213">
        <v>1.8535200000000001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-2.54</v>
      </c>
      <c r="IT213">
        <v>-6.3100000000000003E-2</v>
      </c>
      <c r="IU213">
        <v>-1.752126935549541</v>
      </c>
      <c r="IV213">
        <v>-1.9763122991430832E-3</v>
      </c>
      <c r="IW213">
        <v>-1.2786778605912241E-7</v>
      </c>
      <c r="IX213">
        <v>1.4889799402725099E-10</v>
      </c>
      <c r="IY213">
        <v>-8.8585551039319491E-2</v>
      </c>
      <c r="IZ213">
        <v>-4.1396378324172131E-3</v>
      </c>
      <c r="JA213">
        <v>3.3611760903076959E-4</v>
      </c>
      <c r="JB213">
        <v>-4.7261601022968622E-6</v>
      </c>
      <c r="JC213">
        <v>2</v>
      </c>
      <c r="JD213">
        <v>2182</v>
      </c>
      <c r="JE213">
        <v>4</v>
      </c>
      <c r="JF213">
        <v>31</v>
      </c>
      <c r="JG213">
        <v>29173002.600000001</v>
      </c>
      <c r="JH213">
        <v>29173002.600000001</v>
      </c>
      <c r="JI213">
        <v>0.99487300000000001</v>
      </c>
      <c r="JJ213">
        <v>2.5354000000000001</v>
      </c>
      <c r="JK213">
        <v>1.69434</v>
      </c>
      <c r="JL213">
        <v>2.2949199999999998</v>
      </c>
      <c r="JM213">
        <v>1.50146</v>
      </c>
      <c r="JN213">
        <v>2.3339799999999999</v>
      </c>
      <c r="JO213">
        <v>38.183700000000002</v>
      </c>
      <c r="JP213">
        <v>24.043700000000001</v>
      </c>
      <c r="JQ213">
        <v>18</v>
      </c>
      <c r="JR213">
        <v>633.19100000000003</v>
      </c>
      <c r="JS213">
        <v>364.649</v>
      </c>
      <c r="JT213">
        <v>28</v>
      </c>
      <c r="JU213">
        <v>30.9023</v>
      </c>
      <c r="JV213">
        <v>30.000299999999999</v>
      </c>
      <c r="JW213">
        <v>30.796500000000002</v>
      </c>
      <c r="JX213">
        <v>30.680399999999999</v>
      </c>
      <c r="JY213">
        <v>19.977399999999999</v>
      </c>
      <c r="JZ213">
        <v>36.551600000000001</v>
      </c>
      <c r="KA213">
        <v>0</v>
      </c>
      <c r="KB213">
        <v>28</v>
      </c>
      <c r="KC213">
        <v>400</v>
      </c>
      <c r="KD213">
        <v>20.953399999999998</v>
      </c>
      <c r="KE213">
        <v>99.951499999999996</v>
      </c>
      <c r="KF213">
        <v>98.605000000000004</v>
      </c>
    </row>
    <row r="214" spans="1:292" x14ac:dyDescent="0.2">
      <c r="A214">
        <v>212</v>
      </c>
      <c r="B214">
        <v>1750380186.0999999</v>
      </c>
      <c r="C214">
        <v>6240</v>
      </c>
      <c r="D214" t="s">
        <v>857</v>
      </c>
      <c r="E214" t="s">
        <v>858</v>
      </c>
      <c r="F214" s="1">
        <f t="shared" si="3"/>
        <v>103.98333333333333</v>
      </c>
      <c r="G214" s="1">
        <v>15</v>
      </c>
      <c r="H214">
        <v>1750380178.099999</v>
      </c>
      <c r="I214">
        <v>6.2920746932388352E-3</v>
      </c>
      <c r="J214">
        <v>6.2920746932388356</v>
      </c>
      <c r="K214">
        <v>25.728190486581621</v>
      </c>
      <c r="L214">
        <v>390.50570967741942</v>
      </c>
      <c r="M214">
        <v>277.03892671800804</v>
      </c>
      <c r="N214">
        <v>27.992158714520649</v>
      </c>
      <c r="O214">
        <v>39.456902081285406</v>
      </c>
      <c r="P214">
        <v>0.41806001589927311</v>
      </c>
      <c r="Q214">
        <v>3.0270028648778151</v>
      </c>
      <c r="R214">
        <v>0.38842903299039233</v>
      </c>
      <c r="S214">
        <v>0.24525513209598693</v>
      </c>
      <c r="T214">
        <v>161.90169622951063</v>
      </c>
      <c r="U214">
        <v>29.019491698513939</v>
      </c>
      <c r="V214">
        <v>28.5266129032258</v>
      </c>
      <c r="W214">
        <v>3.9129121781568101</v>
      </c>
      <c r="X214">
        <v>55.628173084462773</v>
      </c>
      <c r="Y214">
        <v>2.326716565740564</v>
      </c>
      <c r="Z214">
        <v>4.1826226473549744</v>
      </c>
      <c r="AA214">
        <v>1.5861956124162462</v>
      </c>
      <c r="AB214">
        <v>-277.48049397183263</v>
      </c>
      <c r="AC214">
        <v>188.12695577356061</v>
      </c>
      <c r="AD214">
        <v>13.696706430903758</v>
      </c>
      <c r="AE214">
        <v>86.244864462142374</v>
      </c>
      <c r="AF214">
        <v>25.970543537842463</v>
      </c>
      <c r="AG214">
        <v>6.3117888344746493</v>
      </c>
      <c r="AH214">
        <v>25.728190486581621</v>
      </c>
      <c r="AI214">
        <v>408.56298635146533</v>
      </c>
      <c r="AJ214">
        <v>399.75495151515139</v>
      </c>
      <c r="AK214">
        <v>1.168415138561356E-2</v>
      </c>
      <c r="AL214">
        <v>61.932444752818157</v>
      </c>
      <c r="AM214">
        <v>6.2920746932388356</v>
      </c>
      <c r="AN214">
        <v>20.96608389009906</v>
      </c>
      <c r="AO214">
        <v>23.015183030303021</v>
      </c>
      <c r="AP214">
        <v>-5.0095729103609492E-6</v>
      </c>
      <c r="AQ214">
        <v>114.43531064555761</v>
      </c>
      <c r="AR214">
        <v>0</v>
      </c>
      <c r="AS214">
        <v>0</v>
      </c>
      <c r="AT214">
        <v>1</v>
      </c>
      <c r="AU214">
        <v>0</v>
      </c>
      <c r="AV214">
        <v>52914.449529470352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841.18240173683466</v>
      </c>
      <c r="BJ214">
        <v>25.728190486581621</v>
      </c>
      <c r="BK214" t="e">
        <v>#DIV/0!</v>
      </c>
      <c r="BL214">
        <v>3.0585745057741625E-2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999.9865483870966</v>
      </c>
      <c r="DH214">
        <v>841.18240173683466</v>
      </c>
      <c r="DI214">
        <v>0.84119371714909452</v>
      </c>
      <c r="DJ214">
        <v>0.16190387409775256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1750380178.099999</v>
      </c>
      <c r="DQ214">
        <v>390.50570967741942</v>
      </c>
      <c r="DR214">
        <v>399.98403225806447</v>
      </c>
      <c r="DS214">
        <v>23.027558064516128</v>
      </c>
      <c r="DT214">
        <v>20.97210322580645</v>
      </c>
      <c r="DU214">
        <v>393.04525806451602</v>
      </c>
      <c r="DV214">
        <v>23.090716129032259</v>
      </c>
      <c r="DW214">
        <v>600.00770967741937</v>
      </c>
      <c r="DX214">
        <v>100.98399999999999</v>
      </c>
      <c r="DY214">
        <v>5.6525409677419348E-2</v>
      </c>
      <c r="DZ214">
        <v>29.679409677419361</v>
      </c>
      <c r="EA214">
        <v>28.5266129032258</v>
      </c>
      <c r="EB214">
        <v>999.90000000000032</v>
      </c>
      <c r="EC214">
        <v>0</v>
      </c>
      <c r="ED214">
        <v>0</v>
      </c>
      <c r="EE214">
        <v>9997.9625806451622</v>
      </c>
      <c r="EF214">
        <v>0</v>
      </c>
      <c r="EG214">
        <v>79.238509677419344</v>
      </c>
      <c r="EH214">
        <v>-9.4783019354838718</v>
      </c>
      <c r="EI214">
        <v>399.71003225806447</v>
      </c>
      <c r="EJ214">
        <v>408.5521612903226</v>
      </c>
      <c r="EK214">
        <v>2.0554616129032262</v>
      </c>
      <c r="EL214">
        <v>399.98403225806447</v>
      </c>
      <c r="EM214">
        <v>20.97210322580645</v>
      </c>
      <c r="EN214">
        <v>2.3254161290322579</v>
      </c>
      <c r="EO214">
        <v>2.1178467741935481</v>
      </c>
      <c r="EP214">
        <v>19.853548387096769</v>
      </c>
      <c r="EQ214">
        <v>18.354051612903231</v>
      </c>
      <c r="ER214">
        <v>999.9865483870966</v>
      </c>
      <c r="ES214">
        <v>0.96000683870967729</v>
      </c>
      <c r="ET214">
        <v>3.9993180645161289E-2</v>
      </c>
      <c r="EU214">
        <v>0</v>
      </c>
      <c r="EV214">
        <v>341.23241935483861</v>
      </c>
      <c r="EW214">
        <v>5.0001499999999979</v>
      </c>
      <c r="EX214">
        <v>3462.463548387097</v>
      </c>
      <c r="EY214">
        <v>9793.2190322580645</v>
      </c>
      <c r="EZ214">
        <v>39</v>
      </c>
      <c r="FA214">
        <v>40.884999999999998</v>
      </c>
      <c r="FB214">
        <v>39.875</v>
      </c>
      <c r="FC214">
        <v>40.439032258064501</v>
      </c>
      <c r="FD214">
        <v>40.875</v>
      </c>
      <c r="FE214">
        <v>955.19548387096802</v>
      </c>
      <c r="FF214">
        <v>39.789999999999992</v>
      </c>
      <c r="FG214">
        <v>0</v>
      </c>
      <c r="FH214">
        <v>1750380203.5</v>
      </c>
      <c r="FI214">
        <v>0</v>
      </c>
      <c r="FJ214">
        <v>341.24219230769228</v>
      </c>
      <c r="FK214">
        <v>0.38813674125809827</v>
      </c>
      <c r="FL214">
        <v>-1.1005127914958761</v>
      </c>
      <c r="FM214">
        <v>3462.5103846153838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-9.492333414634146</v>
      </c>
      <c r="GC214">
        <v>1.8407038327538591E-2</v>
      </c>
      <c r="GD214">
        <v>4.4126318323967281E-2</v>
      </c>
      <c r="GE214">
        <v>1</v>
      </c>
      <c r="GF214">
        <v>2.0480882926829271</v>
      </c>
      <c r="GG214">
        <v>9.4183275261318047E-2</v>
      </c>
      <c r="GH214">
        <v>1.356199062704274E-2</v>
      </c>
      <c r="GI214">
        <v>1</v>
      </c>
      <c r="GJ214">
        <v>2</v>
      </c>
      <c r="GK214">
        <v>2</v>
      </c>
      <c r="GL214" t="s">
        <v>434</v>
      </c>
      <c r="GM214">
        <v>3.2249699999999999</v>
      </c>
      <c r="GN214">
        <v>2.6452200000000001</v>
      </c>
      <c r="GO214">
        <v>9.2814800000000003E-2</v>
      </c>
      <c r="GP214">
        <v>9.4829399999999994E-2</v>
      </c>
      <c r="GQ214">
        <v>0.104403</v>
      </c>
      <c r="GR214">
        <v>9.94723E-2</v>
      </c>
      <c r="GS214">
        <v>28638.6</v>
      </c>
      <c r="GT214">
        <v>24692.7</v>
      </c>
      <c r="GU214">
        <v>30741.200000000001</v>
      </c>
      <c r="GV214">
        <v>26438.9</v>
      </c>
      <c r="GW214">
        <v>37364.300000000003</v>
      </c>
      <c r="GX214">
        <v>32674</v>
      </c>
      <c r="GY214">
        <v>43654.2</v>
      </c>
      <c r="GZ214">
        <v>38232.5</v>
      </c>
      <c r="HA214">
        <v>2.11815</v>
      </c>
      <c r="HB214">
        <v>1.7322</v>
      </c>
      <c r="HC214">
        <v>1.06841E-2</v>
      </c>
      <c r="HD214">
        <v>0</v>
      </c>
      <c r="HE214">
        <v>28.348700000000001</v>
      </c>
      <c r="HF214">
        <v>999.9</v>
      </c>
      <c r="HG214">
        <v>62.9</v>
      </c>
      <c r="HH214">
        <v>34.299999999999997</v>
      </c>
      <c r="HI214">
        <v>33.839599999999997</v>
      </c>
      <c r="HJ214">
        <v>62.3352</v>
      </c>
      <c r="HK214">
        <v>25.092099999999999</v>
      </c>
      <c r="HL214">
        <v>1</v>
      </c>
      <c r="HM214">
        <v>0.27821099999999999</v>
      </c>
      <c r="HN214">
        <v>0.823268</v>
      </c>
      <c r="HO214">
        <v>20.404900000000001</v>
      </c>
      <c r="HP214">
        <v>5.2229799999999997</v>
      </c>
      <c r="HQ214">
        <v>11.944100000000001</v>
      </c>
      <c r="HR214">
        <v>5.0084999999999997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4.9710900000000002</v>
      </c>
      <c r="HY214">
        <v>1.8547</v>
      </c>
      <c r="HZ214">
        <v>1.86171</v>
      </c>
      <c r="IA214">
        <v>1.85653</v>
      </c>
      <c r="IB214">
        <v>1.8619600000000001</v>
      </c>
      <c r="IC214">
        <v>1.8541000000000001</v>
      </c>
      <c r="ID214">
        <v>1.8595900000000001</v>
      </c>
      <c r="IE214">
        <v>1.8535200000000001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-2.54</v>
      </c>
      <c r="IT214">
        <v>-6.3200000000000006E-2</v>
      </c>
      <c r="IU214">
        <v>-1.752126935549541</v>
      </c>
      <c r="IV214">
        <v>-1.9763122991430832E-3</v>
      </c>
      <c r="IW214">
        <v>-1.2786778605912241E-7</v>
      </c>
      <c r="IX214">
        <v>1.4889799402725099E-10</v>
      </c>
      <c r="IY214">
        <v>-8.8585551039319491E-2</v>
      </c>
      <c r="IZ214">
        <v>-4.1396378324172131E-3</v>
      </c>
      <c r="JA214">
        <v>3.3611760903076959E-4</v>
      </c>
      <c r="JB214">
        <v>-4.7261601022968622E-6</v>
      </c>
      <c r="JC214">
        <v>2</v>
      </c>
      <c r="JD214">
        <v>2182</v>
      </c>
      <c r="JE214">
        <v>4</v>
      </c>
      <c r="JF214">
        <v>31</v>
      </c>
      <c r="JG214">
        <v>29173003.100000001</v>
      </c>
      <c r="JH214">
        <v>29173003.100000001</v>
      </c>
      <c r="JI214">
        <v>0.99487300000000001</v>
      </c>
      <c r="JJ214">
        <v>2.5305200000000001</v>
      </c>
      <c r="JK214">
        <v>1.69434</v>
      </c>
      <c r="JL214">
        <v>2.2949199999999998</v>
      </c>
      <c r="JM214">
        <v>1.50146</v>
      </c>
      <c r="JN214">
        <v>2.4536099999999998</v>
      </c>
      <c r="JO214">
        <v>38.207999999999998</v>
      </c>
      <c r="JP214">
        <v>24.052499999999998</v>
      </c>
      <c r="JQ214">
        <v>18</v>
      </c>
      <c r="JR214">
        <v>633.54600000000005</v>
      </c>
      <c r="JS214">
        <v>364.41</v>
      </c>
      <c r="JT214">
        <v>27.9998</v>
      </c>
      <c r="JU214">
        <v>30.907599999999999</v>
      </c>
      <c r="JV214">
        <v>30.0001</v>
      </c>
      <c r="JW214">
        <v>30.799099999999999</v>
      </c>
      <c r="JX214">
        <v>30.680800000000001</v>
      </c>
      <c r="JY214">
        <v>19.9739</v>
      </c>
      <c r="JZ214">
        <v>36.836599999999997</v>
      </c>
      <c r="KA214">
        <v>0</v>
      </c>
      <c r="KB214">
        <v>28</v>
      </c>
      <c r="KC214">
        <v>400</v>
      </c>
      <c r="KD214">
        <v>20.921299999999999</v>
      </c>
      <c r="KE214">
        <v>99.948700000000002</v>
      </c>
      <c r="KF214">
        <v>98.604299999999995</v>
      </c>
    </row>
    <row r="215" spans="1:292" x14ac:dyDescent="0.2">
      <c r="A215">
        <v>213</v>
      </c>
      <c r="B215">
        <v>1750380216.0999999</v>
      </c>
      <c r="C215">
        <v>6270</v>
      </c>
      <c r="D215" t="s">
        <v>859</v>
      </c>
      <c r="E215" t="s">
        <v>860</v>
      </c>
      <c r="F215" s="1">
        <f t="shared" si="3"/>
        <v>104.48333333333333</v>
      </c>
      <c r="G215" s="1">
        <v>15</v>
      </c>
      <c r="H215">
        <v>1750380208.099999</v>
      </c>
      <c r="I215">
        <v>6.3014986597319401E-3</v>
      </c>
      <c r="J215">
        <v>6.3014986597319398</v>
      </c>
      <c r="K215">
        <v>26.147220591100709</v>
      </c>
      <c r="L215">
        <v>390.49061290322578</v>
      </c>
      <c r="M215">
        <v>275.48300989553752</v>
      </c>
      <c r="N215">
        <v>27.834722814823074</v>
      </c>
      <c r="O215">
        <v>39.455057413788374</v>
      </c>
      <c r="P215">
        <v>0.41868872902207455</v>
      </c>
      <c r="Q215">
        <v>3.0261389017301972</v>
      </c>
      <c r="R215">
        <v>0.38896411261072356</v>
      </c>
      <c r="S215">
        <v>0.24559712400017683</v>
      </c>
      <c r="T215">
        <v>161.9025095260248</v>
      </c>
      <c r="U215">
        <v>29.023511468281228</v>
      </c>
      <c r="V215">
        <v>28.519793548387099</v>
      </c>
      <c r="W215">
        <v>3.9113629605434288</v>
      </c>
      <c r="X215">
        <v>55.565264306693265</v>
      </c>
      <c r="Y215">
        <v>2.3249634397497672</v>
      </c>
      <c r="Z215">
        <v>4.1842029706132564</v>
      </c>
      <c r="AA215">
        <v>1.5863995207936616</v>
      </c>
      <c r="AB215">
        <v>-277.89609089417854</v>
      </c>
      <c r="AC215">
        <v>190.25624886432263</v>
      </c>
      <c r="AD215">
        <v>13.855669106582509</v>
      </c>
      <c r="AE215">
        <v>88.118336602751384</v>
      </c>
      <c r="AF215">
        <v>26.09717276143623</v>
      </c>
      <c r="AG215">
        <v>6.2866316476357218</v>
      </c>
      <c r="AH215">
        <v>26.147220591100709</v>
      </c>
      <c r="AI215">
        <v>408.56065727499629</v>
      </c>
      <c r="AJ215">
        <v>399.66234545454552</v>
      </c>
      <c r="AK215">
        <v>-1.0232732620067901E-3</v>
      </c>
      <c r="AL215">
        <v>61.932444752818157</v>
      </c>
      <c r="AM215">
        <v>6.3014986597319398</v>
      </c>
      <c r="AN215">
        <v>20.962187158279601</v>
      </c>
      <c r="AO215">
        <v>23.01435939393938</v>
      </c>
      <c r="AP215">
        <v>3.7800647051476228E-6</v>
      </c>
      <c r="AQ215">
        <v>114.43531064555761</v>
      </c>
      <c r="AR215">
        <v>0</v>
      </c>
      <c r="AS215">
        <v>0</v>
      </c>
      <c r="AT215">
        <v>1</v>
      </c>
      <c r="AU215">
        <v>0</v>
      </c>
      <c r="AV215">
        <v>52886.782643358281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841.18668295013811</v>
      </c>
      <c r="BJ215">
        <v>26.147220591100709</v>
      </c>
      <c r="BK215" t="e">
        <v>#DIV/0!</v>
      </c>
      <c r="BL215">
        <v>3.1083731020799581E-2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999.99164516129031</v>
      </c>
      <c r="DH215">
        <v>841.18668295013811</v>
      </c>
      <c r="DI215">
        <v>0.84119371098791706</v>
      </c>
      <c r="DJ215">
        <v>0.16190386220668002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1750380208.099999</v>
      </c>
      <c r="DQ215">
        <v>390.49061290322578</v>
      </c>
      <c r="DR215">
        <v>400.00816129032262</v>
      </c>
      <c r="DS215">
        <v>23.0103935483871</v>
      </c>
      <c r="DT215">
        <v>20.963025806451611</v>
      </c>
      <c r="DU215">
        <v>393.03048387096771</v>
      </c>
      <c r="DV215">
        <v>23.07359677419354</v>
      </c>
      <c r="DW215">
        <v>599.98735483870973</v>
      </c>
      <c r="DX215">
        <v>100.983</v>
      </c>
      <c r="DY215">
        <v>5.6707767741935478E-2</v>
      </c>
      <c r="DZ215">
        <v>29.68597096774193</v>
      </c>
      <c r="EA215">
        <v>28.519793548387099</v>
      </c>
      <c r="EB215">
        <v>999.90000000000032</v>
      </c>
      <c r="EC215">
        <v>0</v>
      </c>
      <c r="ED215">
        <v>0</v>
      </c>
      <c r="EE215">
        <v>9992.8419354838697</v>
      </c>
      <c r="EF215">
        <v>0</v>
      </c>
      <c r="EG215">
        <v>79.305703225806468</v>
      </c>
      <c r="EH215">
        <v>-9.5174187096774201</v>
      </c>
      <c r="EI215">
        <v>399.68767741935488</v>
      </c>
      <c r="EJ215">
        <v>408.57309677419352</v>
      </c>
      <c r="EK215">
        <v>2.0473529032258062</v>
      </c>
      <c r="EL215">
        <v>400.00816129032262</v>
      </c>
      <c r="EM215">
        <v>20.963025806451611</v>
      </c>
      <c r="EN215">
        <v>2.323658064516128</v>
      </c>
      <c r="EO215">
        <v>2.1169099999999998</v>
      </c>
      <c r="EP215">
        <v>19.84133548387096</v>
      </c>
      <c r="EQ215">
        <v>18.346990322580641</v>
      </c>
      <c r="ER215">
        <v>999.99164516129031</v>
      </c>
      <c r="ES215">
        <v>0.96000716129032238</v>
      </c>
      <c r="ET215">
        <v>3.9992877419354853E-2</v>
      </c>
      <c r="EU215">
        <v>0</v>
      </c>
      <c r="EV215">
        <v>341.24567741935482</v>
      </c>
      <c r="EW215">
        <v>5.0001499999999979</v>
      </c>
      <c r="EX215">
        <v>3462.6687096774199</v>
      </c>
      <c r="EY215">
        <v>9793.2703225806454</v>
      </c>
      <c r="EZ215">
        <v>39</v>
      </c>
      <c r="FA215">
        <v>40.875</v>
      </c>
      <c r="FB215">
        <v>39.875</v>
      </c>
      <c r="FC215">
        <v>40.441064516129018</v>
      </c>
      <c r="FD215">
        <v>40.875</v>
      </c>
      <c r="FE215">
        <v>955.20064516129059</v>
      </c>
      <c r="FF215">
        <v>39.789999999999992</v>
      </c>
      <c r="FG215">
        <v>0</v>
      </c>
      <c r="FH215">
        <v>1750380233.5</v>
      </c>
      <c r="FI215">
        <v>0</v>
      </c>
      <c r="FJ215">
        <v>341.25526923076922</v>
      </c>
      <c r="FK215">
        <v>4.4102509716162502E-3</v>
      </c>
      <c r="FL215">
        <v>-1.0858120103396669</v>
      </c>
      <c r="FM215">
        <v>3462.66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-9.5083007317073172</v>
      </c>
      <c r="GC215">
        <v>-1.6085435540068489E-2</v>
      </c>
      <c r="GD215">
        <v>5.1237700363004263E-2</v>
      </c>
      <c r="GE215">
        <v>1</v>
      </c>
      <c r="GF215">
        <v>2.047405609756098</v>
      </c>
      <c r="GG215">
        <v>1.3243902439028029E-2</v>
      </c>
      <c r="GH215">
        <v>2.3626329347350948E-3</v>
      </c>
      <c r="GI215">
        <v>1</v>
      </c>
      <c r="GJ215">
        <v>2</v>
      </c>
      <c r="GK215">
        <v>2</v>
      </c>
      <c r="GL215" t="s">
        <v>434</v>
      </c>
      <c r="GM215">
        <v>3.22492</v>
      </c>
      <c r="GN215">
        <v>2.6456400000000002</v>
      </c>
      <c r="GO215">
        <v>9.2799099999999995E-2</v>
      </c>
      <c r="GP215">
        <v>9.4820199999999993E-2</v>
      </c>
      <c r="GQ215">
        <v>0.10440000000000001</v>
      </c>
      <c r="GR215">
        <v>9.9463800000000005E-2</v>
      </c>
      <c r="GS215">
        <v>28639</v>
      </c>
      <c r="GT215">
        <v>24693.4</v>
      </c>
      <c r="GU215">
        <v>30741.200000000001</v>
      </c>
      <c r="GV215">
        <v>26439.4</v>
      </c>
      <c r="GW215">
        <v>37364.5</v>
      </c>
      <c r="GX215">
        <v>32675.1</v>
      </c>
      <c r="GY215">
        <v>43654.3</v>
      </c>
      <c r="GZ215">
        <v>38233.4</v>
      </c>
      <c r="HA215">
        <v>2.1180500000000002</v>
      </c>
      <c r="HB215">
        <v>1.7323</v>
      </c>
      <c r="HC215">
        <v>1.0922599999999999E-2</v>
      </c>
      <c r="HD215">
        <v>0</v>
      </c>
      <c r="HE215">
        <v>28.3476</v>
      </c>
      <c r="HF215">
        <v>999.9</v>
      </c>
      <c r="HG215">
        <v>62.9</v>
      </c>
      <c r="HH215">
        <v>34.299999999999997</v>
      </c>
      <c r="HI215">
        <v>33.843699999999998</v>
      </c>
      <c r="HJ215">
        <v>62.095199999999998</v>
      </c>
      <c r="HK215">
        <v>24.927900000000001</v>
      </c>
      <c r="HL215">
        <v>1</v>
      </c>
      <c r="HM215">
        <v>0.27768300000000001</v>
      </c>
      <c r="HN215">
        <v>0.82557499999999995</v>
      </c>
      <c r="HO215">
        <v>20.404599999999999</v>
      </c>
      <c r="HP215">
        <v>5.2232799999999999</v>
      </c>
      <c r="HQ215">
        <v>11.944100000000001</v>
      </c>
      <c r="HR215">
        <v>5.0088999999999997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4.9710799999999997</v>
      </c>
      <c r="HY215">
        <v>1.8547</v>
      </c>
      <c r="HZ215">
        <v>1.8616999999999999</v>
      </c>
      <c r="IA215">
        <v>1.8565100000000001</v>
      </c>
      <c r="IB215">
        <v>1.86191</v>
      </c>
      <c r="IC215">
        <v>1.8541000000000001</v>
      </c>
      <c r="ID215">
        <v>1.8595999999999999</v>
      </c>
      <c r="IE215">
        <v>1.8534900000000001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-2.5390000000000001</v>
      </c>
      <c r="IT215">
        <v>-6.3200000000000006E-2</v>
      </c>
      <c r="IU215">
        <v>-1.752126935549541</v>
      </c>
      <c r="IV215">
        <v>-1.9763122991430832E-3</v>
      </c>
      <c r="IW215">
        <v>-1.2786778605912241E-7</v>
      </c>
      <c r="IX215">
        <v>1.4889799402725099E-10</v>
      </c>
      <c r="IY215">
        <v>-8.8585551039319491E-2</v>
      </c>
      <c r="IZ215">
        <v>-4.1396378324172131E-3</v>
      </c>
      <c r="JA215">
        <v>3.3611760903076959E-4</v>
      </c>
      <c r="JB215">
        <v>-4.7261601022968622E-6</v>
      </c>
      <c r="JC215">
        <v>2</v>
      </c>
      <c r="JD215">
        <v>2182</v>
      </c>
      <c r="JE215">
        <v>4</v>
      </c>
      <c r="JF215">
        <v>31</v>
      </c>
      <c r="JG215">
        <v>29173003.600000001</v>
      </c>
      <c r="JH215">
        <v>29173003.600000001</v>
      </c>
      <c r="JI215">
        <v>0.99487300000000001</v>
      </c>
      <c r="JJ215">
        <v>2.52441</v>
      </c>
      <c r="JK215">
        <v>1.69434</v>
      </c>
      <c r="JL215">
        <v>2.2949199999999998</v>
      </c>
      <c r="JM215">
        <v>1.50146</v>
      </c>
      <c r="JN215">
        <v>2.48169</v>
      </c>
      <c r="JO215">
        <v>38.207999999999998</v>
      </c>
      <c r="JP215">
        <v>24.052499999999998</v>
      </c>
      <c r="JQ215">
        <v>18</v>
      </c>
      <c r="JR215">
        <v>633.49599999999998</v>
      </c>
      <c r="JS215">
        <v>364.46899999999999</v>
      </c>
      <c r="JT215">
        <v>28.000299999999999</v>
      </c>
      <c r="JU215">
        <v>30.910299999999999</v>
      </c>
      <c r="JV215">
        <v>30</v>
      </c>
      <c r="JW215">
        <v>30.8019</v>
      </c>
      <c r="JX215">
        <v>30.681000000000001</v>
      </c>
      <c r="JY215">
        <v>19.976800000000001</v>
      </c>
      <c r="JZ215">
        <v>36.836599999999997</v>
      </c>
      <c r="KA215">
        <v>0</v>
      </c>
      <c r="KB215">
        <v>28</v>
      </c>
      <c r="KC215">
        <v>400</v>
      </c>
      <c r="KD215">
        <v>20.9221</v>
      </c>
      <c r="KE215">
        <v>99.948800000000006</v>
      </c>
      <c r="KF215">
        <v>98.606399999999994</v>
      </c>
    </row>
    <row r="216" spans="1:292" x14ac:dyDescent="0.2">
      <c r="A216">
        <v>214</v>
      </c>
      <c r="B216">
        <v>1750380246.0999999</v>
      </c>
      <c r="C216">
        <v>6300</v>
      </c>
      <c r="D216" t="s">
        <v>861</v>
      </c>
      <c r="E216" t="s">
        <v>862</v>
      </c>
      <c r="F216" s="1">
        <f t="shared" si="3"/>
        <v>104.98333333333333</v>
      </c>
      <c r="G216" s="1">
        <v>15</v>
      </c>
      <c r="H216">
        <v>1750380238.099999</v>
      </c>
      <c r="I216">
        <v>6.314774644346881E-3</v>
      </c>
      <c r="J216">
        <v>6.3147746443468806</v>
      </c>
      <c r="K216">
        <v>26.059146444867718</v>
      </c>
      <c r="L216">
        <v>390.45980645161291</v>
      </c>
      <c r="M216">
        <v>275.88012380540334</v>
      </c>
      <c r="N216">
        <v>27.874778823914632</v>
      </c>
      <c r="O216">
        <v>39.451848122789826</v>
      </c>
      <c r="P216">
        <v>0.41903578983259449</v>
      </c>
      <c r="Q216">
        <v>3.0273695639538212</v>
      </c>
      <c r="R216">
        <v>0.38927493344102171</v>
      </c>
      <c r="S216">
        <v>0.24579435937066485</v>
      </c>
      <c r="T216">
        <v>161.90118287718528</v>
      </c>
      <c r="U216">
        <v>29.0317432637619</v>
      </c>
      <c r="V216">
        <v>28.533561290322581</v>
      </c>
      <c r="W216">
        <v>3.9144912597085044</v>
      </c>
      <c r="X216">
        <v>55.555167287687404</v>
      </c>
      <c r="Y216">
        <v>2.326057120528545</v>
      </c>
      <c r="Z216">
        <v>4.1869320786728421</v>
      </c>
      <c r="AA216">
        <v>1.5884341391799595</v>
      </c>
      <c r="AB216">
        <v>-278.48156181569743</v>
      </c>
      <c r="AC216">
        <v>189.93506970583439</v>
      </c>
      <c r="AD216">
        <v>13.828378386547714</v>
      </c>
      <c r="AE216">
        <v>87.183069153869951</v>
      </c>
      <c r="AF216">
        <v>26.098442524543625</v>
      </c>
      <c r="AG216">
        <v>6.3135376315433147</v>
      </c>
      <c r="AH216">
        <v>26.059146444867718</v>
      </c>
      <c r="AI216">
        <v>408.51992117563037</v>
      </c>
      <c r="AJ216">
        <v>399.64745454545442</v>
      </c>
      <c r="AK216">
        <v>1.369564103202216E-5</v>
      </c>
      <c r="AL216">
        <v>61.932444752818157</v>
      </c>
      <c r="AM216">
        <v>6.3147746443468806</v>
      </c>
      <c r="AN216">
        <v>20.96677081183638</v>
      </c>
      <c r="AO216">
        <v>23.023219999999981</v>
      </c>
      <c r="AP216">
        <v>2.2621288287265758E-6</v>
      </c>
      <c r="AQ216">
        <v>114.43531064555761</v>
      </c>
      <c r="AR216">
        <v>0</v>
      </c>
      <c r="AS216">
        <v>0</v>
      </c>
      <c r="AT216">
        <v>1</v>
      </c>
      <c r="AU216">
        <v>0</v>
      </c>
      <c r="AV216">
        <v>52922.549290997544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841.17969282956278</v>
      </c>
      <c r="BJ216">
        <v>26.059146444867718</v>
      </c>
      <c r="BK216" t="e">
        <v>#DIV/0!</v>
      </c>
      <c r="BL216">
        <v>3.097928619414228E-2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999.98332258064522</v>
      </c>
      <c r="DH216">
        <v>841.17969282956278</v>
      </c>
      <c r="DI216">
        <v>0.84119372177001939</v>
      </c>
      <c r="DJ216">
        <v>0.16190388301613751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1750380238.099999</v>
      </c>
      <c r="DQ216">
        <v>390.45980645161291</v>
      </c>
      <c r="DR216">
        <v>399.98103225806449</v>
      </c>
      <c r="DS216">
        <v>23.02127419354839</v>
      </c>
      <c r="DT216">
        <v>20.9652064516129</v>
      </c>
      <c r="DU216">
        <v>392.99932258064513</v>
      </c>
      <c r="DV216">
        <v>23.08444193548387</v>
      </c>
      <c r="DW216">
        <v>599.99890322580643</v>
      </c>
      <c r="DX216">
        <v>100.982935483871</v>
      </c>
      <c r="DY216">
        <v>5.652484193548387E-2</v>
      </c>
      <c r="DZ216">
        <v>29.69729677419355</v>
      </c>
      <c r="EA216">
        <v>28.533561290322581</v>
      </c>
      <c r="EB216">
        <v>999.90000000000032</v>
      </c>
      <c r="EC216">
        <v>0</v>
      </c>
      <c r="ED216">
        <v>0</v>
      </c>
      <c r="EE216">
        <v>10000.28419354839</v>
      </c>
      <c r="EF216">
        <v>0</v>
      </c>
      <c r="EG216">
        <v>79.111293548387096</v>
      </c>
      <c r="EH216">
        <v>-9.5211854838709673</v>
      </c>
      <c r="EI216">
        <v>399.6605161290322</v>
      </c>
      <c r="EJ216">
        <v>408.54619354838712</v>
      </c>
      <c r="EK216">
        <v>2.0560680645161291</v>
      </c>
      <c r="EL216">
        <v>399.98103225806449</v>
      </c>
      <c r="EM216">
        <v>20.9652064516129</v>
      </c>
      <c r="EN216">
        <v>2.3247541935483871</v>
      </c>
      <c r="EO216">
        <v>2.1171264516129029</v>
      </c>
      <c r="EP216">
        <v>19.84895483870968</v>
      </c>
      <c r="EQ216">
        <v>18.348635483870972</v>
      </c>
      <c r="ER216">
        <v>999.98332258064522</v>
      </c>
      <c r="ES216">
        <v>0.96000716129032238</v>
      </c>
      <c r="ET216">
        <v>3.9992858064516128E-2</v>
      </c>
      <c r="EU216">
        <v>0</v>
      </c>
      <c r="EV216">
        <v>341.17316129032253</v>
      </c>
      <c r="EW216">
        <v>5.0001499999999979</v>
      </c>
      <c r="EX216">
        <v>3461.1261290322582</v>
      </c>
      <c r="EY216">
        <v>9793.1941935483883</v>
      </c>
      <c r="EZ216">
        <v>39</v>
      </c>
      <c r="FA216">
        <v>40.902999999999977</v>
      </c>
      <c r="FB216">
        <v>39.875</v>
      </c>
      <c r="FC216">
        <v>40.473580645161277</v>
      </c>
      <c r="FD216">
        <v>40.898999999999987</v>
      </c>
      <c r="FE216">
        <v>955.19161290322575</v>
      </c>
      <c r="FF216">
        <v>39.789999999999992</v>
      </c>
      <c r="FG216">
        <v>0</v>
      </c>
      <c r="FH216">
        <v>1750380263.5</v>
      </c>
      <c r="FI216">
        <v>0</v>
      </c>
      <c r="FJ216">
        <v>341.16069230769227</v>
      </c>
      <c r="FK216">
        <v>-0.37798290736727252</v>
      </c>
      <c r="FL216">
        <v>-2.6280341650179531</v>
      </c>
      <c r="FM216">
        <v>3461.104230769231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-9.5377573170731704</v>
      </c>
      <c r="GC216">
        <v>0.2050340069686275</v>
      </c>
      <c r="GD216">
        <v>4.0262313373274558E-2</v>
      </c>
      <c r="GE216">
        <v>0</v>
      </c>
      <c r="GF216">
        <v>2.0552373170731699</v>
      </c>
      <c r="GG216">
        <v>1.17336585365848E-2</v>
      </c>
      <c r="GH216">
        <v>1.556243169271282E-3</v>
      </c>
      <c r="GI216">
        <v>1</v>
      </c>
      <c r="GJ216">
        <v>1</v>
      </c>
      <c r="GK216">
        <v>2</v>
      </c>
      <c r="GL216" t="s">
        <v>430</v>
      </c>
      <c r="GM216">
        <v>3.22478</v>
      </c>
      <c r="GN216">
        <v>2.6453199999999999</v>
      </c>
      <c r="GO216">
        <v>9.2795100000000005E-2</v>
      </c>
      <c r="GP216">
        <v>9.4822500000000004E-2</v>
      </c>
      <c r="GQ216">
        <v>0.104431</v>
      </c>
      <c r="GR216">
        <v>9.9474999999999994E-2</v>
      </c>
      <c r="GS216">
        <v>28639.5</v>
      </c>
      <c r="GT216">
        <v>24693.4</v>
      </c>
      <c r="GU216">
        <v>30741.599999999999</v>
      </c>
      <c r="GV216">
        <v>26439.5</v>
      </c>
      <c r="GW216">
        <v>37363.599999999999</v>
      </c>
      <c r="GX216">
        <v>32674.7</v>
      </c>
      <c r="GY216">
        <v>43654.7</v>
      </c>
      <c r="GZ216">
        <v>38233.4</v>
      </c>
      <c r="HA216">
        <v>2.1178699999999999</v>
      </c>
      <c r="HB216">
        <v>1.73237</v>
      </c>
      <c r="HC216">
        <v>1.01998E-2</v>
      </c>
      <c r="HD216">
        <v>0</v>
      </c>
      <c r="HE216">
        <v>28.3688</v>
      </c>
      <c r="HF216">
        <v>999.9</v>
      </c>
      <c r="HG216">
        <v>62.9</v>
      </c>
      <c r="HH216">
        <v>34.299999999999997</v>
      </c>
      <c r="HI216">
        <v>33.840699999999998</v>
      </c>
      <c r="HJ216">
        <v>62.215200000000003</v>
      </c>
      <c r="HK216">
        <v>25.256399999999999</v>
      </c>
      <c r="HL216">
        <v>1</v>
      </c>
      <c r="HM216">
        <v>0.278028</v>
      </c>
      <c r="HN216">
        <v>0.83852899999999997</v>
      </c>
      <c r="HO216">
        <v>20.404800000000002</v>
      </c>
      <c r="HP216">
        <v>5.2237299999999998</v>
      </c>
      <c r="HQ216">
        <v>11.944100000000001</v>
      </c>
      <c r="HR216">
        <v>5.0090000000000003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4.9710799999999997</v>
      </c>
      <c r="HY216">
        <v>1.8547</v>
      </c>
      <c r="HZ216">
        <v>1.86172</v>
      </c>
      <c r="IA216">
        <v>1.85653</v>
      </c>
      <c r="IB216">
        <v>1.86192</v>
      </c>
      <c r="IC216">
        <v>1.8541099999999999</v>
      </c>
      <c r="ID216">
        <v>1.8595900000000001</v>
      </c>
      <c r="IE216">
        <v>1.8534999999999999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-2.54</v>
      </c>
      <c r="IT216">
        <v>-6.3200000000000006E-2</v>
      </c>
      <c r="IU216">
        <v>-1.752126935549541</v>
      </c>
      <c r="IV216">
        <v>-1.9763122991430832E-3</v>
      </c>
      <c r="IW216">
        <v>-1.2786778605912241E-7</v>
      </c>
      <c r="IX216">
        <v>1.4889799402725099E-10</v>
      </c>
      <c r="IY216">
        <v>-8.8585551039319491E-2</v>
      </c>
      <c r="IZ216">
        <v>-4.1396378324172131E-3</v>
      </c>
      <c r="JA216">
        <v>3.3611760903076959E-4</v>
      </c>
      <c r="JB216">
        <v>-4.7261601022968622E-6</v>
      </c>
      <c r="JC216">
        <v>2</v>
      </c>
      <c r="JD216">
        <v>2182</v>
      </c>
      <c r="JE216">
        <v>4</v>
      </c>
      <c r="JF216">
        <v>31</v>
      </c>
      <c r="JG216">
        <v>29173004.100000001</v>
      </c>
      <c r="JH216">
        <v>29173004.100000001</v>
      </c>
      <c r="JI216">
        <v>0.99487300000000001</v>
      </c>
      <c r="JJ216">
        <v>2.5329600000000001</v>
      </c>
      <c r="JK216">
        <v>1.69434</v>
      </c>
      <c r="JL216">
        <v>2.2949199999999998</v>
      </c>
      <c r="JM216">
        <v>1.50146</v>
      </c>
      <c r="JN216">
        <v>2.31934</v>
      </c>
      <c r="JO216">
        <v>38.207999999999998</v>
      </c>
      <c r="JP216">
        <v>24.043700000000001</v>
      </c>
      <c r="JQ216">
        <v>18</v>
      </c>
      <c r="JR216">
        <v>633.37199999999996</v>
      </c>
      <c r="JS216">
        <v>364.53800000000001</v>
      </c>
      <c r="JT216">
        <v>28.000499999999999</v>
      </c>
      <c r="JU216">
        <v>30.910299999999999</v>
      </c>
      <c r="JV216">
        <v>30.0002</v>
      </c>
      <c r="JW216">
        <v>30.803599999999999</v>
      </c>
      <c r="JX216">
        <v>30.685099999999998</v>
      </c>
      <c r="JY216">
        <v>19.974900000000002</v>
      </c>
      <c r="JZ216">
        <v>36.836599999999997</v>
      </c>
      <c r="KA216">
        <v>0</v>
      </c>
      <c r="KB216">
        <v>28</v>
      </c>
      <c r="KC216">
        <v>400</v>
      </c>
      <c r="KD216">
        <v>20.897600000000001</v>
      </c>
      <c r="KE216">
        <v>99.95</v>
      </c>
      <c r="KF216">
        <v>98.606499999999997</v>
      </c>
    </row>
    <row r="217" spans="1:292" x14ac:dyDescent="0.2">
      <c r="A217">
        <v>215</v>
      </c>
      <c r="B217">
        <v>1750380276.0999999</v>
      </c>
      <c r="C217">
        <v>6330</v>
      </c>
      <c r="D217" t="s">
        <v>863</v>
      </c>
      <c r="E217" t="s">
        <v>864</v>
      </c>
      <c r="F217" s="1">
        <f t="shared" si="3"/>
        <v>105.48333333333333</v>
      </c>
      <c r="G217" s="1">
        <v>15</v>
      </c>
      <c r="H217">
        <v>1750380268.099999</v>
      </c>
      <c r="I217">
        <v>6.4163203025798679E-3</v>
      </c>
      <c r="J217">
        <v>6.4163203025798676</v>
      </c>
      <c r="K217">
        <v>26.274500102505307</v>
      </c>
      <c r="L217">
        <v>390.43887096774188</v>
      </c>
      <c r="M217">
        <v>276.34938967719052</v>
      </c>
      <c r="N217">
        <v>27.92201445156407</v>
      </c>
      <c r="O217">
        <v>39.449480276936072</v>
      </c>
      <c r="P217">
        <v>0.42494939609378185</v>
      </c>
      <c r="Q217">
        <v>3.0271981959181442</v>
      </c>
      <c r="R217">
        <v>0.39437386372886729</v>
      </c>
      <c r="S217">
        <v>0.24904718040827359</v>
      </c>
      <c r="T217">
        <v>161.90248863520387</v>
      </c>
      <c r="U217">
        <v>29.011564010822649</v>
      </c>
      <c r="V217">
        <v>28.534787096774199</v>
      </c>
      <c r="W217">
        <v>3.9147698925805274</v>
      </c>
      <c r="X217">
        <v>55.432320844067796</v>
      </c>
      <c r="Y217">
        <v>2.3216369380986697</v>
      </c>
      <c r="Z217">
        <v>4.1882369396538168</v>
      </c>
      <c r="AA217">
        <v>1.5931329544818578</v>
      </c>
      <c r="AB217">
        <v>-282.95972534377216</v>
      </c>
      <c r="AC217">
        <v>190.6076620560965</v>
      </c>
      <c r="AD217">
        <v>13.87859042665284</v>
      </c>
      <c r="AE217">
        <v>83.429015774181039</v>
      </c>
      <c r="AF217">
        <v>26.201405502724757</v>
      </c>
      <c r="AG217">
        <v>6.4559917884683617</v>
      </c>
      <c r="AH217">
        <v>26.274500102505307</v>
      </c>
      <c r="AI217">
        <v>408.52926851352811</v>
      </c>
      <c r="AJ217">
        <v>399.58548484848478</v>
      </c>
      <c r="AK217">
        <v>-2.4037060901469149E-4</v>
      </c>
      <c r="AL217">
        <v>61.932444752818157</v>
      </c>
      <c r="AM217">
        <v>6.4163203025798676</v>
      </c>
      <c r="AN217">
        <v>20.87366571510411</v>
      </c>
      <c r="AO217">
        <v>22.964199999999991</v>
      </c>
      <c r="AP217">
        <v>-1.180145460884531E-4</v>
      </c>
      <c r="AQ217">
        <v>114.43531064555761</v>
      </c>
      <c r="AR217">
        <v>0</v>
      </c>
      <c r="AS217">
        <v>0</v>
      </c>
      <c r="AT217">
        <v>1</v>
      </c>
      <c r="AU217">
        <v>0</v>
      </c>
      <c r="AV217">
        <v>52916.330500839591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841.18657440901427</v>
      </c>
      <c r="BJ217">
        <v>26.274500102505307</v>
      </c>
      <c r="BK217" t="e">
        <v>#DIV/0!</v>
      </c>
      <c r="BL217">
        <v>3.1235044521442549E-2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999.99151612903222</v>
      </c>
      <c r="DH217">
        <v>841.18657440901427</v>
      </c>
      <c r="DI217">
        <v>0.84119371098791718</v>
      </c>
      <c r="DJ217">
        <v>0.16190386220668002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1750380268.099999</v>
      </c>
      <c r="DQ217">
        <v>390.43887096774188</v>
      </c>
      <c r="DR217">
        <v>400.01277419354841</v>
      </c>
      <c r="DS217">
        <v>22.977674193548381</v>
      </c>
      <c r="DT217">
        <v>20.87515161290322</v>
      </c>
      <c r="DU217">
        <v>392.97835483870978</v>
      </c>
      <c r="DV217">
        <v>23.041006451612901</v>
      </c>
      <c r="DW217">
        <v>600.00764516129038</v>
      </c>
      <c r="DX217">
        <v>100.98222580645159</v>
      </c>
      <c r="DY217">
        <v>5.6587719354838723E-2</v>
      </c>
      <c r="DZ217">
        <v>29.70270967741935</v>
      </c>
      <c r="EA217">
        <v>28.534787096774199</v>
      </c>
      <c r="EB217">
        <v>999.90000000000032</v>
      </c>
      <c r="EC217">
        <v>0</v>
      </c>
      <c r="ED217">
        <v>0</v>
      </c>
      <c r="EE217">
        <v>9999.3187096774182</v>
      </c>
      <c r="EF217">
        <v>0</v>
      </c>
      <c r="EG217">
        <v>79.094322580645155</v>
      </c>
      <c r="EH217">
        <v>-9.573920322580646</v>
      </c>
      <c r="EI217">
        <v>399.62122580645149</v>
      </c>
      <c r="EJ217">
        <v>408.54106451612898</v>
      </c>
      <c r="EK217">
        <v>2.1025196774193549</v>
      </c>
      <c r="EL217">
        <v>400.01277419354841</v>
      </c>
      <c r="EM217">
        <v>20.87515161290322</v>
      </c>
      <c r="EN217">
        <v>2.3203361290322579</v>
      </c>
      <c r="EO217">
        <v>2.1080193548387092</v>
      </c>
      <c r="EP217">
        <v>19.81828387096775</v>
      </c>
      <c r="EQ217">
        <v>18.279909677419361</v>
      </c>
      <c r="ER217">
        <v>999.99151612903222</v>
      </c>
      <c r="ES217">
        <v>0.96000780645161277</v>
      </c>
      <c r="ET217">
        <v>3.9992203225806461E-2</v>
      </c>
      <c r="EU217">
        <v>0</v>
      </c>
      <c r="EV217">
        <v>341.09122580645158</v>
      </c>
      <c r="EW217">
        <v>5.0001499999999979</v>
      </c>
      <c r="EX217">
        <v>3461.7835483870972</v>
      </c>
      <c r="EY217">
        <v>9793.2748387096763</v>
      </c>
      <c r="EZ217">
        <v>39</v>
      </c>
      <c r="FA217">
        <v>40.936999999999983</v>
      </c>
      <c r="FB217">
        <v>39.883000000000003</v>
      </c>
      <c r="FC217">
        <v>40.5</v>
      </c>
      <c r="FD217">
        <v>40.926999999999978</v>
      </c>
      <c r="FE217">
        <v>955.20064516129025</v>
      </c>
      <c r="FF217">
        <v>39.789999999999992</v>
      </c>
      <c r="FG217">
        <v>0</v>
      </c>
      <c r="FH217">
        <v>1750380293.5</v>
      </c>
      <c r="FI217">
        <v>0</v>
      </c>
      <c r="FJ217">
        <v>341.08734615384623</v>
      </c>
      <c r="FK217">
        <v>-0.51517949619157</v>
      </c>
      <c r="FL217">
        <v>3.2902564214866978</v>
      </c>
      <c r="FM217">
        <v>3461.836153846154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-9.5629536585365855</v>
      </c>
      <c r="GC217">
        <v>-4.656229965156547E-2</v>
      </c>
      <c r="GD217">
        <v>4.0303437471026743E-2</v>
      </c>
      <c r="GE217">
        <v>1</v>
      </c>
      <c r="GF217">
        <v>2.1021578048780492</v>
      </c>
      <c r="GG217">
        <v>-1.453066202090629E-2</v>
      </c>
      <c r="GH217">
        <v>1.5358187696723251E-2</v>
      </c>
      <c r="GI217">
        <v>1</v>
      </c>
      <c r="GJ217">
        <v>2</v>
      </c>
      <c r="GK217">
        <v>2</v>
      </c>
      <c r="GL217" t="s">
        <v>434</v>
      </c>
      <c r="GM217">
        <v>3.2248100000000002</v>
      </c>
      <c r="GN217">
        <v>2.6454800000000001</v>
      </c>
      <c r="GO217">
        <v>9.2782500000000004E-2</v>
      </c>
      <c r="GP217">
        <v>9.4817799999999994E-2</v>
      </c>
      <c r="GQ217">
        <v>0.10423499999999999</v>
      </c>
      <c r="GR217">
        <v>9.9157099999999998E-2</v>
      </c>
      <c r="GS217">
        <v>28639.7</v>
      </c>
      <c r="GT217">
        <v>24693.1</v>
      </c>
      <c r="GU217">
        <v>30741.4</v>
      </c>
      <c r="GV217">
        <v>26439</v>
      </c>
      <c r="GW217">
        <v>37371.800000000003</v>
      </c>
      <c r="GX217">
        <v>32685.8</v>
      </c>
      <c r="GY217">
        <v>43654.7</v>
      </c>
      <c r="GZ217">
        <v>38232.9</v>
      </c>
      <c r="HA217">
        <v>2.11768</v>
      </c>
      <c r="HB217">
        <v>1.7320199999999999</v>
      </c>
      <c r="HC217">
        <v>9.0449999999999992E-3</v>
      </c>
      <c r="HD217">
        <v>0</v>
      </c>
      <c r="HE217">
        <v>28.392499999999998</v>
      </c>
      <c r="HF217">
        <v>999.9</v>
      </c>
      <c r="HG217">
        <v>62.9</v>
      </c>
      <c r="HH217">
        <v>34.299999999999997</v>
      </c>
      <c r="HI217">
        <v>33.8414</v>
      </c>
      <c r="HJ217">
        <v>62.005200000000002</v>
      </c>
      <c r="HK217">
        <v>25.02</v>
      </c>
      <c r="HL217">
        <v>1</v>
      </c>
      <c r="HM217">
        <v>0.27824700000000002</v>
      </c>
      <c r="HN217">
        <v>0.84569700000000003</v>
      </c>
      <c r="HO217">
        <v>20.404900000000001</v>
      </c>
      <c r="HP217">
        <v>5.2231300000000003</v>
      </c>
      <c r="HQ217">
        <v>11.944100000000001</v>
      </c>
      <c r="HR217">
        <v>5.00875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4.9710700000000001</v>
      </c>
      <c r="HY217">
        <v>1.8546800000000001</v>
      </c>
      <c r="HZ217">
        <v>1.8616999999999999</v>
      </c>
      <c r="IA217">
        <v>1.8565100000000001</v>
      </c>
      <c r="IB217">
        <v>1.86191</v>
      </c>
      <c r="IC217">
        <v>1.8541000000000001</v>
      </c>
      <c r="ID217">
        <v>1.8595900000000001</v>
      </c>
      <c r="IE217">
        <v>1.8535200000000001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-2.5390000000000001</v>
      </c>
      <c r="IT217">
        <v>-6.3399999999999998E-2</v>
      </c>
      <c r="IU217">
        <v>-1.752126935549541</v>
      </c>
      <c r="IV217">
        <v>-1.9763122991430832E-3</v>
      </c>
      <c r="IW217">
        <v>-1.2786778605912241E-7</v>
      </c>
      <c r="IX217">
        <v>1.4889799402725099E-10</v>
      </c>
      <c r="IY217">
        <v>-8.8585551039319491E-2</v>
      </c>
      <c r="IZ217">
        <v>-4.1396378324172131E-3</v>
      </c>
      <c r="JA217">
        <v>3.3611760903076959E-4</v>
      </c>
      <c r="JB217">
        <v>-4.7261601022968622E-6</v>
      </c>
      <c r="JC217">
        <v>2</v>
      </c>
      <c r="JD217">
        <v>2182</v>
      </c>
      <c r="JE217">
        <v>4</v>
      </c>
      <c r="JF217">
        <v>31</v>
      </c>
      <c r="JG217">
        <v>29173004.600000001</v>
      </c>
      <c r="JH217">
        <v>29173004.600000001</v>
      </c>
      <c r="JI217">
        <v>0.99487300000000001</v>
      </c>
      <c r="JJ217">
        <v>2.52563</v>
      </c>
      <c r="JK217">
        <v>1.69434</v>
      </c>
      <c r="JL217">
        <v>2.2949199999999998</v>
      </c>
      <c r="JM217">
        <v>1.50146</v>
      </c>
      <c r="JN217">
        <v>2.4609399999999999</v>
      </c>
      <c r="JO217">
        <v>38.232399999999998</v>
      </c>
      <c r="JP217">
        <v>24.052499999999998</v>
      </c>
      <c r="JQ217">
        <v>18</v>
      </c>
      <c r="JR217">
        <v>633.24900000000002</v>
      </c>
      <c r="JS217">
        <v>364.36399999999998</v>
      </c>
      <c r="JT217">
        <v>27.9999</v>
      </c>
      <c r="JU217">
        <v>30.915299999999998</v>
      </c>
      <c r="JV217">
        <v>30.0001</v>
      </c>
      <c r="JW217">
        <v>30.807200000000002</v>
      </c>
      <c r="JX217">
        <v>30.688800000000001</v>
      </c>
      <c r="JY217">
        <v>19.974</v>
      </c>
      <c r="JZ217">
        <v>37.112299999999998</v>
      </c>
      <c r="KA217">
        <v>0</v>
      </c>
      <c r="KB217">
        <v>28</v>
      </c>
      <c r="KC217">
        <v>400</v>
      </c>
      <c r="KD217">
        <v>20.892900000000001</v>
      </c>
      <c r="KE217">
        <v>99.949700000000007</v>
      </c>
      <c r="KF217">
        <v>98.605000000000004</v>
      </c>
    </row>
    <row r="218" spans="1:292" x14ac:dyDescent="0.2">
      <c r="A218">
        <v>216</v>
      </c>
      <c r="B218">
        <v>1750380306.0999999</v>
      </c>
      <c r="C218">
        <v>6360</v>
      </c>
      <c r="D218" t="s">
        <v>865</v>
      </c>
      <c r="E218" t="s">
        <v>866</v>
      </c>
      <c r="F218" s="1">
        <f t="shared" si="3"/>
        <v>105.98333333333332</v>
      </c>
      <c r="G218" s="1">
        <v>15</v>
      </c>
      <c r="H218">
        <v>1750380298.099999</v>
      </c>
      <c r="I218">
        <v>6.4281255984876351E-3</v>
      </c>
      <c r="J218">
        <v>6.4281255984876351</v>
      </c>
      <c r="K218">
        <v>26.303238953160758</v>
      </c>
      <c r="L218">
        <v>390.42383870967728</v>
      </c>
      <c r="M218">
        <v>276.44883084765092</v>
      </c>
      <c r="N218">
        <v>27.932623567987012</v>
      </c>
      <c r="O218">
        <v>39.448754712425874</v>
      </c>
      <c r="P218">
        <v>0.42593426157451164</v>
      </c>
      <c r="Q218">
        <v>3.0267820399422192</v>
      </c>
      <c r="R218">
        <v>0.39521843319306021</v>
      </c>
      <c r="S218">
        <v>0.24958637973207004</v>
      </c>
      <c r="T218">
        <v>161.90605743354007</v>
      </c>
      <c r="U218">
        <v>29.010643505149833</v>
      </c>
      <c r="V218">
        <v>28.526941935483869</v>
      </c>
      <c r="W218">
        <v>3.9129869410728122</v>
      </c>
      <c r="X218">
        <v>55.393042364873267</v>
      </c>
      <c r="Y218">
        <v>2.320274920005172</v>
      </c>
      <c r="Z218">
        <v>4.1887479382727353</v>
      </c>
      <c r="AA218">
        <v>1.5927120210676402</v>
      </c>
      <c r="AB218">
        <v>-283.48033889330469</v>
      </c>
      <c r="AC218">
        <v>192.20746725732923</v>
      </c>
      <c r="AD218">
        <v>13.99660318206233</v>
      </c>
      <c r="AE218">
        <v>84.629788979626937</v>
      </c>
      <c r="AF218">
        <v>26.191134001436385</v>
      </c>
      <c r="AG218">
        <v>6.4188984798924977</v>
      </c>
      <c r="AH218">
        <v>26.303238953160758</v>
      </c>
      <c r="AI218">
        <v>408.55491825003861</v>
      </c>
      <c r="AJ218">
        <v>399.59855151515131</v>
      </c>
      <c r="AK218">
        <v>4.7798128204576E-4</v>
      </c>
      <c r="AL218">
        <v>61.932444752818157</v>
      </c>
      <c r="AM218">
        <v>6.4281255984876351</v>
      </c>
      <c r="AN218">
        <v>20.87268000492762</v>
      </c>
      <c r="AO218">
        <v>22.965798787878779</v>
      </c>
      <c r="AP218">
        <v>4.1477144562172498E-5</v>
      </c>
      <c r="AQ218">
        <v>114.43531064555761</v>
      </c>
      <c r="AR218">
        <v>0</v>
      </c>
      <c r="AS218">
        <v>0</v>
      </c>
      <c r="AT218">
        <v>1</v>
      </c>
      <c r="AU218">
        <v>0</v>
      </c>
      <c r="AV218">
        <v>52903.236162055022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841.2053529740889</v>
      </c>
      <c r="BJ218">
        <v>26.303238953160758</v>
      </c>
      <c r="BK218" t="e">
        <v>#DIV/0!</v>
      </c>
      <c r="BL218">
        <v>3.1268511143165492E-2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1000.013870967742</v>
      </c>
      <c r="DH218">
        <v>841.2053529740889</v>
      </c>
      <c r="DI218">
        <v>0.84119368480362222</v>
      </c>
      <c r="DJ218">
        <v>0.16190381167099108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1750380298.099999</v>
      </c>
      <c r="DQ218">
        <v>390.42383870967728</v>
      </c>
      <c r="DR218">
        <v>399.98929032258059</v>
      </c>
      <c r="DS218">
        <v>22.963732258064521</v>
      </c>
      <c r="DT218">
        <v>20.873296774193548</v>
      </c>
      <c r="DU218">
        <v>392.96335483870962</v>
      </c>
      <c r="DV218">
        <v>23.02711290322581</v>
      </c>
      <c r="DW218">
        <v>600.0181935483871</v>
      </c>
      <c r="DX218">
        <v>100.9841612903226</v>
      </c>
      <c r="DY218">
        <v>5.6684070967741931E-2</v>
      </c>
      <c r="DZ218">
        <v>29.704829032258061</v>
      </c>
      <c r="EA218">
        <v>28.526941935483869</v>
      </c>
      <c r="EB218">
        <v>999.90000000000032</v>
      </c>
      <c r="EC218">
        <v>0</v>
      </c>
      <c r="ED218">
        <v>0</v>
      </c>
      <c r="EE218">
        <v>9996.6122580645151</v>
      </c>
      <c r="EF218">
        <v>0</v>
      </c>
      <c r="EG218">
        <v>79.158780645161286</v>
      </c>
      <c r="EH218">
        <v>-9.5655374193548379</v>
      </c>
      <c r="EI218">
        <v>399.6001612903226</v>
      </c>
      <c r="EJ218">
        <v>408.51648387096782</v>
      </c>
      <c r="EK218">
        <v>2.0904312903225808</v>
      </c>
      <c r="EL218">
        <v>399.98929032258059</v>
      </c>
      <c r="EM218">
        <v>20.873296774193548</v>
      </c>
      <c r="EN218">
        <v>2.3189725806451609</v>
      </c>
      <c r="EO218">
        <v>2.107872903225807</v>
      </c>
      <c r="EP218">
        <v>19.808800000000002</v>
      </c>
      <c r="EQ218">
        <v>18.2787935483871</v>
      </c>
      <c r="ER218">
        <v>1000.013870967742</v>
      </c>
      <c r="ES218">
        <v>0.96000845161290305</v>
      </c>
      <c r="ET218">
        <v>3.999157741935485E-2</v>
      </c>
      <c r="EU218">
        <v>0</v>
      </c>
      <c r="EV218">
        <v>341.15300000000008</v>
      </c>
      <c r="EW218">
        <v>5.0001499999999979</v>
      </c>
      <c r="EX218">
        <v>3462.1961290322588</v>
      </c>
      <c r="EY218">
        <v>9793.5006451612917</v>
      </c>
      <c r="EZ218">
        <v>39</v>
      </c>
      <c r="FA218">
        <v>40.936999999999983</v>
      </c>
      <c r="FB218">
        <v>39.906999999999982</v>
      </c>
      <c r="FC218">
        <v>40.5</v>
      </c>
      <c r="FD218">
        <v>40.936999999999983</v>
      </c>
      <c r="FE218">
        <v>955.22258064516132</v>
      </c>
      <c r="FF218">
        <v>39.789999999999992</v>
      </c>
      <c r="FG218">
        <v>0</v>
      </c>
      <c r="FH218">
        <v>1750380323.5</v>
      </c>
      <c r="FI218">
        <v>0</v>
      </c>
      <c r="FJ218">
        <v>341.14476923076933</v>
      </c>
      <c r="FK218">
        <v>-0.3711453077481473</v>
      </c>
      <c r="FL218">
        <v>-1.9880341725746939</v>
      </c>
      <c r="FM218">
        <v>3462.205769230769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-9.5670680487804862</v>
      </c>
      <c r="GC218">
        <v>-0.18931087108015329</v>
      </c>
      <c r="GD218">
        <v>4.0272680640216323E-2</v>
      </c>
      <c r="GE218">
        <v>0</v>
      </c>
      <c r="GF218">
        <v>2.0898731707317082</v>
      </c>
      <c r="GG218">
        <v>1.1732404181189159E-2</v>
      </c>
      <c r="GH218">
        <v>1.5694389847803491E-3</v>
      </c>
      <c r="GI218">
        <v>1</v>
      </c>
      <c r="GJ218">
        <v>1</v>
      </c>
      <c r="GK218">
        <v>2</v>
      </c>
      <c r="GL218" t="s">
        <v>430</v>
      </c>
      <c r="GM218">
        <v>3.2250299999999998</v>
      </c>
      <c r="GN218">
        <v>2.64514</v>
      </c>
      <c r="GO218">
        <v>9.27901E-2</v>
      </c>
      <c r="GP218">
        <v>9.4825300000000001E-2</v>
      </c>
      <c r="GQ218">
        <v>0.104244</v>
      </c>
      <c r="GR218">
        <v>9.9155400000000005E-2</v>
      </c>
      <c r="GS218">
        <v>28639.200000000001</v>
      </c>
      <c r="GT218">
        <v>24693.200000000001</v>
      </c>
      <c r="GU218">
        <v>30741.1</v>
      </c>
      <c r="GV218">
        <v>26439.4</v>
      </c>
      <c r="GW218">
        <v>37370.9</v>
      </c>
      <c r="GX218">
        <v>32686.2</v>
      </c>
      <c r="GY218">
        <v>43654.1</v>
      </c>
      <c r="GZ218">
        <v>38233.199999999997</v>
      </c>
      <c r="HA218">
        <v>2.1177999999999999</v>
      </c>
      <c r="HB218">
        <v>1.7318</v>
      </c>
      <c r="HC218">
        <v>7.8380099999999994E-3</v>
      </c>
      <c r="HD218">
        <v>0</v>
      </c>
      <c r="HE218">
        <v>28.3965</v>
      </c>
      <c r="HF218">
        <v>999.9</v>
      </c>
      <c r="HG218">
        <v>62.9</v>
      </c>
      <c r="HH218">
        <v>34.299999999999997</v>
      </c>
      <c r="HI218">
        <v>33.843000000000004</v>
      </c>
      <c r="HJ218">
        <v>62.155299999999997</v>
      </c>
      <c r="HK218">
        <v>24.911899999999999</v>
      </c>
      <c r="HL218">
        <v>1</v>
      </c>
      <c r="HM218">
        <v>0.278285</v>
      </c>
      <c r="HN218">
        <v>0.84226900000000005</v>
      </c>
      <c r="HO218">
        <v>20.4039</v>
      </c>
      <c r="HP218">
        <v>5.2232799999999999</v>
      </c>
      <c r="HQ218">
        <v>11.944100000000001</v>
      </c>
      <c r="HR218">
        <v>5.0089499999999996</v>
      </c>
      <c r="HS218">
        <v>3.2909999999999999</v>
      </c>
      <c r="HT218">
        <v>9999</v>
      </c>
      <c r="HU218">
        <v>9999</v>
      </c>
      <c r="HV218">
        <v>9999</v>
      </c>
      <c r="HW218">
        <v>999.9</v>
      </c>
      <c r="HX218">
        <v>4.9710700000000001</v>
      </c>
      <c r="HY218">
        <v>1.8547</v>
      </c>
      <c r="HZ218">
        <v>1.8616999999999999</v>
      </c>
      <c r="IA218">
        <v>1.8565400000000001</v>
      </c>
      <c r="IB218">
        <v>1.86191</v>
      </c>
      <c r="IC218">
        <v>1.8541099999999999</v>
      </c>
      <c r="ID218">
        <v>1.8595900000000001</v>
      </c>
      <c r="IE218">
        <v>1.8535299999999999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-2.5390000000000001</v>
      </c>
      <c r="IT218">
        <v>-6.3399999999999998E-2</v>
      </c>
      <c r="IU218">
        <v>-1.752126935549541</v>
      </c>
      <c r="IV218">
        <v>-1.9763122991430832E-3</v>
      </c>
      <c r="IW218">
        <v>-1.2786778605912241E-7</v>
      </c>
      <c r="IX218">
        <v>1.4889799402725099E-10</v>
      </c>
      <c r="IY218">
        <v>-8.8585551039319491E-2</v>
      </c>
      <c r="IZ218">
        <v>-4.1396378324172131E-3</v>
      </c>
      <c r="JA218">
        <v>3.3611760903076959E-4</v>
      </c>
      <c r="JB218">
        <v>-4.7261601022968622E-6</v>
      </c>
      <c r="JC218">
        <v>2</v>
      </c>
      <c r="JD218">
        <v>2182</v>
      </c>
      <c r="JE218">
        <v>4</v>
      </c>
      <c r="JF218">
        <v>31</v>
      </c>
      <c r="JG218">
        <v>29173005.100000001</v>
      </c>
      <c r="JH218">
        <v>29173005.100000001</v>
      </c>
      <c r="JI218">
        <v>0.99487300000000001</v>
      </c>
      <c r="JJ218">
        <v>2.52563</v>
      </c>
      <c r="JK218">
        <v>1.69434</v>
      </c>
      <c r="JL218">
        <v>2.2949199999999998</v>
      </c>
      <c r="JM218">
        <v>1.50024</v>
      </c>
      <c r="JN218">
        <v>2.47803</v>
      </c>
      <c r="JO218">
        <v>38.207999999999998</v>
      </c>
      <c r="JP218">
        <v>24.052499999999998</v>
      </c>
      <c r="JQ218">
        <v>18</v>
      </c>
      <c r="JR218">
        <v>633.38099999999997</v>
      </c>
      <c r="JS218">
        <v>364.25400000000002</v>
      </c>
      <c r="JT218">
        <v>27.999700000000001</v>
      </c>
      <c r="JU218">
        <v>30.918500000000002</v>
      </c>
      <c r="JV218">
        <v>30.0001</v>
      </c>
      <c r="JW218">
        <v>30.809899999999999</v>
      </c>
      <c r="JX218">
        <v>30.691500000000001</v>
      </c>
      <c r="JY218">
        <v>19.973700000000001</v>
      </c>
      <c r="JZ218">
        <v>37.112299999999998</v>
      </c>
      <c r="KA218">
        <v>0</v>
      </c>
      <c r="KB218">
        <v>28</v>
      </c>
      <c r="KC218">
        <v>400</v>
      </c>
      <c r="KD218">
        <v>20.892900000000001</v>
      </c>
      <c r="KE218">
        <v>99.948499999999996</v>
      </c>
      <c r="KF218">
        <v>98.606099999999998</v>
      </c>
    </row>
    <row r="219" spans="1:292" x14ac:dyDescent="0.2">
      <c r="A219">
        <v>217</v>
      </c>
      <c r="B219">
        <v>1750380336.0999999</v>
      </c>
      <c r="C219">
        <v>6390</v>
      </c>
      <c r="D219" t="s">
        <v>867</v>
      </c>
      <c r="E219" t="s">
        <v>868</v>
      </c>
      <c r="F219" s="1">
        <f t="shared" si="3"/>
        <v>106.48333333333332</v>
      </c>
      <c r="G219" s="1">
        <v>15</v>
      </c>
      <c r="H219">
        <v>1750380328.099999</v>
      </c>
      <c r="I219">
        <v>6.4373043690819469E-3</v>
      </c>
      <c r="J219">
        <v>6.4373043690819465</v>
      </c>
      <c r="K219">
        <v>26.073616798854538</v>
      </c>
      <c r="L219">
        <v>390.42548387096781</v>
      </c>
      <c r="M219">
        <v>277.59035242748229</v>
      </c>
      <c r="N219">
        <v>28.047707200835127</v>
      </c>
      <c r="O219">
        <v>39.448559935878905</v>
      </c>
      <c r="P219">
        <v>0.42692824960124315</v>
      </c>
      <c r="Q219">
        <v>3.0267600664241585</v>
      </c>
      <c r="R219">
        <v>0.3960742510063972</v>
      </c>
      <c r="S219">
        <v>0.25013244606180668</v>
      </c>
      <c r="T219">
        <v>161.9036899186917</v>
      </c>
      <c r="U219">
        <v>29.007939602132538</v>
      </c>
      <c r="V219">
        <v>28.524238709677419</v>
      </c>
      <c r="W219">
        <v>3.9123727493383158</v>
      </c>
      <c r="X219">
        <v>55.407906304858436</v>
      </c>
      <c r="Y219">
        <v>2.3208475406868825</v>
      </c>
      <c r="Z219">
        <v>4.1886577123441668</v>
      </c>
      <c r="AA219">
        <v>1.5915252086514333</v>
      </c>
      <c r="AB219">
        <v>-283.88512267651384</v>
      </c>
      <c r="AC219">
        <v>192.58612031932435</v>
      </c>
      <c r="AD219">
        <v>14.024064550193824</v>
      </c>
      <c r="AE219">
        <v>84.628752111696031</v>
      </c>
      <c r="AF219">
        <v>26.191477417135815</v>
      </c>
      <c r="AG219">
        <v>6.4317938492081241</v>
      </c>
      <c r="AH219">
        <v>26.073616798854538</v>
      </c>
      <c r="AI219">
        <v>408.49449756193019</v>
      </c>
      <c r="AJ219">
        <v>399.60179393939387</v>
      </c>
      <c r="AK219">
        <v>3.9258075142539813E-3</v>
      </c>
      <c r="AL219">
        <v>61.932444752818157</v>
      </c>
      <c r="AM219">
        <v>6.4373043690819465</v>
      </c>
      <c r="AN219">
        <v>20.875255523459419</v>
      </c>
      <c r="AO219">
        <v>22.971562424242421</v>
      </c>
      <c r="AP219">
        <v>2.062206869560682E-5</v>
      </c>
      <c r="AQ219">
        <v>114.43531064555761</v>
      </c>
      <c r="AR219">
        <v>0</v>
      </c>
      <c r="AS219">
        <v>0</v>
      </c>
      <c r="AT219">
        <v>1</v>
      </c>
      <c r="AU219">
        <v>0</v>
      </c>
      <c r="AV219">
        <v>52902.611053855406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841.19288884304581</v>
      </c>
      <c r="BJ219">
        <v>26.073616798854538</v>
      </c>
      <c r="BK219" t="e">
        <v>#DIV/0!</v>
      </c>
      <c r="BL219">
        <v>3.0996002396924079E-2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999.9990322580644</v>
      </c>
      <c r="DH219">
        <v>841.19288884304581</v>
      </c>
      <c r="DI219">
        <v>0.84119370290146811</v>
      </c>
      <c r="DJ219">
        <v>0.16190384659983359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1750380328.099999</v>
      </c>
      <c r="DQ219">
        <v>390.42548387096781</v>
      </c>
      <c r="DR219">
        <v>399.99296774193527</v>
      </c>
      <c r="DS219">
        <v>22.96960967741936</v>
      </c>
      <c r="DT219">
        <v>20.874935483870971</v>
      </c>
      <c r="DU219">
        <v>392.96496774193548</v>
      </c>
      <c r="DV219">
        <v>23.03296774193549</v>
      </c>
      <c r="DW219">
        <v>600.00338709677419</v>
      </c>
      <c r="DX219">
        <v>100.98338709677419</v>
      </c>
      <c r="DY219">
        <v>5.6533619354838707E-2</v>
      </c>
      <c r="DZ219">
        <v>29.70445483870968</v>
      </c>
      <c r="EA219">
        <v>28.524238709677419</v>
      </c>
      <c r="EB219">
        <v>999.90000000000032</v>
      </c>
      <c r="EC219">
        <v>0</v>
      </c>
      <c r="ED219">
        <v>0</v>
      </c>
      <c r="EE219">
        <v>9996.5561290322585</v>
      </c>
      <c r="EF219">
        <v>0</v>
      </c>
      <c r="EG219">
        <v>79.196032258064491</v>
      </c>
      <c r="EH219">
        <v>-9.5675003225806439</v>
      </c>
      <c r="EI219">
        <v>399.6042903225806</v>
      </c>
      <c r="EJ219">
        <v>408.52090322580642</v>
      </c>
      <c r="EK219">
        <v>2.0946648387096771</v>
      </c>
      <c r="EL219">
        <v>399.99296774193527</v>
      </c>
      <c r="EM219">
        <v>20.874935483870971</v>
      </c>
      <c r="EN219">
        <v>2.319548064516129</v>
      </c>
      <c r="EO219">
        <v>2.108021290322581</v>
      </c>
      <c r="EP219">
        <v>19.812799999999999</v>
      </c>
      <c r="EQ219">
        <v>18.279929032258071</v>
      </c>
      <c r="ER219">
        <v>999.9990322580644</v>
      </c>
      <c r="ES219">
        <v>0.96000780645161277</v>
      </c>
      <c r="ET219">
        <v>3.999221290322582E-2</v>
      </c>
      <c r="EU219">
        <v>0</v>
      </c>
      <c r="EV219">
        <v>341.11412903225812</v>
      </c>
      <c r="EW219">
        <v>5.0001499999999979</v>
      </c>
      <c r="EX219">
        <v>3462.0129032258069</v>
      </c>
      <c r="EY219">
        <v>9793.3432258064513</v>
      </c>
      <c r="EZ219">
        <v>39</v>
      </c>
      <c r="FA219">
        <v>40.932999999999993</v>
      </c>
      <c r="FB219">
        <v>39.895000000000003</v>
      </c>
      <c r="FC219">
        <v>40.5</v>
      </c>
      <c r="FD219">
        <v>40.936999999999983</v>
      </c>
      <c r="FE219">
        <v>955.20741935483886</v>
      </c>
      <c r="FF219">
        <v>39.789999999999992</v>
      </c>
      <c r="FG219">
        <v>0</v>
      </c>
      <c r="FH219">
        <v>1750380353.5</v>
      </c>
      <c r="FI219">
        <v>0</v>
      </c>
      <c r="FJ219">
        <v>341.10865384615391</v>
      </c>
      <c r="FK219">
        <v>-0.36905984136870379</v>
      </c>
      <c r="FL219">
        <v>-0.90427351349353002</v>
      </c>
      <c r="FM219">
        <v>3462.0165384615379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-9.5654799999999991</v>
      </c>
      <c r="GC219">
        <v>8.557965156795462E-2</v>
      </c>
      <c r="GD219">
        <v>3.1579829468638548E-2</v>
      </c>
      <c r="GE219">
        <v>1</v>
      </c>
      <c r="GF219">
        <v>2.0943356097560981</v>
      </c>
      <c r="GG219">
        <v>2.439094076658883E-3</v>
      </c>
      <c r="GH219">
        <v>1.1387949317108229E-3</v>
      </c>
      <c r="GI219">
        <v>1</v>
      </c>
      <c r="GJ219">
        <v>2</v>
      </c>
      <c r="GK219">
        <v>2</v>
      </c>
      <c r="GL219" t="s">
        <v>434</v>
      </c>
      <c r="GM219">
        <v>3.2246600000000001</v>
      </c>
      <c r="GN219">
        <v>2.64513</v>
      </c>
      <c r="GO219">
        <v>9.2786800000000003E-2</v>
      </c>
      <c r="GP219">
        <v>9.4828599999999999E-2</v>
      </c>
      <c r="GQ219">
        <v>0.104266</v>
      </c>
      <c r="GR219">
        <v>9.9167000000000005E-2</v>
      </c>
      <c r="GS219">
        <v>28640.2</v>
      </c>
      <c r="GT219">
        <v>24693</v>
      </c>
      <c r="GU219">
        <v>30742.1</v>
      </c>
      <c r="GV219">
        <v>26439.200000000001</v>
      </c>
      <c r="GW219">
        <v>37371.1</v>
      </c>
      <c r="GX219">
        <v>32685.599999999999</v>
      </c>
      <c r="GY219">
        <v>43655.5</v>
      </c>
      <c r="GZ219">
        <v>38233</v>
      </c>
      <c r="HA219">
        <v>2.1178300000000001</v>
      </c>
      <c r="HB219">
        <v>1.73193</v>
      </c>
      <c r="HC219">
        <v>8.0987799999999999E-3</v>
      </c>
      <c r="HD219">
        <v>0</v>
      </c>
      <c r="HE219">
        <v>28.389199999999999</v>
      </c>
      <c r="HF219">
        <v>999.9</v>
      </c>
      <c r="HG219">
        <v>62.9</v>
      </c>
      <c r="HH219">
        <v>34.299999999999997</v>
      </c>
      <c r="HI219">
        <v>33.840699999999998</v>
      </c>
      <c r="HJ219">
        <v>62.4253</v>
      </c>
      <c r="HK219">
        <v>25.288499999999999</v>
      </c>
      <c r="HL219">
        <v>1</v>
      </c>
      <c r="HM219">
        <v>0.27823199999999998</v>
      </c>
      <c r="HN219">
        <v>0.83957000000000004</v>
      </c>
      <c r="HO219">
        <v>20.404</v>
      </c>
      <c r="HP219">
        <v>5.2228300000000001</v>
      </c>
      <c r="HQ219">
        <v>11.944100000000001</v>
      </c>
      <c r="HR219">
        <v>5.0088499999999998</v>
      </c>
      <c r="HS219">
        <v>3.2909999999999999</v>
      </c>
      <c r="HT219">
        <v>9999</v>
      </c>
      <c r="HU219">
        <v>9999</v>
      </c>
      <c r="HV219">
        <v>9999</v>
      </c>
      <c r="HW219">
        <v>999.9</v>
      </c>
      <c r="HX219">
        <v>4.9710900000000002</v>
      </c>
      <c r="HY219">
        <v>1.8546899999999999</v>
      </c>
      <c r="HZ219">
        <v>1.86171</v>
      </c>
      <c r="IA219">
        <v>1.8565199999999999</v>
      </c>
      <c r="IB219">
        <v>1.86192</v>
      </c>
      <c r="IC219">
        <v>1.85412</v>
      </c>
      <c r="ID219">
        <v>1.8596200000000001</v>
      </c>
      <c r="IE219">
        <v>1.85358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-2.5390000000000001</v>
      </c>
      <c r="IT219">
        <v>-6.3399999999999998E-2</v>
      </c>
      <c r="IU219">
        <v>-1.752126935549541</v>
      </c>
      <c r="IV219">
        <v>-1.9763122991430832E-3</v>
      </c>
      <c r="IW219">
        <v>-1.2786778605912241E-7</v>
      </c>
      <c r="IX219">
        <v>1.4889799402725099E-10</v>
      </c>
      <c r="IY219">
        <v>-8.8585551039319491E-2</v>
      </c>
      <c r="IZ219">
        <v>-4.1396378324172131E-3</v>
      </c>
      <c r="JA219">
        <v>3.3611760903076959E-4</v>
      </c>
      <c r="JB219">
        <v>-4.7261601022968622E-6</v>
      </c>
      <c r="JC219">
        <v>2</v>
      </c>
      <c r="JD219">
        <v>2182</v>
      </c>
      <c r="JE219">
        <v>4</v>
      </c>
      <c r="JF219">
        <v>31</v>
      </c>
      <c r="JG219">
        <v>29173005.600000001</v>
      </c>
      <c r="JH219">
        <v>29173005.600000001</v>
      </c>
      <c r="JI219">
        <v>0.99487300000000001</v>
      </c>
      <c r="JJ219">
        <v>2.5341800000000001</v>
      </c>
      <c r="JK219">
        <v>1.69434</v>
      </c>
      <c r="JL219">
        <v>2.2949199999999998</v>
      </c>
      <c r="JM219">
        <v>1.50024</v>
      </c>
      <c r="JN219">
        <v>2.3120099999999999</v>
      </c>
      <c r="JO219">
        <v>38.232399999999998</v>
      </c>
      <c r="JP219">
        <v>24.043700000000001</v>
      </c>
      <c r="JQ219">
        <v>18</v>
      </c>
      <c r="JR219">
        <v>633.40099999999995</v>
      </c>
      <c r="JS219">
        <v>364.32499999999999</v>
      </c>
      <c r="JT219">
        <v>27.9999</v>
      </c>
      <c r="JU219">
        <v>30.918500000000002</v>
      </c>
      <c r="JV219">
        <v>30.0001</v>
      </c>
      <c r="JW219">
        <v>30.809899999999999</v>
      </c>
      <c r="JX219">
        <v>30.691500000000001</v>
      </c>
      <c r="JY219">
        <v>19.972799999999999</v>
      </c>
      <c r="JZ219">
        <v>37.112299999999998</v>
      </c>
      <c r="KA219">
        <v>0</v>
      </c>
      <c r="KB219">
        <v>28</v>
      </c>
      <c r="KC219">
        <v>400</v>
      </c>
      <c r="KD219">
        <v>20.892900000000001</v>
      </c>
      <c r="KE219">
        <v>99.951599999999999</v>
      </c>
      <c r="KF219">
        <v>98.605599999999995</v>
      </c>
    </row>
    <row r="220" spans="1:292" x14ac:dyDescent="0.2">
      <c r="A220">
        <v>218</v>
      </c>
      <c r="B220">
        <v>1750380366.0999999</v>
      </c>
      <c r="C220">
        <v>6420</v>
      </c>
      <c r="D220" t="s">
        <v>869</v>
      </c>
      <c r="E220" t="s">
        <v>870</v>
      </c>
      <c r="F220" s="1">
        <f t="shared" si="3"/>
        <v>106.98333333333341</v>
      </c>
      <c r="G220" s="1">
        <v>15</v>
      </c>
      <c r="H220">
        <v>1750380358.099999</v>
      </c>
      <c r="I220">
        <v>6.4537759770373557E-3</v>
      </c>
      <c r="J220">
        <v>6.4537759770373553</v>
      </c>
      <c r="K220">
        <v>26.279176383347778</v>
      </c>
      <c r="L220">
        <v>390.38974193548393</v>
      </c>
      <c r="M220">
        <v>277.20581501693511</v>
      </c>
      <c r="N220">
        <v>28.009413946492963</v>
      </c>
      <c r="O220">
        <v>39.445737751451979</v>
      </c>
      <c r="P220">
        <v>0.42889608353181219</v>
      </c>
      <c r="Q220">
        <v>3.0269777976214565</v>
      </c>
      <c r="R220">
        <v>0.39777017679906601</v>
      </c>
      <c r="S220">
        <v>0.25121440156187258</v>
      </c>
      <c r="T220">
        <v>161.90409508059619</v>
      </c>
      <c r="U220">
        <v>29.00202091842656</v>
      </c>
      <c r="V220">
        <v>28.51566129032258</v>
      </c>
      <c r="W220">
        <v>3.9104244565613229</v>
      </c>
      <c r="X220">
        <v>55.431371268728668</v>
      </c>
      <c r="Y220">
        <v>2.3215872521496181</v>
      </c>
      <c r="Z220">
        <v>4.1882190517977138</v>
      </c>
      <c r="AA220">
        <v>1.5888372044117047</v>
      </c>
      <c r="AB220">
        <v>-284.6115205873474</v>
      </c>
      <c r="AC220">
        <v>193.70282551325192</v>
      </c>
      <c r="AD220">
        <v>14.103640654131796</v>
      </c>
      <c r="AE220">
        <v>85.099040660632511</v>
      </c>
      <c r="AF220">
        <v>26.368139843849626</v>
      </c>
      <c r="AG220">
        <v>6.4505574523629781</v>
      </c>
      <c r="AH220">
        <v>26.279176383347778</v>
      </c>
      <c r="AI220">
        <v>408.50287562368788</v>
      </c>
      <c r="AJ220">
        <v>399.55518787878782</v>
      </c>
      <c r="AK220">
        <v>3.0750657993005209E-4</v>
      </c>
      <c r="AL220">
        <v>61.932444752818157</v>
      </c>
      <c r="AM220">
        <v>6.4537759770373553</v>
      </c>
      <c r="AN220">
        <v>20.874678237211089</v>
      </c>
      <c r="AO220">
        <v>22.97649757575757</v>
      </c>
      <c r="AP220">
        <v>-8.7550053764738078E-7</v>
      </c>
      <c r="AQ220">
        <v>114.43531064555761</v>
      </c>
      <c r="AR220">
        <v>0</v>
      </c>
      <c r="AS220">
        <v>0</v>
      </c>
      <c r="AT220">
        <v>1</v>
      </c>
      <c r="AU220">
        <v>0</v>
      </c>
      <c r="AV220">
        <v>52909.659210171849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841.19502867956658</v>
      </c>
      <c r="BJ220">
        <v>26.279176383347778</v>
      </c>
      <c r="BK220" t="e">
        <v>#DIV/0!</v>
      </c>
      <c r="BL220">
        <v>3.1240289691914253E-2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1000.001580645161</v>
      </c>
      <c r="DH220">
        <v>841.19502867956658</v>
      </c>
      <c r="DI220">
        <v>0.84119369905081676</v>
      </c>
      <c r="DJ220">
        <v>0.16190383916807627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1750380358.099999</v>
      </c>
      <c r="DQ220">
        <v>390.38974193548393</v>
      </c>
      <c r="DR220">
        <v>400.01845161290322</v>
      </c>
      <c r="DS220">
        <v>22.976470967741939</v>
      </c>
      <c r="DT220">
        <v>20.875706451612899</v>
      </c>
      <c r="DU220">
        <v>392.92919354838722</v>
      </c>
      <c r="DV220">
        <v>23.039812903225808</v>
      </c>
      <c r="DW220">
        <v>600.00503225806449</v>
      </c>
      <c r="DX220">
        <v>100.9858064516129</v>
      </c>
      <c r="DY220">
        <v>5.613577741935484E-2</v>
      </c>
      <c r="DZ220">
        <v>29.70263548387096</v>
      </c>
      <c r="EA220">
        <v>28.51566129032258</v>
      </c>
      <c r="EB220">
        <v>999.90000000000032</v>
      </c>
      <c r="EC220">
        <v>0</v>
      </c>
      <c r="ED220">
        <v>0</v>
      </c>
      <c r="EE220">
        <v>9997.6322580645156</v>
      </c>
      <c r="EF220">
        <v>0</v>
      </c>
      <c r="EG220">
        <v>79.190203225806442</v>
      </c>
      <c r="EH220">
        <v>-9.6285732258064503</v>
      </c>
      <c r="EI220">
        <v>399.57048387096779</v>
      </c>
      <c r="EJ220">
        <v>408.54709677419362</v>
      </c>
      <c r="EK220">
        <v>2.100765806451613</v>
      </c>
      <c r="EL220">
        <v>400.01845161290322</v>
      </c>
      <c r="EM220">
        <v>20.875706451612899</v>
      </c>
      <c r="EN220">
        <v>2.320296451612903</v>
      </c>
      <c r="EO220">
        <v>2.108149677419354</v>
      </c>
      <c r="EP220">
        <v>19.81800322580645</v>
      </c>
      <c r="EQ220">
        <v>18.280883870967742</v>
      </c>
      <c r="ER220">
        <v>1000.001580645161</v>
      </c>
      <c r="ES220">
        <v>0.96000812903225785</v>
      </c>
      <c r="ET220">
        <v>3.9991870967741941E-2</v>
      </c>
      <c r="EU220">
        <v>0</v>
      </c>
      <c r="EV220">
        <v>341.1336451612903</v>
      </c>
      <c r="EW220">
        <v>5.0001499999999979</v>
      </c>
      <c r="EX220">
        <v>3461.0896774193538</v>
      </c>
      <c r="EY220">
        <v>9793.3783870967764</v>
      </c>
      <c r="EZ220">
        <v>39</v>
      </c>
      <c r="FA220">
        <v>40.936999999999983</v>
      </c>
      <c r="FB220">
        <v>39.912999999999982</v>
      </c>
      <c r="FC220">
        <v>40.5</v>
      </c>
      <c r="FD220">
        <v>40.936999999999983</v>
      </c>
      <c r="FE220">
        <v>955.21064516129047</v>
      </c>
      <c r="FF220">
        <v>39.789999999999992</v>
      </c>
      <c r="FG220">
        <v>0</v>
      </c>
      <c r="FH220">
        <v>1750380383.5</v>
      </c>
      <c r="FI220">
        <v>0</v>
      </c>
      <c r="FJ220">
        <v>341.09865384615392</v>
      </c>
      <c r="FK220">
        <v>-0.39852991150680261</v>
      </c>
      <c r="FL220">
        <v>1.7623931831465569</v>
      </c>
      <c r="FM220">
        <v>3461.062692307692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-9.6169321951219491</v>
      </c>
      <c r="GC220">
        <v>-0.28992146341463831</v>
      </c>
      <c r="GD220">
        <v>4.5313176596109818E-2</v>
      </c>
      <c r="GE220">
        <v>0</v>
      </c>
      <c r="GF220">
        <v>2.1008275609756102</v>
      </c>
      <c r="GG220">
        <v>4.7071777003535823E-3</v>
      </c>
      <c r="GH220">
        <v>1.3581331887841551E-3</v>
      </c>
      <c r="GI220">
        <v>1</v>
      </c>
      <c r="GJ220">
        <v>1</v>
      </c>
      <c r="GK220">
        <v>2</v>
      </c>
      <c r="GL220" t="s">
        <v>430</v>
      </c>
      <c r="GM220">
        <v>3.22472</v>
      </c>
      <c r="GN220">
        <v>2.6450900000000002</v>
      </c>
      <c r="GO220">
        <v>9.2781299999999997E-2</v>
      </c>
      <c r="GP220">
        <v>9.4817299999999993E-2</v>
      </c>
      <c r="GQ220">
        <v>0.10427699999999999</v>
      </c>
      <c r="GR220">
        <v>9.9169599999999997E-2</v>
      </c>
      <c r="GS220">
        <v>28640.6</v>
      </c>
      <c r="GT220">
        <v>24693.5</v>
      </c>
      <c r="GU220">
        <v>30742.400000000001</v>
      </c>
      <c r="GV220">
        <v>26439.4</v>
      </c>
      <c r="GW220">
        <v>37370.9</v>
      </c>
      <c r="GX220">
        <v>32685.7</v>
      </c>
      <c r="GY220">
        <v>43655.8</v>
      </c>
      <c r="GZ220">
        <v>38233.300000000003</v>
      </c>
      <c r="HA220">
        <v>2.1177199999999998</v>
      </c>
      <c r="HB220">
        <v>1.73197</v>
      </c>
      <c r="HC220">
        <v>8.3371999999999995E-3</v>
      </c>
      <c r="HD220">
        <v>0</v>
      </c>
      <c r="HE220">
        <v>28.384899999999998</v>
      </c>
      <c r="HF220">
        <v>999.9</v>
      </c>
      <c r="HG220">
        <v>62.9</v>
      </c>
      <c r="HH220">
        <v>34.299999999999997</v>
      </c>
      <c r="HI220">
        <v>33.838999999999999</v>
      </c>
      <c r="HJ220">
        <v>62.2453</v>
      </c>
      <c r="HK220">
        <v>25.1282</v>
      </c>
      <c r="HL220">
        <v>1</v>
      </c>
      <c r="HM220">
        <v>0.278331</v>
      </c>
      <c r="HN220">
        <v>0.84009500000000004</v>
      </c>
      <c r="HO220">
        <v>20.404399999999999</v>
      </c>
      <c r="HP220">
        <v>5.2232799999999999</v>
      </c>
      <c r="HQ220">
        <v>11.944100000000001</v>
      </c>
      <c r="HR220">
        <v>5.0090000000000003</v>
      </c>
      <c r="HS220">
        <v>3.2909999999999999</v>
      </c>
      <c r="HT220">
        <v>9999</v>
      </c>
      <c r="HU220">
        <v>9999</v>
      </c>
      <c r="HV220">
        <v>9999</v>
      </c>
      <c r="HW220">
        <v>999.9</v>
      </c>
      <c r="HX220">
        <v>4.9710900000000002</v>
      </c>
      <c r="HY220">
        <v>1.8547</v>
      </c>
      <c r="HZ220">
        <v>1.86172</v>
      </c>
      <c r="IA220">
        <v>1.85653</v>
      </c>
      <c r="IB220">
        <v>1.8619399999999999</v>
      </c>
      <c r="IC220">
        <v>1.8541099999999999</v>
      </c>
      <c r="ID220">
        <v>1.85961</v>
      </c>
      <c r="IE220">
        <v>1.8535699999999999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-2.5390000000000001</v>
      </c>
      <c r="IT220">
        <v>-6.3299999999999995E-2</v>
      </c>
      <c r="IU220">
        <v>-1.752126935549541</v>
      </c>
      <c r="IV220">
        <v>-1.9763122991430832E-3</v>
      </c>
      <c r="IW220">
        <v>-1.2786778605912241E-7</v>
      </c>
      <c r="IX220">
        <v>1.4889799402725099E-10</v>
      </c>
      <c r="IY220">
        <v>-8.8585551039319491E-2</v>
      </c>
      <c r="IZ220">
        <v>-4.1396378324172131E-3</v>
      </c>
      <c r="JA220">
        <v>3.3611760903076959E-4</v>
      </c>
      <c r="JB220">
        <v>-4.7261601022968622E-6</v>
      </c>
      <c r="JC220">
        <v>2</v>
      </c>
      <c r="JD220">
        <v>2182</v>
      </c>
      <c r="JE220">
        <v>4</v>
      </c>
      <c r="JF220">
        <v>31</v>
      </c>
      <c r="JG220">
        <v>29173006.100000001</v>
      </c>
      <c r="JH220">
        <v>29173006.100000001</v>
      </c>
      <c r="JI220">
        <v>0.99487300000000001</v>
      </c>
      <c r="JJ220">
        <v>2.52441</v>
      </c>
      <c r="JK220">
        <v>1.69434</v>
      </c>
      <c r="JL220">
        <v>2.2949199999999998</v>
      </c>
      <c r="JM220">
        <v>1.50146</v>
      </c>
      <c r="JN220">
        <v>2.4316399999999998</v>
      </c>
      <c r="JO220">
        <v>38.207999999999998</v>
      </c>
      <c r="JP220">
        <v>24.043700000000001</v>
      </c>
      <c r="JQ220">
        <v>18</v>
      </c>
      <c r="JR220">
        <v>633.35</v>
      </c>
      <c r="JS220">
        <v>364.37099999999998</v>
      </c>
      <c r="JT220">
        <v>27.9998</v>
      </c>
      <c r="JU220">
        <v>30.921099999999999</v>
      </c>
      <c r="JV220">
        <v>30.0001</v>
      </c>
      <c r="JW220">
        <v>30.8126</v>
      </c>
      <c r="JX220">
        <v>30.694199999999999</v>
      </c>
      <c r="JY220">
        <v>19.972100000000001</v>
      </c>
      <c r="JZ220">
        <v>37.112299999999998</v>
      </c>
      <c r="KA220">
        <v>0</v>
      </c>
      <c r="KB220">
        <v>28</v>
      </c>
      <c r="KC220">
        <v>400</v>
      </c>
      <c r="KD220">
        <v>20.892900000000001</v>
      </c>
      <c r="KE220">
        <v>99.952399999999997</v>
      </c>
      <c r="KF220">
        <v>98.606200000000001</v>
      </c>
    </row>
    <row r="221" spans="1:292" x14ac:dyDescent="0.2">
      <c r="A221">
        <v>219</v>
      </c>
      <c r="B221">
        <v>1750380396.0999999</v>
      </c>
      <c r="C221">
        <v>6450</v>
      </c>
      <c r="D221" t="s">
        <v>871</v>
      </c>
      <c r="E221" t="s">
        <v>872</v>
      </c>
      <c r="F221" s="1">
        <f t="shared" si="3"/>
        <v>107.48333333333341</v>
      </c>
      <c r="G221" s="1">
        <v>15</v>
      </c>
      <c r="H221">
        <v>1750380388.099999</v>
      </c>
      <c r="I221">
        <v>6.4722746340549952E-3</v>
      </c>
      <c r="J221">
        <v>6.4722746340549948</v>
      </c>
      <c r="K221">
        <v>26.758436460281001</v>
      </c>
      <c r="L221">
        <v>390.36980645161282</v>
      </c>
      <c r="M221">
        <v>275.68068345502394</v>
      </c>
      <c r="N221">
        <v>27.854728375007355</v>
      </c>
      <c r="O221">
        <v>39.442897442931844</v>
      </c>
      <c r="P221">
        <v>0.43051469008912069</v>
      </c>
      <c r="Q221">
        <v>3.0276449814785975</v>
      </c>
      <c r="R221">
        <v>0.39916898015826563</v>
      </c>
      <c r="S221">
        <v>0.25210644697799534</v>
      </c>
      <c r="T221">
        <v>161.90595223630291</v>
      </c>
      <c r="U221">
        <v>28.999028862726117</v>
      </c>
      <c r="V221">
        <v>28.51397096774193</v>
      </c>
      <c r="W221">
        <v>3.9100406130227703</v>
      </c>
      <c r="X221">
        <v>55.442847465056687</v>
      </c>
      <c r="Y221">
        <v>2.3222697079718611</v>
      </c>
      <c r="Z221">
        <v>4.1885830438912626</v>
      </c>
      <c r="AA221">
        <v>1.5877709050509092</v>
      </c>
      <c r="AB221">
        <v>-285.42731136182528</v>
      </c>
      <c r="AC221">
        <v>194.26784451250654</v>
      </c>
      <c r="AD221">
        <v>14.14165070070384</v>
      </c>
      <c r="AE221">
        <v>84.888136087688025</v>
      </c>
      <c r="AF221">
        <v>26.335670422156678</v>
      </c>
      <c r="AG221">
        <v>6.4728196824285575</v>
      </c>
      <c r="AH221">
        <v>26.758436460281001</v>
      </c>
      <c r="AI221">
        <v>408.54572522795729</v>
      </c>
      <c r="AJ221">
        <v>399.52655757575758</v>
      </c>
      <c r="AK221">
        <v>-2.1846153958951009E-2</v>
      </c>
      <c r="AL221">
        <v>61.932444752818157</v>
      </c>
      <c r="AM221">
        <v>6.4722746340549948</v>
      </c>
      <c r="AN221">
        <v>20.87671284953354</v>
      </c>
      <c r="AO221">
        <v>22.984547878787879</v>
      </c>
      <c r="AP221">
        <v>-1.032681978213672E-6</v>
      </c>
      <c r="AQ221">
        <v>114.43531064555761</v>
      </c>
      <c r="AR221">
        <v>0</v>
      </c>
      <c r="AS221">
        <v>0</v>
      </c>
      <c r="AT221">
        <v>1</v>
      </c>
      <c r="AU221">
        <v>0</v>
      </c>
      <c r="AV221">
        <v>52929.808897606265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841.20480988342661</v>
      </c>
      <c r="BJ221">
        <v>26.758436460281001</v>
      </c>
      <c r="BK221" t="e">
        <v>#DIV/0!</v>
      </c>
      <c r="BL221">
        <v>3.1809656989466285E-2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1000.0132258064521</v>
      </c>
      <c r="DH221">
        <v>841.20480988342661</v>
      </c>
      <c r="DI221">
        <v>0.84119368441856779</v>
      </c>
      <c r="DJ221">
        <v>0.16190381092783573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1750380388.099999</v>
      </c>
      <c r="DQ221">
        <v>390.36980645161282</v>
      </c>
      <c r="DR221">
        <v>399.99058064516117</v>
      </c>
      <c r="DS221">
        <v>22.9837064516129</v>
      </c>
      <c r="DT221">
        <v>20.875699999999998</v>
      </c>
      <c r="DU221">
        <v>392.90922580645167</v>
      </c>
      <c r="DV221">
        <v>23.047012903225809</v>
      </c>
      <c r="DW221">
        <v>600.00293548387106</v>
      </c>
      <c r="DX221">
        <v>100.98325806451609</v>
      </c>
      <c r="DY221">
        <v>5.6568251612903228E-2</v>
      </c>
      <c r="DZ221">
        <v>29.70414516129032</v>
      </c>
      <c r="EA221">
        <v>28.51397096774193</v>
      </c>
      <c r="EB221">
        <v>999.90000000000032</v>
      </c>
      <c r="EC221">
        <v>0</v>
      </c>
      <c r="ED221">
        <v>0</v>
      </c>
      <c r="EE221">
        <v>10001.91709677419</v>
      </c>
      <c r="EF221">
        <v>0</v>
      </c>
      <c r="EG221">
        <v>79.137851612903233</v>
      </c>
      <c r="EH221">
        <v>-9.6206335483870973</v>
      </c>
      <c r="EI221">
        <v>399.5530645161291</v>
      </c>
      <c r="EJ221">
        <v>408.51861290322591</v>
      </c>
      <c r="EK221">
        <v>2.1080064516129031</v>
      </c>
      <c r="EL221">
        <v>399.99058064516117</v>
      </c>
      <c r="EM221">
        <v>20.875699999999998</v>
      </c>
      <c r="EN221">
        <v>2.3209683870967739</v>
      </c>
      <c r="EO221">
        <v>2.108095161290322</v>
      </c>
      <c r="EP221">
        <v>19.82268387096774</v>
      </c>
      <c r="EQ221">
        <v>18.280483870967739</v>
      </c>
      <c r="ER221">
        <v>1000.0132258064521</v>
      </c>
      <c r="ES221">
        <v>0.96000877419354813</v>
      </c>
      <c r="ET221">
        <v>3.99912741935484E-2</v>
      </c>
      <c r="EU221">
        <v>0</v>
      </c>
      <c r="EV221">
        <v>341.06190322580647</v>
      </c>
      <c r="EW221">
        <v>5.0001499999999979</v>
      </c>
      <c r="EX221">
        <v>3461.3212903225808</v>
      </c>
      <c r="EY221">
        <v>9793.4887096774182</v>
      </c>
      <c r="EZ221">
        <v>39.012</v>
      </c>
      <c r="FA221">
        <v>40.936999999999983</v>
      </c>
      <c r="FB221">
        <v>39.936999999999983</v>
      </c>
      <c r="FC221">
        <v>40.5</v>
      </c>
      <c r="FD221">
        <v>40.936999999999983</v>
      </c>
      <c r="FE221">
        <v>955.22290322580636</v>
      </c>
      <c r="FF221">
        <v>39.789999999999992</v>
      </c>
      <c r="FG221">
        <v>0</v>
      </c>
      <c r="FH221">
        <v>1750380413.5</v>
      </c>
      <c r="FI221">
        <v>0</v>
      </c>
      <c r="FJ221">
        <v>341.06169230769228</v>
      </c>
      <c r="FK221">
        <v>0.34461538457594032</v>
      </c>
      <c r="FL221">
        <v>0.9268376078124172</v>
      </c>
      <c r="FM221">
        <v>3461.395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-9.6277014634146347</v>
      </c>
      <c r="GC221">
        <v>0.19911763066201599</v>
      </c>
      <c r="GD221">
        <v>4.6343756522212481E-2</v>
      </c>
      <c r="GE221">
        <v>0</v>
      </c>
      <c r="GF221">
        <v>2.1075063414634152</v>
      </c>
      <c r="GG221">
        <v>5.6583972125456884E-3</v>
      </c>
      <c r="GH221">
        <v>1.242035614935663E-3</v>
      </c>
      <c r="GI221">
        <v>1</v>
      </c>
      <c r="GJ221">
        <v>1</v>
      </c>
      <c r="GK221">
        <v>2</v>
      </c>
      <c r="GL221" t="s">
        <v>430</v>
      </c>
      <c r="GM221">
        <v>3.2249099999999999</v>
      </c>
      <c r="GN221">
        <v>2.6455700000000002</v>
      </c>
      <c r="GO221">
        <v>9.2774499999999996E-2</v>
      </c>
      <c r="GP221">
        <v>9.4828899999999994E-2</v>
      </c>
      <c r="GQ221">
        <v>0.104306</v>
      </c>
      <c r="GR221">
        <v>9.91644E-2</v>
      </c>
      <c r="GS221">
        <v>28640.5</v>
      </c>
      <c r="GT221">
        <v>24693.3</v>
      </c>
      <c r="GU221">
        <v>30742.1</v>
      </c>
      <c r="GV221">
        <v>26439.599999999999</v>
      </c>
      <c r="GW221">
        <v>37369.199999999997</v>
      </c>
      <c r="GX221">
        <v>32686.2</v>
      </c>
      <c r="GY221">
        <v>43655.3</v>
      </c>
      <c r="GZ221">
        <v>38233.599999999999</v>
      </c>
      <c r="HA221">
        <v>2.1177999999999999</v>
      </c>
      <c r="HB221">
        <v>1.7317499999999999</v>
      </c>
      <c r="HC221">
        <v>7.2121599999999996E-3</v>
      </c>
      <c r="HD221">
        <v>0</v>
      </c>
      <c r="HE221">
        <v>28.385100000000001</v>
      </c>
      <c r="HF221">
        <v>999.9</v>
      </c>
      <c r="HG221">
        <v>62.9</v>
      </c>
      <c r="HH221">
        <v>34.299999999999997</v>
      </c>
      <c r="HI221">
        <v>33.842300000000002</v>
      </c>
      <c r="HJ221">
        <v>62.275300000000001</v>
      </c>
      <c r="HK221">
        <v>25.004000000000001</v>
      </c>
      <c r="HL221">
        <v>1</v>
      </c>
      <c r="HM221">
        <v>0.278831</v>
      </c>
      <c r="HN221">
        <v>0.84509299999999998</v>
      </c>
      <c r="HO221">
        <v>20.404499999999999</v>
      </c>
      <c r="HP221">
        <v>5.2229799999999997</v>
      </c>
      <c r="HQ221">
        <v>11.944100000000001</v>
      </c>
      <c r="HR221">
        <v>5.00875</v>
      </c>
      <c r="HS221">
        <v>3.2909999999999999</v>
      </c>
      <c r="HT221">
        <v>9999</v>
      </c>
      <c r="HU221">
        <v>9999</v>
      </c>
      <c r="HV221">
        <v>9999</v>
      </c>
      <c r="HW221">
        <v>999.9</v>
      </c>
      <c r="HX221">
        <v>4.9710900000000002</v>
      </c>
      <c r="HY221">
        <v>1.8547</v>
      </c>
      <c r="HZ221">
        <v>1.86171</v>
      </c>
      <c r="IA221">
        <v>1.8565400000000001</v>
      </c>
      <c r="IB221">
        <v>1.8619399999999999</v>
      </c>
      <c r="IC221">
        <v>1.8541099999999999</v>
      </c>
      <c r="ID221">
        <v>1.8596200000000001</v>
      </c>
      <c r="IE221">
        <v>1.85355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-2.54</v>
      </c>
      <c r="IT221">
        <v>-6.3399999999999998E-2</v>
      </c>
      <c r="IU221">
        <v>-1.752126935549541</v>
      </c>
      <c r="IV221">
        <v>-1.9763122991430832E-3</v>
      </c>
      <c r="IW221">
        <v>-1.2786778605912241E-7</v>
      </c>
      <c r="IX221">
        <v>1.4889799402725099E-10</v>
      </c>
      <c r="IY221">
        <v>-8.8585551039319491E-2</v>
      </c>
      <c r="IZ221">
        <v>-4.1396378324172131E-3</v>
      </c>
      <c r="JA221">
        <v>3.3611760903076959E-4</v>
      </c>
      <c r="JB221">
        <v>-4.7261601022968622E-6</v>
      </c>
      <c r="JC221">
        <v>2</v>
      </c>
      <c r="JD221">
        <v>2182</v>
      </c>
      <c r="JE221">
        <v>4</v>
      </c>
      <c r="JF221">
        <v>31</v>
      </c>
      <c r="JG221">
        <v>29173006.600000001</v>
      </c>
      <c r="JH221">
        <v>29173006.600000001</v>
      </c>
      <c r="JI221">
        <v>0.99487300000000001</v>
      </c>
      <c r="JJ221">
        <v>2.5268600000000001</v>
      </c>
      <c r="JK221">
        <v>1.69434</v>
      </c>
      <c r="JL221">
        <v>2.2949199999999998</v>
      </c>
      <c r="JM221">
        <v>1.50024</v>
      </c>
      <c r="JN221">
        <v>2.4670399999999999</v>
      </c>
      <c r="JO221">
        <v>38.207999999999998</v>
      </c>
      <c r="JP221">
        <v>24.043700000000001</v>
      </c>
      <c r="JQ221">
        <v>18</v>
      </c>
      <c r="JR221">
        <v>633.44100000000003</v>
      </c>
      <c r="JS221">
        <v>364.27499999999998</v>
      </c>
      <c r="JT221">
        <v>28.0002</v>
      </c>
      <c r="JU221">
        <v>30.9238</v>
      </c>
      <c r="JV221">
        <v>30.0001</v>
      </c>
      <c r="JW221">
        <v>30.815200000000001</v>
      </c>
      <c r="JX221">
        <v>30.699100000000001</v>
      </c>
      <c r="JY221">
        <v>19.973600000000001</v>
      </c>
      <c r="JZ221">
        <v>37.112299999999998</v>
      </c>
      <c r="KA221">
        <v>0</v>
      </c>
      <c r="KB221">
        <v>28</v>
      </c>
      <c r="KC221">
        <v>400</v>
      </c>
      <c r="KD221">
        <v>20.892900000000001</v>
      </c>
      <c r="KE221">
        <v>99.951300000000003</v>
      </c>
      <c r="KF221">
        <v>98.607100000000003</v>
      </c>
    </row>
    <row r="222" spans="1:292" x14ac:dyDescent="0.2">
      <c r="A222">
        <v>220</v>
      </c>
      <c r="B222">
        <v>1750380426.0999999</v>
      </c>
      <c r="C222">
        <v>6480</v>
      </c>
      <c r="D222" t="s">
        <v>873</v>
      </c>
      <c r="E222" t="s">
        <v>874</v>
      </c>
      <c r="F222" s="1">
        <f t="shared" si="3"/>
        <v>107.98333333333341</v>
      </c>
      <c r="G222" s="1">
        <v>15</v>
      </c>
      <c r="H222">
        <v>1750380418.099999</v>
      </c>
      <c r="I222">
        <v>6.5365407977386871E-3</v>
      </c>
      <c r="J222">
        <v>6.5365407977386871</v>
      </c>
      <c r="K222">
        <v>26.347762067783354</v>
      </c>
      <c r="L222">
        <v>390.36119354838712</v>
      </c>
      <c r="M222">
        <v>278.11755039920604</v>
      </c>
      <c r="N222">
        <v>28.101266252641544</v>
      </c>
      <c r="O222">
        <v>39.442472504365483</v>
      </c>
      <c r="P222">
        <v>0.43433506713660397</v>
      </c>
      <c r="Q222">
        <v>3.0275793193962137</v>
      </c>
      <c r="R222">
        <v>0.40245200388612068</v>
      </c>
      <c r="S222">
        <v>0.25420175751938606</v>
      </c>
      <c r="T222">
        <v>161.90641633430343</v>
      </c>
      <c r="U222">
        <v>28.981292468751441</v>
      </c>
      <c r="V222">
        <v>28.508074193548389</v>
      </c>
      <c r="W222">
        <v>3.9087018130715272</v>
      </c>
      <c r="X222">
        <v>55.350216070896522</v>
      </c>
      <c r="Y222">
        <v>2.3181835594604303</v>
      </c>
      <c r="Z222">
        <v>4.1882104967596421</v>
      </c>
      <c r="AA222">
        <v>1.5905182536110969</v>
      </c>
      <c r="AB222">
        <v>-288.26144918027609</v>
      </c>
      <c r="AC222">
        <v>194.97391401401853</v>
      </c>
      <c r="AD222">
        <v>14.192832536601358</v>
      </c>
      <c r="AE222">
        <v>82.811713704647218</v>
      </c>
      <c r="AF222">
        <v>26.378810744325392</v>
      </c>
      <c r="AG222">
        <v>6.6844046234754924</v>
      </c>
      <c r="AH222">
        <v>26.347762067783354</v>
      </c>
      <c r="AI222">
        <v>408.50751020969051</v>
      </c>
      <c r="AJ222">
        <v>399.53506666666658</v>
      </c>
      <c r="AK222">
        <v>8.8014109748590344E-4</v>
      </c>
      <c r="AL222">
        <v>61.932444752818157</v>
      </c>
      <c r="AM222">
        <v>6.5365407977386871</v>
      </c>
      <c r="AN222">
        <v>20.711315014482679</v>
      </c>
      <c r="AO222">
        <v>22.886767272727269</v>
      </c>
      <c r="AP222">
        <v>-6.0764007962807853E-3</v>
      </c>
      <c r="AQ222">
        <v>114.43531064555761</v>
      </c>
      <c r="AR222">
        <v>0</v>
      </c>
      <c r="AS222">
        <v>0</v>
      </c>
      <c r="AT222">
        <v>1</v>
      </c>
      <c r="AU222">
        <v>0</v>
      </c>
      <c r="AV222">
        <v>52928.096928464569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841.2072489781616</v>
      </c>
      <c r="BJ222">
        <v>26.347762067783354</v>
      </c>
      <c r="BK222" t="e">
        <v>#DIV/0!</v>
      </c>
      <c r="BL222">
        <v>3.1321368307023902E-2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1000.016129032258</v>
      </c>
      <c r="DH222">
        <v>841.2072489781616</v>
      </c>
      <c r="DI222">
        <v>0.84119368133813999</v>
      </c>
      <c r="DJ222">
        <v>0.16190380498261017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1750380418.099999</v>
      </c>
      <c r="DQ222">
        <v>390.36119354838712</v>
      </c>
      <c r="DR222">
        <v>400.02387096774191</v>
      </c>
      <c r="DS222">
        <v>22.943006451612909</v>
      </c>
      <c r="DT222">
        <v>20.765999999999998</v>
      </c>
      <c r="DU222">
        <v>392.90058064516131</v>
      </c>
      <c r="DV222">
        <v>23.006477419354841</v>
      </c>
      <c r="DW222">
        <v>600.00229032258051</v>
      </c>
      <c r="DX222">
        <v>100.9847741935484</v>
      </c>
      <c r="DY222">
        <v>5.6192880645161293E-2</v>
      </c>
      <c r="DZ222">
        <v>29.7026</v>
      </c>
      <c r="EA222">
        <v>28.508074193548389</v>
      </c>
      <c r="EB222">
        <v>999.90000000000032</v>
      </c>
      <c r="EC222">
        <v>0</v>
      </c>
      <c r="ED222">
        <v>0</v>
      </c>
      <c r="EE222">
        <v>10001.370000000001</v>
      </c>
      <c r="EF222">
        <v>0</v>
      </c>
      <c r="EG222">
        <v>79.145538709677425</v>
      </c>
      <c r="EH222">
        <v>-9.6626177419354846</v>
      </c>
      <c r="EI222">
        <v>399.52761290322587</v>
      </c>
      <c r="EJ222">
        <v>408.50700000000001</v>
      </c>
      <c r="EK222">
        <v>2.1770087096774189</v>
      </c>
      <c r="EL222">
        <v>400.02387096774191</v>
      </c>
      <c r="EM222">
        <v>20.765999999999998</v>
      </c>
      <c r="EN222">
        <v>2.3168932258064521</v>
      </c>
      <c r="EO222">
        <v>2.0970493548387088</v>
      </c>
      <c r="EP222">
        <v>19.794312903225801</v>
      </c>
      <c r="EQ222">
        <v>18.196732258064522</v>
      </c>
      <c r="ER222">
        <v>1000.016129032258</v>
      </c>
      <c r="ES222">
        <v>0.96000877419354813</v>
      </c>
      <c r="ET222">
        <v>3.9991229032258067E-2</v>
      </c>
      <c r="EU222">
        <v>0</v>
      </c>
      <c r="EV222">
        <v>341.02825806451608</v>
      </c>
      <c r="EW222">
        <v>5.0001499999999979</v>
      </c>
      <c r="EX222">
        <v>3461.50870967742</v>
      </c>
      <c r="EY222">
        <v>9793.5145161290329</v>
      </c>
      <c r="EZ222">
        <v>39.029999999999987</v>
      </c>
      <c r="FA222">
        <v>40.936999999999983</v>
      </c>
      <c r="FB222">
        <v>39.936999999999983</v>
      </c>
      <c r="FC222">
        <v>40.5</v>
      </c>
      <c r="FD222">
        <v>40.936999999999983</v>
      </c>
      <c r="FE222">
        <v>955.22548387096788</v>
      </c>
      <c r="FF222">
        <v>39.789999999999992</v>
      </c>
      <c r="FG222">
        <v>0</v>
      </c>
      <c r="FH222">
        <v>1750380443.5</v>
      </c>
      <c r="FI222">
        <v>0</v>
      </c>
      <c r="FJ222">
        <v>340.9968076923077</v>
      </c>
      <c r="FK222">
        <v>-0.5004786185983805</v>
      </c>
      <c r="FL222">
        <v>-0.62461541538891296</v>
      </c>
      <c r="FM222">
        <v>3461.4873076923081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-9.6541021951219506</v>
      </c>
      <c r="GC222">
        <v>-2.2925853658544128E-2</v>
      </c>
      <c r="GD222">
        <v>3.563401502621838E-2</v>
      </c>
      <c r="GE222">
        <v>1</v>
      </c>
      <c r="GF222">
        <v>2.161842926829268</v>
      </c>
      <c r="GG222">
        <v>0.30628578397212808</v>
      </c>
      <c r="GH222">
        <v>3.4847750898059117E-2</v>
      </c>
      <c r="GI222">
        <v>1</v>
      </c>
      <c r="GJ222">
        <v>2</v>
      </c>
      <c r="GK222">
        <v>2</v>
      </c>
      <c r="GL222" t="s">
        <v>434</v>
      </c>
      <c r="GM222">
        <v>3.2246800000000002</v>
      </c>
      <c r="GN222">
        <v>2.6450499999999999</v>
      </c>
      <c r="GO222">
        <v>9.2780199999999993E-2</v>
      </c>
      <c r="GP222">
        <v>9.4805799999999996E-2</v>
      </c>
      <c r="GQ222">
        <v>0.10398300000000001</v>
      </c>
      <c r="GR222">
        <v>9.8606700000000005E-2</v>
      </c>
      <c r="GS222">
        <v>28639.8</v>
      </c>
      <c r="GT222">
        <v>24693.3</v>
      </c>
      <c r="GU222">
        <v>30741.5</v>
      </c>
      <c r="GV222">
        <v>26438.9</v>
      </c>
      <c r="GW222">
        <v>37382</v>
      </c>
      <c r="GX222">
        <v>32706</v>
      </c>
      <c r="GY222">
        <v>43654.400000000001</v>
      </c>
      <c r="GZ222">
        <v>38233.1</v>
      </c>
      <c r="HA222">
        <v>2.1179299999999999</v>
      </c>
      <c r="HB222">
        <v>1.7311300000000001</v>
      </c>
      <c r="HC222">
        <v>6.7949300000000002E-3</v>
      </c>
      <c r="HD222">
        <v>0</v>
      </c>
      <c r="HE222">
        <v>28.389900000000001</v>
      </c>
      <c r="HF222">
        <v>999.9</v>
      </c>
      <c r="HG222">
        <v>62.8</v>
      </c>
      <c r="HH222">
        <v>34.299999999999997</v>
      </c>
      <c r="HI222">
        <v>33.793599999999998</v>
      </c>
      <c r="HJ222">
        <v>62.065300000000001</v>
      </c>
      <c r="HK222">
        <v>25.340499999999999</v>
      </c>
      <c r="HL222">
        <v>1</v>
      </c>
      <c r="HM222">
        <v>0.27949200000000002</v>
      </c>
      <c r="HN222">
        <v>0.85046299999999997</v>
      </c>
      <c r="HO222">
        <v>20.404800000000002</v>
      </c>
      <c r="HP222">
        <v>5.2231300000000003</v>
      </c>
      <c r="HQ222">
        <v>11.944100000000001</v>
      </c>
      <c r="HR222">
        <v>5.0090000000000003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4.9710900000000002</v>
      </c>
      <c r="HY222">
        <v>1.8547</v>
      </c>
      <c r="HZ222">
        <v>1.86171</v>
      </c>
      <c r="IA222">
        <v>1.8565199999999999</v>
      </c>
      <c r="IB222">
        <v>1.8619000000000001</v>
      </c>
      <c r="IC222">
        <v>1.8541099999999999</v>
      </c>
      <c r="ID222">
        <v>1.8595999999999999</v>
      </c>
      <c r="IE222">
        <v>1.8535299999999999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-2.5390000000000001</v>
      </c>
      <c r="IT222">
        <v>-6.3600000000000004E-2</v>
      </c>
      <c r="IU222">
        <v>-1.752126935549541</v>
      </c>
      <c r="IV222">
        <v>-1.9763122991430832E-3</v>
      </c>
      <c r="IW222">
        <v>-1.2786778605912241E-7</v>
      </c>
      <c r="IX222">
        <v>1.4889799402725099E-10</v>
      </c>
      <c r="IY222">
        <v>-8.8585551039319491E-2</v>
      </c>
      <c r="IZ222">
        <v>-4.1396378324172131E-3</v>
      </c>
      <c r="JA222">
        <v>3.3611760903076959E-4</v>
      </c>
      <c r="JB222">
        <v>-4.7261601022968622E-6</v>
      </c>
      <c r="JC222">
        <v>2</v>
      </c>
      <c r="JD222">
        <v>2182</v>
      </c>
      <c r="JE222">
        <v>4</v>
      </c>
      <c r="JF222">
        <v>31</v>
      </c>
      <c r="JG222">
        <v>29173007.100000001</v>
      </c>
      <c r="JH222">
        <v>29173007.100000001</v>
      </c>
      <c r="JI222">
        <v>0.99487300000000001</v>
      </c>
      <c r="JJ222">
        <v>2.5317400000000001</v>
      </c>
      <c r="JK222">
        <v>1.69434</v>
      </c>
      <c r="JL222">
        <v>2.2949199999999998</v>
      </c>
      <c r="JM222">
        <v>1.50146</v>
      </c>
      <c r="JN222">
        <v>2.3327599999999999</v>
      </c>
      <c r="JO222">
        <v>38.232399999999998</v>
      </c>
      <c r="JP222">
        <v>24.043700000000001</v>
      </c>
      <c r="JQ222">
        <v>18</v>
      </c>
      <c r="JR222">
        <v>633.62099999999998</v>
      </c>
      <c r="JS222">
        <v>363.95800000000003</v>
      </c>
      <c r="JT222">
        <v>28.0002</v>
      </c>
      <c r="JU222">
        <v>30.929400000000001</v>
      </c>
      <c r="JV222">
        <v>30.0002</v>
      </c>
      <c r="JW222">
        <v>30.822399999999998</v>
      </c>
      <c r="JX222">
        <v>30.704799999999999</v>
      </c>
      <c r="JY222">
        <v>19.974299999999999</v>
      </c>
      <c r="JZ222">
        <v>37.683300000000003</v>
      </c>
      <c r="KA222">
        <v>0</v>
      </c>
      <c r="KB222">
        <v>28</v>
      </c>
      <c r="KC222">
        <v>400</v>
      </c>
      <c r="KD222">
        <v>20.705100000000002</v>
      </c>
      <c r="KE222">
        <v>99.9495</v>
      </c>
      <c r="KF222">
        <v>98.605199999999996</v>
      </c>
    </row>
    <row r="223" spans="1:292" x14ac:dyDescent="0.2">
      <c r="A223">
        <v>221</v>
      </c>
      <c r="B223">
        <v>1750380456.0999999</v>
      </c>
      <c r="C223">
        <v>6510</v>
      </c>
      <c r="D223" t="s">
        <v>875</v>
      </c>
      <c r="E223" t="s">
        <v>876</v>
      </c>
      <c r="F223" s="1">
        <f t="shared" si="3"/>
        <v>108.48333333333341</v>
      </c>
      <c r="G223" s="1">
        <v>15</v>
      </c>
      <c r="H223">
        <v>1750380448.099999</v>
      </c>
      <c r="I223">
        <v>6.5941077532440159E-3</v>
      </c>
      <c r="J223">
        <v>6.5941077532440158</v>
      </c>
      <c r="K223">
        <v>26.552626178402349</v>
      </c>
      <c r="L223">
        <v>390.36838709677409</v>
      </c>
      <c r="M223">
        <v>277.83943850622586</v>
      </c>
      <c r="N223">
        <v>28.072743671380223</v>
      </c>
      <c r="O223">
        <v>39.442606590684946</v>
      </c>
      <c r="P223">
        <v>0.43677960935968058</v>
      </c>
      <c r="Q223">
        <v>3.027461352822018</v>
      </c>
      <c r="R223">
        <v>0.4045497562721948</v>
      </c>
      <c r="S223">
        <v>0.25554085184628833</v>
      </c>
      <c r="T223">
        <v>161.90481211842067</v>
      </c>
      <c r="U223">
        <v>28.966799715601365</v>
      </c>
      <c r="V223">
        <v>28.49268064516129</v>
      </c>
      <c r="W223">
        <v>3.9052087554553121</v>
      </c>
      <c r="X223">
        <v>55.129012865056836</v>
      </c>
      <c r="Y223">
        <v>2.308923819882323</v>
      </c>
      <c r="Z223">
        <v>4.1882190517977138</v>
      </c>
      <c r="AA223">
        <v>1.5962849355729891</v>
      </c>
      <c r="AB223">
        <v>-290.80015191806109</v>
      </c>
      <c r="AC223">
        <v>197.48458964095929</v>
      </c>
      <c r="AD223">
        <v>14.375058776777752</v>
      </c>
      <c r="AE223">
        <v>82.964308618096624</v>
      </c>
      <c r="AF223">
        <v>26.373031739371619</v>
      </c>
      <c r="AG223">
        <v>6.5921371903752988</v>
      </c>
      <c r="AH223">
        <v>26.552626178402349</v>
      </c>
      <c r="AI223">
        <v>408.52288847773258</v>
      </c>
      <c r="AJ223">
        <v>399.48556363636362</v>
      </c>
      <c r="AK223">
        <v>-1.0750980155931211E-4</v>
      </c>
      <c r="AL223">
        <v>61.932444752818157</v>
      </c>
      <c r="AM223">
        <v>6.5941077532440158</v>
      </c>
      <c r="AN223">
        <v>20.702878513457851</v>
      </c>
      <c r="AO223">
        <v>22.85062363636364</v>
      </c>
      <c r="AP223">
        <v>1.1455024198780899E-6</v>
      </c>
      <c r="AQ223">
        <v>114.43531064555761</v>
      </c>
      <c r="AR223">
        <v>0</v>
      </c>
      <c r="AS223">
        <v>0</v>
      </c>
      <c r="AT223">
        <v>1</v>
      </c>
      <c r="AU223">
        <v>0</v>
      </c>
      <c r="AV223">
        <v>52924.439567954607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841.19879586279512</v>
      </c>
      <c r="BJ223">
        <v>26.552626178402349</v>
      </c>
      <c r="BK223" t="e">
        <v>#DIV/0!</v>
      </c>
      <c r="BL223">
        <v>3.1565221335306391E-2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1000.006064516129</v>
      </c>
      <c r="DH223">
        <v>841.19879586279512</v>
      </c>
      <c r="DI223">
        <v>0.84119369443006764</v>
      </c>
      <c r="DJ223">
        <v>0.16190383025003077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1750380448.099999</v>
      </c>
      <c r="DQ223">
        <v>390.36838709677409</v>
      </c>
      <c r="DR223">
        <v>400.0169354838709</v>
      </c>
      <c r="DS223">
        <v>22.851706451612909</v>
      </c>
      <c r="DT223">
        <v>20.704596774193551</v>
      </c>
      <c r="DU223">
        <v>392.9077096774194</v>
      </c>
      <c r="DV223">
        <v>22.91553225806452</v>
      </c>
      <c r="DW223">
        <v>600.01551612903233</v>
      </c>
      <c r="DX223">
        <v>100.9832903225807</v>
      </c>
      <c r="DY223">
        <v>5.615829677419356E-2</v>
      </c>
      <c r="DZ223">
        <v>29.70263548387096</v>
      </c>
      <c r="EA223">
        <v>28.49268064516129</v>
      </c>
      <c r="EB223">
        <v>999.90000000000032</v>
      </c>
      <c r="EC223">
        <v>0</v>
      </c>
      <c r="ED223">
        <v>0</v>
      </c>
      <c r="EE223">
        <v>10000.80387096774</v>
      </c>
      <c r="EF223">
        <v>0</v>
      </c>
      <c r="EG223">
        <v>79.104509677419358</v>
      </c>
      <c r="EH223">
        <v>-9.6486809677419352</v>
      </c>
      <c r="EI223">
        <v>399.49745161290309</v>
      </c>
      <c r="EJ223">
        <v>408.4743548387097</v>
      </c>
      <c r="EK223">
        <v>2.147120322580645</v>
      </c>
      <c r="EL223">
        <v>400.0169354838709</v>
      </c>
      <c r="EM223">
        <v>20.704596774193551</v>
      </c>
      <c r="EN223">
        <v>2.3076409677419352</v>
      </c>
      <c r="EO223">
        <v>2.0908164516129029</v>
      </c>
      <c r="EP223">
        <v>19.729845161290331</v>
      </c>
      <c r="EQ223">
        <v>18.1494</v>
      </c>
      <c r="ER223">
        <v>1000.006064516129</v>
      </c>
      <c r="ES223">
        <v>0.96000845161290305</v>
      </c>
      <c r="ET223">
        <v>3.9991570967741953E-2</v>
      </c>
      <c r="EU223">
        <v>0</v>
      </c>
      <c r="EV223">
        <v>341.05906451612901</v>
      </c>
      <c r="EW223">
        <v>5.0001499999999979</v>
      </c>
      <c r="EX223">
        <v>3461.4087096774192</v>
      </c>
      <c r="EY223">
        <v>9793.4135483870978</v>
      </c>
      <c r="EZ223">
        <v>39.057999999999993</v>
      </c>
      <c r="FA223">
        <v>40.936999999999983</v>
      </c>
      <c r="FB223">
        <v>39.936999999999983</v>
      </c>
      <c r="FC223">
        <v>40.5</v>
      </c>
      <c r="FD223">
        <v>40.936999999999983</v>
      </c>
      <c r="FE223">
        <v>955.21451612903229</v>
      </c>
      <c r="FF223">
        <v>39.789999999999992</v>
      </c>
      <c r="FG223">
        <v>0</v>
      </c>
      <c r="FH223">
        <v>1750380473.5</v>
      </c>
      <c r="FI223">
        <v>0</v>
      </c>
      <c r="FJ223">
        <v>341.06288461538458</v>
      </c>
      <c r="FK223">
        <v>-0.31941882163433349</v>
      </c>
      <c r="FL223">
        <v>-0.91076921448235648</v>
      </c>
      <c r="FM223">
        <v>3461.356153846154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-9.6468073170731721</v>
      </c>
      <c r="GC223">
        <v>-0.27792083623692271</v>
      </c>
      <c r="GD223">
        <v>5.2460889823701937E-2</v>
      </c>
      <c r="GE223">
        <v>0</v>
      </c>
      <c r="GF223">
        <v>2.1490143902439032</v>
      </c>
      <c r="GG223">
        <v>-3.4831358885013763E-2</v>
      </c>
      <c r="GH223">
        <v>3.857515343870604E-3</v>
      </c>
      <c r="GI223">
        <v>1</v>
      </c>
      <c r="GJ223">
        <v>1</v>
      </c>
      <c r="GK223">
        <v>2</v>
      </c>
      <c r="GL223" t="s">
        <v>430</v>
      </c>
      <c r="GM223">
        <v>3.2248100000000002</v>
      </c>
      <c r="GN223">
        <v>2.6451699999999998</v>
      </c>
      <c r="GO223">
        <v>9.2770199999999997E-2</v>
      </c>
      <c r="GP223">
        <v>9.4814399999999993E-2</v>
      </c>
      <c r="GQ223">
        <v>0.10387299999999999</v>
      </c>
      <c r="GR223">
        <v>9.8571199999999998E-2</v>
      </c>
      <c r="GS223">
        <v>28638.6</v>
      </c>
      <c r="GT223">
        <v>24692.5</v>
      </c>
      <c r="GU223">
        <v>30739.9</v>
      </c>
      <c r="GV223">
        <v>26438.400000000001</v>
      </c>
      <c r="GW223">
        <v>37384.199999999997</v>
      </c>
      <c r="GX223">
        <v>32706.3</v>
      </c>
      <c r="GY223">
        <v>43651.7</v>
      </c>
      <c r="GZ223">
        <v>38232</v>
      </c>
      <c r="HA223">
        <v>2.1175999999999999</v>
      </c>
      <c r="HB223">
        <v>1.7311300000000001</v>
      </c>
      <c r="HC223">
        <v>6.2733900000000002E-3</v>
      </c>
      <c r="HD223">
        <v>0</v>
      </c>
      <c r="HE223">
        <v>28.3886</v>
      </c>
      <c r="HF223">
        <v>999.9</v>
      </c>
      <c r="HG223">
        <v>62.8</v>
      </c>
      <c r="HH223">
        <v>34.299999999999997</v>
      </c>
      <c r="HI223">
        <v>33.789099999999998</v>
      </c>
      <c r="HJ223">
        <v>62.035200000000003</v>
      </c>
      <c r="HK223">
        <v>24.951899999999998</v>
      </c>
      <c r="HL223">
        <v>1</v>
      </c>
      <c r="HM223">
        <v>0.28052300000000002</v>
      </c>
      <c r="HN223">
        <v>0.84969799999999995</v>
      </c>
      <c r="HO223">
        <v>20.4039</v>
      </c>
      <c r="HP223">
        <v>5.2231300000000003</v>
      </c>
      <c r="HQ223">
        <v>11.944100000000001</v>
      </c>
      <c r="HR223">
        <v>5.0088499999999998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4.9710900000000002</v>
      </c>
      <c r="HY223">
        <v>1.8546800000000001</v>
      </c>
      <c r="HZ223">
        <v>1.86171</v>
      </c>
      <c r="IA223">
        <v>1.85653</v>
      </c>
      <c r="IB223">
        <v>1.86192</v>
      </c>
      <c r="IC223">
        <v>1.8541099999999999</v>
      </c>
      <c r="ID223">
        <v>1.85961</v>
      </c>
      <c r="IE223">
        <v>1.85355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-2.5390000000000001</v>
      </c>
      <c r="IT223">
        <v>-6.3799999999999996E-2</v>
      </c>
      <c r="IU223">
        <v>-1.752126935549541</v>
      </c>
      <c r="IV223">
        <v>-1.9763122991430832E-3</v>
      </c>
      <c r="IW223">
        <v>-1.2786778605912241E-7</v>
      </c>
      <c r="IX223">
        <v>1.4889799402725099E-10</v>
      </c>
      <c r="IY223">
        <v>-8.8585551039319491E-2</v>
      </c>
      <c r="IZ223">
        <v>-4.1396378324172131E-3</v>
      </c>
      <c r="JA223">
        <v>3.3611760903076959E-4</v>
      </c>
      <c r="JB223">
        <v>-4.7261601022968622E-6</v>
      </c>
      <c r="JC223">
        <v>2</v>
      </c>
      <c r="JD223">
        <v>2182</v>
      </c>
      <c r="JE223">
        <v>4</v>
      </c>
      <c r="JF223">
        <v>31</v>
      </c>
      <c r="JG223">
        <v>29173007.600000001</v>
      </c>
      <c r="JH223">
        <v>29173007.600000001</v>
      </c>
      <c r="JI223">
        <v>0.99487300000000001</v>
      </c>
      <c r="JJ223">
        <v>2.5305200000000001</v>
      </c>
      <c r="JK223">
        <v>1.69434</v>
      </c>
      <c r="JL223">
        <v>2.2949199999999998</v>
      </c>
      <c r="JM223">
        <v>1.50146</v>
      </c>
      <c r="JN223">
        <v>2.4658199999999999</v>
      </c>
      <c r="JO223">
        <v>38.232399999999998</v>
      </c>
      <c r="JP223">
        <v>24.052499999999998</v>
      </c>
      <c r="JQ223">
        <v>18</v>
      </c>
      <c r="JR223">
        <v>633.43100000000004</v>
      </c>
      <c r="JS223">
        <v>364.01100000000002</v>
      </c>
      <c r="JT223">
        <v>27.999700000000001</v>
      </c>
      <c r="JU223">
        <v>30.939499999999999</v>
      </c>
      <c r="JV223">
        <v>30.000299999999999</v>
      </c>
      <c r="JW223">
        <v>30.8291</v>
      </c>
      <c r="JX223">
        <v>30.712900000000001</v>
      </c>
      <c r="JY223">
        <v>19.970099999999999</v>
      </c>
      <c r="JZ223">
        <v>37.683300000000003</v>
      </c>
      <c r="KA223">
        <v>0</v>
      </c>
      <c r="KB223">
        <v>28</v>
      </c>
      <c r="KC223">
        <v>400</v>
      </c>
      <c r="KD223">
        <v>20.7135</v>
      </c>
      <c r="KE223">
        <v>99.943600000000004</v>
      </c>
      <c r="KF223">
        <v>98.602800000000002</v>
      </c>
    </row>
    <row r="224" spans="1:292" x14ac:dyDescent="0.2">
      <c r="A224">
        <v>222</v>
      </c>
      <c r="B224">
        <v>1750380486.0999999</v>
      </c>
      <c r="C224">
        <v>6540</v>
      </c>
      <c r="D224" t="s">
        <v>877</v>
      </c>
      <c r="E224" t="s">
        <v>878</v>
      </c>
      <c r="F224" s="1">
        <f t="shared" si="3"/>
        <v>108.98333333333339</v>
      </c>
      <c r="G224" s="1">
        <v>15</v>
      </c>
      <c r="H224">
        <v>1750380478.099999</v>
      </c>
      <c r="I224">
        <v>6.5973066930745412E-3</v>
      </c>
      <c r="J224">
        <v>6.5973066930745414</v>
      </c>
      <c r="K224">
        <v>26.364432257870757</v>
      </c>
      <c r="L224">
        <v>390.329935483871</v>
      </c>
      <c r="M224">
        <v>278.76698845723621</v>
      </c>
      <c r="N224">
        <v>28.165978668771352</v>
      </c>
      <c r="O224">
        <v>39.438043569883199</v>
      </c>
      <c r="P224">
        <v>0.43780162600960565</v>
      </c>
      <c r="Q224">
        <v>3.0278008908481304</v>
      </c>
      <c r="R224">
        <v>0.40543010017785641</v>
      </c>
      <c r="S224">
        <v>0.25610251276676715</v>
      </c>
      <c r="T224">
        <v>161.90562541493182</v>
      </c>
      <c r="U224">
        <v>28.9594662306347</v>
      </c>
      <c r="V224">
        <v>28.48038064516129</v>
      </c>
      <c r="W224">
        <v>3.9024196337741484</v>
      </c>
      <c r="X224">
        <v>55.147812929811082</v>
      </c>
      <c r="Y224">
        <v>2.308832962316707</v>
      </c>
      <c r="Z224">
        <v>4.186626521808317</v>
      </c>
      <c r="AA224">
        <v>1.5935866714574414</v>
      </c>
      <c r="AB224">
        <v>-290.94122516458725</v>
      </c>
      <c r="AC224">
        <v>198.43612331641546</v>
      </c>
      <c r="AD224">
        <v>14.441346645292953</v>
      </c>
      <c r="AE224">
        <v>83.841870212052982</v>
      </c>
      <c r="AF224">
        <v>26.410456428075499</v>
      </c>
      <c r="AG224">
        <v>6.5965216447998634</v>
      </c>
      <c r="AH224">
        <v>26.364432257870757</v>
      </c>
      <c r="AI224">
        <v>408.41790756348189</v>
      </c>
      <c r="AJ224">
        <v>399.44230909090891</v>
      </c>
      <c r="AK224">
        <v>3.7845024814994559E-4</v>
      </c>
      <c r="AL224">
        <v>61.932444752818157</v>
      </c>
      <c r="AM224">
        <v>6.5973066930745414</v>
      </c>
      <c r="AN224">
        <v>20.702759979778929</v>
      </c>
      <c r="AO224">
        <v>22.851576969696971</v>
      </c>
      <c r="AP224">
        <v>7.4832680049494329E-6</v>
      </c>
      <c r="AQ224">
        <v>114.43531064555761</v>
      </c>
      <c r="AR224">
        <v>0</v>
      </c>
      <c r="AS224">
        <v>0</v>
      </c>
      <c r="AT224">
        <v>1</v>
      </c>
      <c r="AU224">
        <v>0</v>
      </c>
      <c r="AV224">
        <v>52935.968442200552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841.20307707609652</v>
      </c>
      <c r="BJ224">
        <v>26.364432257870757</v>
      </c>
      <c r="BK224" t="e">
        <v>#DIV/0!</v>
      </c>
      <c r="BL224">
        <v>3.1341340725368969E-2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1000.011161290322</v>
      </c>
      <c r="DH224">
        <v>841.20307707609652</v>
      </c>
      <c r="DI224">
        <v>0.84119368826912477</v>
      </c>
      <c r="DJ224">
        <v>0.16190381835941087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1750380478.099999</v>
      </c>
      <c r="DQ224">
        <v>390.329935483871</v>
      </c>
      <c r="DR224">
        <v>399.99180645161289</v>
      </c>
      <c r="DS224">
        <v>22.851199999999999</v>
      </c>
      <c r="DT224">
        <v>20.702580645161291</v>
      </c>
      <c r="DU224">
        <v>392.86929032258058</v>
      </c>
      <c r="DV224">
        <v>22.915019354838709</v>
      </c>
      <c r="DW224">
        <v>599.99303225806443</v>
      </c>
      <c r="DX224">
        <v>100.9812258064516</v>
      </c>
      <c r="DY224">
        <v>5.6486099999999997E-2</v>
      </c>
      <c r="DZ224">
        <v>29.69602903225806</v>
      </c>
      <c r="EA224">
        <v>28.48038064516129</v>
      </c>
      <c r="EB224">
        <v>999.90000000000032</v>
      </c>
      <c r="EC224">
        <v>0</v>
      </c>
      <c r="ED224">
        <v>0</v>
      </c>
      <c r="EE224">
        <v>10003.060967741931</v>
      </c>
      <c r="EF224">
        <v>0</v>
      </c>
      <c r="EG224">
        <v>79.210970967741957</v>
      </c>
      <c r="EH224">
        <v>-9.6618206451612902</v>
      </c>
      <c r="EI224">
        <v>399.45806451612901</v>
      </c>
      <c r="EJ224">
        <v>408.44774193548392</v>
      </c>
      <c r="EK224">
        <v>2.1486145161290322</v>
      </c>
      <c r="EL224">
        <v>399.99180645161289</v>
      </c>
      <c r="EM224">
        <v>20.702580645161291</v>
      </c>
      <c r="EN224">
        <v>2.3075441935483871</v>
      </c>
      <c r="EO224">
        <v>2.0905738709677419</v>
      </c>
      <c r="EP224">
        <v>19.729154838709679</v>
      </c>
      <c r="EQ224">
        <v>18.147545161290321</v>
      </c>
      <c r="ER224">
        <v>1000.011161290322</v>
      </c>
      <c r="ES224">
        <v>0.96000845161290305</v>
      </c>
      <c r="ET224">
        <v>3.9991590322580657E-2</v>
      </c>
      <c r="EU224">
        <v>0</v>
      </c>
      <c r="EV224">
        <v>341.12751612903241</v>
      </c>
      <c r="EW224">
        <v>5.0001499999999979</v>
      </c>
      <c r="EX224">
        <v>3462.295161290323</v>
      </c>
      <c r="EY224">
        <v>9793.4677419354866</v>
      </c>
      <c r="EZ224">
        <v>39.061999999999983</v>
      </c>
      <c r="FA224">
        <v>40.936999999999983</v>
      </c>
      <c r="FB224">
        <v>39.936999999999983</v>
      </c>
      <c r="FC224">
        <v>40.5</v>
      </c>
      <c r="FD224">
        <v>40.936999999999983</v>
      </c>
      <c r="FE224">
        <v>955.21967741935509</v>
      </c>
      <c r="FF224">
        <v>39.789999999999992</v>
      </c>
      <c r="FG224">
        <v>0</v>
      </c>
      <c r="FH224">
        <v>1750380503.5</v>
      </c>
      <c r="FI224">
        <v>0</v>
      </c>
      <c r="FJ224">
        <v>341.1009230769231</v>
      </c>
      <c r="FK224">
        <v>-1.251008549249331</v>
      </c>
      <c r="FL224">
        <v>9.1275213713669032</v>
      </c>
      <c r="FM224">
        <v>3462.398461538462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-9.6722202500000005</v>
      </c>
      <c r="GC224">
        <v>0.2055742964352904</v>
      </c>
      <c r="GD224">
        <v>4.0013359237103578E-2</v>
      </c>
      <c r="GE224">
        <v>0</v>
      </c>
      <c r="GF224">
        <v>2.1485942499999999</v>
      </c>
      <c r="GG224">
        <v>2.2052532832311E-4</v>
      </c>
      <c r="GH224">
        <v>8.2622299502011084E-4</v>
      </c>
      <c r="GI224">
        <v>1</v>
      </c>
      <c r="GJ224">
        <v>1</v>
      </c>
      <c r="GK224">
        <v>2</v>
      </c>
      <c r="GL224" t="s">
        <v>430</v>
      </c>
      <c r="GM224">
        <v>3.2248999999999999</v>
      </c>
      <c r="GN224">
        <v>2.6451600000000002</v>
      </c>
      <c r="GO224">
        <v>9.27616E-2</v>
      </c>
      <c r="GP224">
        <v>9.4808299999999998E-2</v>
      </c>
      <c r="GQ224">
        <v>0.10387299999999999</v>
      </c>
      <c r="GR224">
        <v>9.8573900000000006E-2</v>
      </c>
      <c r="GS224">
        <v>28639.200000000001</v>
      </c>
      <c r="GT224">
        <v>24693.1</v>
      </c>
      <c r="GU224">
        <v>30740.3</v>
      </c>
      <c r="GV224">
        <v>26438.799999999999</v>
      </c>
      <c r="GW224">
        <v>37384.9</v>
      </c>
      <c r="GX224">
        <v>32706.799999999999</v>
      </c>
      <c r="GY224">
        <v>43652.5</v>
      </c>
      <c r="GZ224">
        <v>38232.699999999997</v>
      </c>
      <c r="HA224">
        <v>2.1176499999999998</v>
      </c>
      <c r="HB224">
        <v>1.7305699999999999</v>
      </c>
      <c r="HC224">
        <v>6.2659400000000002E-3</v>
      </c>
      <c r="HD224">
        <v>0</v>
      </c>
      <c r="HE224">
        <v>28.375900000000001</v>
      </c>
      <c r="HF224">
        <v>999.9</v>
      </c>
      <c r="HG224">
        <v>62.8</v>
      </c>
      <c r="HH224">
        <v>34.4</v>
      </c>
      <c r="HI224">
        <v>33.978999999999999</v>
      </c>
      <c r="HJ224">
        <v>62.005200000000002</v>
      </c>
      <c r="HK224">
        <v>25.112200000000001</v>
      </c>
      <c r="HL224">
        <v>1</v>
      </c>
      <c r="HM224">
        <v>0.28087699999999999</v>
      </c>
      <c r="HN224">
        <v>0.83979300000000001</v>
      </c>
      <c r="HO224">
        <v>20.4041</v>
      </c>
      <c r="HP224">
        <v>5.2234299999999996</v>
      </c>
      <c r="HQ224">
        <v>11.944100000000001</v>
      </c>
      <c r="HR224">
        <v>5.0089499999999996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4.9710700000000001</v>
      </c>
      <c r="HY224">
        <v>1.8546899999999999</v>
      </c>
      <c r="HZ224">
        <v>1.86171</v>
      </c>
      <c r="IA224">
        <v>1.85653</v>
      </c>
      <c r="IB224">
        <v>1.86192</v>
      </c>
      <c r="IC224">
        <v>1.8541099999999999</v>
      </c>
      <c r="ID224">
        <v>1.85961</v>
      </c>
      <c r="IE224">
        <v>1.8535999999999999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-2.5390000000000001</v>
      </c>
      <c r="IT224">
        <v>-6.3799999999999996E-2</v>
      </c>
      <c r="IU224">
        <v>-1.752126935549541</v>
      </c>
      <c r="IV224">
        <v>-1.9763122991430832E-3</v>
      </c>
      <c r="IW224">
        <v>-1.2786778605912241E-7</v>
      </c>
      <c r="IX224">
        <v>1.4889799402725099E-10</v>
      </c>
      <c r="IY224">
        <v>-8.8585551039319491E-2</v>
      </c>
      <c r="IZ224">
        <v>-4.1396378324172131E-3</v>
      </c>
      <c r="JA224">
        <v>3.3611760903076959E-4</v>
      </c>
      <c r="JB224">
        <v>-4.7261601022968622E-6</v>
      </c>
      <c r="JC224">
        <v>2</v>
      </c>
      <c r="JD224">
        <v>2182</v>
      </c>
      <c r="JE224">
        <v>4</v>
      </c>
      <c r="JF224">
        <v>31</v>
      </c>
      <c r="JG224">
        <v>29173008.100000001</v>
      </c>
      <c r="JH224">
        <v>29173008.100000001</v>
      </c>
      <c r="JI224">
        <v>0.99487300000000001</v>
      </c>
      <c r="JJ224">
        <v>2.5268600000000001</v>
      </c>
      <c r="JK224">
        <v>1.69434</v>
      </c>
      <c r="JL224">
        <v>2.2949199999999998</v>
      </c>
      <c r="JM224">
        <v>1.50024</v>
      </c>
      <c r="JN224">
        <v>2.3974600000000001</v>
      </c>
      <c r="JO224">
        <v>38.232399999999998</v>
      </c>
      <c r="JP224">
        <v>24.043700000000001</v>
      </c>
      <c r="JQ224">
        <v>18</v>
      </c>
      <c r="JR224">
        <v>633.52700000000004</v>
      </c>
      <c r="JS224">
        <v>363.71699999999998</v>
      </c>
      <c r="JT224">
        <v>27.999700000000001</v>
      </c>
      <c r="JU224">
        <v>30.945399999999999</v>
      </c>
      <c r="JV224">
        <v>30.0002</v>
      </c>
      <c r="JW224">
        <v>30.834</v>
      </c>
      <c r="JX224">
        <v>30.715499999999999</v>
      </c>
      <c r="JY224">
        <v>19.973700000000001</v>
      </c>
      <c r="JZ224">
        <v>37.683300000000003</v>
      </c>
      <c r="KA224">
        <v>0</v>
      </c>
      <c r="KB224">
        <v>28</v>
      </c>
      <c r="KC224">
        <v>400</v>
      </c>
      <c r="KD224">
        <v>20.7135</v>
      </c>
      <c r="KE224">
        <v>99.945300000000003</v>
      </c>
      <c r="KF224">
        <v>98.604500000000002</v>
      </c>
    </row>
    <row r="225" spans="1:292" x14ac:dyDescent="0.2">
      <c r="A225">
        <v>223</v>
      </c>
      <c r="B225">
        <v>1750380516.0999999</v>
      </c>
      <c r="C225">
        <v>6570</v>
      </c>
      <c r="D225" t="s">
        <v>879</v>
      </c>
      <c r="E225" t="s">
        <v>880</v>
      </c>
      <c r="F225" s="1">
        <f t="shared" si="3"/>
        <v>109.48333333333339</v>
      </c>
      <c r="G225" s="1">
        <v>15</v>
      </c>
      <c r="H225">
        <v>1750380508.099999</v>
      </c>
      <c r="I225">
        <v>6.6186698531077899E-3</v>
      </c>
      <c r="J225">
        <v>6.6186698531077903</v>
      </c>
      <c r="K225">
        <v>26.284093617280057</v>
      </c>
      <c r="L225">
        <v>390.3058064516128</v>
      </c>
      <c r="M225">
        <v>279.46392323430121</v>
      </c>
      <c r="N225">
        <v>28.23663852284913</v>
      </c>
      <c r="O225">
        <v>39.435945228978326</v>
      </c>
      <c r="P225">
        <v>0.43967374813580357</v>
      </c>
      <c r="Q225">
        <v>3.0279330122087367</v>
      </c>
      <c r="R225">
        <v>0.40703714499906396</v>
      </c>
      <c r="S225">
        <v>0.25712830880544713</v>
      </c>
      <c r="T225">
        <v>161.90357501918768</v>
      </c>
      <c r="U225">
        <v>28.954929889795618</v>
      </c>
      <c r="V225">
        <v>28.47719032258065</v>
      </c>
      <c r="W225">
        <v>3.901696486888699</v>
      </c>
      <c r="X225">
        <v>55.15504135526578</v>
      </c>
      <c r="Y225">
        <v>2.3092449398090142</v>
      </c>
      <c r="Z225">
        <v>4.1868247816816213</v>
      </c>
      <c r="AA225">
        <v>1.5924515470796847</v>
      </c>
      <c r="AB225">
        <v>-291.88334052205352</v>
      </c>
      <c r="AC225">
        <v>199.09985633651203</v>
      </c>
      <c r="AD225">
        <v>14.488848143069523</v>
      </c>
      <c r="AE225">
        <v>83.608938976715734</v>
      </c>
      <c r="AF225">
        <v>26.544215177998886</v>
      </c>
      <c r="AG225">
        <v>6.6119150673538911</v>
      </c>
      <c r="AH225">
        <v>26.284093617280057</v>
      </c>
      <c r="AI225">
        <v>408.44305450463349</v>
      </c>
      <c r="AJ225">
        <v>399.49400000000003</v>
      </c>
      <c r="AK225">
        <v>6.8668573310031182E-4</v>
      </c>
      <c r="AL225">
        <v>61.932444752818157</v>
      </c>
      <c r="AM225">
        <v>6.6186698531077903</v>
      </c>
      <c r="AN225">
        <v>20.701863323228149</v>
      </c>
      <c r="AO225">
        <v>22.857457575757572</v>
      </c>
      <c r="AP225">
        <v>1.4832464533069961E-5</v>
      </c>
      <c r="AQ225">
        <v>114.43531064555761</v>
      </c>
      <c r="AR225">
        <v>0</v>
      </c>
      <c r="AS225">
        <v>0</v>
      </c>
      <c r="AT225">
        <v>1</v>
      </c>
      <c r="AU225">
        <v>0</v>
      </c>
      <c r="AV225">
        <v>52939.898238788919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841.19229186686982</v>
      </c>
      <c r="BJ225">
        <v>26.284093617280057</v>
      </c>
      <c r="BK225" t="e">
        <v>#DIV/0!</v>
      </c>
      <c r="BL225">
        <v>3.12462368847287E-2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999.99832258064521</v>
      </c>
      <c r="DH225">
        <v>841.19229186686982</v>
      </c>
      <c r="DI225">
        <v>0.84119370290146822</v>
      </c>
      <c r="DJ225">
        <v>0.16190384659983359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1750380508.099999</v>
      </c>
      <c r="DQ225">
        <v>390.3058064516128</v>
      </c>
      <c r="DR225">
        <v>400.0137096774194</v>
      </c>
      <c r="DS225">
        <v>22.855080645161291</v>
      </c>
      <c r="DT225">
        <v>20.701567741935481</v>
      </c>
      <c r="DU225">
        <v>392.84506451612913</v>
      </c>
      <c r="DV225">
        <v>22.918887096774188</v>
      </c>
      <c r="DW225">
        <v>600.02419354838707</v>
      </c>
      <c r="DX225">
        <v>100.982129032258</v>
      </c>
      <c r="DY225">
        <v>5.6452964516129037E-2</v>
      </c>
      <c r="DZ225">
        <v>29.69685161290322</v>
      </c>
      <c r="EA225">
        <v>28.47719032258065</v>
      </c>
      <c r="EB225">
        <v>999.90000000000032</v>
      </c>
      <c r="EC225">
        <v>0</v>
      </c>
      <c r="ED225">
        <v>0</v>
      </c>
      <c r="EE225">
        <v>10003.770322580651</v>
      </c>
      <c r="EF225">
        <v>0</v>
      </c>
      <c r="EG225">
        <v>79.547635483870977</v>
      </c>
      <c r="EH225">
        <v>-9.7078299999999995</v>
      </c>
      <c r="EI225">
        <v>399.43503225806461</v>
      </c>
      <c r="EJ225">
        <v>408.46954838709678</v>
      </c>
      <c r="EK225">
        <v>2.153502258064516</v>
      </c>
      <c r="EL225">
        <v>400.0137096774194</v>
      </c>
      <c r="EM225">
        <v>20.701567741935481</v>
      </c>
      <c r="EN225">
        <v>2.3079548387096769</v>
      </c>
      <c r="EO225">
        <v>2.0904903225806448</v>
      </c>
      <c r="EP225">
        <v>19.732029032258058</v>
      </c>
      <c r="EQ225">
        <v>18.146903225806451</v>
      </c>
      <c r="ER225">
        <v>999.99832258064521</v>
      </c>
      <c r="ES225">
        <v>0.96000780645161277</v>
      </c>
      <c r="ET225">
        <v>3.999222580645162E-2</v>
      </c>
      <c r="EU225">
        <v>0</v>
      </c>
      <c r="EV225">
        <v>341.07529032258049</v>
      </c>
      <c r="EW225">
        <v>5.0001499999999979</v>
      </c>
      <c r="EX225">
        <v>3462.638064516128</v>
      </c>
      <c r="EY225">
        <v>9793.3332258064529</v>
      </c>
      <c r="EZ225">
        <v>39.061999999999983</v>
      </c>
      <c r="FA225">
        <v>40.941064516129018</v>
      </c>
      <c r="FB225">
        <v>39.936999999999983</v>
      </c>
      <c r="FC225">
        <v>40.5</v>
      </c>
      <c r="FD225">
        <v>40.936999999999983</v>
      </c>
      <c r="FE225">
        <v>955.20741935483863</v>
      </c>
      <c r="FF225">
        <v>39.789999999999992</v>
      </c>
      <c r="FG225">
        <v>0</v>
      </c>
      <c r="FH225">
        <v>1750380533.5</v>
      </c>
      <c r="FI225">
        <v>0</v>
      </c>
      <c r="FJ225">
        <v>341.0971923076923</v>
      </c>
      <c r="FK225">
        <v>0.30827350872333681</v>
      </c>
      <c r="FL225">
        <v>-1.7958974395332481</v>
      </c>
      <c r="FM225">
        <v>3462.6388461538459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-9.6959368292682946</v>
      </c>
      <c r="GC225">
        <v>-0.17545735191639361</v>
      </c>
      <c r="GD225">
        <v>6.5194247293686544E-2</v>
      </c>
      <c r="GE225">
        <v>0</v>
      </c>
      <c r="GF225">
        <v>2.152789268292683</v>
      </c>
      <c r="GG225">
        <v>1.455324041812454E-2</v>
      </c>
      <c r="GH225">
        <v>1.808713854115077E-3</v>
      </c>
      <c r="GI225">
        <v>1</v>
      </c>
      <c r="GJ225">
        <v>1</v>
      </c>
      <c r="GK225">
        <v>2</v>
      </c>
      <c r="GL225" t="s">
        <v>430</v>
      </c>
      <c r="GM225">
        <v>3.2246299999999999</v>
      </c>
      <c r="GN225">
        <v>2.6453700000000002</v>
      </c>
      <c r="GO225">
        <v>9.2765200000000006E-2</v>
      </c>
      <c r="GP225">
        <v>9.4798099999999996E-2</v>
      </c>
      <c r="GQ225">
        <v>0.10388699999999999</v>
      </c>
      <c r="GR225">
        <v>9.8568900000000001E-2</v>
      </c>
      <c r="GS225">
        <v>28639.1</v>
      </c>
      <c r="GT225">
        <v>24693.3</v>
      </c>
      <c r="GU225">
        <v>30740.400000000001</v>
      </c>
      <c r="GV225">
        <v>26438.799999999999</v>
      </c>
      <c r="GW225">
        <v>37384.1</v>
      </c>
      <c r="GX225">
        <v>32707.1</v>
      </c>
      <c r="GY225">
        <v>43652.2</v>
      </c>
      <c r="GZ225">
        <v>38232.9</v>
      </c>
      <c r="HA225">
        <v>2.1172</v>
      </c>
      <c r="HB225">
        <v>1.7310000000000001</v>
      </c>
      <c r="HC225">
        <v>7.1152999999999997E-3</v>
      </c>
      <c r="HD225">
        <v>0</v>
      </c>
      <c r="HE225">
        <v>28.368099999999998</v>
      </c>
      <c r="HF225">
        <v>999.9</v>
      </c>
      <c r="HG225">
        <v>62.8</v>
      </c>
      <c r="HH225">
        <v>34.4</v>
      </c>
      <c r="HI225">
        <v>33.9758</v>
      </c>
      <c r="HJ225">
        <v>62.065199999999997</v>
      </c>
      <c r="HK225">
        <v>25.2364</v>
      </c>
      <c r="HL225">
        <v>1</v>
      </c>
      <c r="HM225">
        <v>0.28074900000000003</v>
      </c>
      <c r="HN225">
        <v>0.842279</v>
      </c>
      <c r="HO225">
        <v>20.404</v>
      </c>
      <c r="HP225">
        <v>5.2226800000000004</v>
      </c>
      <c r="HQ225">
        <v>11.944100000000001</v>
      </c>
      <c r="HR225">
        <v>5.0087000000000002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4.9710700000000001</v>
      </c>
      <c r="HY225">
        <v>1.8546899999999999</v>
      </c>
      <c r="HZ225">
        <v>1.8616900000000001</v>
      </c>
      <c r="IA225">
        <v>1.8565100000000001</v>
      </c>
      <c r="IB225">
        <v>1.8619600000000001</v>
      </c>
      <c r="IC225">
        <v>1.85412</v>
      </c>
      <c r="ID225">
        <v>1.8595900000000001</v>
      </c>
      <c r="IE225">
        <v>1.85354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-2.5390000000000001</v>
      </c>
      <c r="IT225">
        <v>-6.3799999999999996E-2</v>
      </c>
      <c r="IU225">
        <v>-1.752126935549541</v>
      </c>
      <c r="IV225">
        <v>-1.9763122991430832E-3</v>
      </c>
      <c r="IW225">
        <v>-1.2786778605912241E-7</v>
      </c>
      <c r="IX225">
        <v>1.4889799402725099E-10</v>
      </c>
      <c r="IY225">
        <v>-8.8585551039319491E-2</v>
      </c>
      <c r="IZ225">
        <v>-4.1396378324172131E-3</v>
      </c>
      <c r="JA225">
        <v>3.3611760903076959E-4</v>
      </c>
      <c r="JB225">
        <v>-4.7261601022968622E-6</v>
      </c>
      <c r="JC225">
        <v>2</v>
      </c>
      <c r="JD225">
        <v>2182</v>
      </c>
      <c r="JE225">
        <v>4</v>
      </c>
      <c r="JF225">
        <v>31</v>
      </c>
      <c r="JG225">
        <v>29173008.600000001</v>
      </c>
      <c r="JH225">
        <v>29173008.600000001</v>
      </c>
      <c r="JI225">
        <v>0.99487300000000001</v>
      </c>
      <c r="JJ225">
        <v>2.5317400000000001</v>
      </c>
      <c r="JK225">
        <v>1.69434</v>
      </c>
      <c r="JL225">
        <v>2.2949199999999998</v>
      </c>
      <c r="JM225">
        <v>1.50146</v>
      </c>
      <c r="JN225">
        <v>2.4084500000000002</v>
      </c>
      <c r="JO225">
        <v>38.232399999999998</v>
      </c>
      <c r="JP225">
        <v>24.043700000000001</v>
      </c>
      <c r="JQ225">
        <v>18</v>
      </c>
      <c r="JR225">
        <v>633.21900000000005</v>
      </c>
      <c r="JS225">
        <v>363.99299999999999</v>
      </c>
      <c r="JT225">
        <v>28.0002</v>
      </c>
      <c r="JU225">
        <v>30.950700000000001</v>
      </c>
      <c r="JV225">
        <v>30.0001</v>
      </c>
      <c r="JW225">
        <v>30.839400000000001</v>
      </c>
      <c r="JX225">
        <v>30.7209</v>
      </c>
      <c r="JY225">
        <v>19.973700000000001</v>
      </c>
      <c r="JZ225">
        <v>37.683300000000003</v>
      </c>
      <c r="KA225">
        <v>0</v>
      </c>
      <c r="KB225">
        <v>28</v>
      </c>
      <c r="KC225">
        <v>400</v>
      </c>
      <c r="KD225">
        <v>20.7135</v>
      </c>
      <c r="KE225">
        <v>99.944900000000004</v>
      </c>
      <c r="KF225">
        <v>98.604699999999994</v>
      </c>
    </row>
    <row r="226" spans="1:292" x14ac:dyDescent="0.2">
      <c r="A226">
        <v>224</v>
      </c>
      <c r="B226">
        <v>1750380546.0999999</v>
      </c>
      <c r="C226">
        <v>6600</v>
      </c>
      <c r="D226" t="s">
        <v>881</v>
      </c>
      <c r="E226" t="s">
        <v>882</v>
      </c>
      <c r="F226" s="1">
        <f t="shared" si="3"/>
        <v>109.98333333333339</v>
      </c>
      <c r="G226" s="1">
        <v>15</v>
      </c>
      <c r="H226">
        <v>1750380538.099999</v>
      </c>
      <c r="I226">
        <v>6.6304582681569598E-3</v>
      </c>
      <c r="J226">
        <v>6.6304582681569597</v>
      </c>
      <c r="K226">
        <v>26.551689570168072</v>
      </c>
      <c r="L226">
        <v>390.28625806451612</v>
      </c>
      <c r="M226">
        <v>278.6024187370013</v>
      </c>
      <c r="N226">
        <v>28.148982244411574</v>
      </c>
      <c r="O226">
        <v>39.433114035046323</v>
      </c>
      <c r="P226">
        <v>0.44053419648182224</v>
      </c>
      <c r="Q226">
        <v>3.0271681760054832</v>
      </c>
      <c r="R226">
        <v>0.40776720929385113</v>
      </c>
      <c r="S226">
        <v>0.25759509139535808</v>
      </c>
      <c r="T226">
        <v>161.90541799311467</v>
      </c>
      <c r="U226">
        <v>28.95684212630535</v>
      </c>
      <c r="V226">
        <v>28.479254838709672</v>
      </c>
      <c r="W226">
        <v>3.9021644351261644</v>
      </c>
      <c r="X226">
        <v>55.151729353824273</v>
      </c>
      <c r="Y226">
        <v>2.3097765835928894</v>
      </c>
      <c r="Z226">
        <v>4.1880401768992348</v>
      </c>
      <c r="AA226">
        <v>1.592387851533275</v>
      </c>
      <c r="AB226">
        <v>-292.40320962572196</v>
      </c>
      <c r="AC226">
        <v>199.53548190179126</v>
      </c>
      <c r="AD226">
        <v>14.524730914683085</v>
      </c>
      <c r="AE226">
        <v>83.562421183867059</v>
      </c>
      <c r="AF226">
        <v>26.526266368391834</v>
      </c>
      <c r="AG226">
        <v>6.6305613995388333</v>
      </c>
      <c r="AH226">
        <v>26.551689570168072</v>
      </c>
      <c r="AI226">
        <v>408.44848450513962</v>
      </c>
      <c r="AJ226">
        <v>399.41210303030289</v>
      </c>
      <c r="AK226">
        <v>-3.178779892128909E-4</v>
      </c>
      <c r="AL226">
        <v>61.932444752818157</v>
      </c>
      <c r="AM226">
        <v>6.6304582681569597</v>
      </c>
      <c r="AN226">
        <v>20.701567043457992</v>
      </c>
      <c r="AO226">
        <v>22.861221212121212</v>
      </c>
      <c r="AP226">
        <v>-2.3058767258609878E-6</v>
      </c>
      <c r="AQ226">
        <v>114.43531064555761</v>
      </c>
      <c r="AR226">
        <v>0</v>
      </c>
      <c r="AS226">
        <v>0</v>
      </c>
      <c r="AT226">
        <v>1</v>
      </c>
      <c r="AU226">
        <v>0</v>
      </c>
      <c r="AV226">
        <v>52915.505985800948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841.20199243500861</v>
      </c>
      <c r="BJ226">
        <v>26.551689570168072</v>
      </c>
      <c r="BK226" t="e">
        <v>#DIV/0!</v>
      </c>
      <c r="BL226">
        <v>3.1563987970724475E-2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1000.009870967742</v>
      </c>
      <c r="DH226">
        <v>841.20199243500861</v>
      </c>
      <c r="DI226">
        <v>0.8411936890392393</v>
      </c>
      <c r="DJ226">
        <v>0.16190381984573166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1750380538.099999</v>
      </c>
      <c r="DQ226">
        <v>390.28625806451612</v>
      </c>
      <c r="DR226">
        <v>399.9910000000001</v>
      </c>
      <c r="DS226">
        <v>22.86083870967742</v>
      </c>
      <c r="DT226">
        <v>20.701167741935478</v>
      </c>
      <c r="DU226">
        <v>392.82545161290329</v>
      </c>
      <c r="DV226">
        <v>22.924616129032259</v>
      </c>
      <c r="DW226">
        <v>599.99706451612906</v>
      </c>
      <c r="DX226">
        <v>100.980064516129</v>
      </c>
      <c r="DY226">
        <v>5.6324083870967739E-2</v>
      </c>
      <c r="DZ226">
        <v>29.701893548387101</v>
      </c>
      <c r="EA226">
        <v>28.479254838709672</v>
      </c>
      <c r="EB226">
        <v>999.90000000000032</v>
      </c>
      <c r="EC226">
        <v>0</v>
      </c>
      <c r="ED226">
        <v>0</v>
      </c>
      <c r="EE226">
        <v>9999.3512903225801</v>
      </c>
      <c r="EF226">
        <v>0</v>
      </c>
      <c r="EG226">
        <v>79.476909677419357</v>
      </c>
      <c r="EH226">
        <v>-9.7046387096774183</v>
      </c>
      <c r="EI226">
        <v>399.41738709677418</v>
      </c>
      <c r="EJ226">
        <v>408.44622580645171</v>
      </c>
      <c r="EK226">
        <v>2.159672258064516</v>
      </c>
      <c r="EL226">
        <v>399.9910000000001</v>
      </c>
      <c r="EM226">
        <v>20.701167741935478</v>
      </c>
      <c r="EN226">
        <v>2.3084841935483871</v>
      </c>
      <c r="EO226">
        <v>2.090401612903225</v>
      </c>
      <c r="EP226">
        <v>19.73572903225806</v>
      </c>
      <c r="EQ226">
        <v>18.146222580645158</v>
      </c>
      <c r="ER226">
        <v>1000.009870967742</v>
      </c>
      <c r="ES226">
        <v>0.96000845161290305</v>
      </c>
      <c r="ET226">
        <v>3.9991600000000009E-2</v>
      </c>
      <c r="EU226">
        <v>0</v>
      </c>
      <c r="EV226">
        <v>340.98993548387102</v>
      </c>
      <c r="EW226">
        <v>5.0001499999999979</v>
      </c>
      <c r="EX226">
        <v>3462.1645161290321</v>
      </c>
      <c r="EY226">
        <v>9793.4564516129012</v>
      </c>
      <c r="EZ226">
        <v>39.061999999999983</v>
      </c>
      <c r="FA226">
        <v>40.936999999999983</v>
      </c>
      <c r="FB226">
        <v>39.936999999999983</v>
      </c>
      <c r="FC226">
        <v>40.5</v>
      </c>
      <c r="FD226">
        <v>40.936999999999983</v>
      </c>
      <c r="FE226">
        <v>955.21903225806454</v>
      </c>
      <c r="FF226">
        <v>39.789999999999992</v>
      </c>
      <c r="FG226">
        <v>0</v>
      </c>
      <c r="FH226">
        <v>1750380563.5</v>
      </c>
      <c r="FI226">
        <v>0</v>
      </c>
      <c r="FJ226">
        <v>340.98796153846149</v>
      </c>
      <c r="FK226">
        <v>0.17507693009492639</v>
      </c>
      <c r="FL226">
        <v>-1.400683760838715</v>
      </c>
      <c r="FM226">
        <v>3462.2203846153839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-9.7040797560975598</v>
      </c>
      <c r="GC226">
        <v>-1.554062717770747E-2</v>
      </c>
      <c r="GD226">
        <v>2.574563751706346E-2</v>
      </c>
      <c r="GE226">
        <v>1</v>
      </c>
      <c r="GF226">
        <v>2.159201219512195</v>
      </c>
      <c r="GG226">
        <v>7.1251567944216271E-3</v>
      </c>
      <c r="GH226">
        <v>1.7750220817890931E-3</v>
      </c>
      <c r="GI226">
        <v>1</v>
      </c>
      <c r="GJ226">
        <v>2</v>
      </c>
      <c r="GK226">
        <v>2</v>
      </c>
      <c r="GL226" t="s">
        <v>434</v>
      </c>
      <c r="GM226">
        <v>3.2248000000000001</v>
      </c>
      <c r="GN226">
        <v>2.6454399999999998</v>
      </c>
      <c r="GO226">
        <v>9.2752799999999996E-2</v>
      </c>
      <c r="GP226">
        <v>9.4808199999999995E-2</v>
      </c>
      <c r="GQ226">
        <v>0.10390000000000001</v>
      </c>
      <c r="GR226">
        <v>9.8560999999999996E-2</v>
      </c>
      <c r="GS226">
        <v>28638.9</v>
      </c>
      <c r="GT226">
        <v>24692.5</v>
      </c>
      <c r="GU226">
        <v>30739.7</v>
      </c>
      <c r="GV226">
        <v>26438.2</v>
      </c>
      <c r="GW226">
        <v>37382.9</v>
      </c>
      <c r="GX226">
        <v>32706.400000000001</v>
      </c>
      <c r="GY226">
        <v>43651.5</v>
      </c>
      <c r="GZ226">
        <v>38231.699999999997</v>
      </c>
      <c r="HA226">
        <v>2.1173299999999999</v>
      </c>
      <c r="HB226">
        <v>1.7310000000000001</v>
      </c>
      <c r="HC226">
        <v>6.8843400000000001E-3</v>
      </c>
      <c r="HD226">
        <v>0</v>
      </c>
      <c r="HE226">
        <v>28.373000000000001</v>
      </c>
      <c r="HF226">
        <v>999.9</v>
      </c>
      <c r="HG226">
        <v>62.8</v>
      </c>
      <c r="HH226">
        <v>34.4</v>
      </c>
      <c r="HI226">
        <v>33.977699999999999</v>
      </c>
      <c r="HJ226">
        <v>61.9452</v>
      </c>
      <c r="HK226">
        <v>24.9239</v>
      </c>
      <c r="HL226">
        <v>1</v>
      </c>
      <c r="HM226">
        <v>0.28132600000000002</v>
      </c>
      <c r="HN226">
        <v>0.84398200000000001</v>
      </c>
      <c r="HO226">
        <v>20.403600000000001</v>
      </c>
      <c r="HP226">
        <v>5.2225299999999999</v>
      </c>
      <c r="HQ226">
        <v>11.944100000000001</v>
      </c>
      <c r="HR226">
        <v>5.0088999999999997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4.9710700000000001</v>
      </c>
      <c r="HY226">
        <v>1.8547</v>
      </c>
      <c r="HZ226">
        <v>1.8616999999999999</v>
      </c>
      <c r="IA226">
        <v>1.85653</v>
      </c>
      <c r="IB226">
        <v>1.8619600000000001</v>
      </c>
      <c r="IC226">
        <v>1.8541099999999999</v>
      </c>
      <c r="ID226">
        <v>1.8595999999999999</v>
      </c>
      <c r="IE226">
        <v>1.8535299999999999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-2.5390000000000001</v>
      </c>
      <c r="IT226">
        <v>-6.3799999999999996E-2</v>
      </c>
      <c r="IU226">
        <v>-1.752126935549541</v>
      </c>
      <c r="IV226">
        <v>-1.9763122991430832E-3</v>
      </c>
      <c r="IW226">
        <v>-1.2786778605912241E-7</v>
      </c>
      <c r="IX226">
        <v>1.4889799402725099E-10</v>
      </c>
      <c r="IY226">
        <v>-8.8585551039319491E-2</v>
      </c>
      <c r="IZ226">
        <v>-4.1396378324172131E-3</v>
      </c>
      <c r="JA226">
        <v>3.3611760903076959E-4</v>
      </c>
      <c r="JB226">
        <v>-4.7261601022968622E-6</v>
      </c>
      <c r="JC226">
        <v>2</v>
      </c>
      <c r="JD226">
        <v>2182</v>
      </c>
      <c r="JE226">
        <v>4</v>
      </c>
      <c r="JF226">
        <v>31</v>
      </c>
      <c r="JG226">
        <v>29173009.100000001</v>
      </c>
      <c r="JH226">
        <v>29173009.100000001</v>
      </c>
      <c r="JI226">
        <v>0.99487300000000001</v>
      </c>
      <c r="JJ226">
        <v>2.5280800000000001</v>
      </c>
      <c r="JK226">
        <v>1.69434</v>
      </c>
      <c r="JL226">
        <v>2.2949199999999998</v>
      </c>
      <c r="JM226">
        <v>1.50146</v>
      </c>
      <c r="JN226">
        <v>2.4719199999999999</v>
      </c>
      <c r="JO226">
        <v>38.256799999999998</v>
      </c>
      <c r="JP226">
        <v>24.043700000000001</v>
      </c>
      <c r="JQ226">
        <v>18</v>
      </c>
      <c r="JR226">
        <v>633.351</v>
      </c>
      <c r="JS226">
        <v>364.01100000000002</v>
      </c>
      <c r="JT226">
        <v>28</v>
      </c>
      <c r="JU226">
        <v>30.953499999999998</v>
      </c>
      <c r="JV226">
        <v>30.0002</v>
      </c>
      <c r="JW226">
        <v>30.842099999999999</v>
      </c>
      <c r="JX226">
        <v>30.723500000000001</v>
      </c>
      <c r="JY226">
        <v>19.972899999999999</v>
      </c>
      <c r="JZ226">
        <v>37.683300000000003</v>
      </c>
      <c r="KA226">
        <v>0</v>
      </c>
      <c r="KB226">
        <v>28</v>
      </c>
      <c r="KC226">
        <v>400</v>
      </c>
      <c r="KD226">
        <v>20.7135</v>
      </c>
      <c r="KE226">
        <v>99.943100000000001</v>
      </c>
      <c r="KF226">
        <v>98.601900000000001</v>
      </c>
    </row>
    <row r="227" spans="1:292" x14ac:dyDescent="0.2">
      <c r="A227">
        <v>225</v>
      </c>
      <c r="B227">
        <v>1750380576.0999999</v>
      </c>
      <c r="C227">
        <v>6630</v>
      </c>
      <c r="D227" t="s">
        <v>883</v>
      </c>
      <c r="E227" t="s">
        <v>884</v>
      </c>
      <c r="F227" s="1">
        <f t="shared" si="3"/>
        <v>110.48333333333339</v>
      </c>
      <c r="G227" s="1">
        <v>15</v>
      </c>
      <c r="H227">
        <v>1750380568.099999</v>
      </c>
      <c r="I227">
        <v>6.6536715820829364E-3</v>
      </c>
      <c r="J227">
        <v>6.6536715820829366</v>
      </c>
      <c r="K227">
        <v>26.418031902919996</v>
      </c>
      <c r="L227">
        <v>390.28167741935482</v>
      </c>
      <c r="M227">
        <v>279.69372751429279</v>
      </c>
      <c r="N227">
        <v>28.259323802499132</v>
      </c>
      <c r="O227">
        <v>39.43276238045938</v>
      </c>
      <c r="P227">
        <v>0.4431811930672549</v>
      </c>
      <c r="Q227">
        <v>3.0269784382424554</v>
      </c>
      <c r="R227">
        <v>0.41003321546808835</v>
      </c>
      <c r="S227">
        <v>0.2590420573287025</v>
      </c>
      <c r="T227">
        <v>161.90490241123965</v>
      </c>
      <c r="U227">
        <v>28.946090140679583</v>
      </c>
      <c r="V227">
        <v>28.467419354838711</v>
      </c>
      <c r="W227">
        <v>3.8994824395683643</v>
      </c>
      <c r="X227">
        <v>55.180342104538802</v>
      </c>
      <c r="Y227">
        <v>2.3103286926911619</v>
      </c>
      <c r="Z227">
        <v>4.1868690997135518</v>
      </c>
      <c r="AA227">
        <v>1.5891537468772023</v>
      </c>
      <c r="AB227">
        <v>-293.42691676985748</v>
      </c>
      <c r="AC227">
        <v>200.66162364150239</v>
      </c>
      <c r="AD227">
        <v>14.606411312501521</v>
      </c>
      <c r="AE227">
        <v>83.746020595386085</v>
      </c>
      <c r="AF227">
        <v>26.534107806782863</v>
      </c>
      <c r="AG227">
        <v>6.6525264029846118</v>
      </c>
      <c r="AH227">
        <v>26.418031902919996</v>
      </c>
      <c r="AI227">
        <v>408.41830289824969</v>
      </c>
      <c r="AJ227">
        <v>399.4263030303029</v>
      </c>
      <c r="AK227">
        <v>-2.8613644309399161E-5</v>
      </c>
      <c r="AL227">
        <v>61.932444752818157</v>
      </c>
      <c r="AM227">
        <v>6.6536715820829366</v>
      </c>
      <c r="AN227">
        <v>20.698486210295421</v>
      </c>
      <c r="AO227">
        <v>22.865660606060601</v>
      </c>
      <c r="AP227">
        <v>-4.3700608950717519E-7</v>
      </c>
      <c r="AQ227">
        <v>114.43531064555761</v>
      </c>
      <c r="AR227">
        <v>0</v>
      </c>
      <c r="AS227">
        <v>0</v>
      </c>
      <c r="AT227">
        <v>1</v>
      </c>
      <c r="AU227">
        <v>0</v>
      </c>
      <c r="AV227">
        <v>52910.539723275935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841.19928237252896</v>
      </c>
      <c r="BJ227">
        <v>26.418031902919996</v>
      </c>
      <c r="BK227" t="e">
        <v>#DIV/0!</v>
      </c>
      <c r="BL227">
        <v>3.1405200237939156E-2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1000.00664516129</v>
      </c>
      <c r="DH227">
        <v>841.19928237252896</v>
      </c>
      <c r="DI227">
        <v>0.84119369250476617</v>
      </c>
      <c r="DJ227">
        <v>0.16190382653419885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1750380568.099999</v>
      </c>
      <c r="DQ227">
        <v>390.28167741935482</v>
      </c>
      <c r="DR227">
        <v>399.99180645161289</v>
      </c>
      <c r="DS227">
        <v>22.866238709677418</v>
      </c>
      <c r="DT227">
        <v>20.699441935483868</v>
      </c>
      <c r="DU227">
        <v>392.82087096774188</v>
      </c>
      <c r="DV227">
        <v>22.930003225806448</v>
      </c>
      <c r="DW227">
        <v>600.0016451612903</v>
      </c>
      <c r="DX227">
        <v>100.9802903225806</v>
      </c>
      <c r="DY227">
        <v>5.6383090322580653E-2</v>
      </c>
      <c r="DZ227">
        <v>29.69703548387097</v>
      </c>
      <c r="EA227">
        <v>28.467419354838711</v>
      </c>
      <c r="EB227">
        <v>999.90000000000032</v>
      </c>
      <c r="EC227">
        <v>0</v>
      </c>
      <c r="ED227">
        <v>0</v>
      </c>
      <c r="EE227">
        <v>9998.1822580645166</v>
      </c>
      <c r="EF227">
        <v>0</v>
      </c>
      <c r="EG227">
        <v>79.347087096774189</v>
      </c>
      <c r="EH227">
        <v>-9.7100935483870963</v>
      </c>
      <c r="EI227">
        <v>399.41500000000002</v>
      </c>
      <c r="EJ227">
        <v>408.44645161290322</v>
      </c>
      <c r="EK227">
        <v>2.166793225806452</v>
      </c>
      <c r="EL227">
        <v>399.99180645161289</v>
      </c>
      <c r="EM227">
        <v>20.699441935483868</v>
      </c>
      <c r="EN227">
        <v>2.309040967741935</v>
      </c>
      <c r="EO227">
        <v>2.0902358064516129</v>
      </c>
      <c r="EP227">
        <v>19.739599999999999</v>
      </c>
      <c r="EQ227">
        <v>18.144977419354841</v>
      </c>
      <c r="ER227">
        <v>1000.00664516129</v>
      </c>
      <c r="ES227">
        <v>0.96000845161290305</v>
      </c>
      <c r="ET227">
        <v>3.9991561290322587E-2</v>
      </c>
      <c r="EU227">
        <v>0</v>
      </c>
      <c r="EV227">
        <v>341.08925806451617</v>
      </c>
      <c r="EW227">
        <v>5.0001499999999979</v>
      </c>
      <c r="EX227">
        <v>3461.724838709677</v>
      </c>
      <c r="EY227">
        <v>9793.4258064516089</v>
      </c>
      <c r="EZ227">
        <v>39.061999999999983</v>
      </c>
      <c r="FA227">
        <v>40.945129032258059</v>
      </c>
      <c r="FB227">
        <v>39.936999999999983</v>
      </c>
      <c r="FC227">
        <v>40.5</v>
      </c>
      <c r="FD227">
        <v>40.936999999999983</v>
      </c>
      <c r="FE227">
        <v>955.2161290322581</v>
      </c>
      <c r="FF227">
        <v>39.789999999999992</v>
      </c>
      <c r="FG227">
        <v>0</v>
      </c>
      <c r="FH227">
        <v>1750380593.5</v>
      </c>
      <c r="FI227">
        <v>0</v>
      </c>
      <c r="FJ227">
        <v>341.08611538461543</v>
      </c>
      <c r="FK227">
        <v>7.0666671870646486E-2</v>
      </c>
      <c r="FL227">
        <v>-0.4276922985919987</v>
      </c>
      <c r="FM227">
        <v>3461.7196153846162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-9.7032590243902437</v>
      </c>
      <c r="GC227">
        <v>-6.2222090592340969E-2</v>
      </c>
      <c r="GD227">
        <v>4.0300495294715903E-2</v>
      </c>
      <c r="GE227">
        <v>1</v>
      </c>
      <c r="GF227">
        <v>2.1658739024390239</v>
      </c>
      <c r="GG227">
        <v>1.416355400696624E-2</v>
      </c>
      <c r="GH227">
        <v>2.029338325480121E-3</v>
      </c>
      <c r="GI227">
        <v>1</v>
      </c>
      <c r="GJ227">
        <v>2</v>
      </c>
      <c r="GK227">
        <v>2</v>
      </c>
      <c r="GL227" t="s">
        <v>434</v>
      </c>
      <c r="GM227">
        <v>3.2246000000000001</v>
      </c>
      <c r="GN227">
        <v>2.64527</v>
      </c>
      <c r="GO227">
        <v>9.2754400000000001E-2</v>
      </c>
      <c r="GP227">
        <v>9.4809900000000003E-2</v>
      </c>
      <c r="GQ227">
        <v>0.103911</v>
      </c>
      <c r="GR227">
        <v>9.8555799999999999E-2</v>
      </c>
      <c r="GS227">
        <v>28638.9</v>
      </c>
      <c r="GT227">
        <v>24693.1</v>
      </c>
      <c r="GU227">
        <v>30739.9</v>
      </c>
      <c r="GV227">
        <v>26438.9</v>
      </c>
      <c r="GW227">
        <v>37382.5</v>
      </c>
      <c r="GX227">
        <v>32707.5</v>
      </c>
      <c r="GY227">
        <v>43651.5</v>
      </c>
      <c r="GZ227">
        <v>38232.699999999997</v>
      </c>
      <c r="HA227">
        <v>2.11713</v>
      </c>
      <c r="HB227">
        <v>1.7310000000000001</v>
      </c>
      <c r="HC227">
        <v>5.9604599999999999E-3</v>
      </c>
      <c r="HD227">
        <v>0</v>
      </c>
      <c r="HE227">
        <v>28.375399999999999</v>
      </c>
      <c r="HF227">
        <v>999.9</v>
      </c>
      <c r="HG227">
        <v>62.8</v>
      </c>
      <c r="HH227">
        <v>34.4</v>
      </c>
      <c r="HI227">
        <v>33.9754</v>
      </c>
      <c r="HJ227">
        <v>62.035200000000003</v>
      </c>
      <c r="HK227">
        <v>25.272400000000001</v>
      </c>
      <c r="HL227">
        <v>1</v>
      </c>
      <c r="HM227">
        <v>0.281613</v>
      </c>
      <c r="HN227">
        <v>0.84779400000000005</v>
      </c>
      <c r="HO227">
        <v>20.404199999999999</v>
      </c>
      <c r="HP227">
        <v>5.2223800000000002</v>
      </c>
      <c r="HQ227">
        <v>11.944100000000001</v>
      </c>
      <c r="HR227">
        <v>5.0087000000000002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4.9710999999999999</v>
      </c>
      <c r="HY227">
        <v>1.8547100000000001</v>
      </c>
      <c r="HZ227">
        <v>1.8616999999999999</v>
      </c>
      <c r="IA227">
        <v>1.8565400000000001</v>
      </c>
      <c r="IB227">
        <v>1.86198</v>
      </c>
      <c r="IC227">
        <v>1.8541000000000001</v>
      </c>
      <c r="ID227">
        <v>1.85965</v>
      </c>
      <c r="IE227">
        <v>1.8535900000000001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-2.5390000000000001</v>
      </c>
      <c r="IT227">
        <v>-6.3799999999999996E-2</v>
      </c>
      <c r="IU227">
        <v>-1.752126935549541</v>
      </c>
      <c r="IV227">
        <v>-1.9763122991430832E-3</v>
      </c>
      <c r="IW227">
        <v>-1.2786778605912241E-7</v>
      </c>
      <c r="IX227">
        <v>1.4889799402725099E-10</v>
      </c>
      <c r="IY227">
        <v>-8.8585551039319491E-2</v>
      </c>
      <c r="IZ227">
        <v>-4.1396378324172131E-3</v>
      </c>
      <c r="JA227">
        <v>3.3611760903076959E-4</v>
      </c>
      <c r="JB227">
        <v>-4.7261601022968622E-6</v>
      </c>
      <c r="JC227">
        <v>2</v>
      </c>
      <c r="JD227">
        <v>2182</v>
      </c>
      <c r="JE227">
        <v>4</v>
      </c>
      <c r="JF227">
        <v>31</v>
      </c>
      <c r="JG227">
        <v>29173009.600000001</v>
      </c>
      <c r="JH227">
        <v>29173009.600000001</v>
      </c>
      <c r="JI227">
        <v>0.99487300000000001</v>
      </c>
      <c r="JJ227">
        <v>2.5341800000000001</v>
      </c>
      <c r="JK227">
        <v>1.69434</v>
      </c>
      <c r="JL227">
        <v>2.2949199999999998</v>
      </c>
      <c r="JM227">
        <v>1.50146</v>
      </c>
      <c r="JN227">
        <v>2.3803700000000001</v>
      </c>
      <c r="JO227">
        <v>38.256799999999998</v>
      </c>
      <c r="JP227">
        <v>24.043700000000001</v>
      </c>
      <c r="JQ227">
        <v>18</v>
      </c>
      <c r="JR227">
        <v>633.24699999999996</v>
      </c>
      <c r="JS227">
        <v>364.04599999999999</v>
      </c>
      <c r="JT227">
        <v>27.9999</v>
      </c>
      <c r="JU227">
        <v>30.9588</v>
      </c>
      <c r="JV227">
        <v>30.0001</v>
      </c>
      <c r="JW227">
        <v>30.8475</v>
      </c>
      <c r="JX227">
        <v>30.728899999999999</v>
      </c>
      <c r="JY227">
        <v>19.973800000000001</v>
      </c>
      <c r="JZ227">
        <v>37.683300000000003</v>
      </c>
      <c r="KA227">
        <v>0</v>
      </c>
      <c r="KB227">
        <v>28</v>
      </c>
      <c r="KC227">
        <v>400</v>
      </c>
      <c r="KD227">
        <v>20.712599999999998</v>
      </c>
      <c r="KE227">
        <v>99.943299999999994</v>
      </c>
      <c r="KF227">
        <v>98.604699999999994</v>
      </c>
    </row>
    <row r="228" spans="1:292" x14ac:dyDescent="0.2">
      <c r="A228">
        <v>226</v>
      </c>
      <c r="B228">
        <v>1750380606.0999999</v>
      </c>
      <c r="C228">
        <v>6660</v>
      </c>
      <c r="D228" t="s">
        <v>885</v>
      </c>
      <c r="E228" t="s">
        <v>886</v>
      </c>
      <c r="F228" s="1">
        <f t="shared" si="3"/>
        <v>110.98333333333339</v>
      </c>
      <c r="G228" s="1">
        <v>15</v>
      </c>
      <c r="H228">
        <v>1750380598.099999</v>
      </c>
      <c r="I228">
        <v>6.67952927794155E-3</v>
      </c>
      <c r="J228">
        <v>6.6795292779415503</v>
      </c>
      <c r="K228">
        <v>26.505474359117663</v>
      </c>
      <c r="L228">
        <v>390.26432258064511</v>
      </c>
      <c r="M228">
        <v>279.72945808969331</v>
      </c>
      <c r="N228">
        <v>28.262743114658083</v>
      </c>
      <c r="O228">
        <v>39.43074272991354</v>
      </c>
      <c r="P228">
        <v>0.44500120997642167</v>
      </c>
      <c r="Q228">
        <v>3.0268779954540106</v>
      </c>
      <c r="R228">
        <v>0.41159039031565631</v>
      </c>
      <c r="S228">
        <v>0.26003646929411744</v>
      </c>
      <c r="T228">
        <v>161.90173726796974</v>
      </c>
      <c r="U228">
        <v>28.941571088593811</v>
      </c>
      <c r="V228">
        <v>28.470951612903221</v>
      </c>
      <c r="W228">
        <v>3.9002827032308618</v>
      </c>
      <c r="X228">
        <v>55.190202183735593</v>
      </c>
      <c r="Y228">
        <v>2.3110118749844641</v>
      </c>
      <c r="Z228">
        <v>4.1873589578287742</v>
      </c>
      <c r="AA228">
        <v>1.5892708282463976</v>
      </c>
      <c r="AB228">
        <v>-294.56724115722238</v>
      </c>
      <c r="AC228">
        <v>200.41018761237368</v>
      </c>
      <c r="AD228">
        <v>14.588996004656828</v>
      </c>
      <c r="AE228">
        <v>82.333679727777849</v>
      </c>
      <c r="AF228">
        <v>26.594827882823711</v>
      </c>
      <c r="AG228">
        <v>6.674219931868886</v>
      </c>
      <c r="AH228">
        <v>26.505474359117663</v>
      </c>
      <c r="AI228">
        <v>408.44032757863562</v>
      </c>
      <c r="AJ228">
        <v>399.41649090909101</v>
      </c>
      <c r="AK228">
        <v>4.7778783052964823E-4</v>
      </c>
      <c r="AL228">
        <v>61.932444752818157</v>
      </c>
      <c r="AM228">
        <v>6.6795292779415503</v>
      </c>
      <c r="AN228">
        <v>20.700529400661821</v>
      </c>
      <c r="AO228">
        <v>22.876036363636359</v>
      </c>
      <c r="AP228">
        <v>7.5629962292286329E-6</v>
      </c>
      <c r="AQ228">
        <v>114.43531064555761</v>
      </c>
      <c r="AR228">
        <v>0</v>
      </c>
      <c r="AS228">
        <v>0</v>
      </c>
      <c r="AT228">
        <v>1</v>
      </c>
      <c r="AU228">
        <v>0</v>
      </c>
      <c r="AV228">
        <v>52907.093878973566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841.18261843401388</v>
      </c>
      <c r="BJ228">
        <v>26.505474359117663</v>
      </c>
      <c r="BK228" t="e">
        <v>#DIV/0!</v>
      </c>
      <c r="BL228">
        <v>3.1509774189654005E-2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999.98680645161267</v>
      </c>
      <c r="DH228">
        <v>841.18261843401388</v>
      </c>
      <c r="DI228">
        <v>0.84119371676401911</v>
      </c>
      <c r="DJ228">
        <v>0.16190387335455694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1750380598.099999</v>
      </c>
      <c r="DQ228">
        <v>390.26432258064511</v>
      </c>
      <c r="DR228">
        <v>399.99745161290332</v>
      </c>
      <c r="DS228">
        <v>22.873154838709681</v>
      </c>
      <c r="DT228">
        <v>20.69931290322581</v>
      </c>
      <c r="DU228">
        <v>392.80338709677409</v>
      </c>
      <c r="DV228">
        <v>22.936870967741939</v>
      </c>
      <c r="DW228">
        <v>600.00309677419352</v>
      </c>
      <c r="DX228">
        <v>100.9798387096774</v>
      </c>
      <c r="DY228">
        <v>5.6152664516129033E-2</v>
      </c>
      <c r="DZ228">
        <v>29.69906774193548</v>
      </c>
      <c r="EA228">
        <v>28.470951612903221</v>
      </c>
      <c r="EB228">
        <v>999.90000000000032</v>
      </c>
      <c r="EC228">
        <v>0</v>
      </c>
      <c r="ED228">
        <v>0</v>
      </c>
      <c r="EE228">
        <v>9997.619999999999</v>
      </c>
      <c r="EF228">
        <v>0</v>
      </c>
      <c r="EG228">
        <v>79.235600000000005</v>
      </c>
      <c r="EH228">
        <v>-9.7331641935483866</v>
      </c>
      <c r="EI228">
        <v>399.39980645161279</v>
      </c>
      <c r="EJ228">
        <v>408.45216129032252</v>
      </c>
      <c r="EK228">
        <v>2.1738232258064518</v>
      </c>
      <c r="EL228">
        <v>399.99745161290332</v>
      </c>
      <c r="EM228">
        <v>20.69931290322581</v>
      </c>
      <c r="EN228">
        <v>2.3097277419354838</v>
      </c>
      <c r="EO228">
        <v>2.0902158064516132</v>
      </c>
      <c r="EP228">
        <v>19.744409677419359</v>
      </c>
      <c r="EQ228">
        <v>18.14481935483871</v>
      </c>
      <c r="ER228">
        <v>999.98680645161267</v>
      </c>
      <c r="ES228">
        <v>0.96000748387096757</v>
      </c>
      <c r="ET228">
        <v>3.9992516129032263E-2</v>
      </c>
      <c r="EU228">
        <v>0</v>
      </c>
      <c r="EV228">
        <v>341.01906451612911</v>
      </c>
      <c r="EW228">
        <v>5.0001499999999979</v>
      </c>
      <c r="EX228">
        <v>3461.3358064516128</v>
      </c>
      <c r="EY228">
        <v>9793.2212903225809</v>
      </c>
      <c r="EZ228">
        <v>39.061999999999983</v>
      </c>
      <c r="FA228">
        <v>40.961387096774168</v>
      </c>
      <c r="FB228">
        <v>39.936999999999983</v>
      </c>
      <c r="FC228">
        <v>40.5</v>
      </c>
      <c r="FD228">
        <v>40.936999999999983</v>
      </c>
      <c r="FE228">
        <v>955.19580645161307</v>
      </c>
      <c r="FF228">
        <v>39.789999999999992</v>
      </c>
      <c r="FG228">
        <v>0</v>
      </c>
      <c r="FH228">
        <v>1750380623.5</v>
      </c>
      <c r="FI228">
        <v>0</v>
      </c>
      <c r="FJ228">
        <v>341.01346153846151</v>
      </c>
      <c r="FK228">
        <v>0.31842736136024469</v>
      </c>
      <c r="FL228">
        <v>-4.6153853895921998E-2</v>
      </c>
      <c r="FM228">
        <v>3461.3457692307688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-9.7369524390243907</v>
      </c>
      <c r="GC228">
        <v>-1.6344250871203211E-3</v>
      </c>
      <c r="GD228">
        <v>4.1869683472067903E-2</v>
      </c>
      <c r="GE228">
        <v>1</v>
      </c>
      <c r="GF228">
        <v>2.172599024390244</v>
      </c>
      <c r="GG228">
        <v>1.8199860627174269E-2</v>
      </c>
      <c r="GH228">
        <v>2.2765322418506389E-3</v>
      </c>
      <c r="GI228">
        <v>1</v>
      </c>
      <c r="GJ228">
        <v>2</v>
      </c>
      <c r="GK228">
        <v>2</v>
      </c>
      <c r="GL228" t="s">
        <v>434</v>
      </c>
      <c r="GM228">
        <v>3.22479</v>
      </c>
      <c r="GN228">
        <v>2.6450100000000001</v>
      </c>
      <c r="GO228">
        <v>9.2744499999999994E-2</v>
      </c>
      <c r="GP228">
        <v>9.4799999999999995E-2</v>
      </c>
      <c r="GQ228">
        <v>0.10394200000000001</v>
      </c>
      <c r="GR228">
        <v>9.8561499999999996E-2</v>
      </c>
      <c r="GS228">
        <v>28639.3</v>
      </c>
      <c r="GT228">
        <v>24693.1</v>
      </c>
      <c r="GU228">
        <v>30739.9</v>
      </c>
      <c r="GV228">
        <v>26438.6</v>
      </c>
      <c r="GW228">
        <v>37381.4</v>
      </c>
      <c r="GX228">
        <v>32707.1</v>
      </c>
      <c r="GY228">
        <v>43651.8</v>
      </c>
      <c r="GZ228">
        <v>38232.5</v>
      </c>
      <c r="HA228">
        <v>2.1172</v>
      </c>
      <c r="HB228">
        <v>1.73088</v>
      </c>
      <c r="HC228">
        <v>5.7965500000000001E-3</v>
      </c>
      <c r="HD228">
        <v>0</v>
      </c>
      <c r="HE228">
        <v>28.375399999999999</v>
      </c>
      <c r="HF228">
        <v>999.9</v>
      </c>
      <c r="HG228">
        <v>62.8</v>
      </c>
      <c r="HH228">
        <v>34.4</v>
      </c>
      <c r="HI228">
        <v>33.976399999999998</v>
      </c>
      <c r="HJ228">
        <v>61.975200000000001</v>
      </c>
      <c r="HK228">
        <v>24.9679</v>
      </c>
      <c r="HL228">
        <v>1</v>
      </c>
      <c r="HM228">
        <v>0.28186</v>
      </c>
      <c r="HN228">
        <v>0.84751900000000002</v>
      </c>
      <c r="HO228">
        <v>20.404</v>
      </c>
      <c r="HP228">
        <v>5.2217799999999999</v>
      </c>
      <c r="HQ228">
        <v>11.944100000000001</v>
      </c>
      <c r="HR228">
        <v>5.0086000000000004</v>
      </c>
      <c r="HS228">
        <v>3.2909999999999999</v>
      </c>
      <c r="HT228">
        <v>9999</v>
      </c>
      <c r="HU228">
        <v>9999</v>
      </c>
      <c r="HV228">
        <v>9999</v>
      </c>
      <c r="HW228">
        <v>999.9</v>
      </c>
      <c r="HX228">
        <v>4.9710900000000002</v>
      </c>
      <c r="HY228">
        <v>1.8547</v>
      </c>
      <c r="HZ228">
        <v>1.8616999999999999</v>
      </c>
      <c r="IA228">
        <v>1.8565400000000001</v>
      </c>
      <c r="IB228">
        <v>1.8619699999999999</v>
      </c>
      <c r="IC228">
        <v>1.85412</v>
      </c>
      <c r="ID228">
        <v>1.8595999999999999</v>
      </c>
      <c r="IE228">
        <v>1.8535600000000001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-2.5390000000000001</v>
      </c>
      <c r="IT228">
        <v>-6.3700000000000007E-2</v>
      </c>
      <c r="IU228">
        <v>-1.752126935549541</v>
      </c>
      <c r="IV228">
        <v>-1.9763122991430832E-3</v>
      </c>
      <c r="IW228">
        <v>-1.2786778605912241E-7</v>
      </c>
      <c r="IX228">
        <v>1.4889799402725099E-10</v>
      </c>
      <c r="IY228">
        <v>-8.8585551039319491E-2</v>
      </c>
      <c r="IZ228">
        <v>-4.1396378324172131E-3</v>
      </c>
      <c r="JA228">
        <v>3.3611760903076959E-4</v>
      </c>
      <c r="JB228">
        <v>-4.7261601022968622E-6</v>
      </c>
      <c r="JC228">
        <v>2</v>
      </c>
      <c r="JD228">
        <v>2182</v>
      </c>
      <c r="JE228">
        <v>4</v>
      </c>
      <c r="JF228">
        <v>31</v>
      </c>
      <c r="JG228">
        <v>29173010.100000001</v>
      </c>
      <c r="JH228">
        <v>29173010.100000001</v>
      </c>
      <c r="JI228">
        <v>0.99487300000000001</v>
      </c>
      <c r="JJ228">
        <v>2.52441</v>
      </c>
      <c r="JK228">
        <v>1.69434</v>
      </c>
      <c r="JL228">
        <v>2.2949199999999998</v>
      </c>
      <c r="JM228">
        <v>1.50024</v>
      </c>
      <c r="JN228">
        <v>2.4621599999999999</v>
      </c>
      <c r="JO228">
        <v>38.256799999999998</v>
      </c>
      <c r="JP228">
        <v>24.052499999999998</v>
      </c>
      <c r="JQ228">
        <v>18</v>
      </c>
      <c r="JR228">
        <v>633.33900000000006</v>
      </c>
      <c r="JS228">
        <v>363.99299999999999</v>
      </c>
      <c r="JT228">
        <v>27.9998</v>
      </c>
      <c r="JU228">
        <v>30.961500000000001</v>
      </c>
      <c r="JV228">
        <v>30.0001</v>
      </c>
      <c r="JW228">
        <v>30.850200000000001</v>
      </c>
      <c r="JX228">
        <v>30.7316</v>
      </c>
      <c r="JY228">
        <v>19.971599999999999</v>
      </c>
      <c r="JZ228">
        <v>37.683300000000003</v>
      </c>
      <c r="KA228">
        <v>0</v>
      </c>
      <c r="KB228">
        <v>28</v>
      </c>
      <c r="KC228">
        <v>400</v>
      </c>
      <c r="KD228">
        <v>20.6997</v>
      </c>
      <c r="KE228">
        <v>99.943700000000007</v>
      </c>
      <c r="KF228">
        <v>98.603899999999996</v>
      </c>
    </row>
    <row r="229" spans="1:292" x14ac:dyDescent="0.2">
      <c r="A229">
        <v>227</v>
      </c>
      <c r="B229">
        <v>1750380636.0999999</v>
      </c>
      <c r="C229">
        <v>6690</v>
      </c>
      <c r="D229" t="s">
        <v>887</v>
      </c>
      <c r="E229" t="s">
        <v>888</v>
      </c>
      <c r="F229" s="1">
        <f t="shared" si="3"/>
        <v>111.48333333333339</v>
      </c>
      <c r="G229" s="1">
        <v>15</v>
      </c>
      <c r="H229">
        <v>1750380628.099999</v>
      </c>
      <c r="I229">
        <v>6.7054863106470455E-3</v>
      </c>
      <c r="J229">
        <v>6.7054863106470455</v>
      </c>
      <c r="K229">
        <v>26.639091280585486</v>
      </c>
      <c r="L229">
        <v>390.25977419354842</v>
      </c>
      <c r="M229">
        <v>279.75194026728087</v>
      </c>
      <c r="N229">
        <v>28.265701579916144</v>
      </c>
      <c r="O229">
        <v>39.431241497238879</v>
      </c>
      <c r="P229">
        <v>0.4474758105422833</v>
      </c>
      <c r="Q229">
        <v>3.0268745376107873</v>
      </c>
      <c r="R229">
        <v>0.41370743928504344</v>
      </c>
      <c r="S229">
        <v>0.2613884232814066</v>
      </c>
      <c r="T229">
        <v>161.90387199065114</v>
      </c>
      <c r="U229">
        <v>28.934168526814805</v>
      </c>
      <c r="V229">
        <v>28.465458064516131</v>
      </c>
      <c r="W229">
        <v>3.8990381540978576</v>
      </c>
      <c r="X229">
        <v>55.209697111346557</v>
      </c>
      <c r="Y229">
        <v>2.311711428837965</v>
      </c>
      <c r="Z229">
        <v>4.1871474574035794</v>
      </c>
      <c r="AA229">
        <v>1.5873267252598926</v>
      </c>
      <c r="AB229">
        <v>-295.7119462995347</v>
      </c>
      <c r="AC229">
        <v>201.16324103809583</v>
      </c>
      <c r="AD229">
        <v>14.643368974745266</v>
      </c>
      <c r="AE229">
        <v>81.998535703957543</v>
      </c>
      <c r="AF229">
        <v>26.637520774940118</v>
      </c>
      <c r="AG229">
        <v>6.6940659382707155</v>
      </c>
      <c r="AH229">
        <v>26.639091280585486</v>
      </c>
      <c r="AI229">
        <v>408.48927519794711</v>
      </c>
      <c r="AJ229">
        <v>399.42423030303019</v>
      </c>
      <c r="AK229">
        <v>-5.3317821195938324E-4</v>
      </c>
      <c r="AL229">
        <v>61.932444752818157</v>
      </c>
      <c r="AM229">
        <v>6.7054863106470455</v>
      </c>
      <c r="AN229">
        <v>20.69880852502186</v>
      </c>
      <c r="AO229">
        <v>22.88276121212121</v>
      </c>
      <c r="AP229">
        <v>4.0109868787169188E-6</v>
      </c>
      <c r="AQ229">
        <v>114.43531064555761</v>
      </c>
      <c r="AR229">
        <v>0</v>
      </c>
      <c r="AS229">
        <v>0</v>
      </c>
      <c r="AT229">
        <v>1</v>
      </c>
      <c r="AU229">
        <v>0</v>
      </c>
      <c r="AV229">
        <v>52907.188080128566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841.19386263262879</v>
      </c>
      <c r="BJ229">
        <v>26.639091280585486</v>
      </c>
      <c r="BK229" t="e">
        <v>#DIV/0!</v>
      </c>
      <c r="BL229">
        <v>3.1668195007052098E-2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1000.000193548387</v>
      </c>
      <c r="DH229">
        <v>841.19386263262879</v>
      </c>
      <c r="DI229">
        <v>0.84119369982094505</v>
      </c>
      <c r="DJ229">
        <v>0.16190384065442393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1750380628.099999</v>
      </c>
      <c r="DQ229">
        <v>390.25977419354842</v>
      </c>
      <c r="DR229">
        <v>400.00961290322579</v>
      </c>
      <c r="DS229">
        <v>22.879522580645158</v>
      </c>
      <c r="DT229">
        <v>20.699251612903218</v>
      </c>
      <c r="DU229">
        <v>392.79893548387088</v>
      </c>
      <c r="DV229">
        <v>22.943232258064519</v>
      </c>
      <c r="DW229">
        <v>600.00880645161294</v>
      </c>
      <c r="DX229">
        <v>100.98203225806451</v>
      </c>
      <c r="DY229">
        <v>5.6414706451612909E-2</v>
      </c>
      <c r="DZ229">
        <v>29.698190322580651</v>
      </c>
      <c r="EA229">
        <v>28.465458064516131</v>
      </c>
      <c r="EB229">
        <v>999.90000000000032</v>
      </c>
      <c r="EC229">
        <v>0</v>
      </c>
      <c r="ED229">
        <v>0</v>
      </c>
      <c r="EE229">
        <v>9997.3819354838706</v>
      </c>
      <c r="EF229">
        <v>0</v>
      </c>
      <c r="EG229">
        <v>79.279525806451616</v>
      </c>
      <c r="EH229">
        <v>-9.7498854838709672</v>
      </c>
      <c r="EI229">
        <v>399.39774193548379</v>
      </c>
      <c r="EJ229">
        <v>408.46448387096768</v>
      </c>
      <c r="EK229">
        <v>2.180267419354839</v>
      </c>
      <c r="EL229">
        <v>400.00961290322579</v>
      </c>
      <c r="EM229">
        <v>20.699251612903218</v>
      </c>
      <c r="EN229">
        <v>2.31041935483871</v>
      </c>
      <c r="EO229">
        <v>2.090252258064516</v>
      </c>
      <c r="EP229">
        <v>19.74923225806452</v>
      </c>
      <c r="EQ229">
        <v>18.145099999999999</v>
      </c>
      <c r="ER229">
        <v>1000.000193548387</v>
      </c>
      <c r="ES229">
        <v>0.96000812903225785</v>
      </c>
      <c r="ET229">
        <v>3.9991900000000011E-2</v>
      </c>
      <c r="EU229">
        <v>0</v>
      </c>
      <c r="EV229">
        <v>340.98645161290318</v>
      </c>
      <c r="EW229">
        <v>5.0001499999999979</v>
      </c>
      <c r="EX229">
        <v>3461.2012903225809</v>
      </c>
      <c r="EY229">
        <v>9793.3606451612904</v>
      </c>
      <c r="EZ229">
        <v>39.061999999999983</v>
      </c>
      <c r="FA229">
        <v>40.936999999999983</v>
      </c>
      <c r="FB229">
        <v>39.936999999999983</v>
      </c>
      <c r="FC229">
        <v>40.503999999999991</v>
      </c>
      <c r="FD229">
        <v>40.949193548387093</v>
      </c>
      <c r="FE229">
        <v>955.21</v>
      </c>
      <c r="FF229">
        <v>39.789999999999992</v>
      </c>
      <c r="FG229">
        <v>0</v>
      </c>
      <c r="FH229">
        <v>1750380653.5</v>
      </c>
      <c r="FI229">
        <v>0</v>
      </c>
      <c r="FJ229">
        <v>340.98773076923078</v>
      </c>
      <c r="FK229">
        <v>0.77747008623369729</v>
      </c>
      <c r="FL229">
        <v>0.18940171601793321</v>
      </c>
      <c r="FM229">
        <v>3461.2630769230759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-9.7400260975609765</v>
      </c>
      <c r="GC229">
        <v>-0.18322954703832689</v>
      </c>
      <c r="GD229">
        <v>3.4890510267437919E-2</v>
      </c>
      <c r="GE229">
        <v>0</v>
      </c>
      <c r="GF229">
        <v>2.1790485365853658</v>
      </c>
      <c r="GG229">
        <v>1.8513449477349661E-2</v>
      </c>
      <c r="GH229">
        <v>2.0438385227796469E-3</v>
      </c>
      <c r="GI229">
        <v>1</v>
      </c>
      <c r="GJ229">
        <v>1</v>
      </c>
      <c r="GK229">
        <v>2</v>
      </c>
      <c r="GL229" t="s">
        <v>430</v>
      </c>
      <c r="GM229">
        <v>3.2246800000000002</v>
      </c>
      <c r="GN229">
        <v>2.6452200000000001</v>
      </c>
      <c r="GO229">
        <v>9.2748800000000006E-2</v>
      </c>
      <c r="GP229">
        <v>9.4804299999999994E-2</v>
      </c>
      <c r="GQ229">
        <v>0.103967</v>
      </c>
      <c r="GR229">
        <v>9.85539E-2</v>
      </c>
      <c r="GS229">
        <v>28639.200000000001</v>
      </c>
      <c r="GT229">
        <v>24693</v>
      </c>
      <c r="GU229">
        <v>30739.9</v>
      </c>
      <c r="GV229">
        <v>26438.7</v>
      </c>
      <c r="GW229">
        <v>37380.400000000001</v>
      </c>
      <c r="GX229">
        <v>32707.5</v>
      </c>
      <c r="GY229">
        <v>43651.8</v>
      </c>
      <c r="GZ229">
        <v>38232.699999999997</v>
      </c>
      <c r="HA229">
        <v>2.1171000000000002</v>
      </c>
      <c r="HB229">
        <v>1.73065</v>
      </c>
      <c r="HC229">
        <v>5.6773400000000003E-3</v>
      </c>
      <c r="HD229">
        <v>0</v>
      </c>
      <c r="HE229">
        <v>28.3705</v>
      </c>
      <c r="HF229">
        <v>999.9</v>
      </c>
      <c r="HG229">
        <v>62.8</v>
      </c>
      <c r="HH229">
        <v>34.4</v>
      </c>
      <c r="HI229">
        <v>33.976900000000001</v>
      </c>
      <c r="HJ229">
        <v>61.465200000000003</v>
      </c>
      <c r="HK229">
        <v>25.160299999999999</v>
      </c>
      <c r="HL229">
        <v>1</v>
      </c>
      <c r="HM229">
        <v>0.28157799999999999</v>
      </c>
      <c r="HN229">
        <v>0.84227399999999997</v>
      </c>
      <c r="HO229">
        <v>20.4041</v>
      </c>
      <c r="HP229">
        <v>5.2231300000000003</v>
      </c>
      <c r="HQ229">
        <v>11.944100000000001</v>
      </c>
      <c r="HR229">
        <v>5.0078500000000004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4.9710799999999997</v>
      </c>
      <c r="HY229">
        <v>1.8546899999999999</v>
      </c>
      <c r="HZ229">
        <v>1.86171</v>
      </c>
      <c r="IA229">
        <v>1.8565400000000001</v>
      </c>
      <c r="IB229">
        <v>1.86195</v>
      </c>
      <c r="IC229">
        <v>1.8541099999999999</v>
      </c>
      <c r="ID229">
        <v>1.85961</v>
      </c>
      <c r="IE229">
        <v>1.8535900000000001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-2.5390000000000001</v>
      </c>
      <c r="IT229">
        <v>-6.3700000000000007E-2</v>
      </c>
      <c r="IU229">
        <v>-1.752126935549541</v>
      </c>
      <c r="IV229">
        <v>-1.9763122991430832E-3</v>
      </c>
      <c r="IW229">
        <v>-1.2786778605912241E-7</v>
      </c>
      <c r="IX229">
        <v>1.4889799402725099E-10</v>
      </c>
      <c r="IY229">
        <v>-8.8585551039319491E-2</v>
      </c>
      <c r="IZ229">
        <v>-4.1396378324172131E-3</v>
      </c>
      <c r="JA229">
        <v>3.3611760903076959E-4</v>
      </c>
      <c r="JB229">
        <v>-4.7261601022968622E-6</v>
      </c>
      <c r="JC229">
        <v>2</v>
      </c>
      <c r="JD229">
        <v>2182</v>
      </c>
      <c r="JE229">
        <v>4</v>
      </c>
      <c r="JF229">
        <v>31</v>
      </c>
      <c r="JG229">
        <v>29173010.600000001</v>
      </c>
      <c r="JH229">
        <v>29173010.600000001</v>
      </c>
      <c r="JI229">
        <v>0.99487300000000001</v>
      </c>
      <c r="JJ229">
        <v>2.5305200000000001</v>
      </c>
      <c r="JK229">
        <v>1.69434</v>
      </c>
      <c r="JL229">
        <v>2.2936999999999999</v>
      </c>
      <c r="JM229">
        <v>1.50024</v>
      </c>
      <c r="JN229">
        <v>2.4169900000000002</v>
      </c>
      <c r="JO229">
        <v>38.256799999999998</v>
      </c>
      <c r="JP229">
        <v>24.043700000000001</v>
      </c>
      <c r="JQ229">
        <v>18</v>
      </c>
      <c r="JR229">
        <v>633.26400000000001</v>
      </c>
      <c r="JS229">
        <v>363.86500000000001</v>
      </c>
      <c r="JT229">
        <v>27.9998</v>
      </c>
      <c r="JU229">
        <v>30.961500000000001</v>
      </c>
      <c r="JV229">
        <v>30</v>
      </c>
      <c r="JW229">
        <v>30.8508</v>
      </c>
      <c r="JX229">
        <v>30.7316</v>
      </c>
      <c r="JY229">
        <v>19.971699999999998</v>
      </c>
      <c r="JZ229">
        <v>37.683300000000003</v>
      </c>
      <c r="KA229">
        <v>0</v>
      </c>
      <c r="KB229">
        <v>28</v>
      </c>
      <c r="KC229">
        <v>400</v>
      </c>
      <c r="KD229">
        <v>20.6662</v>
      </c>
      <c r="KE229">
        <v>99.943799999999996</v>
      </c>
      <c r="KF229">
        <v>98.604399999999998</v>
      </c>
    </row>
    <row r="230" spans="1:292" x14ac:dyDescent="0.2">
      <c r="A230">
        <v>228</v>
      </c>
      <c r="B230">
        <v>1750380666.0999999</v>
      </c>
      <c r="C230">
        <v>6720</v>
      </c>
      <c r="D230" t="s">
        <v>889</v>
      </c>
      <c r="E230" t="s">
        <v>890</v>
      </c>
      <c r="F230" s="1">
        <f t="shared" si="3"/>
        <v>111.98333333333339</v>
      </c>
      <c r="G230" s="1">
        <v>15</v>
      </c>
      <c r="H230">
        <v>1750380658.099999</v>
      </c>
      <c r="I230">
        <v>6.7251919828246595E-3</v>
      </c>
      <c r="J230">
        <v>6.7251919828246596</v>
      </c>
      <c r="K230">
        <v>26.685779062454863</v>
      </c>
      <c r="L230">
        <v>390.23683870967739</v>
      </c>
      <c r="M230">
        <v>279.88946642562723</v>
      </c>
      <c r="N230">
        <v>28.27899912303732</v>
      </c>
      <c r="O230">
        <v>39.428090526515753</v>
      </c>
      <c r="P230">
        <v>0.44906005219646256</v>
      </c>
      <c r="Q230">
        <v>3.027137448121958</v>
      </c>
      <c r="R230">
        <v>0.41506459521217964</v>
      </c>
      <c r="S230">
        <v>0.26225493630558994</v>
      </c>
      <c r="T230">
        <v>161.90508223320251</v>
      </c>
      <c r="U230">
        <v>28.934872163346796</v>
      </c>
      <c r="V230">
        <v>28.466506451612901</v>
      </c>
      <c r="W230">
        <v>3.8992756367264834</v>
      </c>
      <c r="X230">
        <v>55.211531970671516</v>
      </c>
      <c r="Y230">
        <v>2.312532770676226</v>
      </c>
      <c r="Z230">
        <v>4.188495932162593</v>
      </c>
      <c r="AA230">
        <v>1.5867428660502574</v>
      </c>
      <c r="AB230">
        <v>-296.5809664425675</v>
      </c>
      <c r="AC230">
        <v>201.92247975634911</v>
      </c>
      <c r="AD230">
        <v>14.697845183089846</v>
      </c>
      <c r="AE230">
        <v>81.94444073007395</v>
      </c>
      <c r="AF230">
        <v>26.633443151702227</v>
      </c>
      <c r="AG230">
        <v>6.717952934617105</v>
      </c>
      <c r="AH230">
        <v>26.685779062454863</v>
      </c>
      <c r="AI230">
        <v>408.41540144227702</v>
      </c>
      <c r="AJ230">
        <v>399.341721212121</v>
      </c>
      <c r="AK230">
        <v>-2.2691364865708601E-3</v>
      </c>
      <c r="AL230">
        <v>61.932444752818157</v>
      </c>
      <c r="AM230">
        <v>6.7251919828246596</v>
      </c>
      <c r="AN230">
        <v>20.699343022393549</v>
      </c>
      <c r="AO230">
        <v>22.889698787878771</v>
      </c>
      <c r="AP230">
        <v>1.485869963047068E-6</v>
      </c>
      <c r="AQ230">
        <v>114.43531064555761</v>
      </c>
      <c r="AR230">
        <v>0</v>
      </c>
      <c r="AS230">
        <v>0</v>
      </c>
      <c r="AT230">
        <v>1</v>
      </c>
      <c r="AU230">
        <v>0</v>
      </c>
      <c r="AV230">
        <v>52914.230857270384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841.20023056709442</v>
      </c>
      <c r="BJ230">
        <v>26.685779062454863</v>
      </c>
      <c r="BK230" t="e">
        <v>#DIV/0!</v>
      </c>
      <c r="BL230">
        <v>3.1723456666749444E-2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1000.007774193548</v>
      </c>
      <c r="DH230">
        <v>841.20023056709442</v>
      </c>
      <c r="DI230">
        <v>0.84119369096452945</v>
      </c>
      <c r="DJ230">
        <v>0.16190382356154198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1750380658.099999</v>
      </c>
      <c r="DQ230">
        <v>390.23683870967739</v>
      </c>
      <c r="DR230">
        <v>399.98829032258061</v>
      </c>
      <c r="DS230">
        <v>22.888135483870961</v>
      </c>
      <c r="DT230">
        <v>20.700122580645161</v>
      </c>
      <c r="DU230">
        <v>392.77587096774192</v>
      </c>
      <c r="DV230">
        <v>22.951819354838712</v>
      </c>
      <c r="DW230">
        <v>600.01396774193552</v>
      </c>
      <c r="DX230">
        <v>100.9799677419355</v>
      </c>
      <c r="DY230">
        <v>5.6343070967741937E-2</v>
      </c>
      <c r="DZ230">
        <v>29.70378387096774</v>
      </c>
      <c r="EA230">
        <v>28.466506451612901</v>
      </c>
      <c r="EB230">
        <v>999.90000000000032</v>
      </c>
      <c r="EC230">
        <v>0</v>
      </c>
      <c r="ED230">
        <v>0</v>
      </c>
      <c r="EE230">
        <v>9999.1751612903226</v>
      </c>
      <c r="EF230">
        <v>0</v>
      </c>
      <c r="EG230">
        <v>79.362922580645147</v>
      </c>
      <c r="EH230">
        <v>-9.7514774193548366</v>
      </c>
      <c r="EI230">
        <v>399.37783870967741</v>
      </c>
      <c r="EJ230">
        <v>408.44312903225801</v>
      </c>
      <c r="EK230">
        <v>2.1880129032258062</v>
      </c>
      <c r="EL230">
        <v>399.98829032258061</v>
      </c>
      <c r="EM230">
        <v>20.700122580645161</v>
      </c>
      <c r="EN230">
        <v>2.311245806451613</v>
      </c>
      <c r="EO230">
        <v>2.090299354838709</v>
      </c>
      <c r="EP230">
        <v>19.754990322580639</v>
      </c>
      <c r="EQ230">
        <v>18.145467741935491</v>
      </c>
      <c r="ER230">
        <v>1000.007774193548</v>
      </c>
      <c r="ES230">
        <v>0.96000845161290305</v>
      </c>
      <c r="ET230">
        <v>3.9991564516129043E-2</v>
      </c>
      <c r="EU230">
        <v>0</v>
      </c>
      <c r="EV230">
        <v>340.94225806451612</v>
      </c>
      <c r="EW230">
        <v>5.0001499999999979</v>
      </c>
      <c r="EX230">
        <v>3460.972903225806</v>
      </c>
      <c r="EY230">
        <v>9793.439354838707</v>
      </c>
      <c r="EZ230">
        <v>39.061999999999983</v>
      </c>
      <c r="FA230">
        <v>40.936999999999983</v>
      </c>
      <c r="FB230">
        <v>39.936999999999983</v>
      </c>
      <c r="FC230">
        <v>40.5</v>
      </c>
      <c r="FD230">
        <v>40.945129032258052</v>
      </c>
      <c r="FE230">
        <v>955.21741935483874</v>
      </c>
      <c r="FF230">
        <v>39.789999999999992</v>
      </c>
      <c r="FG230">
        <v>0</v>
      </c>
      <c r="FH230">
        <v>1750380683.5</v>
      </c>
      <c r="FI230">
        <v>0</v>
      </c>
      <c r="FJ230">
        <v>340.94688461538459</v>
      </c>
      <c r="FK230">
        <v>-0.47969230842032978</v>
      </c>
      <c r="FL230">
        <v>-2.4270085428969401</v>
      </c>
      <c r="FM230">
        <v>3460.961153846154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-9.7465458536585352</v>
      </c>
      <c r="GC230">
        <v>-1.4032891986070569E-2</v>
      </c>
      <c r="GD230">
        <v>4.1857770381906897E-2</v>
      </c>
      <c r="GE230">
        <v>1</v>
      </c>
      <c r="GF230">
        <v>2.1872260975609761</v>
      </c>
      <c r="GG230">
        <v>1.45220905923349E-2</v>
      </c>
      <c r="GH230">
        <v>2.046023958623753E-3</v>
      </c>
      <c r="GI230">
        <v>1</v>
      </c>
      <c r="GJ230">
        <v>2</v>
      </c>
      <c r="GK230">
        <v>2</v>
      </c>
      <c r="GL230" t="s">
        <v>434</v>
      </c>
      <c r="GM230">
        <v>3.2247699999999999</v>
      </c>
      <c r="GN230">
        <v>2.6450900000000002</v>
      </c>
      <c r="GO230">
        <v>9.2735399999999996E-2</v>
      </c>
      <c r="GP230">
        <v>9.47987E-2</v>
      </c>
      <c r="GQ230">
        <v>0.103989</v>
      </c>
      <c r="GR230">
        <v>9.85568E-2</v>
      </c>
      <c r="GS230">
        <v>28639.8</v>
      </c>
      <c r="GT230">
        <v>24693.5</v>
      </c>
      <c r="GU230">
        <v>30740.2</v>
      </c>
      <c r="GV230">
        <v>26439</v>
      </c>
      <c r="GW230">
        <v>37379.599999999999</v>
      </c>
      <c r="GX230">
        <v>32707.5</v>
      </c>
      <c r="GY230">
        <v>43652</v>
      </c>
      <c r="GZ230">
        <v>38232.800000000003</v>
      </c>
      <c r="HA230">
        <v>2.1172300000000002</v>
      </c>
      <c r="HB230">
        <v>1.73078</v>
      </c>
      <c r="HC230">
        <v>6.0647699999999997E-3</v>
      </c>
      <c r="HD230">
        <v>0</v>
      </c>
      <c r="HE230">
        <v>28.373000000000001</v>
      </c>
      <c r="HF230">
        <v>999.9</v>
      </c>
      <c r="HG230">
        <v>62.8</v>
      </c>
      <c r="HH230">
        <v>34.4</v>
      </c>
      <c r="HI230">
        <v>33.979900000000001</v>
      </c>
      <c r="HJ230">
        <v>61.9452</v>
      </c>
      <c r="HK230">
        <v>24.972000000000001</v>
      </c>
      <c r="HL230">
        <v>1</v>
      </c>
      <c r="HM230">
        <v>0.28134100000000001</v>
      </c>
      <c r="HN230">
        <v>0.84440400000000004</v>
      </c>
      <c r="HO230">
        <v>20.404199999999999</v>
      </c>
      <c r="HP230">
        <v>5.2226800000000004</v>
      </c>
      <c r="HQ230">
        <v>11.944100000000001</v>
      </c>
      <c r="HR230">
        <v>5.0072000000000001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4.9710700000000001</v>
      </c>
      <c r="HY230">
        <v>1.8546800000000001</v>
      </c>
      <c r="HZ230">
        <v>1.86171</v>
      </c>
      <c r="IA230">
        <v>1.8565400000000001</v>
      </c>
      <c r="IB230">
        <v>1.8619699999999999</v>
      </c>
      <c r="IC230">
        <v>1.8541099999999999</v>
      </c>
      <c r="ID230">
        <v>1.85961</v>
      </c>
      <c r="IE230">
        <v>1.85355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-2.5390000000000001</v>
      </c>
      <c r="IT230">
        <v>-6.3700000000000007E-2</v>
      </c>
      <c r="IU230">
        <v>-1.752126935549541</v>
      </c>
      <c r="IV230">
        <v>-1.9763122991430832E-3</v>
      </c>
      <c r="IW230">
        <v>-1.2786778605912241E-7</v>
      </c>
      <c r="IX230">
        <v>1.4889799402725099E-10</v>
      </c>
      <c r="IY230">
        <v>-8.8585551039319491E-2</v>
      </c>
      <c r="IZ230">
        <v>-4.1396378324172131E-3</v>
      </c>
      <c r="JA230">
        <v>3.3611760903076959E-4</v>
      </c>
      <c r="JB230">
        <v>-4.7261601022968622E-6</v>
      </c>
      <c r="JC230">
        <v>2</v>
      </c>
      <c r="JD230">
        <v>2182</v>
      </c>
      <c r="JE230">
        <v>4</v>
      </c>
      <c r="JF230">
        <v>31</v>
      </c>
      <c r="JG230">
        <v>29173011.100000001</v>
      </c>
      <c r="JH230">
        <v>29173011.100000001</v>
      </c>
      <c r="JI230">
        <v>0.99487300000000001</v>
      </c>
      <c r="JJ230">
        <v>2.52441</v>
      </c>
      <c r="JK230">
        <v>1.69434</v>
      </c>
      <c r="JL230">
        <v>2.2949199999999998</v>
      </c>
      <c r="JM230">
        <v>1.50024</v>
      </c>
      <c r="JN230">
        <v>2.4731399999999999</v>
      </c>
      <c r="JO230">
        <v>38.256799999999998</v>
      </c>
      <c r="JP230">
        <v>24.052499999999998</v>
      </c>
      <c r="JQ230">
        <v>18</v>
      </c>
      <c r="JR230">
        <v>633.35900000000004</v>
      </c>
      <c r="JS230">
        <v>363.93599999999998</v>
      </c>
      <c r="JT230">
        <v>28.0002</v>
      </c>
      <c r="JU230">
        <v>30.959199999999999</v>
      </c>
      <c r="JV230">
        <v>30.0001</v>
      </c>
      <c r="JW230">
        <v>30.850200000000001</v>
      </c>
      <c r="JX230">
        <v>30.7316</v>
      </c>
      <c r="JY230">
        <v>19.974599999999999</v>
      </c>
      <c r="JZ230">
        <v>37.957000000000001</v>
      </c>
      <c r="KA230">
        <v>0</v>
      </c>
      <c r="KB230">
        <v>28</v>
      </c>
      <c r="KC230">
        <v>400</v>
      </c>
      <c r="KD230">
        <v>20.611599999999999</v>
      </c>
      <c r="KE230">
        <v>99.944299999999998</v>
      </c>
      <c r="KF230">
        <v>98.604900000000001</v>
      </c>
    </row>
    <row r="231" spans="1:292" x14ac:dyDescent="0.2">
      <c r="A231">
        <v>229</v>
      </c>
      <c r="B231">
        <v>1750380696.0999999</v>
      </c>
      <c r="C231">
        <v>6750</v>
      </c>
      <c r="D231" t="s">
        <v>891</v>
      </c>
      <c r="E231" t="s">
        <v>892</v>
      </c>
      <c r="F231" s="1">
        <f t="shared" si="3"/>
        <v>112.48333333333338</v>
      </c>
      <c r="G231" s="1">
        <v>15</v>
      </c>
      <c r="H231">
        <v>1750380688.099999</v>
      </c>
      <c r="I231">
        <v>6.7925460951131769E-3</v>
      </c>
      <c r="J231">
        <v>6.7925460951131766</v>
      </c>
      <c r="K231">
        <v>26.698036239734897</v>
      </c>
      <c r="L231">
        <v>390.23987096774198</v>
      </c>
      <c r="M231">
        <v>280.56101619262637</v>
      </c>
      <c r="N231">
        <v>28.348007195262969</v>
      </c>
      <c r="O231">
        <v>39.430006421408116</v>
      </c>
      <c r="P231">
        <v>0.45260992152775203</v>
      </c>
      <c r="Q231">
        <v>3.0271425361611186</v>
      </c>
      <c r="R231">
        <v>0.41809704357657712</v>
      </c>
      <c r="S231">
        <v>0.26419184693792908</v>
      </c>
      <c r="T231">
        <v>161.90415552352781</v>
      </c>
      <c r="U231">
        <v>28.925039122480527</v>
      </c>
      <c r="V231">
        <v>28.46632903225807</v>
      </c>
      <c r="W231">
        <v>3.8992354464717036</v>
      </c>
      <c r="X231">
        <v>55.083619953085339</v>
      </c>
      <c r="Y231">
        <v>2.3081217461550958</v>
      </c>
      <c r="Z231">
        <v>4.1902143470616506</v>
      </c>
      <c r="AA231">
        <v>1.5911137003166078</v>
      </c>
      <c r="AB231">
        <v>-299.5512827944911</v>
      </c>
      <c r="AC231">
        <v>203.11470055019436</v>
      </c>
      <c r="AD231">
        <v>14.785112379507867</v>
      </c>
      <c r="AE231">
        <v>80.252685658738926</v>
      </c>
      <c r="AF231">
        <v>26.650614983458432</v>
      </c>
      <c r="AG231">
        <v>6.7858082998221478</v>
      </c>
      <c r="AH231">
        <v>26.698036239734897</v>
      </c>
      <c r="AI231">
        <v>408.42003833237948</v>
      </c>
      <c r="AJ231">
        <v>399.33430909090902</v>
      </c>
      <c r="AK231">
        <v>-2.2183149951871309E-4</v>
      </c>
      <c r="AL231">
        <v>61.932444752818157</v>
      </c>
      <c r="AM231">
        <v>6.7925460951131766</v>
      </c>
      <c r="AN231">
        <v>20.63142778941457</v>
      </c>
      <c r="AO231">
        <v>22.843585454545451</v>
      </c>
      <c r="AP231">
        <v>3.3492272173196677E-5</v>
      </c>
      <c r="AQ231">
        <v>114.43531064555761</v>
      </c>
      <c r="AR231">
        <v>0</v>
      </c>
      <c r="AS231">
        <v>0</v>
      </c>
      <c r="AT231">
        <v>1</v>
      </c>
      <c r="AU231">
        <v>0</v>
      </c>
      <c r="AV231">
        <v>52913.23040295094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841.195353147741</v>
      </c>
      <c r="BJ231">
        <v>26.698036239734897</v>
      </c>
      <c r="BK231" t="e">
        <v>#DIV/0!</v>
      </c>
      <c r="BL231">
        <v>3.1738211748116807E-2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1000.001967741935</v>
      </c>
      <c r="DH231">
        <v>841.195353147741</v>
      </c>
      <c r="DI231">
        <v>0.84119369789562615</v>
      </c>
      <c r="DJ231">
        <v>0.16190383693855842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1750380688.099999</v>
      </c>
      <c r="DQ231">
        <v>390.23987096774198</v>
      </c>
      <c r="DR231">
        <v>400.00590322580649</v>
      </c>
      <c r="DS231">
        <v>22.843545161290329</v>
      </c>
      <c r="DT231">
        <v>20.633325806451619</v>
      </c>
      <c r="DU231">
        <v>392.77899999999988</v>
      </c>
      <c r="DV231">
        <v>22.90740000000001</v>
      </c>
      <c r="DW231">
        <v>600.01251612903218</v>
      </c>
      <c r="DX231">
        <v>100.9841290322581</v>
      </c>
      <c r="DY231">
        <v>5.630623548387096E-2</v>
      </c>
      <c r="DZ231">
        <v>29.710909677419359</v>
      </c>
      <c r="EA231">
        <v>28.46632903225807</v>
      </c>
      <c r="EB231">
        <v>999.90000000000032</v>
      </c>
      <c r="EC231">
        <v>0</v>
      </c>
      <c r="ED231">
        <v>0</v>
      </c>
      <c r="EE231">
        <v>9998.7938709677419</v>
      </c>
      <c r="EF231">
        <v>0</v>
      </c>
      <c r="EG231">
        <v>79.339474193548355</v>
      </c>
      <c r="EH231">
        <v>-9.7659658064516144</v>
      </c>
      <c r="EI231">
        <v>399.36274193548388</v>
      </c>
      <c r="EJ231">
        <v>408.43325806451622</v>
      </c>
      <c r="EK231">
        <v>2.21022129032258</v>
      </c>
      <c r="EL231">
        <v>400.00590322580649</v>
      </c>
      <c r="EM231">
        <v>20.633325806451619</v>
      </c>
      <c r="EN231">
        <v>2.3068332258064519</v>
      </c>
      <c r="EO231">
        <v>2.083638064516129</v>
      </c>
      <c r="EP231">
        <v>19.72420967741936</v>
      </c>
      <c r="EQ231">
        <v>18.094641935483871</v>
      </c>
      <c r="ER231">
        <v>1000.001967741935</v>
      </c>
      <c r="ES231">
        <v>0.96000812903225785</v>
      </c>
      <c r="ET231">
        <v>3.9991893548387107E-2</v>
      </c>
      <c r="EU231">
        <v>0</v>
      </c>
      <c r="EV231">
        <v>340.8985161290322</v>
      </c>
      <c r="EW231">
        <v>5.0001499999999979</v>
      </c>
      <c r="EX231">
        <v>3460.25</v>
      </c>
      <c r="EY231">
        <v>9793.3787096774176</v>
      </c>
      <c r="EZ231">
        <v>39.061999999999983</v>
      </c>
      <c r="FA231">
        <v>40.936999999999983</v>
      </c>
      <c r="FB231">
        <v>39.936999999999983</v>
      </c>
      <c r="FC231">
        <v>40.511999999999993</v>
      </c>
      <c r="FD231">
        <v>40.951225806451603</v>
      </c>
      <c r="FE231">
        <v>955.21161290322596</v>
      </c>
      <c r="FF231">
        <v>39.789999999999992</v>
      </c>
      <c r="FG231">
        <v>0</v>
      </c>
      <c r="FH231">
        <v>1750380713.5</v>
      </c>
      <c r="FI231">
        <v>0</v>
      </c>
      <c r="FJ231">
        <v>340.91246153846151</v>
      </c>
      <c r="FK231">
        <v>-0.75193161958483312</v>
      </c>
      <c r="FL231">
        <v>0.21914529986269729</v>
      </c>
      <c r="FM231">
        <v>3460.247307692307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-9.7627797500000018</v>
      </c>
      <c r="GC231">
        <v>-3.8007467166969677E-2</v>
      </c>
      <c r="GD231">
        <v>2.5986568212011021E-2</v>
      </c>
      <c r="GE231">
        <v>1</v>
      </c>
      <c r="GF231">
        <v>2.2120982499999999</v>
      </c>
      <c r="GG231">
        <v>-3.0540675422137051E-2</v>
      </c>
      <c r="GH231">
        <v>3.8816245873989469E-3</v>
      </c>
      <c r="GI231">
        <v>1</v>
      </c>
      <c r="GJ231">
        <v>2</v>
      </c>
      <c r="GK231">
        <v>2</v>
      </c>
      <c r="GL231" t="s">
        <v>434</v>
      </c>
      <c r="GM231">
        <v>3.2245699999999999</v>
      </c>
      <c r="GN231">
        <v>2.6452100000000001</v>
      </c>
      <c r="GO231">
        <v>9.2741599999999993E-2</v>
      </c>
      <c r="GP231">
        <v>9.4804799999999995E-2</v>
      </c>
      <c r="GQ231">
        <v>0.10384500000000001</v>
      </c>
      <c r="GR231">
        <v>9.83261E-2</v>
      </c>
      <c r="GS231">
        <v>28639.7</v>
      </c>
      <c r="GT231">
        <v>24693.5</v>
      </c>
      <c r="GU231">
        <v>30740.2</v>
      </c>
      <c r="GV231">
        <v>26439.200000000001</v>
      </c>
      <c r="GW231">
        <v>37385.9</v>
      </c>
      <c r="GX231">
        <v>32716</v>
      </c>
      <c r="GY231">
        <v>43652.3</v>
      </c>
      <c r="GZ231">
        <v>38233</v>
      </c>
      <c r="HA231">
        <v>2.1175000000000002</v>
      </c>
      <c r="HB231">
        <v>1.73078</v>
      </c>
      <c r="HC231">
        <v>5.0738500000000004E-3</v>
      </c>
      <c r="HD231">
        <v>0</v>
      </c>
      <c r="HE231">
        <v>28.3858</v>
      </c>
      <c r="HF231">
        <v>999.9</v>
      </c>
      <c r="HG231">
        <v>62.8</v>
      </c>
      <c r="HH231">
        <v>34.4</v>
      </c>
      <c r="HI231">
        <v>33.974800000000002</v>
      </c>
      <c r="HJ231">
        <v>62.185200000000002</v>
      </c>
      <c r="HK231">
        <v>25.276399999999999</v>
      </c>
      <c r="HL231">
        <v>1</v>
      </c>
      <c r="HM231">
        <v>0.28127999999999997</v>
      </c>
      <c r="HN231">
        <v>0.84892199999999995</v>
      </c>
      <c r="HO231">
        <v>20.404199999999999</v>
      </c>
      <c r="HP231">
        <v>5.2228300000000001</v>
      </c>
      <c r="HQ231">
        <v>11.944100000000001</v>
      </c>
      <c r="HR231">
        <v>5.008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4.9710700000000001</v>
      </c>
      <c r="HY231">
        <v>1.8546899999999999</v>
      </c>
      <c r="HZ231">
        <v>1.86171</v>
      </c>
      <c r="IA231">
        <v>1.85653</v>
      </c>
      <c r="IB231">
        <v>1.8619600000000001</v>
      </c>
      <c r="IC231">
        <v>1.8541000000000001</v>
      </c>
      <c r="ID231">
        <v>1.8595900000000001</v>
      </c>
      <c r="IE231">
        <v>1.8535600000000001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-2.5390000000000001</v>
      </c>
      <c r="IT231">
        <v>-6.3899999999999998E-2</v>
      </c>
      <c r="IU231">
        <v>-1.752126935549541</v>
      </c>
      <c r="IV231">
        <v>-1.9763122991430832E-3</v>
      </c>
      <c r="IW231">
        <v>-1.2786778605912241E-7</v>
      </c>
      <c r="IX231">
        <v>1.4889799402725099E-10</v>
      </c>
      <c r="IY231">
        <v>-8.8585551039319491E-2</v>
      </c>
      <c r="IZ231">
        <v>-4.1396378324172131E-3</v>
      </c>
      <c r="JA231">
        <v>3.3611760903076959E-4</v>
      </c>
      <c r="JB231">
        <v>-4.7261601022968622E-6</v>
      </c>
      <c r="JC231">
        <v>2</v>
      </c>
      <c r="JD231">
        <v>2182</v>
      </c>
      <c r="JE231">
        <v>4</v>
      </c>
      <c r="JF231">
        <v>31</v>
      </c>
      <c r="JG231">
        <v>29173011.600000001</v>
      </c>
      <c r="JH231">
        <v>29173011.600000001</v>
      </c>
      <c r="JI231">
        <v>0.99487300000000001</v>
      </c>
      <c r="JJ231">
        <v>2.5317400000000001</v>
      </c>
      <c r="JK231">
        <v>1.69434</v>
      </c>
      <c r="JL231">
        <v>2.2949199999999998</v>
      </c>
      <c r="JM231">
        <v>1.50146</v>
      </c>
      <c r="JN231">
        <v>2.36572</v>
      </c>
      <c r="JO231">
        <v>38.256799999999998</v>
      </c>
      <c r="JP231">
        <v>24.052499999999998</v>
      </c>
      <c r="JQ231">
        <v>18</v>
      </c>
      <c r="JR231">
        <v>633.58299999999997</v>
      </c>
      <c r="JS231">
        <v>363.93599999999998</v>
      </c>
      <c r="JT231">
        <v>28</v>
      </c>
      <c r="JU231">
        <v>30.9588</v>
      </c>
      <c r="JV231">
        <v>30.0001</v>
      </c>
      <c r="JW231">
        <v>30.850200000000001</v>
      </c>
      <c r="JX231">
        <v>30.7316</v>
      </c>
      <c r="JY231">
        <v>19.973600000000001</v>
      </c>
      <c r="JZ231">
        <v>37.957000000000001</v>
      </c>
      <c r="KA231">
        <v>0</v>
      </c>
      <c r="KB231">
        <v>28</v>
      </c>
      <c r="KC231">
        <v>400</v>
      </c>
      <c r="KD231">
        <v>20.621500000000001</v>
      </c>
      <c r="KE231">
        <v>99.944800000000001</v>
      </c>
      <c r="KF231">
        <v>98.605500000000006</v>
      </c>
    </row>
    <row r="232" spans="1:292" x14ac:dyDescent="0.2">
      <c r="A232">
        <v>230</v>
      </c>
      <c r="B232">
        <v>1750380726.0999999</v>
      </c>
      <c r="C232">
        <v>6780</v>
      </c>
      <c r="D232" t="s">
        <v>893</v>
      </c>
      <c r="E232" t="s">
        <v>894</v>
      </c>
      <c r="F232" s="1">
        <f t="shared" si="3"/>
        <v>112.98333333333338</v>
      </c>
      <c r="G232" s="1">
        <v>15</v>
      </c>
      <c r="H232">
        <v>1750380718.099999</v>
      </c>
      <c r="I232">
        <v>6.8048138952293384E-3</v>
      </c>
      <c r="J232">
        <v>6.804813895229338</v>
      </c>
      <c r="K232">
        <v>26.89525263629848</v>
      </c>
      <c r="L232">
        <v>390.21493548387087</v>
      </c>
      <c r="M232">
        <v>279.98621406068293</v>
      </c>
      <c r="N232">
        <v>28.289458203159146</v>
      </c>
      <c r="O232">
        <v>39.426830869704432</v>
      </c>
      <c r="P232">
        <v>0.45350274948743535</v>
      </c>
      <c r="Q232">
        <v>3.0277055265101098</v>
      </c>
      <c r="R232">
        <v>0.41886507250568605</v>
      </c>
      <c r="S232">
        <v>0.2646819205295689</v>
      </c>
      <c r="T232">
        <v>161.90664764014005</v>
      </c>
      <c r="U232">
        <v>28.924615490540837</v>
      </c>
      <c r="V232">
        <v>28.467103225806451</v>
      </c>
      <c r="W232">
        <v>3.8994108247806145</v>
      </c>
      <c r="X232">
        <v>55.081743772624407</v>
      </c>
      <c r="Y232">
        <v>2.3083770040679372</v>
      </c>
      <c r="Z232">
        <v>4.1908204896287238</v>
      </c>
      <c r="AA232">
        <v>1.5910338207126773</v>
      </c>
      <c r="AB232">
        <v>-300.09229277961384</v>
      </c>
      <c r="AC232">
        <v>203.43628497198787</v>
      </c>
      <c r="AD232">
        <v>14.806009377836054</v>
      </c>
      <c r="AE232">
        <v>80.056649210350145</v>
      </c>
      <c r="AF232">
        <v>26.724679486975056</v>
      </c>
      <c r="AG232">
        <v>6.8022112597047455</v>
      </c>
      <c r="AH232">
        <v>26.89525263629848</v>
      </c>
      <c r="AI232">
        <v>408.49285621865448</v>
      </c>
      <c r="AJ232">
        <v>399.33938787878787</v>
      </c>
      <c r="AK232">
        <v>-1.8618444615740431E-5</v>
      </c>
      <c r="AL232">
        <v>61.932444752818157</v>
      </c>
      <c r="AM232">
        <v>6.804813895229338</v>
      </c>
      <c r="AN232">
        <v>20.630823213328298</v>
      </c>
      <c r="AO232">
        <v>22.84713636363637</v>
      </c>
      <c r="AP232">
        <v>5.1560925410723819E-6</v>
      </c>
      <c r="AQ232">
        <v>114.43531064555761</v>
      </c>
      <c r="AR232">
        <v>0</v>
      </c>
      <c r="AS232">
        <v>0</v>
      </c>
      <c r="AT232">
        <v>1</v>
      </c>
      <c r="AU232">
        <v>0</v>
      </c>
      <c r="AV232">
        <v>52930.024990712409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841.20846814047002</v>
      </c>
      <c r="BJ232">
        <v>26.89525263629848</v>
      </c>
      <c r="BK232" t="e">
        <v>#DIV/0!</v>
      </c>
      <c r="BL232">
        <v>3.1972161069362119E-2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1000.017580645161</v>
      </c>
      <c r="DH232">
        <v>841.20846814047002</v>
      </c>
      <c r="DI232">
        <v>0.84119367941288059</v>
      </c>
      <c r="DJ232">
        <v>0.16190380126685974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1750380718.099999</v>
      </c>
      <c r="DQ232">
        <v>390.21493548387087</v>
      </c>
      <c r="DR232">
        <v>400.00751612903218</v>
      </c>
      <c r="DS232">
        <v>22.84645161290322</v>
      </c>
      <c r="DT232">
        <v>20.63094516129032</v>
      </c>
      <c r="DU232">
        <v>392.75403225806463</v>
      </c>
      <c r="DV232">
        <v>22.91029032258065</v>
      </c>
      <c r="DW232">
        <v>600.02577419354839</v>
      </c>
      <c r="DX232">
        <v>100.9823548387097</v>
      </c>
      <c r="DY232">
        <v>5.6399151612903223E-2</v>
      </c>
      <c r="DZ232">
        <v>29.713422580645162</v>
      </c>
      <c r="EA232">
        <v>28.467103225806451</v>
      </c>
      <c r="EB232">
        <v>999.90000000000032</v>
      </c>
      <c r="EC232">
        <v>0</v>
      </c>
      <c r="ED232">
        <v>0</v>
      </c>
      <c r="EE232">
        <v>10002.37258064516</v>
      </c>
      <c r="EF232">
        <v>0</v>
      </c>
      <c r="EG232">
        <v>79.332925806451627</v>
      </c>
      <c r="EH232">
        <v>-9.7924522580645164</v>
      </c>
      <c r="EI232">
        <v>399.33854838709681</v>
      </c>
      <c r="EJ232">
        <v>408.43374193548391</v>
      </c>
      <c r="EK232">
        <v>2.2155132258064509</v>
      </c>
      <c r="EL232">
        <v>400.00751612903218</v>
      </c>
      <c r="EM232">
        <v>20.63094516129032</v>
      </c>
      <c r="EN232">
        <v>2.3070893548387099</v>
      </c>
      <c r="EO232">
        <v>2.0833612903225811</v>
      </c>
      <c r="EP232">
        <v>19.72599032258065</v>
      </c>
      <c r="EQ232">
        <v>18.092541935483869</v>
      </c>
      <c r="ER232">
        <v>1000.017580645161</v>
      </c>
      <c r="ES232">
        <v>0.96000909677419333</v>
      </c>
      <c r="ET232">
        <v>3.9990909677419362E-2</v>
      </c>
      <c r="EU232">
        <v>0</v>
      </c>
      <c r="EV232">
        <v>340.90606451612899</v>
      </c>
      <c r="EW232">
        <v>5.0001499999999979</v>
      </c>
      <c r="EX232">
        <v>3460.066774193549</v>
      </c>
      <c r="EY232">
        <v>9793.532258064517</v>
      </c>
      <c r="EZ232">
        <v>39.061999999999983</v>
      </c>
      <c r="FA232">
        <v>40.936999999999983</v>
      </c>
      <c r="FB232">
        <v>39.936999999999983</v>
      </c>
      <c r="FC232">
        <v>40.5</v>
      </c>
      <c r="FD232">
        <v>40.943096774193528</v>
      </c>
      <c r="FE232">
        <v>955.22709677419357</v>
      </c>
      <c r="FF232">
        <v>39.789999999999992</v>
      </c>
      <c r="FG232">
        <v>0</v>
      </c>
      <c r="FH232">
        <v>1750380743.5</v>
      </c>
      <c r="FI232">
        <v>0</v>
      </c>
      <c r="FJ232">
        <v>340.90515384615378</v>
      </c>
      <c r="FK232">
        <v>0.96259829232578009</v>
      </c>
      <c r="FL232">
        <v>-6.1302564152711039</v>
      </c>
      <c r="FM232">
        <v>3459.9934615384618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-9.7880670731707315</v>
      </c>
      <c r="GC232">
        <v>-0.18575581881533629</v>
      </c>
      <c r="GD232">
        <v>4.8227260494955682E-2</v>
      </c>
      <c r="GE232">
        <v>0</v>
      </c>
      <c r="GF232">
        <v>2.2149495121951221</v>
      </c>
      <c r="GG232">
        <v>1.517749128920259E-2</v>
      </c>
      <c r="GH232">
        <v>1.7758638587947069E-3</v>
      </c>
      <c r="GI232">
        <v>1</v>
      </c>
      <c r="GJ232">
        <v>1</v>
      </c>
      <c r="GK232">
        <v>2</v>
      </c>
      <c r="GL232" t="s">
        <v>430</v>
      </c>
      <c r="GM232">
        <v>3.22478</v>
      </c>
      <c r="GN232">
        <v>2.6450800000000001</v>
      </c>
      <c r="GO232">
        <v>9.2739600000000005E-2</v>
      </c>
      <c r="GP232">
        <v>9.4815899999999995E-2</v>
      </c>
      <c r="GQ232">
        <v>0.103852</v>
      </c>
      <c r="GR232">
        <v>9.83266E-2</v>
      </c>
      <c r="GS232">
        <v>28639.4</v>
      </c>
      <c r="GT232">
        <v>24693</v>
      </c>
      <c r="GU232">
        <v>30739.9</v>
      </c>
      <c r="GV232">
        <v>26439</v>
      </c>
      <c r="GW232">
        <v>37384.800000000003</v>
      </c>
      <c r="GX232">
        <v>32716</v>
      </c>
      <c r="GY232">
        <v>43651.4</v>
      </c>
      <c r="GZ232">
        <v>38232.9</v>
      </c>
      <c r="HA232">
        <v>2.11748</v>
      </c>
      <c r="HB232">
        <v>1.7304999999999999</v>
      </c>
      <c r="HC232">
        <v>4.0307600000000004E-3</v>
      </c>
      <c r="HD232">
        <v>0</v>
      </c>
      <c r="HE232">
        <v>28.399699999999999</v>
      </c>
      <c r="HF232">
        <v>999.9</v>
      </c>
      <c r="HG232">
        <v>62.7</v>
      </c>
      <c r="HH232">
        <v>34.4</v>
      </c>
      <c r="HI232">
        <v>33.918100000000003</v>
      </c>
      <c r="HJ232">
        <v>62.185200000000002</v>
      </c>
      <c r="HK232">
        <v>24.927900000000001</v>
      </c>
      <c r="HL232">
        <v>1</v>
      </c>
      <c r="HM232">
        <v>0.281418</v>
      </c>
      <c r="HN232">
        <v>0.85337700000000005</v>
      </c>
      <c r="HO232">
        <v>20.404</v>
      </c>
      <c r="HP232">
        <v>5.2231300000000003</v>
      </c>
      <c r="HQ232">
        <v>11.944100000000001</v>
      </c>
      <c r="HR232">
        <v>5.0094500000000002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4.9710700000000001</v>
      </c>
      <c r="HY232">
        <v>1.8546800000000001</v>
      </c>
      <c r="HZ232">
        <v>1.86171</v>
      </c>
      <c r="IA232">
        <v>1.8565400000000001</v>
      </c>
      <c r="IB232">
        <v>1.8619399999999999</v>
      </c>
      <c r="IC232">
        <v>1.8541099999999999</v>
      </c>
      <c r="ID232">
        <v>1.8595900000000001</v>
      </c>
      <c r="IE232">
        <v>1.85355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-2.5390000000000001</v>
      </c>
      <c r="IT232">
        <v>-6.3899999999999998E-2</v>
      </c>
      <c r="IU232">
        <v>-1.752126935549541</v>
      </c>
      <c r="IV232">
        <v>-1.9763122991430832E-3</v>
      </c>
      <c r="IW232">
        <v>-1.2786778605912241E-7</v>
      </c>
      <c r="IX232">
        <v>1.4889799402725099E-10</v>
      </c>
      <c r="IY232">
        <v>-8.8585551039319491E-2</v>
      </c>
      <c r="IZ232">
        <v>-4.1396378324172131E-3</v>
      </c>
      <c r="JA232">
        <v>3.3611760903076959E-4</v>
      </c>
      <c r="JB232">
        <v>-4.7261601022968622E-6</v>
      </c>
      <c r="JC232">
        <v>2</v>
      </c>
      <c r="JD232">
        <v>2182</v>
      </c>
      <c r="JE232">
        <v>4</v>
      </c>
      <c r="JF232">
        <v>31</v>
      </c>
      <c r="JG232">
        <v>29173012.100000001</v>
      </c>
      <c r="JH232">
        <v>29173012.100000001</v>
      </c>
      <c r="JI232">
        <v>0.99487300000000001</v>
      </c>
      <c r="JJ232">
        <v>2.5280800000000001</v>
      </c>
      <c r="JK232">
        <v>1.69434</v>
      </c>
      <c r="JL232">
        <v>2.2936999999999999</v>
      </c>
      <c r="JM232">
        <v>1.50024</v>
      </c>
      <c r="JN232">
        <v>2.47925</v>
      </c>
      <c r="JO232">
        <v>38.256799999999998</v>
      </c>
      <c r="JP232">
        <v>24.052499999999998</v>
      </c>
      <c r="JQ232">
        <v>18</v>
      </c>
      <c r="JR232">
        <v>633.59299999999996</v>
      </c>
      <c r="JS232">
        <v>363.79700000000003</v>
      </c>
      <c r="JT232">
        <v>28</v>
      </c>
      <c r="JU232">
        <v>30.9588</v>
      </c>
      <c r="JV232">
        <v>30.0002</v>
      </c>
      <c r="JW232">
        <v>30.852900000000002</v>
      </c>
      <c r="JX232">
        <v>30.734200000000001</v>
      </c>
      <c r="JY232">
        <v>19.969100000000001</v>
      </c>
      <c r="JZ232">
        <v>37.957000000000001</v>
      </c>
      <c r="KA232">
        <v>0</v>
      </c>
      <c r="KB232">
        <v>28</v>
      </c>
      <c r="KC232">
        <v>400</v>
      </c>
      <c r="KD232">
        <v>20.621500000000001</v>
      </c>
      <c r="KE232">
        <v>99.943100000000001</v>
      </c>
      <c r="KF232">
        <v>98.605099999999993</v>
      </c>
    </row>
    <row r="233" spans="1:292" x14ac:dyDescent="0.2">
      <c r="A233">
        <v>231</v>
      </c>
      <c r="B233">
        <v>1750380756.0999999</v>
      </c>
      <c r="C233">
        <v>6810</v>
      </c>
      <c r="D233" t="s">
        <v>895</v>
      </c>
      <c r="E233" t="s">
        <v>896</v>
      </c>
      <c r="F233" s="1">
        <f t="shared" si="3"/>
        <v>113.48333333333338</v>
      </c>
      <c r="G233" s="1">
        <v>15</v>
      </c>
      <c r="H233">
        <v>1750380748.099999</v>
      </c>
      <c r="I233">
        <v>6.8324148105494767E-3</v>
      </c>
      <c r="J233">
        <v>6.8324148105494764</v>
      </c>
      <c r="K233">
        <v>26.926919555434811</v>
      </c>
      <c r="L233">
        <v>390.20100000000008</v>
      </c>
      <c r="M233">
        <v>280.30106496743554</v>
      </c>
      <c r="N233">
        <v>28.321882203910288</v>
      </c>
      <c r="O233">
        <v>39.426274599177482</v>
      </c>
      <c r="P233">
        <v>0.45565748305533654</v>
      </c>
      <c r="Q233">
        <v>3.0275467294737934</v>
      </c>
      <c r="R233">
        <v>0.42070178025590521</v>
      </c>
      <c r="S233">
        <v>0.26585542262942308</v>
      </c>
      <c r="T233">
        <v>161.90384139759843</v>
      </c>
      <c r="U233">
        <v>28.919962069697576</v>
      </c>
      <c r="V233">
        <v>28.466874193548389</v>
      </c>
      <c r="W233">
        <v>3.8993589413142806</v>
      </c>
      <c r="X233">
        <v>55.084719061193354</v>
      </c>
      <c r="Y233">
        <v>2.3088137636356629</v>
      </c>
      <c r="Z233">
        <v>4.1913870180055062</v>
      </c>
      <c r="AA233">
        <v>1.5905451776786177</v>
      </c>
      <c r="AB233">
        <v>-301.3094931452319</v>
      </c>
      <c r="AC233">
        <v>203.84630437035511</v>
      </c>
      <c r="AD233">
        <v>14.836784966700742</v>
      </c>
      <c r="AE233">
        <v>79.277437589422391</v>
      </c>
      <c r="AF233">
        <v>26.808321568903835</v>
      </c>
      <c r="AG233">
        <v>6.8193634094760514</v>
      </c>
      <c r="AH233">
        <v>26.926919555434811</v>
      </c>
      <c r="AI233">
        <v>408.4722036004963</v>
      </c>
      <c r="AJ233">
        <v>399.30313333333322</v>
      </c>
      <c r="AK233">
        <v>1.0741644703211959E-3</v>
      </c>
      <c r="AL233">
        <v>61.932444752818157</v>
      </c>
      <c r="AM233">
        <v>6.8324148105494764</v>
      </c>
      <c r="AN233">
        <v>20.626235448335429</v>
      </c>
      <c r="AO233">
        <v>22.851567878787879</v>
      </c>
      <c r="AP233">
        <v>1.0060325966935851E-5</v>
      </c>
      <c r="AQ233">
        <v>114.43531064555761</v>
      </c>
      <c r="AR233">
        <v>0</v>
      </c>
      <c r="AS233">
        <v>0</v>
      </c>
      <c r="AT233">
        <v>1</v>
      </c>
      <c r="AU233">
        <v>0</v>
      </c>
      <c r="AV233">
        <v>52924.79211457623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841.19370020600945</v>
      </c>
      <c r="BJ233">
        <v>26.926919555434811</v>
      </c>
      <c r="BK233" t="e">
        <v>#DIV/0!</v>
      </c>
      <c r="BL233">
        <v>3.2010367586966439E-2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999.99999999999989</v>
      </c>
      <c r="DH233">
        <v>841.19370020600945</v>
      </c>
      <c r="DI233">
        <v>0.84119370020600959</v>
      </c>
      <c r="DJ233">
        <v>0.16190384139759845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1750380748.099999</v>
      </c>
      <c r="DQ233">
        <v>390.20100000000008</v>
      </c>
      <c r="DR233">
        <v>400.024</v>
      </c>
      <c r="DS233">
        <v>22.850280645161291</v>
      </c>
      <c r="DT233">
        <v>20.629119354838711</v>
      </c>
      <c r="DU233">
        <v>392.74003225806462</v>
      </c>
      <c r="DV233">
        <v>22.914100000000001</v>
      </c>
      <c r="DW233">
        <v>600.0049677419355</v>
      </c>
      <c r="DX233">
        <v>100.9846774193548</v>
      </c>
      <c r="DY233">
        <v>5.6259429032258057E-2</v>
      </c>
      <c r="DZ233">
        <v>29.715770967741928</v>
      </c>
      <c r="EA233">
        <v>28.466874193548389</v>
      </c>
      <c r="EB233">
        <v>999.90000000000032</v>
      </c>
      <c r="EC233">
        <v>0</v>
      </c>
      <c r="ED233">
        <v>0</v>
      </c>
      <c r="EE233">
        <v>10001.18258064516</v>
      </c>
      <c r="EF233">
        <v>0</v>
      </c>
      <c r="EG233">
        <v>79.285429032258051</v>
      </c>
      <c r="EH233">
        <v>-9.8229145161290337</v>
      </c>
      <c r="EI233">
        <v>399.32574193548379</v>
      </c>
      <c r="EJ233">
        <v>408.44983870967741</v>
      </c>
      <c r="EK233">
        <v>2.2211580645161288</v>
      </c>
      <c r="EL233">
        <v>400.024</v>
      </c>
      <c r="EM233">
        <v>20.629119354838711</v>
      </c>
      <c r="EN233">
        <v>2.3075283870967751</v>
      </c>
      <c r="EO233">
        <v>2.083225161290323</v>
      </c>
      <c r="EP233">
        <v>19.729048387096771</v>
      </c>
      <c r="EQ233">
        <v>18.091493548387099</v>
      </c>
      <c r="ER233">
        <v>999.99999999999989</v>
      </c>
      <c r="ES233">
        <v>0.96000812903225785</v>
      </c>
      <c r="ET233">
        <v>3.9991880645161307E-2</v>
      </c>
      <c r="EU233">
        <v>0</v>
      </c>
      <c r="EV233">
        <v>340.79132258064521</v>
      </c>
      <c r="EW233">
        <v>5.0001499999999979</v>
      </c>
      <c r="EX233">
        <v>3459.0912903225808</v>
      </c>
      <c r="EY233">
        <v>9793.35193548387</v>
      </c>
      <c r="EZ233">
        <v>39.061999999999983</v>
      </c>
      <c r="FA233">
        <v>40.936999999999983</v>
      </c>
      <c r="FB233">
        <v>39.936999999999983</v>
      </c>
      <c r="FC233">
        <v>40.531999999999989</v>
      </c>
      <c r="FD233">
        <v>40.95325806451612</v>
      </c>
      <c r="FE233">
        <v>955.20967741935488</v>
      </c>
      <c r="FF233">
        <v>39.789999999999992</v>
      </c>
      <c r="FG233">
        <v>0</v>
      </c>
      <c r="FH233">
        <v>1750380773.5</v>
      </c>
      <c r="FI233">
        <v>0</v>
      </c>
      <c r="FJ233">
        <v>340.77803846153842</v>
      </c>
      <c r="FK233">
        <v>-0.18683761749680111</v>
      </c>
      <c r="FL233">
        <v>1.6475213679973071</v>
      </c>
      <c r="FM233">
        <v>3459.1203846153849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-9.8192192682926844</v>
      </c>
      <c r="GC233">
        <v>-0.21551853658538089</v>
      </c>
      <c r="GD233">
        <v>3.314033033309343E-2</v>
      </c>
      <c r="GE233">
        <v>0</v>
      </c>
      <c r="GF233">
        <v>2.221231219512195</v>
      </c>
      <c r="GG233">
        <v>9.4551219512241779E-3</v>
      </c>
      <c r="GH233">
        <v>1.7652032220764309E-3</v>
      </c>
      <c r="GI233">
        <v>1</v>
      </c>
      <c r="GJ233">
        <v>1</v>
      </c>
      <c r="GK233">
        <v>2</v>
      </c>
      <c r="GL233" t="s">
        <v>430</v>
      </c>
      <c r="GM233">
        <v>3.22472</v>
      </c>
      <c r="GN233">
        <v>2.6448399999999999</v>
      </c>
      <c r="GO233">
        <v>9.2731999999999995E-2</v>
      </c>
      <c r="GP233">
        <v>9.4814300000000004E-2</v>
      </c>
      <c r="GQ233">
        <v>0.103869</v>
      </c>
      <c r="GR233">
        <v>9.8309999999999995E-2</v>
      </c>
      <c r="GS233">
        <v>28639.8</v>
      </c>
      <c r="GT233">
        <v>24693</v>
      </c>
      <c r="GU233">
        <v>30740</v>
      </c>
      <c r="GV233">
        <v>26439</v>
      </c>
      <c r="GW233">
        <v>37384.6</v>
      </c>
      <c r="GX233">
        <v>32716.2</v>
      </c>
      <c r="GY233">
        <v>43652</v>
      </c>
      <c r="GZ233">
        <v>38232.5</v>
      </c>
      <c r="HA233">
        <v>2.11775</v>
      </c>
      <c r="HB233">
        <v>1.7303500000000001</v>
      </c>
      <c r="HC233">
        <v>3.9935099999999996E-3</v>
      </c>
      <c r="HD233">
        <v>0</v>
      </c>
      <c r="HE233">
        <v>28.407699999999998</v>
      </c>
      <c r="HF233">
        <v>999.9</v>
      </c>
      <c r="HG233">
        <v>62.7</v>
      </c>
      <c r="HH233">
        <v>34.4</v>
      </c>
      <c r="HI233">
        <v>33.920699999999997</v>
      </c>
      <c r="HJ233">
        <v>61.7652</v>
      </c>
      <c r="HK233">
        <v>25.208300000000001</v>
      </c>
      <c r="HL233">
        <v>1</v>
      </c>
      <c r="HM233">
        <v>0.28148899999999999</v>
      </c>
      <c r="HN233">
        <v>0.85566200000000003</v>
      </c>
      <c r="HO233">
        <v>20.4039</v>
      </c>
      <c r="HP233">
        <v>5.2229799999999997</v>
      </c>
      <c r="HQ233">
        <v>11.944100000000001</v>
      </c>
      <c r="HR233">
        <v>5.0093500000000004</v>
      </c>
      <c r="HS233">
        <v>3.2909999999999999</v>
      </c>
      <c r="HT233">
        <v>9999</v>
      </c>
      <c r="HU233">
        <v>9999</v>
      </c>
      <c r="HV233">
        <v>9999</v>
      </c>
      <c r="HW233">
        <v>999.9</v>
      </c>
      <c r="HX233">
        <v>4.9710900000000002</v>
      </c>
      <c r="HY233">
        <v>1.8547</v>
      </c>
      <c r="HZ233">
        <v>1.86172</v>
      </c>
      <c r="IA233">
        <v>1.8565400000000001</v>
      </c>
      <c r="IB233">
        <v>1.86198</v>
      </c>
      <c r="IC233">
        <v>1.8541099999999999</v>
      </c>
      <c r="ID233">
        <v>1.8595900000000001</v>
      </c>
      <c r="IE233">
        <v>1.8535600000000001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-2.5390000000000001</v>
      </c>
      <c r="IT233">
        <v>-6.3899999999999998E-2</v>
      </c>
      <c r="IU233">
        <v>-1.752126935549541</v>
      </c>
      <c r="IV233">
        <v>-1.9763122991430832E-3</v>
      </c>
      <c r="IW233">
        <v>-1.2786778605912241E-7</v>
      </c>
      <c r="IX233">
        <v>1.4889799402725099E-10</v>
      </c>
      <c r="IY233">
        <v>-8.8585551039319491E-2</v>
      </c>
      <c r="IZ233">
        <v>-4.1396378324172131E-3</v>
      </c>
      <c r="JA233">
        <v>3.3611760903076959E-4</v>
      </c>
      <c r="JB233">
        <v>-4.7261601022968622E-6</v>
      </c>
      <c r="JC233">
        <v>2</v>
      </c>
      <c r="JD233">
        <v>2182</v>
      </c>
      <c r="JE233">
        <v>4</v>
      </c>
      <c r="JF233">
        <v>31</v>
      </c>
      <c r="JG233">
        <v>29173012.600000001</v>
      </c>
      <c r="JH233">
        <v>29173012.600000001</v>
      </c>
      <c r="JI233">
        <v>0.99487300000000001</v>
      </c>
      <c r="JJ233">
        <v>2.5341800000000001</v>
      </c>
      <c r="JK233">
        <v>1.69434</v>
      </c>
      <c r="JL233">
        <v>2.2949199999999998</v>
      </c>
      <c r="JM233">
        <v>1.50146</v>
      </c>
      <c r="JN233">
        <v>2.3913600000000002</v>
      </c>
      <c r="JO233">
        <v>38.256799999999998</v>
      </c>
      <c r="JP233">
        <v>24.043700000000001</v>
      </c>
      <c r="JQ233">
        <v>18</v>
      </c>
      <c r="JR233">
        <v>633.81700000000001</v>
      </c>
      <c r="JS233">
        <v>363.71199999999999</v>
      </c>
      <c r="JT233">
        <v>28</v>
      </c>
      <c r="JU233">
        <v>30.9588</v>
      </c>
      <c r="JV233">
        <v>30</v>
      </c>
      <c r="JW233">
        <v>30.852900000000002</v>
      </c>
      <c r="JX233">
        <v>30.734200000000001</v>
      </c>
      <c r="JY233">
        <v>19.9678</v>
      </c>
      <c r="JZ233">
        <v>37.957000000000001</v>
      </c>
      <c r="KA233">
        <v>0</v>
      </c>
      <c r="KB233">
        <v>28</v>
      </c>
      <c r="KC233">
        <v>400</v>
      </c>
      <c r="KD233">
        <v>20.621500000000001</v>
      </c>
      <c r="KE233">
        <v>99.944100000000006</v>
      </c>
      <c r="KF233">
        <v>98.604500000000002</v>
      </c>
    </row>
    <row r="234" spans="1:292" x14ac:dyDescent="0.2">
      <c r="A234">
        <v>232</v>
      </c>
      <c r="B234">
        <v>1750380786.0999999</v>
      </c>
      <c r="C234">
        <v>6840</v>
      </c>
      <c r="D234" t="s">
        <v>897</v>
      </c>
      <c r="E234" t="s">
        <v>898</v>
      </c>
      <c r="F234" s="1">
        <f t="shared" si="3"/>
        <v>113.98333333333338</v>
      </c>
      <c r="G234" s="1">
        <v>15</v>
      </c>
      <c r="H234">
        <v>1750380778.099999</v>
      </c>
      <c r="I234">
        <v>6.8495285114100624E-3</v>
      </c>
      <c r="J234">
        <v>6.8495285114100621</v>
      </c>
      <c r="K234">
        <v>26.883966196160628</v>
      </c>
      <c r="L234">
        <v>390.18722580645169</v>
      </c>
      <c r="M234">
        <v>280.69051235729222</v>
      </c>
      <c r="N234">
        <v>28.361305979886836</v>
      </c>
      <c r="O234">
        <v>39.424985218074397</v>
      </c>
      <c r="P234">
        <v>0.45685416685156371</v>
      </c>
      <c r="Q234">
        <v>3.0273677138384043</v>
      </c>
      <c r="R234">
        <v>0.42172029166860181</v>
      </c>
      <c r="S234">
        <v>0.26650630301631267</v>
      </c>
      <c r="T234">
        <v>161.90755420215947</v>
      </c>
      <c r="U234">
        <v>28.923212351845581</v>
      </c>
      <c r="V234">
        <v>28.470596774193549</v>
      </c>
      <c r="W234">
        <v>3.9002023049756418</v>
      </c>
      <c r="X234">
        <v>55.077842048278171</v>
      </c>
      <c r="Y234">
        <v>2.3095325883969009</v>
      </c>
      <c r="Z234">
        <v>4.1932154610786911</v>
      </c>
      <c r="AA234">
        <v>1.5906697165787409</v>
      </c>
      <c r="AB234">
        <v>-302.06420735318375</v>
      </c>
      <c r="AC234">
        <v>204.46340496235891</v>
      </c>
      <c r="AD234">
        <v>14.883415566052554</v>
      </c>
      <c r="AE234">
        <v>79.190167377387183</v>
      </c>
      <c r="AF234">
        <v>26.805394983491613</v>
      </c>
      <c r="AG234">
        <v>6.844068935924243</v>
      </c>
      <c r="AH234">
        <v>26.883966196160628</v>
      </c>
      <c r="AI234">
        <v>408.49341834252442</v>
      </c>
      <c r="AJ234">
        <v>399.34258181818183</v>
      </c>
      <c r="AK234">
        <v>1.6990230749997379E-4</v>
      </c>
      <c r="AL234">
        <v>61.932444752818157</v>
      </c>
      <c r="AM234">
        <v>6.8495285114100621</v>
      </c>
      <c r="AN234">
        <v>20.628518308607092</v>
      </c>
      <c r="AO234">
        <v>22.859444242424239</v>
      </c>
      <c r="AP234">
        <v>9.5872701604422722E-6</v>
      </c>
      <c r="AQ234">
        <v>114.43531064555761</v>
      </c>
      <c r="AR234">
        <v>0</v>
      </c>
      <c r="AS234">
        <v>0</v>
      </c>
      <c r="AT234">
        <v>1</v>
      </c>
      <c r="AU234">
        <v>0</v>
      </c>
      <c r="AV234">
        <v>52917.971320610763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841.21323740375954</v>
      </c>
      <c r="BJ234">
        <v>26.883966196160628</v>
      </c>
      <c r="BK234" t="e">
        <v>#DIV/0!</v>
      </c>
      <c r="BL234">
        <v>3.195856294312812E-2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1000.023258064516</v>
      </c>
      <c r="DH234">
        <v>841.21323740375954</v>
      </c>
      <c r="DI234">
        <v>0.84119367286704561</v>
      </c>
      <c r="DJ234">
        <v>0.16190378863339805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1750380778.099999</v>
      </c>
      <c r="DQ234">
        <v>390.18722580645169</v>
      </c>
      <c r="DR234">
        <v>400.01258064516128</v>
      </c>
      <c r="DS234">
        <v>22.857335483870969</v>
      </c>
      <c r="DT234">
        <v>20.628109677419349</v>
      </c>
      <c r="DU234">
        <v>392.72625806451612</v>
      </c>
      <c r="DV234">
        <v>22.921132258064521</v>
      </c>
      <c r="DW234">
        <v>599.9959032258065</v>
      </c>
      <c r="DX234">
        <v>100.98448387096769</v>
      </c>
      <c r="DY234">
        <v>5.6715354838709667E-2</v>
      </c>
      <c r="DZ234">
        <v>29.72334838709677</v>
      </c>
      <c r="EA234">
        <v>28.470596774193549</v>
      </c>
      <c r="EB234">
        <v>999.90000000000032</v>
      </c>
      <c r="EC234">
        <v>0</v>
      </c>
      <c r="ED234">
        <v>0</v>
      </c>
      <c r="EE234">
        <v>10000.11967741935</v>
      </c>
      <c r="EF234">
        <v>0</v>
      </c>
      <c r="EG234">
        <v>79.307661290322557</v>
      </c>
      <c r="EH234">
        <v>-9.8251529032258063</v>
      </c>
      <c r="EI234">
        <v>399.31470967741927</v>
      </c>
      <c r="EJ234">
        <v>408.43774193548393</v>
      </c>
      <c r="EK234">
        <v>2.2292293548387101</v>
      </c>
      <c r="EL234">
        <v>400.01258064516128</v>
      </c>
      <c r="EM234">
        <v>20.628109677419349</v>
      </c>
      <c r="EN234">
        <v>2.3082374193548389</v>
      </c>
      <c r="EO234">
        <v>2.0831200000000001</v>
      </c>
      <c r="EP234">
        <v>19.73400322580645</v>
      </c>
      <c r="EQ234">
        <v>18.090680645161289</v>
      </c>
      <c r="ER234">
        <v>1000.023258064516</v>
      </c>
      <c r="ES234">
        <v>0.96000941935483852</v>
      </c>
      <c r="ET234">
        <v>3.9990638709677423E-2</v>
      </c>
      <c r="EU234">
        <v>0</v>
      </c>
      <c r="EV234">
        <v>340.72909677419352</v>
      </c>
      <c r="EW234">
        <v>5.0001499999999979</v>
      </c>
      <c r="EX234">
        <v>3458.4477419354839</v>
      </c>
      <c r="EY234">
        <v>9793.5858064516142</v>
      </c>
      <c r="EZ234">
        <v>39.061999999999983</v>
      </c>
      <c r="FA234">
        <v>40.936999999999983</v>
      </c>
      <c r="FB234">
        <v>39.936999999999983</v>
      </c>
      <c r="FC234">
        <v>40.54999999999999</v>
      </c>
      <c r="FD234">
        <v>40.959354838709672</v>
      </c>
      <c r="FE234">
        <v>955.23258064516142</v>
      </c>
      <c r="FF234">
        <v>39.789999999999992</v>
      </c>
      <c r="FG234">
        <v>0</v>
      </c>
      <c r="FH234">
        <v>1750380803.5</v>
      </c>
      <c r="FI234">
        <v>0</v>
      </c>
      <c r="FJ234">
        <v>340.70496153846159</v>
      </c>
      <c r="FK234">
        <v>0.71456410491024092</v>
      </c>
      <c r="FL234">
        <v>-6.9582905949726586</v>
      </c>
      <c r="FM234">
        <v>3458.4273076923068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-9.8174241463414624</v>
      </c>
      <c r="GC234">
        <v>-0.11947484320556261</v>
      </c>
      <c r="GD234">
        <v>4.1859303303468258E-2</v>
      </c>
      <c r="GE234">
        <v>0</v>
      </c>
      <c r="GF234">
        <v>2.2288082926829271</v>
      </c>
      <c r="GG234">
        <v>1.1955888501737649E-2</v>
      </c>
      <c r="GH234">
        <v>1.7263056599020621E-3</v>
      </c>
      <c r="GI234">
        <v>1</v>
      </c>
      <c r="GJ234">
        <v>1</v>
      </c>
      <c r="GK234">
        <v>2</v>
      </c>
      <c r="GL234" t="s">
        <v>430</v>
      </c>
      <c r="GM234">
        <v>3.2247499999999998</v>
      </c>
      <c r="GN234">
        <v>2.64575</v>
      </c>
      <c r="GO234">
        <v>9.2740799999999998E-2</v>
      </c>
      <c r="GP234">
        <v>9.4818899999999998E-2</v>
      </c>
      <c r="GQ234">
        <v>0.103895</v>
      </c>
      <c r="GR234">
        <v>9.8316200000000006E-2</v>
      </c>
      <c r="GS234">
        <v>28639.4</v>
      </c>
      <c r="GT234">
        <v>24693.1</v>
      </c>
      <c r="GU234">
        <v>30739.9</v>
      </c>
      <c r="GV234">
        <v>26439.200000000001</v>
      </c>
      <c r="GW234">
        <v>37383.4</v>
      </c>
      <c r="GX234">
        <v>32716.5</v>
      </c>
      <c r="GY234">
        <v>43651.9</v>
      </c>
      <c r="GZ234">
        <v>38233.1</v>
      </c>
      <c r="HA234">
        <v>2.1172300000000002</v>
      </c>
      <c r="HB234">
        <v>1.7305999999999999</v>
      </c>
      <c r="HC234">
        <v>3.2782599999999999E-3</v>
      </c>
      <c r="HD234">
        <v>0</v>
      </c>
      <c r="HE234">
        <v>28.4222</v>
      </c>
      <c r="HF234">
        <v>999.9</v>
      </c>
      <c r="HG234">
        <v>62.7</v>
      </c>
      <c r="HH234">
        <v>34.4</v>
      </c>
      <c r="HI234">
        <v>33.920099999999998</v>
      </c>
      <c r="HJ234">
        <v>62.155200000000001</v>
      </c>
      <c r="HK234">
        <v>25.036100000000001</v>
      </c>
      <c r="HL234">
        <v>1</v>
      </c>
      <c r="HM234">
        <v>0.281669</v>
      </c>
      <c r="HN234">
        <v>0.86057499999999998</v>
      </c>
      <c r="HO234">
        <v>20.403700000000001</v>
      </c>
      <c r="HP234">
        <v>5.2231300000000003</v>
      </c>
      <c r="HQ234">
        <v>11.944100000000001</v>
      </c>
      <c r="HR234">
        <v>5.0094000000000003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4.9710700000000001</v>
      </c>
      <c r="HY234">
        <v>1.8547</v>
      </c>
      <c r="HZ234">
        <v>1.86172</v>
      </c>
      <c r="IA234">
        <v>1.8565400000000001</v>
      </c>
      <c r="IB234">
        <v>1.8619399999999999</v>
      </c>
      <c r="IC234">
        <v>1.8541300000000001</v>
      </c>
      <c r="ID234">
        <v>1.8595999999999999</v>
      </c>
      <c r="IE234">
        <v>1.85355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-2.5390000000000001</v>
      </c>
      <c r="IT234">
        <v>-6.3799999999999996E-2</v>
      </c>
      <c r="IU234">
        <v>-1.752126935549541</v>
      </c>
      <c r="IV234">
        <v>-1.9763122991430832E-3</v>
      </c>
      <c r="IW234">
        <v>-1.2786778605912241E-7</v>
      </c>
      <c r="IX234">
        <v>1.4889799402725099E-10</v>
      </c>
      <c r="IY234">
        <v>-8.8585551039319491E-2</v>
      </c>
      <c r="IZ234">
        <v>-4.1396378324172131E-3</v>
      </c>
      <c r="JA234">
        <v>3.3611760903076959E-4</v>
      </c>
      <c r="JB234">
        <v>-4.7261601022968622E-6</v>
      </c>
      <c r="JC234">
        <v>2</v>
      </c>
      <c r="JD234">
        <v>2182</v>
      </c>
      <c r="JE234">
        <v>4</v>
      </c>
      <c r="JF234">
        <v>31</v>
      </c>
      <c r="JG234">
        <v>29173013.100000001</v>
      </c>
      <c r="JH234">
        <v>29173013.100000001</v>
      </c>
      <c r="JI234">
        <v>0.99365199999999998</v>
      </c>
      <c r="JJ234">
        <v>2.52563</v>
      </c>
      <c r="JK234">
        <v>1.69434</v>
      </c>
      <c r="JL234">
        <v>2.2949199999999998</v>
      </c>
      <c r="JM234">
        <v>1.50024</v>
      </c>
      <c r="JN234">
        <v>2.4194300000000002</v>
      </c>
      <c r="JO234">
        <v>38.256799999999998</v>
      </c>
      <c r="JP234">
        <v>24.052499999999998</v>
      </c>
      <c r="JQ234">
        <v>18</v>
      </c>
      <c r="JR234">
        <v>633.41999999999996</v>
      </c>
      <c r="JS234">
        <v>363.87200000000001</v>
      </c>
      <c r="JT234">
        <v>28.0001</v>
      </c>
      <c r="JU234">
        <v>30.961500000000001</v>
      </c>
      <c r="JV234">
        <v>30.0001</v>
      </c>
      <c r="JW234">
        <v>30.855599999999999</v>
      </c>
      <c r="JX234">
        <v>30.736899999999999</v>
      </c>
      <c r="JY234">
        <v>19.970400000000001</v>
      </c>
      <c r="JZ234">
        <v>37.957000000000001</v>
      </c>
      <c r="KA234">
        <v>0</v>
      </c>
      <c r="KB234">
        <v>28</v>
      </c>
      <c r="KC234">
        <v>400</v>
      </c>
      <c r="KD234">
        <v>20.621500000000001</v>
      </c>
      <c r="KE234">
        <v>99.943799999999996</v>
      </c>
      <c r="KF234">
        <v>98.605699999999999</v>
      </c>
    </row>
    <row r="235" spans="1:292" x14ac:dyDescent="0.2">
      <c r="A235">
        <v>233</v>
      </c>
      <c r="B235">
        <v>1750380816.0999999</v>
      </c>
      <c r="C235">
        <v>6870</v>
      </c>
      <c r="D235" t="s">
        <v>899</v>
      </c>
      <c r="E235" t="s">
        <v>900</v>
      </c>
      <c r="F235" s="1">
        <f t="shared" si="3"/>
        <v>114.48333333333338</v>
      </c>
      <c r="G235" s="1">
        <v>15</v>
      </c>
      <c r="H235">
        <v>1750380808.099999</v>
      </c>
      <c r="I235">
        <v>6.8684844720905257E-3</v>
      </c>
      <c r="J235">
        <v>6.8684844720905254</v>
      </c>
      <c r="K235">
        <v>26.805886442765587</v>
      </c>
      <c r="L235">
        <v>390.19193548387102</v>
      </c>
      <c r="M235">
        <v>281.21189853519911</v>
      </c>
      <c r="N235">
        <v>28.414067597253524</v>
      </c>
      <c r="O235">
        <v>39.425572276608889</v>
      </c>
      <c r="P235">
        <v>0.45798919067249982</v>
      </c>
      <c r="Q235">
        <v>3.0280255142586814</v>
      </c>
      <c r="R235">
        <v>0.42269478345980588</v>
      </c>
      <c r="S235">
        <v>0.26712828020702356</v>
      </c>
      <c r="T235">
        <v>161.90612683556529</v>
      </c>
      <c r="U235">
        <v>28.923778220071942</v>
      </c>
      <c r="V235">
        <v>28.476083870967742</v>
      </c>
      <c r="W235">
        <v>3.9014457160261329</v>
      </c>
      <c r="X235">
        <v>55.074017877251748</v>
      </c>
      <c r="Y235">
        <v>2.3100609320800007</v>
      </c>
      <c r="Z235">
        <v>4.1944659589366342</v>
      </c>
      <c r="AA235">
        <v>1.5913847839461321</v>
      </c>
      <c r="AB235">
        <v>-302.90016521919216</v>
      </c>
      <c r="AC235">
        <v>204.45780443471673</v>
      </c>
      <c r="AD235">
        <v>14.880562882386295</v>
      </c>
      <c r="AE235">
        <v>78.344328933476163</v>
      </c>
      <c r="AF235">
        <v>26.754703990376793</v>
      </c>
      <c r="AG235">
        <v>6.8624908875870565</v>
      </c>
      <c r="AH235">
        <v>26.805886442765587</v>
      </c>
      <c r="AI235">
        <v>408.40655489968867</v>
      </c>
      <c r="AJ235">
        <v>399.28506060606071</v>
      </c>
      <c r="AK235">
        <v>-3.9698587223707378E-4</v>
      </c>
      <c r="AL235">
        <v>61.932444752818157</v>
      </c>
      <c r="AM235">
        <v>6.8684844720905254</v>
      </c>
      <c r="AN235">
        <v>20.627150653647121</v>
      </c>
      <c r="AO235">
        <v>22.86416545454545</v>
      </c>
      <c r="AP235">
        <v>6.0665779106755378E-6</v>
      </c>
      <c r="AQ235">
        <v>114.43531064555761</v>
      </c>
      <c r="AR235">
        <v>0</v>
      </c>
      <c r="AS235">
        <v>0</v>
      </c>
      <c r="AT235">
        <v>1</v>
      </c>
      <c r="AU235">
        <v>0</v>
      </c>
      <c r="AV235">
        <v>52937.257246630295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841.20573094271299</v>
      </c>
      <c r="BJ235">
        <v>26.805886442765587</v>
      </c>
      <c r="BK235" t="e">
        <v>#DIV/0!</v>
      </c>
      <c r="BL235">
        <v>3.1866029268161386E-2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1000.0143225806449</v>
      </c>
      <c r="DH235">
        <v>841.20573094271299</v>
      </c>
      <c r="DI235">
        <v>0.84119368287835194</v>
      </c>
      <c r="DJ235">
        <v>0.16190380795521914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1750380808.099999</v>
      </c>
      <c r="DQ235">
        <v>390.19193548387102</v>
      </c>
      <c r="DR235">
        <v>400.00235483870972</v>
      </c>
      <c r="DS235">
        <v>22.862500000000001</v>
      </c>
      <c r="DT235">
        <v>20.6273870967742</v>
      </c>
      <c r="DU235">
        <v>392.73083870967753</v>
      </c>
      <c r="DV235">
        <v>22.926277419354829</v>
      </c>
      <c r="DW235">
        <v>600.02312903225811</v>
      </c>
      <c r="DX235">
        <v>100.984935483871</v>
      </c>
      <c r="DY235">
        <v>5.6548696774193559E-2</v>
      </c>
      <c r="DZ235">
        <v>29.728529032258059</v>
      </c>
      <c r="EA235">
        <v>28.476083870967742</v>
      </c>
      <c r="EB235">
        <v>999.90000000000032</v>
      </c>
      <c r="EC235">
        <v>0</v>
      </c>
      <c r="ED235">
        <v>0</v>
      </c>
      <c r="EE235">
        <v>10004.051612903229</v>
      </c>
      <c r="EF235">
        <v>0</v>
      </c>
      <c r="EG235">
        <v>79.293190322580656</v>
      </c>
      <c r="EH235">
        <v>-9.8105287096774187</v>
      </c>
      <c r="EI235">
        <v>399.32135483870968</v>
      </c>
      <c r="EJ235">
        <v>408.4271612903226</v>
      </c>
      <c r="EK235">
        <v>2.2351061290322578</v>
      </c>
      <c r="EL235">
        <v>400.00235483870972</v>
      </c>
      <c r="EM235">
        <v>20.6273870967742</v>
      </c>
      <c r="EN235">
        <v>2.3087693548387089</v>
      </c>
      <c r="EO235">
        <v>2.083056774193548</v>
      </c>
      <c r="EP235">
        <v>19.73771612903225</v>
      </c>
      <c r="EQ235">
        <v>18.090212903225812</v>
      </c>
      <c r="ER235">
        <v>1000.0143225806449</v>
      </c>
      <c r="ES235">
        <v>0.96000909677419333</v>
      </c>
      <c r="ET235">
        <v>3.9990890322580658E-2</v>
      </c>
      <c r="EU235">
        <v>0</v>
      </c>
      <c r="EV235">
        <v>340.65029032258059</v>
      </c>
      <c r="EW235">
        <v>5.0001499999999979</v>
      </c>
      <c r="EX235">
        <v>3458.1487096774199</v>
      </c>
      <c r="EY235">
        <v>9793.503870967741</v>
      </c>
      <c r="EZ235">
        <v>39.061999999999983</v>
      </c>
      <c r="FA235">
        <v>40.95325806451612</v>
      </c>
      <c r="FB235">
        <v>39.936999999999983</v>
      </c>
      <c r="FC235">
        <v>40.561999999999983</v>
      </c>
      <c r="FD235">
        <v>40.995935483870973</v>
      </c>
      <c r="FE235">
        <v>955.22419354838701</v>
      </c>
      <c r="FF235">
        <v>39.789999999999992</v>
      </c>
      <c r="FG235">
        <v>0</v>
      </c>
      <c r="FH235">
        <v>1750380833.5</v>
      </c>
      <c r="FI235">
        <v>0</v>
      </c>
      <c r="FJ235">
        <v>340.60780769230769</v>
      </c>
      <c r="FK235">
        <v>-0.58861539566585308</v>
      </c>
      <c r="FL235">
        <v>-3.0769234478627509E-2</v>
      </c>
      <c r="FM235">
        <v>3458.1923076923081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-9.8172497560975618</v>
      </c>
      <c r="GC235">
        <v>7.5006480836245393E-2</v>
      </c>
      <c r="GD235">
        <v>2.2213621231874699E-2</v>
      </c>
      <c r="GE235">
        <v>1</v>
      </c>
      <c r="GF235">
        <v>2.2345807317073172</v>
      </c>
      <c r="GG235">
        <v>1.476710801393849E-2</v>
      </c>
      <c r="GH235">
        <v>1.850602262210102E-3</v>
      </c>
      <c r="GI235">
        <v>1</v>
      </c>
      <c r="GJ235">
        <v>2</v>
      </c>
      <c r="GK235">
        <v>2</v>
      </c>
      <c r="GL235" t="s">
        <v>434</v>
      </c>
      <c r="GM235">
        <v>3.2247499999999998</v>
      </c>
      <c r="GN235">
        <v>2.6452399999999998</v>
      </c>
      <c r="GO235">
        <v>9.2726199999999995E-2</v>
      </c>
      <c r="GP235">
        <v>9.4802800000000007E-2</v>
      </c>
      <c r="GQ235">
        <v>0.10391400000000001</v>
      </c>
      <c r="GR235">
        <v>9.8316899999999999E-2</v>
      </c>
      <c r="GS235">
        <v>28639.9</v>
      </c>
      <c r="GT235">
        <v>24692.9</v>
      </c>
      <c r="GU235">
        <v>30739.9</v>
      </c>
      <c r="GV235">
        <v>26438.6</v>
      </c>
      <c r="GW235">
        <v>37382.699999999997</v>
      </c>
      <c r="GX235">
        <v>32715.599999999999</v>
      </c>
      <c r="GY235">
        <v>43652</v>
      </c>
      <c r="GZ235">
        <v>38232.1</v>
      </c>
      <c r="HA235">
        <v>2.1173500000000001</v>
      </c>
      <c r="HB235">
        <v>1.73065</v>
      </c>
      <c r="HC235">
        <v>1.9594999999999999E-3</v>
      </c>
      <c r="HD235">
        <v>0</v>
      </c>
      <c r="HE235">
        <v>28.436800000000002</v>
      </c>
      <c r="HF235">
        <v>999.9</v>
      </c>
      <c r="HG235">
        <v>62.7</v>
      </c>
      <c r="HH235">
        <v>34.4</v>
      </c>
      <c r="HI235">
        <v>33.917000000000002</v>
      </c>
      <c r="HJ235">
        <v>62.095199999999998</v>
      </c>
      <c r="HK235">
        <v>25.084099999999999</v>
      </c>
      <c r="HL235">
        <v>1</v>
      </c>
      <c r="HM235">
        <v>0.28195100000000001</v>
      </c>
      <c r="HN235">
        <v>0.868363</v>
      </c>
      <c r="HO235">
        <v>20.4039</v>
      </c>
      <c r="HP235">
        <v>5.2229799999999997</v>
      </c>
      <c r="HQ235">
        <v>11.944100000000001</v>
      </c>
      <c r="HR235">
        <v>5.0080999999999998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4.9710799999999997</v>
      </c>
      <c r="HY235">
        <v>1.8547100000000001</v>
      </c>
      <c r="HZ235">
        <v>1.86172</v>
      </c>
      <c r="IA235">
        <v>1.8565400000000001</v>
      </c>
      <c r="IB235">
        <v>1.8619600000000001</v>
      </c>
      <c r="IC235">
        <v>1.8541399999999999</v>
      </c>
      <c r="ID235">
        <v>1.8595900000000001</v>
      </c>
      <c r="IE235">
        <v>1.85355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-2.5390000000000001</v>
      </c>
      <c r="IT235">
        <v>-6.3799999999999996E-2</v>
      </c>
      <c r="IU235">
        <v>-1.752126935549541</v>
      </c>
      <c r="IV235">
        <v>-1.9763122991430832E-3</v>
      </c>
      <c r="IW235">
        <v>-1.2786778605912241E-7</v>
      </c>
      <c r="IX235">
        <v>1.4889799402725099E-10</v>
      </c>
      <c r="IY235">
        <v>-8.8585551039319491E-2</v>
      </c>
      <c r="IZ235">
        <v>-4.1396378324172131E-3</v>
      </c>
      <c r="JA235">
        <v>3.3611760903076959E-4</v>
      </c>
      <c r="JB235">
        <v>-4.7261601022968622E-6</v>
      </c>
      <c r="JC235">
        <v>2</v>
      </c>
      <c r="JD235">
        <v>2182</v>
      </c>
      <c r="JE235">
        <v>4</v>
      </c>
      <c r="JF235">
        <v>31</v>
      </c>
      <c r="JG235">
        <v>29173013.600000001</v>
      </c>
      <c r="JH235">
        <v>29173013.600000001</v>
      </c>
      <c r="JI235">
        <v>0.99487300000000001</v>
      </c>
      <c r="JJ235">
        <v>2.5305200000000001</v>
      </c>
      <c r="JK235">
        <v>1.69434</v>
      </c>
      <c r="JL235">
        <v>2.2949199999999998</v>
      </c>
      <c r="JM235">
        <v>1.50146</v>
      </c>
      <c r="JN235">
        <v>2.4267599999999998</v>
      </c>
      <c r="JO235">
        <v>38.305599999999998</v>
      </c>
      <c r="JP235">
        <v>24.052499999999998</v>
      </c>
      <c r="JQ235">
        <v>18</v>
      </c>
      <c r="JR235">
        <v>633.52099999999996</v>
      </c>
      <c r="JS235">
        <v>363.91500000000002</v>
      </c>
      <c r="JT235">
        <v>28.0002</v>
      </c>
      <c r="JU235">
        <v>30.964300000000001</v>
      </c>
      <c r="JV235">
        <v>30.0002</v>
      </c>
      <c r="JW235">
        <v>30.855599999999999</v>
      </c>
      <c r="JX235">
        <v>30.7392</v>
      </c>
      <c r="JY235">
        <v>19.9712</v>
      </c>
      <c r="JZ235">
        <v>37.957000000000001</v>
      </c>
      <c r="KA235">
        <v>0</v>
      </c>
      <c r="KB235">
        <v>28</v>
      </c>
      <c r="KC235">
        <v>400</v>
      </c>
      <c r="KD235">
        <v>20.621500000000001</v>
      </c>
      <c r="KE235">
        <v>99.944000000000003</v>
      </c>
      <c r="KF235">
        <v>98.603300000000004</v>
      </c>
    </row>
    <row r="236" spans="1:292" x14ac:dyDescent="0.2">
      <c r="A236">
        <v>234</v>
      </c>
      <c r="B236">
        <v>1750380846.0999999</v>
      </c>
      <c r="C236">
        <v>6900</v>
      </c>
      <c r="D236" t="s">
        <v>901</v>
      </c>
      <c r="E236" t="s">
        <v>902</v>
      </c>
      <c r="F236" s="1">
        <f t="shared" si="3"/>
        <v>114.98333333333338</v>
      </c>
      <c r="G236" s="1">
        <v>15</v>
      </c>
      <c r="H236">
        <v>1750380838.099999</v>
      </c>
      <c r="I236">
        <v>6.8819476841989408E-3</v>
      </c>
      <c r="J236">
        <v>6.8819476841989404</v>
      </c>
      <c r="K236">
        <v>27.037355576669</v>
      </c>
      <c r="L236">
        <v>390.15151612903219</v>
      </c>
      <c r="M236">
        <v>280.66849275194903</v>
      </c>
      <c r="N236">
        <v>28.358933237299894</v>
      </c>
      <c r="O236">
        <v>39.421171538883833</v>
      </c>
      <c r="P236">
        <v>0.45967705709673107</v>
      </c>
      <c r="Q236">
        <v>3.0265092535843525</v>
      </c>
      <c r="R236">
        <v>0.4241165045151255</v>
      </c>
      <c r="S236">
        <v>0.26803817409127162</v>
      </c>
      <c r="T236">
        <v>161.90082399685403</v>
      </c>
      <c r="U236">
        <v>28.915272864739883</v>
      </c>
      <c r="V236">
        <v>28.46761290322581</v>
      </c>
      <c r="W236">
        <v>3.8995262859229709</v>
      </c>
      <c r="X236">
        <v>55.096245323652603</v>
      </c>
      <c r="Y236">
        <v>2.3103673332487884</v>
      </c>
      <c r="Z236">
        <v>4.1933299078312265</v>
      </c>
      <c r="AA236">
        <v>1.5891589526741825</v>
      </c>
      <c r="AB236">
        <v>-303.49389287317331</v>
      </c>
      <c r="AC236">
        <v>204.96966165144389</v>
      </c>
      <c r="AD236">
        <v>14.924313755243364</v>
      </c>
      <c r="AE236">
        <v>78.300906530367968</v>
      </c>
      <c r="AF236">
        <v>26.863836453529924</v>
      </c>
      <c r="AG236">
        <v>6.8766212834725966</v>
      </c>
      <c r="AH236">
        <v>27.037355576669</v>
      </c>
      <c r="AI236">
        <v>408.32866276837149</v>
      </c>
      <c r="AJ236">
        <v>399.23372727272732</v>
      </c>
      <c r="AK236">
        <v>-2.6001318876742952E-2</v>
      </c>
      <c r="AL236">
        <v>61.932444752818157</v>
      </c>
      <c r="AM236">
        <v>6.8819476841989404</v>
      </c>
      <c r="AN236">
        <v>20.625974244948811</v>
      </c>
      <c r="AO236">
        <v>22.867496363636349</v>
      </c>
      <c r="AP236">
        <v>1.041888594110329E-5</v>
      </c>
      <c r="AQ236">
        <v>114.43531064555761</v>
      </c>
      <c r="AR236">
        <v>0</v>
      </c>
      <c r="AS236">
        <v>0</v>
      </c>
      <c r="AT236">
        <v>1</v>
      </c>
      <c r="AU236">
        <v>0</v>
      </c>
      <c r="AV236">
        <v>52891.551763533833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841.17782126529278</v>
      </c>
      <c r="BJ236">
        <v>27.037355576669</v>
      </c>
      <c r="BK236" t="e">
        <v>#DIV/0!</v>
      </c>
      <c r="BL236">
        <v>3.2142259214585127E-2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999.98109677419347</v>
      </c>
      <c r="DH236">
        <v>841.17782126529278</v>
      </c>
      <c r="DI236">
        <v>0.84119372254017699</v>
      </c>
      <c r="DJ236">
        <v>0.16190388450254173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1750380838.099999</v>
      </c>
      <c r="DQ236">
        <v>390.15151612903219</v>
      </c>
      <c r="DR236">
        <v>400.00077419354841</v>
      </c>
      <c r="DS236">
        <v>22.865716129032261</v>
      </c>
      <c r="DT236">
        <v>20.625845161290322</v>
      </c>
      <c r="DU236">
        <v>392.69051612903229</v>
      </c>
      <c r="DV236">
        <v>22.9294935483871</v>
      </c>
      <c r="DW236">
        <v>599.9794193548388</v>
      </c>
      <c r="DX236">
        <v>100.9841935483871</v>
      </c>
      <c r="DY236">
        <v>5.6478880645161288E-2</v>
      </c>
      <c r="DZ236">
        <v>29.723822580645159</v>
      </c>
      <c r="EA236">
        <v>28.46761290322581</v>
      </c>
      <c r="EB236">
        <v>999.90000000000032</v>
      </c>
      <c r="EC236">
        <v>0</v>
      </c>
      <c r="ED236">
        <v>0</v>
      </c>
      <c r="EE236">
        <v>9994.9609677419376</v>
      </c>
      <c r="EF236">
        <v>0</v>
      </c>
      <c r="EG236">
        <v>79.045964516129033</v>
      </c>
      <c r="EH236">
        <v>-9.8493477419354853</v>
      </c>
      <c r="EI236">
        <v>399.28132258064522</v>
      </c>
      <c r="EJ236">
        <v>408.42503225806462</v>
      </c>
      <c r="EK236">
        <v>2.2398745161290319</v>
      </c>
      <c r="EL236">
        <v>400.00077419354841</v>
      </c>
      <c r="EM236">
        <v>20.625845161290322</v>
      </c>
      <c r="EN236">
        <v>2.309075161290322</v>
      </c>
      <c r="EO236">
        <v>2.0828845161290319</v>
      </c>
      <c r="EP236">
        <v>19.739845161290319</v>
      </c>
      <c r="EQ236">
        <v>18.08888709677419</v>
      </c>
      <c r="ER236">
        <v>999.98109677419347</v>
      </c>
      <c r="ES236">
        <v>0.96000748387096757</v>
      </c>
      <c r="ET236">
        <v>3.9992525806451608E-2</v>
      </c>
      <c r="EU236">
        <v>0</v>
      </c>
      <c r="EV236">
        <v>340.59383870967741</v>
      </c>
      <c r="EW236">
        <v>5.0001499999999979</v>
      </c>
      <c r="EX236">
        <v>3457.4774193548378</v>
      </c>
      <c r="EY236">
        <v>9793.1716129032247</v>
      </c>
      <c r="EZ236">
        <v>39.061999999999983</v>
      </c>
      <c r="FA236">
        <v>40.961387096774168</v>
      </c>
      <c r="FB236">
        <v>39.941064516129018</v>
      </c>
      <c r="FC236">
        <v>40.561999999999983</v>
      </c>
      <c r="FD236">
        <v>41</v>
      </c>
      <c r="FE236">
        <v>955.19096774193554</v>
      </c>
      <c r="FF236">
        <v>39.789999999999992</v>
      </c>
      <c r="FG236">
        <v>0</v>
      </c>
      <c r="FH236">
        <v>1750380863.5</v>
      </c>
      <c r="FI236">
        <v>0</v>
      </c>
      <c r="FJ236">
        <v>340.58369230769227</v>
      </c>
      <c r="FK236">
        <v>0.39788035496658408</v>
      </c>
      <c r="FL236">
        <v>0.59863246391823755</v>
      </c>
      <c r="FM236">
        <v>3457.4873076923081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-9.8378746341463401</v>
      </c>
      <c r="GC236">
        <v>-7.6004111498271784E-2</v>
      </c>
      <c r="GD236">
        <v>6.6170149489046315E-2</v>
      </c>
      <c r="GE236">
        <v>1</v>
      </c>
      <c r="GF236">
        <v>2.239652195121951</v>
      </c>
      <c r="GG236">
        <v>3.619651567942082E-3</v>
      </c>
      <c r="GH236">
        <v>1.27771616412791E-3</v>
      </c>
      <c r="GI236">
        <v>1</v>
      </c>
      <c r="GJ236">
        <v>2</v>
      </c>
      <c r="GK236">
        <v>2</v>
      </c>
      <c r="GL236" t="s">
        <v>434</v>
      </c>
      <c r="GM236">
        <v>3.2246700000000001</v>
      </c>
      <c r="GN236">
        <v>2.6454</v>
      </c>
      <c r="GO236">
        <v>9.27172E-2</v>
      </c>
      <c r="GP236">
        <v>9.4793699999999995E-2</v>
      </c>
      <c r="GQ236">
        <v>0.10392</v>
      </c>
      <c r="GR236">
        <v>9.8302399999999998E-2</v>
      </c>
      <c r="GS236">
        <v>28639.7</v>
      </c>
      <c r="GT236">
        <v>24693.5</v>
      </c>
      <c r="GU236">
        <v>30739.4</v>
      </c>
      <c r="GV236">
        <v>26438.9</v>
      </c>
      <c r="GW236">
        <v>37381.699999999997</v>
      </c>
      <c r="GX236">
        <v>32716.9</v>
      </c>
      <c r="GY236">
        <v>43651.1</v>
      </c>
      <c r="GZ236">
        <v>38232.9</v>
      </c>
      <c r="HA236">
        <v>2.11713</v>
      </c>
      <c r="HB236">
        <v>1.73045</v>
      </c>
      <c r="HC236">
        <v>1.6540299999999999E-3</v>
      </c>
      <c r="HD236">
        <v>0</v>
      </c>
      <c r="HE236">
        <v>28.438400000000001</v>
      </c>
      <c r="HF236">
        <v>999.9</v>
      </c>
      <c r="HG236">
        <v>62.7</v>
      </c>
      <c r="HH236">
        <v>34.4</v>
      </c>
      <c r="HI236">
        <v>33.9191</v>
      </c>
      <c r="HJ236">
        <v>61.795200000000001</v>
      </c>
      <c r="HK236">
        <v>25.1402</v>
      </c>
      <c r="HL236">
        <v>1</v>
      </c>
      <c r="HM236">
        <v>0.281997</v>
      </c>
      <c r="HN236">
        <v>0.86450400000000005</v>
      </c>
      <c r="HO236">
        <v>20.4038</v>
      </c>
      <c r="HP236">
        <v>5.2231300000000003</v>
      </c>
      <c r="HQ236">
        <v>11.944100000000001</v>
      </c>
      <c r="HR236">
        <v>5.0073999999999996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4.9710900000000002</v>
      </c>
      <c r="HY236">
        <v>1.8546899999999999</v>
      </c>
      <c r="HZ236">
        <v>1.86172</v>
      </c>
      <c r="IA236">
        <v>1.8565400000000001</v>
      </c>
      <c r="IB236">
        <v>1.86198</v>
      </c>
      <c r="IC236">
        <v>1.8541099999999999</v>
      </c>
      <c r="ID236">
        <v>1.8595999999999999</v>
      </c>
      <c r="IE236">
        <v>1.8535600000000001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-2.5390000000000001</v>
      </c>
      <c r="IT236">
        <v>-6.3700000000000007E-2</v>
      </c>
      <c r="IU236">
        <v>-1.752126935549541</v>
      </c>
      <c r="IV236">
        <v>-1.9763122991430832E-3</v>
      </c>
      <c r="IW236">
        <v>-1.2786778605912241E-7</v>
      </c>
      <c r="IX236">
        <v>1.4889799402725099E-10</v>
      </c>
      <c r="IY236">
        <v>-8.8585551039319491E-2</v>
      </c>
      <c r="IZ236">
        <v>-4.1396378324172131E-3</v>
      </c>
      <c r="JA236">
        <v>3.3611760903076959E-4</v>
      </c>
      <c r="JB236">
        <v>-4.7261601022968622E-6</v>
      </c>
      <c r="JC236">
        <v>2</v>
      </c>
      <c r="JD236">
        <v>2182</v>
      </c>
      <c r="JE236">
        <v>4</v>
      </c>
      <c r="JF236">
        <v>31</v>
      </c>
      <c r="JG236">
        <v>29173014.100000001</v>
      </c>
      <c r="JH236">
        <v>29173014.100000001</v>
      </c>
      <c r="JI236">
        <v>0.99487300000000001</v>
      </c>
      <c r="JJ236">
        <v>2.5280800000000001</v>
      </c>
      <c r="JK236">
        <v>1.69434</v>
      </c>
      <c r="JL236">
        <v>2.2949199999999998</v>
      </c>
      <c r="JM236">
        <v>1.50024</v>
      </c>
      <c r="JN236">
        <v>2.4035600000000001</v>
      </c>
      <c r="JO236">
        <v>38.305599999999998</v>
      </c>
      <c r="JP236">
        <v>24.052499999999998</v>
      </c>
      <c r="JQ236">
        <v>18</v>
      </c>
      <c r="JR236">
        <v>633.36800000000005</v>
      </c>
      <c r="JS236">
        <v>363.80500000000001</v>
      </c>
      <c r="JT236">
        <v>27.999700000000001</v>
      </c>
      <c r="JU236">
        <v>30.966899999999999</v>
      </c>
      <c r="JV236">
        <v>30</v>
      </c>
      <c r="JW236">
        <v>30.8583</v>
      </c>
      <c r="JX236">
        <v>30.739599999999999</v>
      </c>
      <c r="JY236">
        <v>19.972999999999999</v>
      </c>
      <c r="JZ236">
        <v>37.957000000000001</v>
      </c>
      <c r="KA236">
        <v>0</v>
      </c>
      <c r="KB236">
        <v>28</v>
      </c>
      <c r="KC236">
        <v>400</v>
      </c>
      <c r="KD236">
        <v>20.617100000000001</v>
      </c>
      <c r="KE236">
        <v>99.9422</v>
      </c>
      <c r="KF236">
        <v>98.605000000000004</v>
      </c>
    </row>
    <row r="237" spans="1:292" x14ac:dyDescent="0.2">
      <c r="A237">
        <v>235</v>
      </c>
      <c r="B237">
        <v>1750380876.0999999</v>
      </c>
      <c r="C237">
        <v>6930</v>
      </c>
      <c r="D237" t="s">
        <v>903</v>
      </c>
      <c r="E237" t="s">
        <v>904</v>
      </c>
      <c r="F237" s="1">
        <f t="shared" si="3"/>
        <v>115.48333333333338</v>
      </c>
      <c r="G237" s="1">
        <v>15</v>
      </c>
      <c r="H237">
        <v>1750380868.099999</v>
      </c>
      <c r="I237">
        <v>6.8954417202106971E-3</v>
      </c>
      <c r="J237">
        <v>6.8954417202106972</v>
      </c>
      <c r="K237">
        <v>26.792343794586959</v>
      </c>
      <c r="L237">
        <v>390.14983870967751</v>
      </c>
      <c r="M237">
        <v>281.99903084691658</v>
      </c>
      <c r="N237">
        <v>28.493562093208361</v>
      </c>
      <c r="O237">
        <v>39.421265461597152</v>
      </c>
      <c r="P237">
        <v>0.46173811098273726</v>
      </c>
      <c r="Q237">
        <v>3.0263674450956639</v>
      </c>
      <c r="R237">
        <v>0.42586974202457362</v>
      </c>
      <c r="S237">
        <v>0.26915865030053721</v>
      </c>
      <c r="T237">
        <v>161.90015097020918</v>
      </c>
      <c r="U237">
        <v>28.905163997269092</v>
      </c>
      <c r="V237">
        <v>28.454829032258061</v>
      </c>
      <c r="W237">
        <v>3.8966311578333972</v>
      </c>
      <c r="X237">
        <v>55.129651764065066</v>
      </c>
      <c r="Y237">
        <v>2.310881133075366</v>
      </c>
      <c r="Z237">
        <v>4.1917208963428605</v>
      </c>
      <c r="AA237">
        <v>1.5857500247580312</v>
      </c>
      <c r="AB237">
        <v>-304.08897986129176</v>
      </c>
      <c r="AC237">
        <v>205.95795015859534</v>
      </c>
      <c r="AD237">
        <v>14.995528236099101</v>
      </c>
      <c r="AE237">
        <v>78.764649503611849</v>
      </c>
      <c r="AF237">
        <v>26.867895596080444</v>
      </c>
      <c r="AG237">
        <v>6.8944399231288784</v>
      </c>
      <c r="AH237">
        <v>26.792343794586959</v>
      </c>
      <c r="AI237">
        <v>408.45362873748019</v>
      </c>
      <c r="AJ237">
        <v>399.32524848484837</v>
      </c>
      <c r="AK237">
        <v>2.337582338143985E-3</v>
      </c>
      <c r="AL237">
        <v>61.932444752818157</v>
      </c>
      <c r="AM237">
        <v>6.8954417202106972</v>
      </c>
      <c r="AN237">
        <v>20.62635173946061</v>
      </c>
      <c r="AO237">
        <v>22.87222727272728</v>
      </c>
      <c r="AP237">
        <v>-5.8644005188879784E-7</v>
      </c>
      <c r="AQ237">
        <v>114.43531064555761</v>
      </c>
      <c r="AR237">
        <v>0</v>
      </c>
      <c r="AS237">
        <v>0</v>
      </c>
      <c r="AT237">
        <v>1</v>
      </c>
      <c r="AU237">
        <v>0</v>
      </c>
      <c r="AV237">
        <v>52888.379062242624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841.17427231951331</v>
      </c>
      <c r="BJ237">
        <v>26.792343794586959</v>
      </c>
      <c r="BK237" t="e">
        <v>#DIV/0!</v>
      </c>
      <c r="BL237">
        <v>3.1851121314858878E-2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999.97687096774189</v>
      </c>
      <c r="DH237">
        <v>841.17427231951331</v>
      </c>
      <c r="DI237">
        <v>0.84119372831639083</v>
      </c>
      <c r="DJ237">
        <v>0.1619038956506344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1750380868.099999</v>
      </c>
      <c r="DQ237">
        <v>390.14983870967751</v>
      </c>
      <c r="DR237">
        <v>400.00225806451613</v>
      </c>
      <c r="DS237">
        <v>22.870648387096779</v>
      </c>
      <c r="DT237">
        <v>20.6251</v>
      </c>
      <c r="DU237">
        <v>392.68877419354828</v>
      </c>
      <c r="DV237">
        <v>22.93439032258064</v>
      </c>
      <c r="DW237">
        <v>600.01019354838718</v>
      </c>
      <c r="DX237">
        <v>100.9847096774193</v>
      </c>
      <c r="DY237">
        <v>5.6637903225806453E-2</v>
      </c>
      <c r="DZ237">
        <v>29.717154838709671</v>
      </c>
      <c r="EA237">
        <v>28.454829032258061</v>
      </c>
      <c r="EB237">
        <v>999.90000000000032</v>
      </c>
      <c r="EC237">
        <v>0</v>
      </c>
      <c r="ED237">
        <v>0</v>
      </c>
      <c r="EE237">
        <v>9994.0532258064522</v>
      </c>
      <c r="EF237">
        <v>0</v>
      </c>
      <c r="EG237">
        <v>79.508887096774174</v>
      </c>
      <c r="EH237">
        <v>-9.8524667741935499</v>
      </c>
      <c r="EI237">
        <v>399.28174193548392</v>
      </c>
      <c r="EJ237">
        <v>408.42599999999999</v>
      </c>
      <c r="EK237">
        <v>2.2455529032258061</v>
      </c>
      <c r="EL237">
        <v>400.00225806451613</v>
      </c>
      <c r="EM237">
        <v>20.6251</v>
      </c>
      <c r="EN237">
        <v>2.309587096774194</v>
      </c>
      <c r="EO237">
        <v>2.0828209677419358</v>
      </c>
      <c r="EP237">
        <v>19.743425806451611</v>
      </c>
      <c r="EQ237">
        <v>18.08840967741936</v>
      </c>
      <c r="ER237">
        <v>999.97687096774189</v>
      </c>
      <c r="ES237">
        <v>0.96000716129032238</v>
      </c>
      <c r="ET237">
        <v>3.9992858064516142E-2</v>
      </c>
      <c r="EU237">
        <v>0</v>
      </c>
      <c r="EV237">
        <v>340.58558064516137</v>
      </c>
      <c r="EW237">
        <v>5.0001499999999979</v>
      </c>
      <c r="EX237">
        <v>3458.200967741936</v>
      </c>
      <c r="EY237">
        <v>9793.130000000001</v>
      </c>
      <c r="EZ237">
        <v>39.061999999999983</v>
      </c>
      <c r="FA237">
        <v>40.945129032258052</v>
      </c>
      <c r="FB237">
        <v>39.936999999999983</v>
      </c>
      <c r="FC237">
        <v>40.551999999999978</v>
      </c>
      <c r="FD237">
        <v>41</v>
      </c>
      <c r="FE237">
        <v>955.18612903225801</v>
      </c>
      <c r="FF237">
        <v>39.789999999999992</v>
      </c>
      <c r="FG237">
        <v>0</v>
      </c>
      <c r="FH237">
        <v>1750380893.5</v>
      </c>
      <c r="FI237">
        <v>0</v>
      </c>
      <c r="FJ237">
        <v>340.58</v>
      </c>
      <c r="FK237">
        <v>-0.2054017095593362</v>
      </c>
      <c r="FL237">
        <v>-2.6382905776960741</v>
      </c>
      <c r="FM237">
        <v>3458.206538461538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-9.8600431707317071</v>
      </c>
      <c r="GC237">
        <v>2.6984529616721448E-2</v>
      </c>
      <c r="GD237">
        <v>4.2282762412873841E-2</v>
      </c>
      <c r="GE237">
        <v>1</v>
      </c>
      <c r="GF237">
        <v>2.2450463414634152</v>
      </c>
      <c r="GG237">
        <v>1.249944250871521E-2</v>
      </c>
      <c r="GH237">
        <v>1.5504220607078731E-3</v>
      </c>
      <c r="GI237">
        <v>1</v>
      </c>
      <c r="GJ237">
        <v>2</v>
      </c>
      <c r="GK237">
        <v>2</v>
      </c>
      <c r="GL237" t="s">
        <v>434</v>
      </c>
      <c r="GM237">
        <v>3.2247499999999998</v>
      </c>
      <c r="GN237">
        <v>2.6451899999999999</v>
      </c>
      <c r="GO237">
        <v>9.2734999999999998E-2</v>
      </c>
      <c r="GP237">
        <v>9.4818E-2</v>
      </c>
      <c r="GQ237">
        <v>0.103937</v>
      </c>
      <c r="GR237">
        <v>9.8309599999999997E-2</v>
      </c>
      <c r="GS237">
        <v>28639.9</v>
      </c>
      <c r="GT237">
        <v>24693.4</v>
      </c>
      <c r="GU237">
        <v>30740.2</v>
      </c>
      <c r="GV237">
        <v>26439.599999999999</v>
      </c>
      <c r="GW237">
        <v>37381.800000000003</v>
      </c>
      <c r="GX237">
        <v>32716.7</v>
      </c>
      <c r="GY237">
        <v>43652</v>
      </c>
      <c r="GZ237">
        <v>38233.1</v>
      </c>
      <c r="HA237">
        <v>2.11713</v>
      </c>
      <c r="HB237">
        <v>1.7302500000000001</v>
      </c>
      <c r="HC237">
        <v>2.5332000000000002E-3</v>
      </c>
      <c r="HD237">
        <v>0</v>
      </c>
      <c r="HE237">
        <v>28.4239</v>
      </c>
      <c r="HF237">
        <v>999.9</v>
      </c>
      <c r="HG237">
        <v>62.7</v>
      </c>
      <c r="HH237">
        <v>34.4</v>
      </c>
      <c r="HI237">
        <v>33.921100000000003</v>
      </c>
      <c r="HJ237">
        <v>62.155200000000001</v>
      </c>
      <c r="HK237">
        <v>24.9559</v>
      </c>
      <c r="HL237">
        <v>1</v>
      </c>
      <c r="HM237">
        <v>0.28184500000000001</v>
      </c>
      <c r="HN237">
        <v>0.86175400000000002</v>
      </c>
      <c r="HO237">
        <v>20.404299999999999</v>
      </c>
      <c r="HP237">
        <v>5.2228300000000001</v>
      </c>
      <c r="HQ237">
        <v>11.944100000000001</v>
      </c>
      <c r="HR237">
        <v>5.0079000000000002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4.9710599999999996</v>
      </c>
      <c r="HY237">
        <v>1.8547100000000001</v>
      </c>
      <c r="HZ237">
        <v>1.86172</v>
      </c>
      <c r="IA237">
        <v>1.8565400000000001</v>
      </c>
      <c r="IB237">
        <v>1.8619300000000001</v>
      </c>
      <c r="IC237">
        <v>1.85412</v>
      </c>
      <c r="ID237">
        <v>1.85961</v>
      </c>
      <c r="IE237">
        <v>1.8535200000000001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-2.5390000000000001</v>
      </c>
      <c r="IT237">
        <v>-6.3700000000000007E-2</v>
      </c>
      <c r="IU237">
        <v>-1.752126935549541</v>
      </c>
      <c r="IV237">
        <v>-1.9763122991430832E-3</v>
      </c>
      <c r="IW237">
        <v>-1.2786778605912241E-7</v>
      </c>
      <c r="IX237">
        <v>1.4889799402725099E-10</v>
      </c>
      <c r="IY237">
        <v>-8.8585551039319491E-2</v>
      </c>
      <c r="IZ237">
        <v>-4.1396378324172131E-3</v>
      </c>
      <c r="JA237">
        <v>3.3611760903076959E-4</v>
      </c>
      <c r="JB237">
        <v>-4.7261601022968622E-6</v>
      </c>
      <c r="JC237">
        <v>2</v>
      </c>
      <c r="JD237">
        <v>2182</v>
      </c>
      <c r="JE237">
        <v>4</v>
      </c>
      <c r="JF237">
        <v>31</v>
      </c>
      <c r="JG237">
        <v>29173014.600000001</v>
      </c>
      <c r="JH237">
        <v>29173014.600000001</v>
      </c>
      <c r="JI237">
        <v>0.99365199999999998</v>
      </c>
      <c r="JJ237">
        <v>2.5280800000000001</v>
      </c>
      <c r="JK237">
        <v>1.69434</v>
      </c>
      <c r="JL237">
        <v>2.2949199999999998</v>
      </c>
      <c r="JM237">
        <v>1.50024</v>
      </c>
      <c r="JN237">
        <v>2.4731399999999999</v>
      </c>
      <c r="JO237">
        <v>38.330100000000002</v>
      </c>
      <c r="JP237">
        <v>24.052499999999998</v>
      </c>
      <c r="JQ237">
        <v>18</v>
      </c>
      <c r="JR237">
        <v>633.36699999999996</v>
      </c>
      <c r="JS237">
        <v>363.69099999999997</v>
      </c>
      <c r="JT237">
        <v>28.0002</v>
      </c>
      <c r="JU237">
        <v>30.966899999999999</v>
      </c>
      <c r="JV237">
        <v>30</v>
      </c>
      <c r="JW237">
        <v>30.8583</v>
      </c>
      <c r="JX237">
        <v>30.739599999999999</v>
      </c>
      <c r="JY237">
        <v>19.9695</v>
      </c>
      <c r="JZ237">
        <v>37.957000000000001</v>
      </c>
      <c r="KA237">
        <v>0</v>
      </c>
      <c r="KB237">
        <v>28</v>
      </c>
      <c r="KC237">
        <v>400</v>
      </c>
      <c r="KD237">
        <v>20.607800000000001</v>
      </c>
      <c r="KE237">
        <v>99.944500000000005</v>
      </c>
      <c r="KF237">
        <v>98.606200000000001</v>
      </c>
    </row>
    <row r="238" spans="1:292" x14ac:dyDescent="0.2">
      <c r="A238">
        <v>236</v>
      </c>
      <c r="B238">
        <v>1750380906.0999999</v>
      </c>
      <c r="C238">
        <v>6960</v>
      </c>
      <c r="D238" t="s">
        <v>905</v>
      </c>
      <c r="E238" t="s">
        <v>906</v>
      </c>
      <c r="F238" s="1">
        <f t="shared" si="3"/>
        <v>115.98333333333338</v>
      </c>
      <c r="G238" s="1">
        <v>15</v>
      </c>
      <c r="H238">
        <v>1750380898.099999</v>
      </c>
      <c r="I238">
        <v>6.9250914473065915E-3</v>
      </c>
      <c r="J238">
        <v>6.9250914473065919</v>
      </c>
      <c r="K238">
        <v>26.823481671511701</v>
      </c>
      <c r="L238">
        <v>390.15303225806451</v>
      </c>
      <c r="M238">
        <v>282.30734430874497</v>
      </c>
      <c r="N238">
        <v>28.524486002214957</v>
      </c>
      <c r="O238">
        <v>39.421272353424008</v>
      </c>
      <c r="P238">
        <v>0.46385143981131544</v>
      </c>
      <c r="Q238">
        <v>3.0269623482265549</v>
      </c>
      <c r="R238">
        <v>0.42767428363241849</v>
      </c>
      <c r="S238">
        <v>0.27031128482780775</v>
      </c>
      <c r="T238">
        <v>161.90526279833466</v>
      </c>
      <c r="U238">
        <v>28.902533682614763</v>
      </c>
      <c r="V238">
        <v>28.458054838709678</v>
      </c>
      <c r="W238">
        <v>3.897361520437185</v>
      </c>
      <c r="X238">
        <v>55.130525345587714</v>
      </c>
      <c r="Y238">
        <v>2.3115369857544108</v>
      </c>
      <c r="Z238">
        <v>4.1928441117955195</v>
      </c>
      <c r="AA238">
        <v>1.5858245346827742</v>
      </c>
      <c r="AB238">
        <v>-305.39653282622066</v>
      </c>
      <c r="AC238">
        <v>206.23163919317196</v>
      </c>
      <c r="AD238">
        <v>15.013091728557898</v>
      </c>
      <c r="AE238">
        <v>77.753460893843851</v>
      </c>
      <c r="AF238">
        <v>26.871505476500779</v>
      </c>
      <c r="AG238">
        <v>6.9133522377173806</v>
      </c>
      <c r="AH238">
        <v>26.823481671511701</v>
      </c>
      <c r="AI238">
        <v>408.41522708184118</v>
      </c>
      <c r="AJ238">
        <v>399.28549696969691</v>
      </c>
      <c r="AK238">
        <v>5.7535011323263559E-5</v>
      </c>
      <c r="AL238">
        <v>61.932444752818157</v>
      </c>
      <c r="AM238">
        <v>6.9250914473065919</v>
      </c>
      <c r="AN238">
        <v>20.624171489516371</v>
      </c>
      <c r="AO238">
        <v>22.879675151515151</v>
      </c>
      <c r="AP238">
        <v>6.9526254667337677E-6</v>
      </c>
      <c r="AQ238">
        <v>114.43531064555761</v>
      </c>
      <c r="AR238">
        <v>0</v>
      </c>
      <c r="AS238">
        <v>0</v>
      </c>
      <c r="AT238">
        <v>1</v>
      </c>
      <c r="AU238">
        <v>0</v>
      </c>
      <c r="AV238">
        <v>52905.795449711499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841.20117914672244</v>
      </c>
      <c r="BJ238">
        <v>26.823481671511701</v>
      </c>
      <c r="BK238" t="e">
        <v>#DIV/0!</v>
      </c>
      <c r="BL238">
        <v>3.1887118487779892E-2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1000.008903225807</v>
      </c>
      <c r="DH238">
        <v>841.20117914672244</v>
      </c>
      <c r="DI238">
        <v>0.84119368980935461</v>
      </c>
      <c r="DJ238">
        <v>0.16190382133205433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1750380898.099999</v>
      </c>
      <c r="DQ238">
        <v>390.15303225806451</v>
      </c>
      <c r="DR238">
        <v>400.00932258064512</v>
      </c>
      <c r="DS238">
        <v>22.87732258064516</v>
      </c>
      <c r="DT238">
        <v>20.625583870967741</v>
      </c>
      <c r="DU238">
        <v>392.69200000000012</v>
      </c>
      <c r="DV238">
        <v>22.941038709677411</v>
      </c>
      <c r="DW238">
        <v>599.99796774193544</v>
      </c>
      <c r="DX238">
        <v>100.98399999999999</v>
      </c>
      <c r="DY238">
        <v>5.6538183870967748E-2</v>
      </c>
      <c r="DZ238">
        <v>29.721809677419351</v>
      </c>
      <c r="EA238">
        <v>28.458054838709678</v>
      </c>
      <c r="EB238">
        <v>999.90000000000032</v>
      </c>
      <c r="EC238">
        <v>0</v>
      </c>
      <c r="ED238">
        <v>0</v>
      </c>
      <c r="EE238">
        <v>9997.717741935483</v>
      </c>
      <c r="EF238">
        <v>0</v>
      </c>
      <c r="EG238">
        <v>79.440941935483863</v>
      </c>
      <c r="EH238">
        <v>-9.8563651612903218</v>
      </c>
      <c r="EI238">
        <v>399.28748387096778</v>
      </c>
      <c r="EJ238">
        <v>408.43354838709678</v>
      </c>
      <c r="EK238">
        <v>2.251745483870967</v>
      </c>
      <c r="EL238">
        <v>400.00932258064512</v>
      </c>
      <c r="EM238">
        <v>20.625583870967741</v>
      </c>
      <c r="EN238">
        <v>2.3102441935483879</v>
      </c>
      <c r="EO238">
        <v>2.082852903225807</v>
      </c>
      <c r="EP238">
        <v>19.748006451612898</v>
      </c>
      <c r="EQ238">
        <v>18.088658064516132</v>
      </c>
      <c r="ER238">
        <v>1000.008903225807</v>
      </c>
      <c r="ES238">
        <v>0.96000877419354813</v>
      </c>
      <c r="ET238">
        <v>3.9991222580645171E-2</v>
      </c>
      <c r="EU238">
        <v>0</v>
      </c>
      <c r="EV238">
        <v>340.55996774193551</v>
      </c>
      <c r="EW238">
        <v>5.0001499999999979</v>
      </c>
      <c r="EX238">
        <v>3457.8164516129032</v>
      </c>
      <c r="EY238">
        <v>9793.4490322580659</v>
      </c>
      <c r="EZ238">
        <v>39.066064516129018</v>
      </c>
      <c r="FA238">
        <v>40.96748387096774</v>
      </c>
      <c r="FB238">
        <v>39.936999999999983</v>
      </c>
      <c r="FC238">
        <v>40.561999999999983</v>
      </c>
      <c r="FD238">
        <v>41</v>
      </c>
      <c r="FE238">
        <v>955.21838709677399</v>
      </c>
      <c r="FF238">
        <v>39.789999999999992</v>
      </c>
      <c r="FG238">
        <v>0</v>
      </c>
      <c r="FH238">
        <v>1750380923.5</v>
      </c>
      <c r="FI238">
        <v>0</v>
      </c>
      <c r="FJ238">
        <v>340.56753846153839</v>
      </c>
      <c r="FK238">
        <v>0.25394871042345762</v>
      </c>
      <c r="FL238">
        <v>3.0769261128301931E-2</v>
      </c>
      <c r="FM238">
        <v>3457.7546153846151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-9.8550602439024395</v>
      </c>
      <c r="GC238">
        <v>-0.1202799303135913</v>
      </c>
      <c r="GD238">
        <v>3.8526227777577499E-2</v>
      </c>
      <c r="GE238">
        <v>0</v>
      </c>
      <c r="GF238">
        <v>2.251391951219512</v>
      </c>
      <c r="GG238">
        <v>4.1437630661994504E-3</v>
      </c>
      <c r="GH238">
        <v>1.3980408234246569E-3</v>
      </c>
      <c r="GI238">
        <v>1</v>
      </c>
      <c r="GJ238">
        <v>1</v>
      </c>
      <c r="GK238">
        <v>2</v>
      </c>
      <c r="GL238" t="s">
        <v>430</v>
      </c>
      <c r="GM238">
        <v>3.2247300000000001</v>
      </c>
      <c r="GN238">
        <v>2.6451699999999998</v>
      </c>
      <c r="GO238">
        <v>9.2724100000000004E-2</v>
      </c>
      <c r="GP238">
        <v>9.4803600000000002E-2</v>
      </c>
      <c r="GQ238">
        <v>0.10395699999999999</v>
      </c>
      <c r="GR238">
        <v>9.8297700000000002E-2</v>
      </c>
      <c r="GS238">
        <v>28639.7</v>
      </c>
      <c r="GT238">
        <v>24693.200000000001</v>
      </c>
      <c r="GU238">
        <v>30739.7</v>
      </c>
      <c r="GV238">
        <v>26438.9</v>
      </c>
      <c r="GW238">
        <v>37380.400000000001</v>
      </c>
      <c r="GX238">
        <v>32716.6</v>
      </c>
      <c r="GY238">
        <v>43651.3</v>
      </c>
      <c r="GZ238">
        <v>38232.400000000001</v>
      </c>
      <c r="HA238">
        <v>2.1173500000000001</v>
      </c>
      <c r="HB238">
        <v>1.7300800000000001</v>
      </c>
      <c r="HC238">
        <v>1.6838300000000001E-3</v>
      </c>
      <c r="HD238">
        <v>0</v>
      </c>
      <c r="HE238">
        <v>28.433199999999999</v>
      </c>
      <c r="HF238">
        <v>999.9</v>
      </c>
      <c r="HG238">
        <v>62.7</v>
      </c>
      <c r="HH238">
        <v>34.4</v>
      </c>
      <c r="HI238">
        <v>33.923000000000002</v>
      </c>
      <c r="HJ238">
        <v>62.035200000000003</v>
      </c>
      <c r="HK238">
        <v>25.2925</v>
      </c>
      <c r="HL238">
        <v>1</v>
      </c>
      <c r="HM238">
        <v>0.28190599999999999</v>
      </c>
      <c r="HN238">
        <v>0.86723300000000003</v>
      </c>
      <c r="HO238">
        <v>20.404</v>
      </c>
      <c r="HP238">
        <v>5.2235800000000001</v>
      </c>
      <c r="HQ238">
        <v>11.944100000000001</v>
      </c>
      <c r="HR238">
        <v>5.0093500000000004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4.9710799999999997</v>
      </c>
      <c r="HY238">
        <v>1.8546899999999999</v>
      </c>
      <c r="HZ238">
        <v>1.86171</v>
      </c>
      <c r="IA238">
        <v>1.85653</v>
      </c>
      <c r="IB238">
        <v>1.8619300000000001</v>
      </c>
      <c r="IC238">
        <v>1.85412</v>
      </c>
      <c r="ID238">
        <v>1.8595999999999999</v>
      </c>
      <c r="IE238">
        <v>1.85355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-2.5390000000000001</v>
      </c>
      <c r="IT238">
        <v>-6.3700000000000007E-2</v>
      </c>
      <c r="IU238">
        <v>-1.752126935549541</v>
      </c>
      <c r="IV238">
        <v>-1.9763122991430832E-3</v>
      </c>
      <c r="IW238">
        <v>-1.2786778605912241E-7</v>
      </c>
      <c r="IX238">
        <v>1.4889799402725099E-10</v>
      </c>
      <c r="IY238">
        <v>-8.8585551039319491E-2</v>
      </c>
      <c r="IZ238">
        <v>-4.1396378324172131E-3</v>
      </c>
      <c r="JA238">
        <v>3.3611760903076959E-4</v>
      </c>
      <c r="JB238">
        <v>-4.7261601022968622E-6</v>
      </c>
      <c r="JC238">
        <v>2</v>
      </c>
      <c r="JD238">
        <v>2182</v>
      </c>
      <c r="JE238">
        <v>4</v>
      </c>
      <c r="JF238">
        <v>31</v>
      </c>
      <c r="JG238">
        <v>29173015.100000001</v>
      </c>
      <c r="JH238">
        <v>29173015.100000001</v>
      </c>
      <c r="JI238">
        <v>0.99487300000000001</v>
      </c>
      <c r="JJ238">
        <v>2.5366200000000001</v>
      </c>
      <c r="JK238">
        <v>1.69434</v>
      </c>
      <c r="JL238">
        <v>2.2949199999999998</v>
      </c>
      <c r="JM238">
        <v>1.50146</v>
      </c>
      <c r="JN238">
        <v>2.32544</v>
      </c>
      <c r="JO238">
        <v>38.305599999999998</v>
      </c>
      <c r="JP238">
        <v>24.043700000000001</v>
      </c>
      <c r="JQ238">
        <v>18</v>
      </c>
      <c r="JR238">
        <v>633.577</v>
      </c>
      <c r="JS238">
        <v>363.60899999999998</v>
      </c>
      <c r="JT238">
        <v>28.0002</v>
      </c>
      <c r="JU238">
        <v>30.966899999999999</v>
      </c>
      <c r="JV238">
        <v>30.0001</v>
      </c>
      <c r="JW238">
        <v>30.860700000000001</v>
      </c>
      <c r="JX238">
        <v>30.7423</v>
      </c>
      <c r="JY238">
        <v>19.97</v>
      </c>
      <c r="JZ238">
        <v>37.957000000000001</v>
      </c>
      <c r="KA238">
        <v>0</v>
      </c>
      <c r="KB238">
        <v>28</v>
      </c>
      <c r="KC238">
        <v>400</v>
      </c>
      <c r="KD238">
        <v>20.5852</v>
      </c>
      <c r="KE238">
        <v>99.942700000000002</v>
      </c>
      <c r="KF238">
        <v>98.604200000000006</v>
      </c>
    </row>
    <row r="239" spans="1:292" x14ac:dyDescent="0.2">
      <c r="A239">
        <v>237</v>
      </c>
      <c r="B239">
        <v>1750380936.0999999</v>
      </c>
      <c r="C239">
        <v>6990</v>
      </c>
      <c r="D239" t="s">
        <v>907</v>
      </c>
      <c r="E239" t="s">
        <v>908</v>
      </c>
      <c r="F239" s="1">
        <f t="shared" si="3"/>
        <v>116.48333333333338</v>
      </c>
      <c r="G239" s="1">
        <v>15</v>
      </c>
      <c r="H239">
        <v>1750380928.099999</v>
      </c>
      <c r="I239">
        <v>6.9381066841004962E-3</v>
      </c>
      <c r="J239">
        <v>6.9381066841004966</v>
      </c>
      <c r="K239">
        <v>26.925566177342052</v>
      </c>
      <c r="L239">
        <v>390.15277419354828</v>
      </c>
      <c r="M239">
        <v>282.13754866405145</v>
      </c>
      <c r="N239">
        <v>28.508240844746958</v>
      </c>
      <c r="O239">
        <v>39.422506169853285</v>
      </c>
      <c r="P239">
        <v>0.46486714747914382</v>
      </c>
      <c r="Q239">
        <v>3.027600403353508</v>
      </c>
      <c r="R239">
        <v>0.42854504225214257</v>
      </c>
      <c r="S239">
        <v>0.27086715808124201</v>
      </c>
      <c r="T239">
        <v>161.89907503163491</v>
      </c>
      <c r="U239">
        <v>28.900463983284489</v>
      </c>
      <c r="V239">
        <v>28.45966774193548</v>
      </c>
      <c r="W239">
        <v>3.8977267465135692</v>
      </c>
      <c r="X239">
        <v>55.140650524492365</v>
      </c>
      <c r="Y239">
        <v>2.3121053243599046</v>
      </c>
      <c r="Z239">
        <v>4.1931049096581008</v>
      </c>
      <c r="AA239">
        <v>1.5856214221536646</v>
      </c>
      <c r="AB239">
        <v>-305.97050476883186</v>
      </c>
      <c r="AC239">
        <v>206.18823359194099</v>
      </c>
      <c r="AD239">
        <v>15.006969289813135</v>
      </c>
      <c r="AE239">
        <v>77.123773144557163</v>
      </c>
      <c r="AF239">
        <v>26.816188281419123</v>
      </c>
      <c r="AG239">
        <v>6.9289044629498102</v>
      </c>
      <c r="AH239">
        <v>26.925566177342052</v>
      </c>
      <c r="AI239">
        <v>408.42081354028272</v>
      </c>
      <c r="AJ239">
        <v>399.25825454545469</v>
      </c>
      <c r="AK239">
        <v>-3.3929716038858752E-4</v>
      </c>
      <c r="AL239">
        <v>61.932444752818157</v>
      </c>
      <c r="AM239">
        <v>6.9381066841004966</v>
      </c>
      <c r="AN239">
        <v>20.62430986300291</v>
      </c>
      <c r="AO239">
        <v>22.883999393939391</v>
      </c>
      <c r="AP239">
        <v>3.8294142937435732E-6</v>
      </c>
      <c r="AQ239">
        <v>114.43531064555761</v>
      </c>
      <c r="AR239">
        <v>0</v>
      </c>
      <c r="AS239">
        <v>0</v>
      </c>
      <c r="AT239">
        <v>1</v>
      </c>
      <c r="AU239">
        <v>0</v>
      </c>
      <c r="AV239">
        <v>52925.252929923692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841.16860913221922</v>
      </c>
      <c r="BJ239">
        <v>26.925566177342052</v>
      </c>
      <c r="BK239" t="e">
        <v>#DIV/0!</v>
      </c>
      <c r="BL239">
        <v>3.2009713492660484E-2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999.970129032258</v>
      </c>
      <c r="DH239">
        <v>841.16860913221922</v>
      </c>
      <c r="DI239">
        <v>0.84119373640318407</v>
      </c>
      <c r="DJ239">
        <v>0.16190391125814541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1750380928.099999</v>
      </c>
      <c r="DQ239">
        <v>390.15277419354828</v>
      </c>
      <c r="DR239">
        <v>399.99235483870967</v>
      </c>
      <c r="DS239">
        <v>22.882216129032258</v>
      </c>
      <c r="DT239">
        <v>20.625490322580639</v>
      </c>
      <c r="DU239">
        <v>392.69164516129041</v>
      </c>
      <c r="DV239">
        <v>22.945916129032259</v>
      </c>
      <c r="DW239">
        <v>600.015806451613</v>
      </c>
      <c r="DX239">
        <v>100.98741935483871</v>
      </c>
      <c r="DY239">
        <v>5.6348054838709673E-2</v>
      </c>
      <c r="DZ239">
        <v>29.722890322580639</v>
      </c>
      <c r="EA239">
        <v>28.45966774193548</v>
      </c>
      <c r="EB239">
        <v>999.90000000000032</v>
      </c>
      <c r="EC239">
        <v>0</v>
      </c>
      <c r="ED239">
        <v>0</v>
      </c>
      <c r="EE239">
        <v>10001.235483870971</v>
      </c>
      <c r="EF239">
        <v>0</v>
      </c>
      <c r="EG239">
        <v>79.251422580645169</v>
      </c>
      <c r="EH239">
        <v>-9.8396674193548357</v>
      </c>
      <c r="EI239">
        <v>399.28941935483869</v>
      </c>
      <c r="EJ239">
        <v>408.41616129032258</v>
      </c>
      <c r="EK239">
        <v>2.256726451612904</v>
      </c>
      <c r="EL239">
        <v>399.99235483870967</v>
      </c>
      <c r="EM239">
        <v>20.625490322580639</v>
      </c>
      <c r="EN239">
        <v>2.3108161290322582</v>
      </c>
      <c r="EO239">
        <v>2.0829161290322582</v>
      </c>
      <c r="EP239">
        <v>19.75199677419355</v>
      </c>
      <c r="EQ239">
        <v>18.089125806451609</v>
      </c>
      <c r="ER239">
        <v>999.970129032258</v>
      </c>
      <c r="ES239">
        <v>0.96000716129032238</v>
      </c>
      <c r="ET239">
        <v>3.9992822580645182E-2</v>
      </c>
      <c r="EU239">
        <v>0</v>
      </c>
      <c r="EV239">
        <v>340.5233225806453</v>
      </c>
      <c r="EW239">
        <v>5.0001499999999979</v>
      </c>
      <c r="EX239">
        <v>3457.108709677419</v>
      </c>
      <c r="EY239">
        <v>9793.06</v>
      </c>
      <c r="EZ239">
        <v>39.061999999999983</v>
      </c>
      <c r="FA239">
        <v>40.96951612903225</v>
      </c>
      <c r="FB239">
        <v>39.941064516129018</v>
      </c>
      <c r="FC239">
        <v>40.561999999999983</v>
      </c>
      <c r="FD239">
        <v>41</v>
      </c>
      <c r="FE239">
        <v>955.17935483870974</v>
      </c>
      <c r="FF239">
        <v>39.789999999999992</v>
      </c>
      <c r="FG239">
        <v>0</v>
      </c>
      <c r="FH239">
        <v>1750380953.5</v>
      </c>
      <c r="FI239">
        <v>0</v>
      </c>
      <c r="FJ239">
        <v>340.51946153846148</v>
      </c>
      <c r="FK239">
        <v>-0.64403418349533814</v>
      </c>
      <c r="FL239">
        <v>0.37641024284390101</v>
      </c>
      <c r="FM239">
        <v>3457.105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-9.8417402439024393</v>
      </c>
      <c r="GC239">
        <v>-9.9580975609784905E-2</v>
      </c>
      <c r="GD239">
        <v>3.349677323286062E-2</v>
      </c>
      <c r="GE239">
        <v>1</v>
      </c>
      <c r="GF239">
        <v>2.256755365853659</v>
      </c>
      <c r="GG239">
        <v>9.6271777003765851E-4</v>
      </c>
      <c r="GH239">
        <v>1.8166145107824461E-3</v>
      </c>
      <c r="GI239">
        <v>1</v>
      </c>
      <c r="GJ239">
        <v>2</v>
      </c>
      <c r="GK239">
        <v>2</v>
      </c>
      <c r="GL239" t="s">
        <v>434</v>
      </c>
      <c r="GM239">
        <v>3.2246800000000002</v>
      </c>
      <c r="GN239">
        <v>2.6450100000000001</v>
      </c>
      <c r="GO239">
        <v>9.2731599999999997E-2</v>
      </c>
      <c r="GP239">
        <v>9.4807100000000005E-2</v>
      </c>
      <c r="GQ239">
        <v>0.103975</v>
      </c>
      <c r="GR239">
        <v>9.8308800000000002E-2</v>
      </c>
      <c r="GS239">
        <v>28638.9</v>
      </c>
      <c r="GT239">
        <v>24693.1</v>
      </c>
      <c r="GU239">
        <v>30739.1</v>
      </c>
      <c r="GV239">
        <v>26439</v>
      </c>
      <c r="GW239">
        <v>37379</v>
      </c>
      <c r="GX239">
        <v>32716.400000000001</v>
      </c>
      <c r="GY239">
        <v>43650.6</v>
      </c>
      <c r="GZ239">
        <v>38232.6</v>
      </c>
      <c r="HA239">
        <v>2.11748</v>
      </c>
      <c r="HB239">
        <v>1.7300199999999999</v>
      </c>
      <c r="HC239">
        <v>9.9837800000000007E-4</v>
      </c>
      <c r="HD239">
        <v>0</v>
      </c>
      <c r="HE239">
        <v>28.440899999999999</v>
      </c>
      <c r="HF239">
        <v>999.9</v>
      </c>
      <c r="HG239">
        <v>62.6</v>
      </c>
      <c r="HH239">
        <v>34.4</v>
      </c>
      <c r="HI239">
        <v>33.866199999999999</v>
      </c>
      <c r="HJ239">
        <v>62.095199999999998</v>
      </c>
      <c r="HK239">
        <v>25.288499999999999</v>
      </c>
      <c r="HL239">
        <v>1</v>
      </c>
      <c r="HM239">
        <v>0.28221800000000002</v>
      </c>
      <c r="HN239">
        <v>0.86856199999999995</v>
      </c>
      <c r="HO239">
        <v>20.404</v>
      </c>
      <c r="HP239">
        <v>5.2235800000000001</v>
      </c>
      <c r="HQ239">
        <v>11.944100000000001</v>
      </c>
      <c r="HR239">
        <v>5.00915</v>
      </c>
      <c r="HS239">
        <v>3.2909999999999999</v>
      </c>
      <c r="HT239">
        <v>9999</v>
      </c>
      <c r="HU239">
        <v>9999</v>
      </c>
      <c r="HV239">
        <v>9999</v>
      </c>
      <c r="HW239">
        <v>999.9</v>
      </c>
      <c r="HX239">
        <v>4.9710700000000001</v>
      </c>
      <c r="HY239">
        <v>1.8546899999999999</v>
      </c>
      <c r="HZ239">
        <v>1.86172</v>
      </c>
      <c r="IA239">
        <v>1.8565400000000001</v>
      </c>
      <c r="IB239">
        <v>1.8619399999999999</v>
      </c>
      <c r="IC239">
        <v>1.8541099999999999</v>
      </c>
      <c r="ID239">
        <v>1.8596299999999999</v>
      </c>
      <c r="IE239">
        <v>1.85354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-2.5390000000000001</v>
      </c>
      <c r="IT239">
        <v>-6.3700000000000007E-2</v>
      </c>
      <c r="IU239">
        <v>-1.752126935549541</v>
      </c>
      <c r="IV239">
        <v>-1.9763122991430832E-3</v>
      </c>
      <c r="IW239">
        <v>-1.2786778605912241E-7</v>
      </c>
      <c r="IX239">
        <v>1.4889799402725099E-10</v>
      </c>
      <c r="IY239">
        <v>-8.8585551039319491E-2</v>
      </c>
      <c r="IZ239">
        <v>-4.1396378324172131E-3</v>
      </c>
      <c r="JA239">
        <v>3.3611760903076959E-4</v>
      </c>
      <c r="JB239">
        <v>-4.7261601022968622E-6</v>
      </c>
      <c r="JC239">
        <v>2</v>
      </c>
      <c r="JD239">
        <v>2182</v>
      </c>
      <c r="JE239">
        <v>4</v>
      </c>
      <c r="JF239">
        <v>31</v>
      </c>
      <c r="JG239">
        <v>29173015.600000001</v>
      </c>
      <c r="JH239">
        <v>29173015.600000001</v>
      </c>
      <c r="JI239">
        <v>0.99487300000000001</v>
      </c>
      <c r="JJ239">
        <v>2.5341800000000001</v>
      </c>
      <c r="JK239">
        <v>1.69434</v>
      </c>
      <c r="JL239">
        <v>2.2936999999999999</v>
      </c>
      <c r="JM239">
        <v>1.50146</v>
      </c>
      <c r="JN239">
        <v>2.32544</v>
      </c>
      <c r="JO239">
        <v>38.330100000000002</v>
      </c>
      <c r="JP239">
        <v>24.043700000000001</v>
      </c>
      <c r="JQ239">
        <v>18</v>
      </c>
      <c r="JR239">
        <v>633.68200000000002</v>
      </c>
      <c r="JS239">
        <v>363.58100000000002</v>
      </c>
      <c r="JT239">
        <v>27.999700000000001</v>
      </c>
      <c r="JU239">
        <v>30.9697</v>
      </c>
      <c r="JV239">
        <v>30</v>
      </c>
      <c r="JW239">
        <v>30.860900000000001</v>
      </c>
      <c r="JX239">
        <v>30.7423</v>
      </c>
      <c r="JY239">
        <v>19.971900000000002</v>
      </c>
      <c r="JZ239">
        <v>38.2363</v>
      </c>
      <c r="KA239">
        <v>0</v>
      </c>
      <c r="KB239">
        <v>28</v>
      </c>
      <c r="KC239">
        <v>400</v>
      </c>
      <c r="KD239">
        <v>20.5428</v>
      </c>
      <c r="KE239">
        <v>99.941000000000003</v>
      </c>
      <c r="KF239">
        <v>98.604600000000005</v>
      </c>
    </row>
    <row r="240" spans="1:292" x14ac:dyDescent="0.2">
      <c r="A240">
        <v>238</v>
      </c>
      <c r="B240">
        <v>1750380966.0999999</v>
      </c>
      <c r="C240">
        <v>7020</v>
      </c>
      <c r="D240" t="s">
        <v>909</v>
      </c>
      <c r="E240" t="s">
        <v>910</v>
      </c>
      <c r="F240" s="1">
        <f t="shared" si="3"/>
        <v>116.98333333333336</v>
      </c>
      <c r="G240" s="1">
        <v>15</v>
      </c>
      <c r="H240">
        <v>1750380958.099999</v>
      </c>
      <c r="I240">
        <v>6.9014767273922386E-3</v>
      </c>
      <c r="J240">
        <v>6.9014767273922386</v>
      </c>
      <c r="K240">
        <v>26.654019619592692</v>
      </c>
      <c r="L240">
        <v>390.11787096774202</v>
      </c>
      <c r="M240">
        <v>282.1625915637897</v>
      </c>
      <c r="N240">
        <v>28.510986955127564</v>
      </c>
      <c r="O240">
        <v>39.419277617489868</v>
      </c>
      <c r="P240">
        <v>0.46031845225858059</v>
      </c>
      <c r="Q240">
        <v>3.0266166535296639</v>
      </c>
      <c r="R240">
        <v>0.42466387659749522</v>
      </c>
      <c r="S240">
        <v>0.26838783395110993</v>
      </c>
      <c r="T240">
        <v>161.90665360600559</v>
      </c>
      <c r="U240">
        <v>28.903650085652661</v>
      </c>
      <c r="V240">
        <v>28.441893548387089</v>
      </c>
      <c r="W240">
        <v>3.8937036028541061</v>
      </c>
      <c r="X240">
        <v>54.915938449751266</v>
      </c>
      <c r="Y240">
        <v>2.3019104725670312</v>
      </c>
      <c r="Z240">
        <v>4.1916983257480096</v>
      </c>
      <c r="AA240">
        <v>1.5917931302870749</v>
      </c>
      <c r="AB240">
        <v>-304.35512367799771</v>
      </c>
      <c r="AC240">
        <v>208.07034081913861</v>
      </c>
      <c r="AD240">
        <v>15.147102616245803</v>
      </c>
      <c r="AE240">
        <v>80.768973363392291</v>
      </c>
      <c r="AF240">
        <v>26.842022002642281</v>
      </c>
      <c r="AG240">
        <v>6.973106102189857</v>
      </c>
      <c r="AH240">
        <v>26.654019619592692</v>
      </c>
      <c r="AI240">
        <v>408.28791258986598</v>
      </c>
      <c r="AJ240">
        <v>399.2172666666666</v>
      </c>
      <c r="AK240">
        <v>-1.808367455989859E-5</v>
      </c>
      <c r="AL240">
        <v>61.932444752818157</v>
      </c>
      <c r="AM240">
        <v>6.9014767273922386</v>
      </c>
      <c r="AN240">
        <v>20.550889224731119</v>
      </c>
      <c r="AO240">
        <v>22.79473272727272</v>
      </c>
      <c r="AP240">
        <v>5.5065043845237778E-4</v>
      </c>
      <c r="AQ240">
        <v>114.43531064555761</v>
      </c>
      <c r="AR240">
        <v>0</v>
      </c>
      <c r="AS240">
        <v>0</v>
      </c>
      <c r="AT240">
        <v>1</v>
      </c>
      <c r="AU240">
        <v>0</v>
      </c>
      <c r="AV240">
        <v>52896.111538853889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841.20849566080858</v>
      </c>
      <c r="BJ240">
        <v>26.654019619592692</v>
      </c>
      <c r="BK240" t="e">
        <v>#DIV/0!</v>
      </c>
      <c r="BL240">
        <v>3.1685390431839031E-2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1000.017612903226</v>
      </c>
      <c r="DH240">
        <v>841.20849566080858</v>
      </c>
      <c r="DI240">
        <v>0.84119367979793203</v>
      </c>
      <c r="DJ240">
        <v>0.16190380201000887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1750380958.099999</v>
      </c>
      <c r="DQ240">
        <v>390.11787096774202</v>
      </c>
      <c r="DR240">
        <v>399.97199999999998</v>
      </c>
      <c r="DS240">
        <v>22.781148387096771</v>
      </c>
      <c r="DT240">
        <v>20.509729032258068</v>
      </c>
      <c r="DU240">
        <v>392.65670967741931</v>
      </c>
      <c r="DV240">
        <v>22.84524193548387</v>
      </c>
      <c r="DW240">
        <v>599.99935483870979</v>
      </c>
      <c r="DX240">
        <v>100.98816129032259</v>
      </c>
      <c r="DY240">
        <v>5.6370506451612901E-2</v>
      </c>
      <c r="DZ240">
        <v>29.717061290322579</v>
      </c>
      <c r="EA240">
        <v>28.441893548387089</v>
      </c>
      <c r="EB240">
        <v>999.90000000000032</v>
      </c>
      <c r="EC240">
        <v>0</v>
      </c>
      <c r="ED240">
        <v>0</v>
      </c>
      <c r="EE240">
        <v>9995.2170967741931</v>
      </c>
      <c r="EF240">
        <v>0</v>
      </c>
      <c r="EG240">
        <v>79.182741935483875</v>
      </c>
      <c r="EH240">
        <v>-9.8541093548387089</v>
      </c>
      <c r="EI240">
        <v>399.21241935483869</v>
      </c>
      <c r="EJ240">
        <v>408.34712903225801</v>
      </c>
      <c r="EK240">
        <v>2.2714222580645158</v>
      </c>
      <c r="EL240">
        <v>399.97199999999998</v>
      </c>
      <c r="EM240">
        <v>20.509729032258068</v>
      </c>
      <c r="EN240">
        <v>2.3006264516129029</v>
      </c>
      <c r="EO240">
        <v>2.0712387096774201</v>
      </c>
      <c r="EP240">
        <v>19.680796774193549</v>
      </c>
      <c r="EQ240">
        <v>17.999687096774199</v>
      </c>
      <c r="ER240">
        <v>1000.017612903226</v>
      </c>
      <c r="ES240">
        <v>0.96000845161290305</v>
      </c>
      <c r="ET240">
        <v>3.9991596774193547E-2</v>
      </c>
      <c r="EU240">
        <v>0</v>
      </c>
      <c r="EV240">
        <v>340.48851612903229</v>
      </c>
      <c r="EW240">
        <v>5.0001499999999979</v>
      </c>
      <c r="EX240">
        <v>3457.6293548387089</v>
      </c>
      <c r="EY240">
        <v>9793.5296774193539</v>
      </c>
      <c r="EZ240">
        <v>39.061999999999983</v>
      </c>
      <c r="FA240">
        <v>40.959354838709672</v>
      </c>
      <c r="FB240">
        <v>39.945129032258052</v>
      </c>
      <c r="FC240">
        <v>40.557999999999993</v>
      </c>
      <c r="FD240">
        <v>40.995935483870973</v>
      </c>
      <c r="FE240">
        <v>955.22677419354864</v>
      </c>
      <c r="FF240">
        <v>39.789999999999992</v>
      </c>
      <c r="FG240">
        <v>0</v>
      </c>
      <c r="FH240">
        <v>1750380983.5</v>
      </c>
      <c r="FI240">
        <v>0</v>
      </c>
      <c r="FJ240">
        <v>340.48953846153842</v>
      </c>
      <c r="FK240">
        <v>-0.65100854696585908</v>
      </c>
      <c r="FL240">
        <v>-2.2335042797621512</v>
      </c>
      <c r="FM240">
        <v>3457.6103846153851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-9.8543863414634139</v>
      </c>
      <c r="GC240">
        <v>0.20794871080140681</v>
      </c>
      <c r="GD240">
        <v>4.3956995933447929E-2</v>
      </c>
      <c r="GE240">
        <v>0</v>
      </c>
      <c r="GF240">
        <v>2.280128780487805</v>
      </c>
      <c r="GG240">
        <v>-0.24380508710801169</v>
      </c>
      <c r="GH240">
        <v>2.5100696054397138E-2</v>
      </c>
      <c r="GI240">
        <v>1</v>
      </c>
      <c r="GJ240">
        <v>1</v>
      </c>
      <c r="GK240">
        <v>2</v>
      </c>
      <c r="GL240" t="s">
        <v>430</v>
      </c>
      <c r="GM240">
        <v>3.2246800000000002</v>
      </c>
      <c r="GN240">
        <v>2.6446900000000002</v>
      </c>
      <c r="GO240">
        <v>9.27172E-2</v>
      </c>
      <c r="GP240">
        <v>9.48103E-2</v>
      </c>
      <c r="GQ240">
        <v>0.103696</v>
      </c>
      <c r="GR240">
        <v>9.8061499999999996E-2</v>
      </c>
      <c r="GS240">
        <v>28640</v>
      </c>
      <c r="GT240">
        <v>24692.9</v>
      </c>
      <c r="GU240">
        <v>30739.8</v>
      </c>
      <c r="GV240">
        <v>26438.799999999999</v>
      </c>
      <c r="GW240">
        <v>37391.4</v>
      </c>
      <c r="GX240">
        <v>32725.3</v>
      </c>
      <c r="GY240">
        <v>43651.5</v>
      </c>
      <c r="GZ240">
        <v>38232.699999999997</v>
      </c>
      <c r="HA240">
        <v>2.1171000000000002</v>
      </c>
      <c r="HB240">
        <v>1.73027</v>
      </c>
      <c r="HC240">
        <v>5.8114500000000003E-4</v>
      </c>
      <c r="HD240">
        <v>0</v>
      </c>
      <c r="HE240">
        <v>28.426100000000002</v>
      </c>
      <c r="HF240">
        <v>999.9</v>
      </c>
      <c r="HG240">
        <v>62.6</v>
      </c>
      <c r="HH240">
        <v>34.4</v>
      </c>
      <c r="HI240">
        <v>33.864699999999999</v>
      </c>
      <c r="HJ240">
        <v>62.245199999999997</v>
      </c>
      <c r="HK240">
        <v>25.288499999999999</v>
      </c>
      <c r="HL240">
        <v>1</v>
      </c>
      <c r="HM240">
        <v>0.28200700000000001</v>
      </c>
      <c r="HN240">
        <v>0.85757399999999995</v>
      </c>
      <c r="HO240">
        <v>20.403099999999998</v>
      </c>
      <c r="HP240">
        <v>5.2189399999999999</v>
      </c>
      <c r="HQ240">
        <v>11.944100000000001</v>
      </c>
      <c r="HR240">
        <v>5.0076499999999999</v>
      </c>
      <c r="HS240">
        <v>3.2902499999999999</v>
      </c>
      <c r="HT240">
        <v>9999</v>
      </c>
      <c r="HU240">
        <v>9999</v>
      </c>
      <c r="HV240">
        <v>9999</v>
      </c>
      <c r="HW240">
        <v>999.9</v>
      </c>
      <c r="HX240">
        <v>4.9710999999999999</v>
      </c>
      <c r="HY240">
        <v>1.8547</v>
      </c>
      <c r="HZ240">
        <v>1.86172</v>
      </c>
      <c r="IA240">
        <v>1.85653</v>
      </c>
      <c r="IB240">
        <v>1.8619399999999999</v>
      </c>
      <c r="IC240">
        <v>1.8541000000000001</v>
      </c>
      <c r="ID240">
        <v>1.8596200000000001</v>
      </c>
      <c r="IE240">
        <v>1.8535200000000001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-2.5390000000000001</v>
      </c>
      <c r="IT240">
        <v>-6.4000000000000001E-2</v>
      </c>
      <c r="IU240">
        <v>-1.752126935549541</v>
      </c>
      <c r="IV240">
        <v>-1.9763122991430832E-3</v>
      </c>
      <c r="IW240">
        <v>-1.2786778605912241E-7</v>
      </c>
      <c r="IX240">
        <v>1.4889799402725099E-10</v>
      </c>
      <c r="IY240">
        <v>-8.8585551039319491E-2</v>
      </c>
      <c r="IZ240">
        <v>-4.1396378324172131E-3</v>
      </c>
      <c r="JA240">
        <v>3.3611760903076959E-4</v>
      </c>
      <c r="JB240">
        <v>-4.7261601022968622E-6</v>
      </c>
      <c r="JC240">
        <v>2</v>
      </c>
      <c r="JD240">
        <v>2182</v>
      </c>
      <c r="JE240">
        <v>4</v>
      </c>
      <c r="JF240">
        <v>31</v>
      </c>
      <c r="JG240">
        <v>29173016.100000001</v>
      </c>
      <c r="JH240">
        <v>29173016.100000001</v>
      </c>
      <c r="JI240">
        <v>0.99487300000000001</v>
      </c>
      <c r="JJ240">
        <v>2.5317400000000001</v>
      </c>
      <c r="JK240">
        <v>1.69434</v>
      </c>
      <c r="JL240">
        <v>2.2936999999999999</v>
      </c>
      <c r="JM240">
        <v>1.50146</v>
      </c>
      <c r="JN240">
        <v>2.3083499999999999</v>
      </c>
      <c r="JO240">
        <v>38.330100000000002</v>
      </c>
      <c r="JP240">
        <v>24.043700000000001</v>
      </c>
      <c r="JQ240">
        <v>18</v>
      </c>
      <c r="JR240">
        <v>633.37599999999998</v>
      </c>
      <c r="JS240">
        <v>363.72300000000001</v>
      </c>
      <c r="JT240">
        <v>27.999500000000001</v>
      </c>
      <c r="JU240">
        <v>30.9697</v>
      </c>
      <c r="JV240">
        <v>30.0001</v>
      </c>
      <c r="JW240">
        <v>30.860900000000001</v>
      </c>
      <c r="JX240">
        <v>30.7423</v>
      </c>
      <c r="JY240">
        <v>19.968499999999999</v>
      </c>
      <c r="JZ240">
        <v>37.965800000000002</v>
      </c>
      <c r="KA240">
        <v>0</v>
      </c>
      <c r="KB240">
        <v>28</v>
      </c>
      <c r="KC240">
        <v>400</v>
      </c>
      <c r="KD240">
        <v>20.508199999999999</v>
      </c>
      <c r="KE240">
        <v>99.943100000000001</v>
      </c>
      <c r="KF240">
        <v>98.604399999999998</v>
      </c>
    </row>
    <row r="241" spans="1:292" x14ac:dyDescent="0.2">
      <c r="A241">
        <v>239</v>
      </c>
      <c r="B241">
        <v>1750380996</v>
      </c>
      <c r="C241">
        <v>7049.9000000953674</v>
      </c>
      <c r="D241" t="s">
        <v>911</v>
      </c>
      <c r="E241" t="s">
        <v>912</v>
      </c>
      <c r="F241" s="1">
        <f t="shared" si="3"/>
        <v>117.48333333333336</v>
      </c>
      <c r="G241" s="1">
        <v>15</v>
      </c>
      <c r="H241">
        <v>1750380988.074193</v>
      </c>
      <c r="I241">
        <v>6.9461007374471443E-3</v>
      </c>
      <c r="J241">
        <v>6.9461007374471446</v>
      </c>
      <c r="K241">
        <v>26.752409942595445</v>
      </c>
      <c r="L241">
        <v>390.12848387096761</v>
      </c>
      <c r="M241">
        <v>282.69181151286955</v>
      </c>
      <c r="N241">
        <v>28.564910736504075</v>
      </c>
      <c r="O241">
        <v>39.420969634398233</v>
      </c>
      <c r="P241">
        <v>0.46466804643890797</v>
      </c>
      <c r="Q241">
        <v>3.027147935027596</v>
      </c>
      <c r="R241">
        <v>0.42837077628132791</v>
      </c>
      <c r="S241">
        <v>0.27075623322179709</v>
      </c>
      <c r="T241">
        <v>161.90389959052396</v>
      </c>
      <c r="U241">
        <v>28.876939416677505</v>
      </c>
      <c r="V241">
        <v>28.42640322580645</v>
      </c>
      <c r="W241">
        <v>3.8902003619280197</v>
      </c>
      <c r="X241">
        <v>54.965557552862208</v>
      </c>
      <c r="Y241">
        <v>2.3019244909096392</v>
      </c>
      <c r="Z241">
        <v>4.1879398543275066</v>
      </c>
      <c r="AA241">
        <v>1.5882758710183804</v>
      </c>
      <c r="AB241">
        <v>-306.32304252141904</v>
      </c>
      <c r="AC241">
        <v>208.0915976857209</v>
      </c>
      <c r="AD241">
        <v>15.143654469434182</v>
      </c>
      <c r="AE241">
        <v>78.816109224260003</v>
      </c>
      <c r="AF241">
        <v>26.83935141702942</v>
      </c>
      <c r="AG241">
        <v>7.075497019054243</v>
      </c>
      <c r="AH241">
        <v>26.752409942595445</v>
      </c>
      <c r="AI241">
        <v>408.31922776775332</v>
      </c>
      <c r="AJ241">
        <v>399.21971152671239</v>
      </c>
      <c r="AK241">
        <v>-1.043092677947139E-3</v>
      </c>
      <c r="AL241">
        <v>61.932444752818157</v>
      </c>
      <c r="AM241">
        <v>6.9461007374471446</v>
      </c>
      <c r="AN241">
        <v>20.435704640268881</v>
      </c>
      <c r="AO241">
        <v>22.74362042151736</v>
      </c>
      <c r="AP241">
        <v>-5.9114168942669357E-3</v>
      </c>
      <c r="AQ241">
        <v>114.43531064555761</v>
      </c>
      <c r="AR241">
        <v>0</v>
      </c>
      <c r="AS241">
        <v>0</v>
      </c>
      <c r="AT241">
        <v>1</v>
      </c>
      <c r="AU241">
        <v>0</v>
      </c>
      <c r="AV241">
        <v>52915.169058438922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841.19399907916193</v>
      </c>
      <c r="BJ241">
        <v>26.752409942595445</v>
      </c>
      <c r="BK241" t="e">
        <v>#DIV/0!</v>
      </c>
      <c r="BL241">
        <v>3.1802901556455189E-2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1000.00035483871</v>
      </c>
      <c r="DH241">
        <v>841.19399907916193</v>
      </c>
      <c r="DI241">
        <v>0.84119370059107434</v>
      </c>
      <c r="DJ241">
        <v>0.16190384214077347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1750380988.074193</v>
      </c>
      <c r="DQ241">
        <v>390.12848387096761</v>
      </c>
      <c r="DR241">
        <v>399.99499999999989</v>
      </c>
      <c r="DS241">
        <v>22.780929032258069</v>
      </c>
      <c r="DT241">
        <v>20.47617096774194</v>
      </c>
      <c r="DU241">
        <v>392.66732258064508</v>
      </c>
      <c r="DV241">
        <v>22.845022580645161</v>
      </c>
      <c r="DW241">
        <v>600.00316129032262</v>
      </c>
      <c r="DX241">
        <v>100.98993548387099</v>
      </c>
      <c r="DY241">
        <v>5.6184612903225822E-2</v>
      </c>
      <c r="DZ241">
        <v>29.701477419354841</v>
      </c>
      <c r="EA241">
        <v>28.42640322580645</v>
      </c>
      <c r="EB241">
        <v>999.90000000000032</v>
      </c>
      <c r="EC241">
        <v>0</v>
      </c>
      <c r="ED241">
        <v>0</v>
      </c>
      <c r="EE241">
        <v>9998.2516129032247</v>
      </c>
      <c r="EF241">
        <v>0</v>
      </c>
      <c r="EG241">
        <v>79.214041935483849</v>
      </c>
      <c r="EH241">
        <v>-9.8665767741935486</v>
      </c>
      <c r="EI241">
        <v>399.2229999999999</v>
      </c>
      <c r="EJ241">
        <v>408.35658064516127</v>
      </c>
      <c r="EK241">
        <v>2.3047748387096778</v>
      </c>
      <c r="EL241">
        <v>399.99499999999989</v>
      </c>
      <c r="EM241">
        <v>20.47617096774194</v>
      </c>
      <c r="EN241">
        <v>2.300646451612903</v>
      </c>
      <c r="EO241">
        <v>2.0678883870967741</v>
      </c>
      <c r="EP241">
        <v>19.680925806451611</v>
      </c>
      <c r="EQ241">
        <v>17.973941935483872</v>
      </c>
      <c r="ER241">
        <v>1000.00035483871</v>
      </c>
      <c r="ES241">
        <v>0.96000780645161277</v>
      </c>
      <c r="ET241">
        <v>3.9992196774193557E-2</v>
      </c>
      <c r="EU241">
        <v>0</v>
      </c>
      <c r="EV241">
        <v>340.54770967741939</v>
      </c>
      <c r="EW241">
        <v>5.0001499999999979</v>
      </c>
      <c r="EX241">
        <v>3457.5877419354829</v>
      </c>
      <c r="EY241">
        <v>9793.361935483872</v>
      </c>
      <c r="EZ241">
        <v>39.061999999999983</v>
      </c>
      <c r="FA241">
        <v>40.987806451612897</v>
      </c>
      <c r="FB241">
        <v>39.945129032258059</v>
      </c>
      <c r="FC241">
        <v>40.545999999999992</v>
      </c>
      <c r="FD241">
        <v>40.991870967741939</v>
      </c>
      <c r="FE241">
        <v>955.20935483870949</v>
      </c>
      <c r="FF241">
        <v>39.789999999999992</v>
      </c>
      <c r="FG241">
        <v>0</v>
      </c>
      <c r="FH241">
        <v>1750381013.5</v>
      </c>
      <c r="FI241">
        <v>0</v>
      </c>
      <c r="FJ241">
        <v>340.55084615384618</v>
      </c>
      <c r="FK241">
        <v>-0.2329572600360823</v>
      </c>
      <c r="FL241">
        <v>3.0225641290823968</v>
      </c>
      <c r="FM241">
        <v>3457.5965384615388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-9.8723560975609743</v>
      </c>
      <c r="GC241">
        <v>-0.1082764420242691</v>
      </c>
      <c r="GD241">
        <v>6.0622167678492503E-2</v>
      </c>
      <c r="GE241">
        <v>0</v>
      </c>
      <c r="GF241">
        <v>2.2914612195121951</v>
      </c>
      <c r="GG241">
        <v>0.20687907789891821</v>
      </c>
      <c r="GH241">
        <v>2.2074717708895492E-2</v>
      </c>
      <c r="GI241">
        <v>1</v>
      </c>
      <c r="GJ241">
        <v>1</v>
      </c>
      <c r="GK241">
        <v>2</v>
      </c>
      <c r="GL241" t="s">
        <v>430</v>
      </c>
      <c r="GM241">
        <v>3.2245400000000002</v>
      </c>
      <c r="GN241">
        <v>2.6445599999999998</v>
      </c>
      <c r="GO241">
        <v>9.2728000000000005E-2</v>
      </c>
      <c r="GP241">
        <v>9.4816399999999995E-2</v>
      </c>
      <c r="GQ241">
        <v>0.103521</v>
      </c>
      <c r="GR241">
        <v>9.7660700000000003E-2</v>
      </c>
      <c r="GS241">
        <v>28639.9</v>
      </c>
      <c r="GT241">
        <v>24693.4</v>
      </c>
      <c r="GU241">
        <v>30740.1</v>
      </c>
      <c r="GV241">
        <v>26439.5</v>
      </c>
      <c r="GW241">
        <v>37398.9</v>
      </c>
      <c r="GX241">
        <v>32740.9</v>
      </c>
      <c r="GY241">
        <v>43651.7</v>
      </c>
      <c r="GZ241">
        <v>38233.800000000003</v>
      </c>
      <c r="HA241">
        <v>2.11727</v>
      </c>
      <c r="HB241">
        <v>1.7303999999999999</v>
      </c>
      <c r="HC241">
        <v>1.8998999999999999E-3</v>
      </c>
      <c r="HD241">
        <v>0</v>
      </c>
      <c r="HE241">
        <v>28.3965</v>
      </c>
      <c r="HF241">
        <v>999.9</v>
      </c>
      <c r="HG241">
        <v>62.6</v>
      </c>
      <c r="HH241">
        <v>34.4</v>
      </c>
      <c r="HI241">
        <v>33.865699999999997</v>
      </c>
      <c r="HJ241">
        <v>61.885199999999998</v>
      </c>
      <c r="HK241">
        <v>25.200299999999999</v>
      </c>
      <c r="HL241">
        <v>1</v>
      </c>
      <c r="HM241">
        <v>0.281837</v>
      </c>
      <c r="HN241">
        <v>0.85055800000000004</v>
      </c>
      <c r="HO241">
        <v>20.403300000000002</v>
      </c>
      <c r="HP241">
        <v>5.2186399999999997</v>
      </c>
      <c r="HQ241">
        <v>11.944100000000001</v>
      </c>
      <c r="HR241">
        <v>5.0077999999999996</v>
      </c>
      <c r="HS241">
        <v>3.2902499999999999</v>
      </c>
      <c r="HT241">
        <v>9999</v>
      </c>
      <c r="HU241">
        <v>9999</v>
      </c>
      <c r="HV241">
        <v>9999</v>
      </c>
      <c r="HW241">
        <v>999.9</v>
      </c>
      <c r="HX241">
        <v>4.9710799999999997</v>
      </c>
      <c r="HY241">
        <v>1.8546800000000001</v>
      </c>
      <c r="HZ241">
        <v>1.86171</v>
      </c>
      <c r="IA241">
        <v>1.85653</v>
      </c>
      <c r="IB241">
        <v>1.86192</v>
      </c>
      <c r="IC241">
        <v>1.8541099999999999</v>
      </c>
      <c r="ID241">
        <v>1.8595900000000001</v>
      </c>
      <c r="IE241">
        <v>1.85354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-2.5379999999999998</v>
      </c>
      <c r="IT241">
        <v>-6.4299999999999996E-2</v>
      </c>
      <c r="IU241">
        <v>-1.752126935549541</v>
      </c>
      <c r="IV241">
        <v>-1.9763122991430832E-3</v>
      </c>
      <c r="IW241">
        <v>-1.2786778605912241E-7</v>
      </c>
      <c r="IX241">
        <v>1.4889799402725099E-10</v>
      </c>
      <c r="IY241">
        <v>-8.8585551039319491E-2</v>
      </c>
      <c r="IZ241">
        <v>-4.1396378324172131E-3</v>
      </c>
      <c r="JA241">
        <v>3.3611760903076959E-4</v>
      </c>
      <c r="JB241">
        <v>-4.7261601022968622E-6</v>
      </c>
      <c r="JC241">
        <v>2</v>
      </c>
      <c r="JD241">
        <v>2182</v>
      </c>
      <c r="JE241">
        <v>4</v>
      </c>
      <c r="JF241">
        <v>31</v>
      </c>
      <c r="JG241">
        <v>29173016.600000001</v>
      </c>
      <c r="JH241">
        <v>29173016.600000001</v>
      </c>
      <c r="JI241">
        <v>0.99365199999999998</v>
      </c>
      <c r="JJ241">
        <v>2.5305200000000001</v>
      </c>
      <c r="JK241">
        <v>1.69434</v>
      </c>
      <c r="JL241">
        <v>2.2949199999999998</v>
      </c>
      <c r="JM241">
        <v>1.50024</v>
      </c>
      <c r="JN241">
        <v>2.3791500000000001</v>
      </c>
      <c r="JO241">
        <v>38.354500000000002</v>
      </c>
      <c r="JP241">
        <v>24.052499999999998</v>
      </c>
      <c r="JQ241">
        <v>18</v>
      </c>
      <c r="JR241">
        <v>633.50099999999998</v>
      </c>
      <c r="JS241">
        <v>363.77600000000001</v>
      </c>
      <c r="JT241">
        <v>28</v>
      </c>
      <c r="JU241">
        <v>30.966899999999999</v>
      </c>
      <c r="JV241">
        <v>30</v>
      </c>
      <c r="JW241">
        <v>30.859300000000001</v>
      </c>
      <c r="JX241">
        <v>30.739599999999999</v>
      </c>
      <c r="JY241">
        <v>19.965399999999999</v>
      </c>
      <c r="JZ241">
        <v>38.5077</v>
      </c>
      <c r="KA241">
        <v>0</v>
      </c>
      <c r="KB241">
        <v>28</v>
      </c>
      <c r="KC241">
        <v>400</v>
      </c>
      <c r="KD241">
        <v>20.3949</v>
      </c>
      <c r="KE241">
        <v>99.943799999999996</v>
      </c>
      <c r="KF241">
        <v>98.607299999999995</v>
      </c>
    </row>
    <row r="242" spans="1:292" x14ac:dyDescent="0.2">
      <c r="A242">
        <v>240</v>
      </c>
      <c r="B242">
        <v>1750381026</v>
      </c>
      <c r="C242">
        <v>7079.9000000953674</v>
      </c>
      <c r="D242" t="s">
        <v>913</v>
      </c>
      <c r="E242" t="s">
        <v>914</v>
      </c>
      <c r="F242" s="1">
        <f t="shared" si="3"/>
        <v>117.98333333333336</v>
      </c>
      <c r="G242" s="1">
        <v>15</v>
      </c>
      <c r="H242">
        <v>1750381018</v>
      </c>
      <c r="I242">
        <v>7.0200685926117825E-3</v>
      </c>
      <c r="J242">
        <v>7.020068592611783</v>
      </c>
      <c r="K242">
        <v>27.063360033867127</v>
      </c>
      <c r="L242">
        <v>390.1071935483871</v>
      </c>
      <c r="M242">
        <v>282.17261328713113</v>
      </c>
      <c r="N242">
        <v>28.512176889074482</v>
      </c>
      <c r="O242">
        <v>39.418443833292095</v>
      </c>
      <c r="P242">
        <v>0.46806248392334732</v>
      </c>
      <c r="Q242">
        <v>3.0273237990047841</v>
      </c>
      <c r="R242">
        <v>0.43125742009012968</v>
      </c>
      <c r="S242">
        <v>0.27260109912277425</v>
      </c>
      <c r="T242">
        <v>161.90693191617058</v>
      </c>
      <c r="U242">
        <v>28.860363602377291</v>
      </c>
      <c r="V242">
        <v>28.424419354838712</v>
      </c>
      <c r="W242">
        <v>3.8897518947881129</v>
      </c>
      <c r="X242">
        <v>54.800281332707321</v>
      </c>
      <c r="Y242">
        <v>2.2952649324221714</v>
      </c>
      <c r="Z242">
        <v>4.1884181551678497</v>
      </c>
      <c r="AA242">
        <v>1.5944869623659415</v>
      </c>
      <c r="AB242">
        <v>-309.58502493417961</v>
      </c>
      <c r="AC242">
        <v>208.75125840560756</v>
      </c>
      <c r="AD242">
        <v>15.190778512115019</v>
      </c>
      <c r="AE242">
        <v>76.263943899713553</v>
      </c>
      <c r="AF242">
        <v>26.995001508502355</v>
      </c>
      <c r="AG242">
        <v>7.0160817299746991</v>
      </c>
      <c r="AH242">
        <v>27.063360033867127</v>
      </c>
      <c r="AI242">
        <v>408.39253084323502</v>
      </c>
      <c r="AJ242">
        <v>399.18282424242432</v>
      </c>
      <c r="AK242">
        <v>1.5018314182720281E-4</v>
      </c>
      <c r="AL242">
        <v>61.932444752818157</v>
      </c>
      <c r="AM242">
        <v>7.020068592611783</v>
      </c>
      <c r="AN242">
        <v>20.427549971082868</v>
      </c>
      <c r="AO242">
        <v>22.71441575757575</v>
      </c>
      <c r="AP242">
        <v>-5.1392649605519614E-6</v>
      </c>
      <c r="AQ242">
        <v>114.43531064555761</v>
      </c>
      <c r="AR242">
        <v>0</v>
      </c>
      <c r="AS242">
        <v>0</v>
      </c>
      <c r="AT242">
        <v>1</v>
      </c>
      <c r="AU242">
        <v>0</v>
      </c>
      <c r="AV242">
        <v>52920.198079854621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841.20995904063682</v>
      </c>
      <c r="BJ242">
        <v>27.063360033867127</v>
      </c>
      <c r="BK242" t="e">
        <v>#DIV/0!</v>
      </c>
      <c r="BL242">
        <v>3.2171944403430158E-2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1000.01935483871</v>
      </c>
      <c r="DH242">
        <v>841.20995904063682</v>
      </c>
      <c r="DI242">
        <v>0.84119367787267774</v>
      </c>
      <c r="DJ242">
        <v>0.16190379829426807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1750381018</v>
      </c>
      <c r="DQ242">
        <v>390.1071935483871</v>
      </c>
      <c r="DR242">
        <v>400.01767741935492</v>
      </c>
      <c r="DS242">
        <v>22.715238709677418</v>
      </c>
      <c r="DT242">
        <v>20.429712903225798</v>
      </c>
      <c r="DU242">
        <v>392.64596774193552</v>
      </c>
      <c r="DV242">
        <v>22.779593548387101</v>
      </c>
      <c r="DW242">
        <v>600.01158064516119</v>
      </c>
      <c r="DX242">
        <v>100.9890322580645</v>
      </c>
      <c r="DY242">
        <v>5.6127854838709683E-2</v>
      </c>
      <c r="DZ242">
        <v>29.703461290322579</v>
      </c>
      <c r="EA242">
        <v>28.424419354838712</v>
      </c>
      <c r="EB242">
        <v>999.90000000000032</v>
      </c>
      <c r="EC242">
        <v>0</v>
      </c>
      <c r="ED242">
        <v>0</v>
      </c>
      <c r="EE242">
        <v>9999.4038709677425</v>
      </c>
      <c r="EF242">
        <v>0</v>
      </c>
      <c r="EG242">
        <v>79.042545161290306</v>
      </c>
      <c r="EH242">
        <v>-9.9105596774193554</v>
      </c>
      <c r="EI242">
        <v>399.17448387096778</v>
      </c>
      <c r="EJ242">
        <v>408.36038709677422</v>
      </c>
      <c r="EK242">
        <v>2.2855364516129031</v>
      </c>
      <c r="EL242">
        <v>400.01767741935492</v>
      </c>
      <c r="EM242">
        <v>20.429712903225798</v>
      </c>
      <c r="EN242">
        <v>2.2939919354838709</v>
      </c>
      <c r="EO242">
        <v>2.0631777419354842</v>
      </c>
      <c r="EP242">
        <v>19.63426451612904</v>
      </c>
      <c r="EQ242">
        <v>17.9377064516129</v>
      </c>
      <c r="ER242">
        <v>1000.01935483871</v>
      </c>
      <c r="ES242">
        <v>0.96000909677419333</v>
      </c>
      <c r="ET242">
        <v>3.9990929032258073E-2</v>
      </c>
      <c r="EU242">
        <v>0</v>
      </c>
      <c r="EV242">
        <v>340.55258064516119</v>
      </c>
      <c r="EW242">
        <v>5.0001499999999979</v>
      </c>
      <c r="EX242">
        <v>3456.688387096774</v>
      </c>
      <c r="EY242">
        <v>9793.5474193548398</v>
      </c>
      <c r="EZ242">
        <v>39.061999999999983</v>
      </c>
      <c r="FA242">
        <v>41</v>
      </c>
      <c r="FB242">
        <v>39.987806451612897</v>
      </c>
      <c r="FC242">
        <v>40.561999999999983</v>
      </c>
      <c r="FD242">
        <v>40.995935483870973</v>
      </c>
      <c r="FE242">
        <v>955.2283870967741</v>
      </c>
      <c r="FF242">
        <v>39.789999999999992</v>
      </c>
      <c r="FG242">
        <v>0</v>
      </c>
      <c r="FH242">
        <v>1750381043.5</v>
      </c>
      <c r="FI242">
        <v>0</v>
      </c>
      <c r="FJ242">
        <v>340.54269230769228</v>
      </c>
      <c r="FK242">
        <v>0.48888888541578263</v>
      </c>
      <c r="FL242">
        <v>-3.6482051291001212</v>
      </c>
      <c r="FM242">
        <v>3456.645769230769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-9.902223414634145</v>
      </c>
      <c r="GC242">
        <v>-0.15561930313587061</v>
      </c>
      <c r="GD242">
        <v>4.7546039849954237E-2</v>
      </c>
      <c r="GE242">
        <v>0</v>
      </c>
      <c r="GF242">
        <v>2.2861080487804881</v>
      </c>
      <c r="GG242">
        <v>-1.0475749128921619E-2</v>
      </c>
      <c r="GH242">
        <v>1.6788065149663911E-3</v>
      </c>
      <c r="GI242">
        <v>1</v>
      </c>
      <c r="GJ242">
        <v>1</v>
      </c>
      <c r="GK242">
        <v>2</v>
      </c>
      <c r="GL242" t="s">
        <v>430</v>
      </c>
      <c r="GM242">
        <v>3.22471</v>
      </c>
      <c r="GN242">
        <v>2.6454399999999998</v>
      </c>
      <c r="GO242">
        <v>9.2718200000000001E-2</v>
      </c>
      <c r="GP242">
        <v>9.4800200000000001E-2</v>
      </c>
      <c r="GQ242">
        <v>0.103432</v>
      </c>
      <c r="GR242">
        <v>9.7638000000000003E-2</v>
      </c>
      <c r="GS242">
        <v>28639.8</v>
      </c>
      <c r="GT242">
        <v>24693.9</v>
      </c>
      <c r="GU242">
        <v>30739.599999999999</v>
      </c>
      <c r="GV242">
        <v>26439.599999999999</v>
      </c>
      <c r="GW242">
        <v>37402.199999999997</v>
      </c>
      <c r="GX242">
        <v>32741.7</v>
      </c>
      <c r="GY242">
        <v>43651.3</v>
      </c>
      <c r="GZ242">
        <v>38233.800000000003</v>
      </c>
      <c r="HA242">
        <v>2.1171500000000001</v>
      </c>
      <c r="HB242">
        <v>1.7300500000000001</v>
      </c>
      <c r="HC242">
        <v>1.86265E-3</v>
      </c>
      <c r="HD242">
        <v>0</v>
      </c>
      <c r="HE242">
        <v>28.3948</v>
      </c>
      <c r="HF242">
        <v>999.9</v>
      </c>
      <c r="HG242">
        <v>62.6</v>
      </c>
      <c r="HH242">
        <v>34.4</v>
      </c>
      <c r="HI242">
        <v>33.865900000000003</v>
      </c>
      <c r="HJ242">
        <v>62.215200000000003</v>
      </c>
      <c r="HK242">
        <v>24.8918</v>
      </c>
      <c r="HL242">
        <v>1</v>
      </c>
      <c r="HM242">
        <v>0.28187000000000001</v>
      </c>
      <c r="HN242">
        <v>0.86144299999999996</v>
      </c>
      <c r="HO242">
        <v>20.4041</v>
      </c>
      <c r="HP242">
        <v>5.2228300000000001</v>
      </c>
      <c r="HQ242">
        <v>11.944100000000001</v>
      </c>
      <c r="HR242">
        <v>5.0076000000000001</v>
      </c>
      <c r="HS242">
        <v>3.2909999999999999</v>
      </c>
      <c r="HT242">
        <v>9999</v>
      </c>
      <c r="HU242">
        <v>9999</v>
      </c>
      <c r="HV242">
        <v>9999</v>
      </c>
      <c r="HW242">
        <v>999.9</v>
      </c>
      <c r="HX242">
        <v>4.9710700000000001</v>
      </c>
      <c r="HY242">
        <v>1.8547100000000001</v>
      </c>
      <c r="HZ242">
        <v>1.86171</v>
      </c>
      <c r="IA242">
        <v>1.8565400000000001</v>
      </c>
      <c r="IB242">
        <v>1.8619600000000001</v>
      </c>
      <c r="IC242">
        <v>1.8541099999999999</v>
      </c>
      <c r="ID242">
        <v>1.8595900000000001</v>
      </c>
      <c r="IE242">
        <v>1.85354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-2.5390000000000001</v>
      </c>
      <c r="IT242">
        <v>-6.4399999999999999E-2</v>
      </c>
      <c r="IU242">
        <v>-1.752126935549541</v>
      </c>
      <c r="IV242">
        <v>-1.9763122991430832E-3</v>
      </c>
      <c r="IW242">
        <v>-1.2786778605912241E-7</v>
      </c>
      <c r="IX242">
        <v>1.4889799402725099E-10</v>
      </c>
      <c r="IY242">
        <v>-8.8585551039319491E-2</v>
      </c>
      <c r="IZ242">
        <v>-4.1396378324172131E-3</v>
      </c>
      <c r="JA242">
        <v>3.3611760903076959E-4</v>
      </c>
      <c r="JB242">
        <v>-4.7261601022968622E-6</v>
      </c>
      <c r="JC242">
        <v>2</v>
      </c>
      <c r="JD242">
        <v>2182</v>
      </c>
      <c r="JE242">
        <v>4</v>
      </c>
      <c r="JF242">
        <v>31</v>
      </c>
      <c r="JG242">
        <v>29173017.100000001</v>
      </c>
      <c r="JH242">
        <v>29173017.100000001</v>
      </c>
      <c r="JI242">
        <v>0.99365199999999998</v>
      </c>
      <c r="JJ242">
        <v>2.52563</v>
      </c>
      <c r="JK242">
        <v>1.69434</v>
      </c>
      <c r="JL242">
        <v>2.2949199999999998</v>
      </c>
      <c r="JM242">
        <v>1.50146</v>
      </c>
      <c r="JN242">
        <v>2.50244</v>
      </c>
      <c r="JO242">
        <v>38.330100000000002</v>
      </c>
      <c r="JP242">
        <v>24.052499999999998</v>
      </c>
      <c r="JQ242">
        <v>18</v>
      </c>
      <c r="JR242">
        <v>633.41700000000003</v>
      </c>
      <c r="JS242">
        <v>363.59500000000003</v>
      </c>
      <c r="JT242">
        <v>28.0002</v>
      </c>
      <c r="JU242">
        <v>30.966899999999999</v>
      </c>
      <c r="JV242">
        <v>30.0001</v>
      </c>
      <c r="JW242">
        <v>30.860900000000001</v>
      </c>
      <c r="JX242">
        <v>30.7423</v>
      </c>
      <c r="JY242">
        <v>19.965800000000002</v>
      </c>
      <c r="JZ242">
        <v>38.5077</v>
      </c>
      <c r="KA242">
        <v>0</v>
      </c>
      <c r="KB242">
        <v>28</v>
      </c>
      <c r="KC242">
        <v>400</v>
      </c>
      <c r="KD242">
        <v>20.401399999999999</v>
      </c>
      <c r="KE242">
        <v>99.942599999999999</v>
      </c>
      <c r="KF242">
        <v>98.607200000000006</v>
      </c>
    </row>
    <row r="243" spans="1:292" x14ac:dyDescent="0.2">
      <c r="A243">
        <v>241</v>
      </c>
      <c r="B243">
        <v>1750381056</v>
      </c>
      <c r="C243">
        <v>7109.9000000953674</v>
      </c>
      <c r="D243" t="s">
        <v>915</v>
      </c>
      <c r="E243" t="s">
        <v>916</v>
      </c>
      <c r="F243" s="1">
        <f t="shared" si="3"/>
        <v>118.48333333333336</v>
      </c>
      <c r="G243" s="1">
        <v>15</v>
      </c>
      <c r="H243">
        <v>1750381048</v>
      </c>
      <c r="I243">
        <v>7.0118722779892876E-3</v>
      </c>
      <c r="J243">
        <v>7.0118722779892879</v>
      </c>
      <c r="K243">
        <v>27.246767606930522</v>
      </c>
      <c r="L243">
        <v>390.08603225806462</v>
      </c>
      <c r="M243">
        <v>281.36734090367105</v>
      </c>
      <c r="N243">
        <v>28.430711348857127</v>
      </c>
      <c r="O243">
        <v>39.416171573896079</v>
      </c>
      <c r="P243">
        <v>0.4674587456001148</v>
      </c>
      <c r="Q243">
        <v>3.0267870058170683</v>
      </c>
      <c r="R243">
        <v>0.43073861640458799</v>
      </c>
      <c r="S243">
        <v>0.27227001985387544</v>
      </c>
      <c r="T243">
        <v>161.90130376299678</v>
      </c>
      <c r="U243">
        <v>28.865128660289596</v>
      </c>
      <c r="V243">
        <v>28.42378064516129</v>
      </c>
      <c r="W243">
        <v>3.8896075198421518</v>
      </c>
      <c r="X243">
        <v>54.786495127943077</v>
      </c>
      <c r="Y243">
        <v>2.2950667732421852</v>
      </c>
      <c r="Z243">
        <v>4.1891104146788516</v>
      </c>
      <c r="AA243">
        <v>1.5945407465999666</v>
      </c>
      <c r="AB243">
        <v>-309.22356745932757</v>
      </c>
      <c r="AC243">
        <v>209.28695310721406</v>
      </c>
      <c r="AD243">
        <v>15.23263107381853</v>
      </c>
      <c r="AE243">
        <v>77.197320484701805</v>
      </c>
      <c r="AF243">
        <v>26.979529602577518</v>
      </c>
      <c r="AG243">
        <v>7.0113365646081744</v>
      </c>
      <c r="AH243">
        <v>27.246767606930522</v>
      </c>
      <c r="AI243">
        <v>408.37109194761678</v>
      </c>
      <c r="AJ243">
        <v>399.10310909090907</v>
      </c>
      <c r="AK243">
        <v>-9.6047337084104547E-4</v>
      </c>
      <c r="AL243">
        <v>61.932444752818157</v>
      </c>
      <c r="AM243">
        <v>7.0118722779892879</v>
      </c>
      <c r="AN243">
        <v>20.42875401995348</v>
      </c>
      <c r="AO243">
        <v>22.713139999999999</v>
      </c>
      <c r="AP243">
        <v>-1.4504614272926381E-5</v>
      </c>
      <c r="AQ243">
        <v>114.43531064555761</v>
      </c>
      <c r="AR243">
        <v>0</v>
      </c>
      <c r="AS243">
        <v>0</v>
      </c>
      <c r="AT243">
        <v>1</v>
      </c>
      <c r="AU243">
        <v>0</v>
      </c>
      <c r="AV243">
        <v>52903.227765358861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841.18034176588503</v>
      </c>
      <c r="BJ243">
        <v>27.246767606930522</v>
      </c>
      <c r="BK243" t="e">
        <v>#DIV/0!</v>
      </c>
      <c r="BL243">
        <v>3.239111312293811E-2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999.98409677419352</v>
      </c>
      <c r="DH243">
        <v>841.18034176588503</v>
      </c>
      <c r="DI243">
        <v>0.84119371945955257</v>
      </c>
      <c r="DJ243">
        <v>0.16190387855693641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1750381048</v>
      </c>
      <c r="DQ243">
        <v>390.08603225806462</v>
      </c>
      <c r="DR243">
        <v>399.99119354838712</v>
      </c>
      <c r="DS243">
        <v>22.71335483870968</v>
      </c>
      <c r="DT243">
        <v>20.429254838709671</v>
      </c>
      <c r="DU243">
        <v>392.62487096774203</v>
      </c>
      <c r="DV243">
        <v>22.777693548387099</v>
      </c>
      <c r="DW243">
        <v>599.98122580645168</v>
      </c>
      <c r="DX243">
        <v>100.988935483871</v>
      </c>
      <c r="DY243">
        <v>5.5881080645161292E-2</v>
      </c>
      <c r="DZ243">
        <v>29.706332258064521</v>
      </c>
      <c r="EA243">
        <v>28.42378064516129</v>
      </c>
      <c r="EB243">
        <v>999.90000000000032</v>
      </c>
      <c r="EC243">
        <v>0</v>
      </c>
      <c r="ED243">
        <v>0</v>
      </c>
      <c r="EE243">
        <v>9996.1696774193551</v>
      </c>
      <c r="EF243">
        <v>0</v>
      </c>
      <c r="EG243">
        <v>79.27133225806449</v>
      </c>
      <c r="EH243">
        <v>-9.9051461290322571</v>
      </c>
      <c r="EI243">
        <v>399.15212903225807</v>
      </c>
      <c r="EJ243">
        <v>408.33312903225811</v>
      </c>
      <c r="EK243">
        <v>2.2841061290322582</v>
      </c>
      <c r="EL243">
        <v>399.99119354838712</v>
      </c>
      <c r="EM243">
        <v>20.429254838709671</v>
      </c>
      <c r="EN243">
        <v>2.2937974193548389</v>
      </c>
      <c r="EO243">
        <v>2.0631280645161301</v>
      </c>
      <c r="EP243">
        <v>19.632899999999999</v>
      </c>
      <c r="EQ243">
        <v>17.937325806451621</v>
      </c>
      <c r="ER243">
        <v>999.98409677419352</v>
      </c>
      <c r="ES243">
        <v>0.96000780645161277</v>
      </c>
      <c r="ET243">
        <v>3.9992196774193557E-2</v>
      </c>
      <c r="EU243">
        <v>0</v>
      </c>
      <c r="EV243">
        <v>340.53238709677407</v>
      </c>
      <c r="EW243">
        <v>5.0001499999999979</v>
      </c>
      <c r="EX243">
        <v>3457.3548387096771</v>
      </c>
      <c r="EY243">
        <v>9793.195483870968</v>
      </c>
      <c r="EZ243">
        <v>39.09451612903225</v>
      </c>
      <c r="FA243">
        <v>41</v>
      </c>
      <c r="FB243">
        <v>39.991870967741939</v>
      </c>
      <c r="FC243">
        <v>40.561999999999983</v>
      </c>
      <c r="FD243">
        <v>41</v>
      </c>
      <c r="FE243">
        <v>955.19354838709683</v>
      </c>
      <c r="FF243">
        <v>39.789999999999992</v>
      </c>
      <c r="FG243">
        <v>0</v>
      </c>
      <c r="FH243">
        <v>1750381073.5</v>
      </c>
      <c r="FI243">
        <v>0</v>
      </c>
      <c r="FJ243">
        <v>340.54011538461538</v>
      </c>
      <c r="FK243">
        <v>-0.30943588585622639</v>
      </c>
      <c r="FL243">
        <v>1.190769253196321</v>
      </c>
      <c r="FM243">
        <v>3457.3511538461539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-9.9012004878048767</v>
      </c>
      <c r="GC243">
        <v>-5.9422996515717521E-3</v>
      </c>
      <c r="GD243">
        <v>5.221326296095978E-2</v>
      </c>
      <c r="GE243">
        <v>1</v>
      </c>
      <c r="GF243">
        <v>2.2832631707317081</v>
      </c>
      <c r="GG243">
        <v>1.8573031358886539E-2</v>
      </c>
      <c r="GH243">
        <v>2.328621950932145E-3</v>
      </c>
      <c r="GI243">
        <v>1</v>
      </c>
      <c r="GJ243">
        <v>2</v>
      </c>
      <c r="GK243">
        <v>2</v>
      </c>
      <c r="GL243" t="s">
        <v>434</v>
      </c>
      <c r="GM243">
        <v>3.22465</v>
      </c>
      <c r="GN243">
        <v>2.64534</v>
      </c>
      <c r="GO243">
        <v>9.2712299999999997E-2</v>
      </c>
      <c r="GP243">
        <v>9.4814200000000001E-2</v>
      </c>
      <c r="GQ243">
        <v>0.103433</v>
      </c>
      <c r="GR243">
        <v>9.7640900000000003E-2</v>
      </c>
      <c r="GS243">
        <v>28639.8</v>
      </c>
      <c r="GT243">
        <v>24693.4</v>
      </c>
      <c r="GU243">
        <v>30739.4</v>
      </c>
      <c r="GV243">
        <v>26439.4</v>
      </c>
      <c r="GW243">
        <v>37401.9</v>
      </c>
      <c r="GX243">
        <v>32741.5</v>
      </c>
      <c r="GY243">
        <v>43651</v>
      </c>
      <c r="GZ243">
        <v>38233.699999999997</v>
      </c>
      <c r="HA243">
        <v>2.1173299999999999</v>
      </c>
      <c r="HB243">
        <v>1.7297</v>
      </c>
      <c r="HC243">
        <v>1.2964000000000001E-3</v>
      </c>
      <c r="HD243">
        <v>0</v>
      </c>
      <c r="HE243">
        <v>28.405200000000001</v>
      </c>
      <c r="HF243">
        <v>999.9</v>
      </c>
      <c r="HG243">
        <v>62.6</v>
      </c>
      <c r="HH243">
        <v>34.4</v>
      </c>
      <c r="HI243">
        <v>33.866399999999999</v>
      </c>
      <c r="HJ243">
        <v>62.065199999999997</v>
      </c>
      <c r="HK243">
        <v>25.220400000000001</v>
      </c>
      <c r="HL243">
        <v>1</v>
      </c>
      <c r="HM243">
        <v>0.28246900000000003</v>
      </c>
      <c r="HN243">
        <v>0.87061299999999997</v>
      </c>
      <c r="HO243">
        <v>20.4038</v>
      </c>
      <c r="HP243">
        <v>5.2228300000000001</v>
      </c>
      <c r="HQ243">
        <v>11.944100000000001</v>
      </c>
      <c r="HR243">
        <v>5.0076000000000001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4.9710700000000001</v>
      </c>
      <c r="HY243">
        <v>1.8547</v>
      </c>
      <c r="HZ243">
        <v>1.86171</v>
      </c>
      <c r="IA243">
        <v>1.8565199999999999</v>
      </c>
      <c r="IB243">
        <v>1.86192</v>
      </c>
      <c r="IC243">
        <v>1.8541099999999999</v>
      </c>
      <c r="ID243">
        <v>1.85961</v>
      </c>
      <c r="IE243">
        <v>1.8535200000000001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-2.5390000000000001</v>
      </c>
      <c r="IT243">
        <v>-6.4399999999999999E-2</v>
      </c>
      <c r="IU243">
        <v>-1.752126935549541</v>
      </c>
      <c r="IV243">
        <v>-1.9763122991430832E-3</v>
      </c>
      <c r="IW243">
        <v>-1.2786778605912241E-7</v>
      </c>
      <c r="IX243">
        <v>1.4889799402725099E-10</v>
      </c>
      <c r="IY243">
        <v>-8.8585551039319491E-2</v>
      </c>
      <c r="IZ243">
        <v>-4.1396378324172131E-3</v>
      </c>
      <c r="JA243">
        <v>3.3611760903076959E-4</v>
      </c>
      <c r="JB243">
        <v>-4.7261601022968622E-6</v>
      </c>
      <c r="JC243">
        <v>2</v>
      </c>
      <c r="JD243">
        <v>2182</v>
      </c>
      <c r="JE243">
        <v>4</v>
      </c>
      <c r="JF243">
        <v>31</v>
      </c>
      <c r="JG243">
        <v>29173017.600000001</v>
      </c>
      <c r="JH243">
        <v>29173017.600000001</v>
      </c>
      <c r="JI243">
        <v>0.99365199999999998</v>
      </c>
      <c r="JJ243">
        <v>2.5305200000000001</v>
      </c>
      <c r="JK243">
        <v>1.69434</v>
      </c>
      <c r="JL243">
        <v>2.2949199999999998</v>
      </c>
      <c r="JM243">
        <v>1.50024</v>
      </c>
      <c r="JN243">
        <v>2.3901400000000002</v>
      </c>
      <c r="JO243">
        <v>38.305599999999998</v>
      </c>
      <c r="JP243">
        <v>24.043700000000001</v>
      </c>
      <c r="JQ243">
        <v>18</v>
      </c>
      <c r="JR243">
        <v>633.58900000000006</v>
      </c>
      <c r="JS243">
        <v>363.42</v>
      </c>
      <c r="JT243">
        <v>28.000399999999999</v>
      </c>
      <c r="JU243">
        <v>30.971299999999999</v>
      </c>
      <c r="JV243">
        <v>30.0001</v>
      </c>
      <c r="JW243">
        <v>30.863600000000002</v>
      </c>
      <c r="JX243">
        <v>30.745899999999999</v>
      </c>
      <c r="JY243">
        <v>19.9663</v>
      </c>
      <c r="JZ243">
        <v>38.5077</v>
      </c>
      <c r="KA243">
        <v>0</v>
      </c>
      <c r="KB243">
        <v>28</v>
      </c>
      <c r="KC243">
        <v>400</v>
      </c>
      <c r="KD243">
        <v>20.401399999999999</v>
      </c>
      <c r="KE243">
        <v>99.941999999999993</v>
      </c>
      <c r="KF243">
        <v>98.606999999999999</v>
      </c>
    </row>
    <row r="244" spans="1:292" x14ac:dyDescent="0.2">
      <c r="A244">
        <v>242</v>
      </c>
      <c r="B244">
        <v>1750381086</v>
      </c>
      <c r="C244">
        <v>7139.9000000953674</v>
      </c>
      <c r="D244" t="s">
        <v>917</v>
      </c>
      <c r="E244" t="s">
        <v>918</v>
      </c>
      <c r="F244" s="1">
        <f t="shared" si="3"/>
        <v>118.98333333333336</v>
      </c>
      <c r="G244" s="1">
        <v>15</v>
      </c>
      <c r="H244">
        <v>1750381078</v>
      </c>
      <c r="I244">
        <v>7.0160454692519423E-3</v>
      </c>
      <c r="J244">
        <v>7.0160454692519423</v>
      </c>
      <c r="K244">
        <v>26.946484961887748</v>
      </c>
      <c r="L244">
        <v>390.09761290322592</v>
      </c>
      <c r="M244">
        <v>282.57626119188723</v>
      </c>
      <c r="N244">
        <v>28.553987599848863</v>
      </c>
      <c r="O244">
        <v>39.418889451599668</v>
      </c>
      <c r="P244">
        <v>0.4679846522949952</v>
      </c>
      <c r="Q244">
        <v>3.0278497278956196</v>
      </c>
      <c r="R244">
        <v>0.43119716533304187</v>
      </c>
      <c r="S244">
        <v>0.27256205152517488</v>
      </c>
      <c r="T244">
        <v>161.90496956322258</v>
      </c>
      <c r="U244">
        <v>28.866401145138017</v>
      </c>
      <c r="V244">
        <v>28.421416129032259</v>
      </c>
      <c r="W244">
        <v>3.8890730815560683</v>
      </c>
      <c r="X244">
        <v>54.783580296985221</v>
      </c>
      <c r="Y244">
        <v>2.2952123024001039</v>
      </c>
      <c r="Z244">
        <v>4.1895989454460878</v>
      </c>
      <c r="AA244">
        <v>1.5938607791559645</v>
      </c>
      <c r="AB244">
        <v>-309.40760519401067</v>
      </c>
      <c r="AC244">
        <v>210.07709993785701</v>
      </c>
      <c r="AD244">
        <v>15.284748896603164</v>
      </c>
      <c r="AE244">
        <v>77.859213203672084</v>
      </c>
      <c r="AF244">
        <v>26.994251101717229</v>
      </c>
      <c r="AG244">
        <v>7.0143036932079985</v>
      </c>
      <c r="AH244">
        <v>26.946484961887748</v>
      </c>
      <c r="AI244">
        <v>408.34234874282498</v>
      </c>
      <c r="AJ244">
        <v>399.17155151515141</v>
      </c>
      <c r="AK244">
        <v>3.9853741553623533E-4</v>
      </c>
      <c r="AL244">
        <v>61.932444752818157</v>
      </c>
      <c r="AM244">
        <v>7.0160454692519423</v>
      </c>
      <c r="AN244">
        <v>20.42787006727724</v>
      </c>
      <c r="AO244">
        <v>22.7133193939394</v>
      </c>
      <c r="AP244">
        <v>3.8041453978018852E-6</v>
      </c>
      <c r="AQ244">
        <v>114.43531064555761</v>
      </c>
      <c r="AR244">
        <v>0</v>
      </c>
      <c r="AS244">
        <v>0</v>
      </c>
      <c r="AT244">
        <v>1</v>
      </c>
      <c r="AU244">
        <v>0</v>
      </c>
      <c r="AV244">
        <v>52935.549070102265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841.19963474611234</v>
      </c>
      <c r="BJ244">
        <v>26.946484961887748</v>
      </c>
      <c r="BK244" t="e">
        <v>#DIV/0!</v>
      </c>
      <c r="BL244">
        <v>3.2033400692120642E-2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1000.007064516129</v>
      </c>
      <c r="DH244">
        <v>841.19963474611234</v>
      </c>
      <c r="DI244">
        <v>0.84119369211970674</v>
      </c>
      <c r="DJ244">
        <v>0.16190382579103393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1750381078</v>
      </c>
      <c r="DQ244">
        <v>390.09761290322592</v>
      </c>
      <c r="DR244">
        <v>400.00741935483882</v>
      </c>
      <c r="DS244">
        <v>22.713903225806451</v>
      </c>
      <c r="DT244">
        <v>20.428993548387091</v>
      </c>
      <c r="DU244">
        <v>392.63635483870968</v>
      </c>
      <c r="DV244">
        <v>22.77825161290323</v>
      </c>
      <c r="DW244">
        <v>600.02209677419364</v>
      </c>
      <c r="DX244">
        <v>100.99232258064519</v>
      </c>
      <c r="DY244">
        <v>5.6461487096774191E-2</v>
      </c>
      <c r="DZ244">
        <v>29.70835806451613</v>
      </c>
      <c r="EA244">
        <v>28.421416129032259</v>
      </c>
      <c r="EB244">
        <v>999.90000000000032</v>
      </c>
      <c r="EC244">
        <v>0</v>
      </c>
      <c r="ED244">
        <v>0</v>
      </c>
      <c r="EE244">
        <v>10002.25709677419</v>
      </c>
      <c r="EF244">
        <v>0</v>
      </c>
      <c r="EG244">
        <v>79.056538709677454</v>
      </c>
      <c r="EH244">
        <v>-9.9098667741935476</v>
      </c>
      <c r="EI244">
        <v>399.16406451612897</v>
      </c>
      <c r="EJ244">
        <v>408.34967741935492</v>
      </c>
      <c r="EK244">
        <v>2.284915483870968</v>
      </c>
      <c r="EL244">
        <v>400.00741935483882</v>
      </c>
      <c r="EM244">
        <v>20.428993548387091</v>
      </c>
      <c r="EN244">
        <v>2.2939296774193552</v>
      </c>
      <c r="EO244">
        <v>2.0631706451612901</v>
      </c>
      <c r="EP244">
        <v>19.633832258064519</v>
      </c>
      <c r="EQ244">
        <v>17.93765161290322</v>
      </c>
      <c r="ER244">
        <v>1000.007064516129</v>
      </c>
      <c r="ES244">
        <v>0.96000812903225785</v>
      </c>
      <c r="ET244">
        <v>3.9991906451612907E-2</v>
      </c>
      <c r="EU244">
        <v>0</v>
      </c>
      <c r="EV244">
        <v>340.40516129032261</v>
      </c>
      <c r="EW244">
        <v>5.0001499999999979</v>
      </c>
      <c r="EX244">
        <v>3456.6374193548381</v>
      </c>
      <c r="EY244">
        <v>9793.43129032258</v>
      </c>
      <c r="EZ244">
        <v>39.070129032258052</v>
      </c>
      <c r="FA244">
        <v>41</v>
      </c>
      <c r="FB244">
        <v>39.995935483870959</v>
      </c>
      <c r="FC244">
        <v>40.561999999999983</v>
      </c>
      <c r="FD244">
        <v>41</v>
      </c>
      <c r="FE244">
        <v>955.21645161290348</v>
      </c>
      <c r="FF244">
        <v>39.789999999999992</v>
      </c>
      <c r="FG244">
        <v>0</v>
      </c>
      <c r="FH244">
        <v>1750381103.5</v>
      </c>
      <c r="FI244">
        <v>0</v>
      </c>
      <c r="FJ244">
        <v>340.40992307692312</v>
      </c>
      <c r="FK244">
        <v>0.52088890032045698</v>
      </c>
      <c r="FL244">
        <v>1.7117948624305981</v>
      </c>
      <c r="FM244">
        <v>3456.628846153847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-9.9140029268292675</v>
      </c>
      <c r="GC244">
        <v>0.12914445993032619</v>
      </c>
      <c r="GD244">
        <v>4.6442268554699573E-2</v>
      </c>
      <c r="GE244">
        <v>0</v>
      </c>
      <c r="GF244">
        <v>2.2850831707317072</v>
      </c>
      <c r="GG244">
        <v>-2.3358188153351231E-3</v>
      </c>
      <c r="GH244">
        <v>9.5466106621067625E-4</v>
      </c>
      <c r="GI244">
        <v>1</v>
      </c>
      <c r="GJ244">
        <v>1</v>
      </c>
      <c r="GK244">
        <v>2</v>
      </c>
      <c r="GL244" t="s">
        <v>430</v>
      </c>
      <c r="GM244">
        <v>3.2245900000000001</v>
      </c>
      <c r="GN244">
        <v>2.6451199999999999</v>
      </c>
      <c r="GO244">
        <v>9.2719700000000002E-2</v>
      </c>
      <c r="GP244">
        <v>9.4816300000000006E-2</v>
      </c>
      <c r="GQ244">
        <v>0.103433</v>
      </c>
      <c r="GR244">
        <v>9.7640299999999999E-2</v>
      </c>
      <c r="GS244">
        <v>28638.9</v>
      </c>
      <c r="GT244">
        <v>24693.5</v>
      </c>
      <c r="GU244">
        <v>30738.7</v>
      </c>
      <c r="GV244">
        <v>26439.7</v>
      </c>
      <c r="GW244">
        <v>37401.199999999997</v>
      </c>
      <c r="GX244">
        <v>32741.4</v>
      </c>
      <c r="GY244">
        <v>43650.1</v>
      </c>
      <c r="GZ244">
        <v>38233.599999999999</v>
      </c>
      <c r="HA244">
        <v>2.1173000000000002</v>
      </c>
      <c r="HB244">
        <v>1.72973</v>
      </c>
      <c r="HC244">
        <v>7.6741000000000005E-4</v>
      </c>
      <c r="HD244">
        <v>0</v>
      </c>
      <c r="HE244">
        <v>28.409400000000002</v>
      </c>
      <c r="HF244">
        <v>999.9</v>
      </c>
      <c r="HG244">
        <v>62.6</v>
      </c>
      <c r="HH244">
        <v>34.4</v>
      </c>
      <c r="HI244">
        <v>33.865900000000003</v>
      </c>
      <c r="HJ244">
        <v>61.915100000000002</v>
      </c>
      <c r="HK244">
        <v>25.260400000000001</v>
      </c>
      <c r="HL244">
        <v>1</v>
      </c>
      <c r="HM244">
        <v>0.28254600000000002</v>
      </c>
      <c r="HN244">
        <v>0.86279099999999997</v>
      </c>
      <c r="HO244">
        <v>20.403500000000001</v>
      </c>
      <c r="HP244">
        <v>5.2228300000000001</v>
      </c>
      <c r="HQ244">
        <v>11.944100000000001</v>
      </c>
      <c r="HR244">
        <v>5.0092499999999998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4.9710700000000001</v>
      </c>
      <c r="HY244">
        <v>1.8547100000000001</v>
      </c>
      <c r="HZ244">
        <v>1.86172</v>
      </c>
      <c r="IA244">
        <v>1.85653</v>
      </c>
      <c r="IB244">
        <v>1.86195</v>
      </c>
      <c r="IC244">
        <v>1.85412</v>
      </c>
      <c r="ID244">
        <v>1.8595900000000001</v>
      </c>
      <c r="IE244">
        <v>1.85354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-2.5390000000000001</v>
      </c>
      <c r="IT244">
        <v>-6.4399999999999999E-2</v>
      </c>
      <c r="IU244">
        <v>-1.752126935549541</v>
      </c>
      <c r="IV244">
        <v>-1.9763122991430832E-3</v>
      </c>
      <c r="IW244">
        <v>-1.2786778605912241E-7</v>
      </c>
      <c r="IX244">
        <v>1.4889799402725099E-10</v>
      </c>
      <c r="IY244">
        <v>-8.8585551039319491E-2</v>
      </c>
      <c r="IZ244">
        <v>-4.1396378324172131E-3</v>
      </c>
      <c r="JA244">
        <v>3.3611760903076959E-4</v>
      </c>
      <c r="JB244">
        <v>-4.7261601022968622E-6</v>
      </c>
      <c r="JC244">
        <v>2</v>
      </c>
      <c r="JD244">
        <v>2182</v>
      </c>
      <c r="JE244">
        <v>4</v>
      </c>
      <c r="JF244">
        <v>31</v>
      </c>
      <c r="JG244">
        <v>29173018.100000001</v>
      </c>
      <c r="JH244">
        <v>29173018.100000001</v>
      </c>
      <c r="JI244">
        <v>0.99487300000000001</v>
      </c>
      <c r="JJ244">
        <v>2.5317400000000001</v>
      </c>
      <c r="JK244">
        <v>1.69434</v>
      </c>
      <c r="JL244">
        <v>2.2936999999999999</v>
      </c>
      <c r="JM244">
        <v>1.50146</v>
      </c>
      <c r="JN244">
        <v>2.3718300000000001</v>
      </c>
      <c r="JO244">
        <v>38.330100000000002</v>
      </c>
      <c r="JP244">
        <v>24.043700000000001</v>
      </c>
      <c r="JQ244">
        <v>18</v>
      </c>
      <c r="JR244">
        <v>633.59900000000005</v>
      </c>
      <c r="JS244">
        <v>363.44600000000003</v>
      </c>
      <c r="JT244">
        <v>27.999500000000001</v>
      </c>
      <c r="JU244">
        <v>30.975000000000001</v>
      </c>
      <c r="JV244">
        <v>30.0002</v>
      </c>
      <c r="JW244">
        <v>30.866299999999999</v>
      </c>
      <c r="JX244">
        <v>30.747599999999998</v>
      </c>
      <c r="JY244">
        <v>19.964600000000001</v>
      </c>
      <c r="JZ244">
        <v>38.5077</v>
      </c>
      <c r="KA244">
        <v>0</v>
      </c>
      <c r="KB244">
        <v>28</v>
      </c>
      <c r="KC244">
        <v>400</v>
      </c>
      <c r="KD244">
        <v>20.401399999999999</v>
      </c>
      <c r="KE244">
        <v>99.939899999999994</v>
      </c>
      <c r="KF244">
        <v>98.607100000000003</v>
      </c>
    </row>
    <row r="245" spans="1:292" x14ac:dyDescent="0.2">
      <c r="A245">
        <v>243</v>
      </c>
      <c r="B245">
        <v>1750381116</v>
      </c>
      <c r="C245">
        <v>7169.9000000953674</v>
      </c>
      <c r="D245" t="s">
        <v>919</v>
      </c>
      <c r="E245" t="s">
        <v>920</v>
      </c>
      <c r="F245" s="1">
        <f t="shared" si="3"/>
        <v>119.48333333333336</v>
      </c>
      <c r="G245" s="1">
        <v>15</v>
      </c>
      <c r="H245">
        <v>1750381108</v>
      </c>
      <c r="I245">
        <v>7.0014813344425201E-3</v>
      </c>
      <c r="J245">
        <v>7.00148133444252</v>
      </c>
      <c r="K245">
        <v>27.07839809067703</v>
      </c>
      <c r="L245">
        <v>390.08564516129042</v>
      </c>
      <c r="M245">
        <v>282.03214379034904</v>
      </c>
      <c r="N245">
        <v>28.499226159300619</v>
      </c>
      <c r="O245">
        <v>39.417985742831945</v>
      </c>
      <c r="P245">
        <v>0.46764836590445513</v>
      </c>
      <c r="Q245">
        <v>3.0274761500160636</v>
      </c>
      <c r="R245">
        <v>0.43090735561939569</v>
      </c>
      <c r="S245">
        <v>0.272377181620306</v>
      </c>
      <c r="T245">
        <v>161.90333849065505</v>
      </c>
      <c r="U245">
        <v>28.860136705164027</v>
      </c>
      <c r="V245">
        <v>28.41057096774194</v>
      </c>
      <c r="W245">
        <v>3.8866226312651397</v>
      </c>
      <c r="X245">
        <v>54.808674922275877</v>
      </c>
      <c r="Y245">
        <v>2.2949660651230701</v>
      </c>
      <c r="Z245">
        <v>4.1872314343989503</v>
      </c>
      <c r="AA245">
        <v>1.5916565661420696</v>
      </c>
      <c r="AB245">
        <v>-308.76532684891515</v>
      </c>
      <c r="AC245">
        <v>210.21860985516255</v>
      </c>
      <c r="AD245">
        <v>15.295362647117916</v>
      </c>
      <c r="AE245">
        <v>78.651984144020361</v>
      </c>
      <c r="AF245">
        <v>27.015668124388707</v>
      </c>
      <c r="AG245">
        <v>7.0014144705943355</v>
      </c>
      <c r="AH245">
        <v>27.07839809067703</v>
      </c>
      <c r="AI245">
        <v>408.38258457153051</v>
      </c>
      <c r="AJ245">
        <v>399.16219393939377</v>
      </c>
      <c r="AK245">
        <v>1.491972116926843E-3</v>
      </c>
      <c r="AL245">
        <v>61.932444752818157</v>
      </c>
      <c r="AM245">
        <v>7.00148133444252</v>
      </c>
      <c r="AN245">
        <v>20.430903985642932</v>
      </c>
      <c r="AO245">
        <v>22.711715151515151</v>
      </c>
      <c r="AP245">
        <v>-4.2237646288937707E-6</v>
      </c>
      <c r="AQ245">
        <v>114.43531064555761</v>
      </c>
      <c r="AR245">
        <v>0</v>
      </c>
      <c r="AS245">
        <v>0</v>
      </c>
      <c r="AT245">
        <v>1</v>
      </c>
      <c r="AU245">
        <v>0</v>
      </c>
      <c r="AV245">
        <v>52925.820647299937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841.19104556928471</v>
      </c>
      <c r="BJ245">
        <v>27.07839809067703</v>
      </c>
      <c r="BK245" t="e">
        <v>#DIV/0!</v>
      </c>
      <c r="BL245">
        <v>3.2190544862910953E-2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999.99683870967738</v>
      </c>
      <c r="DH245">
        <v>841.19104556928471</v>
      </c>
      <c r="DI245">
        <v>0.84119370482680322</v>
      </c>
      <c r="DJ245">
        <v>0.16190385031573024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1750381108</v>
      </c>
      <c r="DQ245">
        <v>390.08564516129042</v>
      </c>
      <c r="DR245">
        <v>400.00106451612902</v>
      </c>
      <c r="DS245">
        <v>22.711290322580641</v>
      </c>
      <c r="DT245">
        <v>20.43053225806452</v>
      </c>
      <c r="DU245">
        <v>392.62438709677411</v>
      </c>
      <c r="DV245">
        <v>22.775645161290321</v>
      </c>
      <c r="DW245">
        <v>600.01132258064513</v>
      </c>
      <c r="DX245">
        <v>100.9931290322581</v>
      </c>
      <c r="DY245">
        <v>5.6438496774193547E-2</v>
      </c>
      <c r="DZ245">
        <v>29.698538709677418</v>
      </c>
      <c r="EA245">
        <v>28.41057096774194</v>
      </c>
      <c r="EB245">
        <v>999.90000000000032</v>
      </c>
      <c r="EC245">
        <v>0</v>
      </c>
      <c r="ED245">
        <v>0</v>
      </c>
      <c r="EE245">
        <v>9999.9190322580635</v>
      </c>
      <c r="EF245">
        <v>0</v>
      </c>
      <c r="EG245">
        <v>79.020754838709692</v>
      </c>
      <c r="EH245">
        <v>-9.9154596774193546</v>
      </c>
      <c r="EI245">
        <v>399.15077419354822</v>
      </c>
      <c r="EJ245">
        <v>408.34383870967753</v>
      </c>
      <c r="EK245">
        <v>2.280749677419355</v>
      </c>
      <c r="EL245">
        <v>400.00106451612902</v>
      </c>
      <c r="EM245">
        <v>20.43053225806452</v>
      </c>
      <c r="EN245">
        <v>2.29368258064516</v>
      </c>
      <c r="EO245">
        <v>2.0633432258064519</v>
      </c>
      <c r="EP245">
        <v>19.6320935483871</v>
      </c>
      <c r="EQ245">
        <v>17.938983870967739</v>
      </c>
      <c r="ER245">
        <v>999.99683870967738</v>
      </c>
      <c r="ES245">
        <v>0.96000748387096757</v>
      </c>
      <c r="ET245">
        <v>3.9992535483870981E-2</v>
      </c>
      <c r="EU245">
        <v>0</v>
      </c>
      <c r="EV245">
        <v>340.42132258064521</v>
      </c>
      <c r="EW245">
        <v>5.0001499999999979</v>
      </c>
      <c r="EX245">
        <v>3456.8738709677432</v>
      </c>
      <c r="EY245">
        <v>9793.3180645161301</v>
      </c>
      <c r="EZ245">
        <v>39.061999999999983</v>
      </c>
      <c r="FA245">
        <v>41</v>
      </c>
      <c r="FB245">
        <v>39.987806451612897</v>
      </c>
      <c r="FC245">
        <v>40.557999999999993</v>
      </c>
      <c r="FD245">
        <v>40.991870967741939</v>
      </c>
      <c r="FE245">
        <v>955.20580645161317</v>
      </c>
      <c r="FF245">
        <v>39.789999999999992</v>
      </c>
      <c r="FG245">
        <v>0</v>
      </c>
      <c r="FH245">
        <v>1750381133.5</v>
      </c>
      <c r="FI245">
        <v>0</v>
      </c>
      <c r="FJ245">
        <v>340.43942307692311</v>
      </c>
      <c r="FK245">
        <v>8.6393162311110244E-2</v>
      </c>
      <c r="FL245">
        <v>-1.331623915772393</v>
      </c>
      <c r="FM245">
        <v>3456.830384615384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-9.9145185365853674</v>
      </c>
      <c r="GC245">
        <v>-5.9957142857155789E-2</v>
      </c>
      <c r="GD245">
        <v>5.194012765938353E-2</v>
      </c>
      <c r="GE245">
        <v>1</v>
      </c>
      <c r="GF245">
        <v>2.2814675609756101</v>
      </c>
      <c r="GG245">
        <v>-1.024975609755821E-2</v>
      </c>
      <c r="GH245">
        <v>1.3184428740509E-3</v>
      </c>
      <c r="GI245">
        <v>1</v>
      </c>
      <c r="GJ245">
        <v>2</v>
      </c>
      <c r="GK245">
        <v>2</v>
      </c>
      <c r="GL245" t="s">
        <v>434</v>
      </c>
      <c r="GM245">
        <v>3.2248299999999999</v>
      </c>
      <c r="GN245">
        <v>2.64527</v>
      </c>
      <c r="GO245">
        <v>9.2722100000000002E-2</v>
      </c>
      <c r="GP245">
        <v>9.4819200000000006E-2</v>
      </c>
      <c r="GQ245">
        <v>0.103426</v>
      </c>
      <c r="GR245">
        <v>9.7653299999999998E-2</v>
      </c>
      <c r="GS245">
        <v>28639.4</v>
      </c>
      <c r="GT245">
        <v>24692.9</v>
      </c>
      <c r="GU245">
        <v>30739.4</v>
      </c>
      <c r="GV245">
        <v>26439.1</v>
      </c>
      <c r="GW245">
        <v>37402.1</v>
      </c>
      <c r="GX245">
        <v>32740.5</v>
      </c>
      <c r="GY245">
        <v>43650.8</v>
      </c>
      <c r="GZ245">
        <v>38233.1</v>
      </c>
      <c r="HA245">
        <v>2.1172300000000002</v>
      </c>
      <c r="HB245">
        <v>1.7296499999999999</v>
      </c>
      <c r="HC245">
        <v>1.3113000000000001E-3</v>
      </c>
      <c r="HD245">
        <v>0</v>
      </c>
      <c r="HE245">
        <v>28.387899999999998</v>
      </c>
      <c r="HF245">
        <v>999.9</v>
      </c>
      <c r="HG245">
        <v>62.6</v>
      </c>
      <c r="HH245">
        <v>34.5</v>
      </c>
      <c r="HI245">
        <v>34.052900000000001</v>
      </c>
      <c r="HJ245">
        <v>61.9452</v>
      </c>
      <c r="HK245">
        <v>24.907900000000001</v>
      </c>
      <c r="HL245">
        <v>1</v>
      </c>
      <c r="HM245">
        <v>0.282503</v>
      </c>
      <c r="HN245">
        <v>0.85276399999999997</v>
      </c>
      <c r="HO245">
        <v>20.4039</v>
      </c>
      <c r="HP245">
        <v>5.2222299999999997</v>
      </c>
      <c r="HQ245">
        <v>11.944100000000001</v>
      </c>
      <c r="HR245">
        <v>5.0079000000000002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4.9710700000000001</v>
      </c>
      <c r="HY245">
        <v>1.8547100000000001</v>
      </c>
      <c r="HZ245">
        <v>1.86172</v>
      </c>
      <c r="IA245">
        <v>1.8565400000000001</v>
      </c>
      <c r="IB245">
        <v>1.8619600000000001</v>
      </c>
      <c r="IC245">
        <v>1.85415</v>
      </c>
      <c r="ID245">
        <v>1.85961</v>
      </c>
      <c r="IE245">
        <v>1.85355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-2.5390000000000001</v>
      </c>
      <c r="IT245">
        <v>-6.4299999999999996E-2</v>
      </c>
      <c r="IU245">
        <v>-1.752126935549541</v>
      </c>
      <c r="IV245">
        <v>-1.9763122991430832E-3</v>
      </c>
      <c r="IW245">
        <v>-1.2786778605912241E-7</v>
      </c>
      <c r="IX245">
        <v>1.4889799402725099E-10</v>
      </c>
      <c r="IY245">
        <v>-8.8585551039319491E-2</v>
      </c>
      <c r="IZ245">
        <v>-4.1396378324172131E-3</v>
      </c>
      <c r="JA245">
        <v>3.3611760903076959E-4</v>
      </c>
      <c r="JB245">
        <v>-4.7261601022968622E-6</v>
      </c>
      <c r="JC245">
        <v>2</v>
      </c>
      <c r="JD245">
        <v>2182</v>
      </c>
      <c r="JE245">
        <v>4</v>
      </c>
      <c r="JF245">
        <v>31</v>
      </c>
      <c r="JG245">
        <v>29173018.600000001</v>
      </c>
      <c r="JH245">
        <v>29173018.600000001</v>
      </c>
      <c r="JI245">
        <v>0.99365199999999998</v>
      </c>
      <c r="JJ245">
        <v>2.52441</v>
      </c>
      <c r="JK245">
        <v>1.69434</v>
      </c>
      <c r="JL245">
        <v>2.2949199999999998</v>
      </c>
      <c r="JM245">
        <v>1.50024</v>
      </c>
      <c r="JN245">
        <v>2.47681</v>
      </c>
      <c r="JO245">
        <v>38.354500000000002</v>
      </c>
      <c r="JP245">
        <v>24.052499999999998</v>
      </c>
      <c r="JQ245">
        <v>18</v>
      </c>
      <c r="JR245">
        <v>633.53800000000001</v>
      </c>
      <c r="JS245">
        <v>363.40300000000002</v>
      </c>
      <c r="JT245">
        <v>27.999500000000001</v>
      </c>
      <c r="JU245">
        <v>30.975000000000001</v>
      </c>
      <c r="JV245">
        <v>30.0001</v>
      </c>
      <c r="JW245">
        <v>30.866299999999999</v>
      </c>
      <c r="JX245">
        <v>30.747599999999998</v>
      </c>
      <c r="JY245">
        <v>19.965499999999999</v>
      </c>
      <c r="JZ245">
        <v>38.5077</v>
      </c>
      <c r="KA245">
        <v>0</v>
      </c>
      <c r="KB245">
        <v>28</v>
      </c>
      <c r="KC245">
        <v>400</v>
      </c>
      <c r="KD245">
        <v>20.401399999999999</v>
      </c>
      <c r="KE245">
        <v>99.941599999999994</v>
      </c>
      <c r="KF245">
        <v>98.605500000000006</v>
      </c>
    </row>
    <row r="246" spans="1:292" x14ac:dyDescent="0.2">
      <c r="A246">
        <v>244</v>
      </c>
      <c r="B246">
        <v>1750381146</v>
      </c>
      <c r="C246">
        <v>7199.9000000953674</v>
      </c>
      <c r="D246" t="s">
        <v>921</v>
      </c>
      <c r="E246" t="s">
        <v>922</v>
      </c>
      <c r="F246" s="1">
        <f t="shared" si="3"/>
        <v>119.98333333333336</v>
      </c>
      <c r="G246" s="1">
        <v>15</v>
      </c>
      <c r="H246">
        <v>1750381138</v>
      </c>
      <c r="I246">
        <v>7.0048689625204427E-3</v>
      </c>
      <c r="J246">
        <v>7.004868962520443</v>
      </c>
      <c r="K246">
        <v>26.910658526929431</v>
      </c>
      <c r="L246">
        <v>390.10667741935492</v>
      </c>
      <c r="M246">
        <v>282.82632678320243</v>
      </c>
      <c r="N246">
        <v>28.580034138709486</v>
      </c>
      <c r="O246">
        <v>39.420878124015815</v>
      </c>
      <c r="P246">
        <v>0.46843964926743592</v>
      </c>
      <c r="Q246">
        <v>3.0286265850538645</v>
      </c>
      <c r="R246">
        <v>0.43159226843889659</v>
      </c>
      <c r="S246">
        <v>0.27281382015322742</v>
      </c>
      <c r="T246">
        <v>161.90303033061301</v>
      </c>
      <c r="U246">
        <v>28.856015828348124</v>
      </c>
      <c r="V246">
        <v>28.402558064516128</v>
      </c>
      <c r="W246">
        <v>3.8848129912728124</v>
      </c>
      <c r="X246">
        <v>54.817522274051022</v>
      </c>
      <c r="Y246">
        <v>2.2948659912648064</v>
      </c>
      <c r="Z246">
        <v>4.1863730720845211</v>
      </c>
      <c r="AA246">
        <v>1.589947000008006</v>
      </c>
      <c r="AB246">
        <v>-308.91472124715153</v>
      </c>
      <c r="AC246">
        <v>211.02534882923976</v>
      </c>
      <c r="AD246">
        <v>15.347346455184018</v>
      </c>
      <c r="AE246">
        <v>79.361004367885243</v>
      </c>
      <c r="AF246">
        <v>26.948326437851168</v>
      </c>
      <c r="AG246">
        <v>6.9975675004325399</v>
      </c>
      <c r="AH246">
        <v>26.910658526929431</v>
      </c>
      <c r="AI246">
        <v>408.29646711349221</v>
      </c>
      <c r="AJ246">
        <v>399.15252121212097</v>
      </c>
      <c r="AK246">
        <v>-3.227183804927839E-3</v>
      </c>
      <c r="AL246">
        <v>61.932444752818157</v>
      </c>
      <c r="AM246">
        <v>7.004868962520443</v>
      </c>
      <c r="AN246">
        <v>20.429155303752768</v>
      </c>
      <c r="AO246">
        <v>22.711065454545441</v>
      </c>
      <c r="AP246">
        <v>2.2472672626735789E-6</v>
      </c>
      <c r="AQ246">
        <v>114.43531064555761</v>
      </c>
      <c r="AR246">
        <v>0</v>
      </c>
      <c r="AS246">
        <v>0</v>
      </c>
      <c r="AT246">
        <v>1</v>
      </c>
      <c r="AU246">
        <v>0</v>
      </c>
      <c r="AV246">
        <v>52961.789743228052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841.18942014790241</v>
      </c>
      <c r="BJ246">
        <v>26.910658526929431</v>
      </c>
      <c r="BK246" t="e">
        <v>#DIV/0!</v>
      </c>
      <c r="BL246">
        <v>3.1991199463965982E-2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999.9949032258063</v>
      </c>
      <c r="DH246">
        <v>841.18942014790241</v>
      </c>
      <c r="DI246">
        <v>0.84119370752228284</v>
      </c>
      <c r="DJ246">
        <v>0.16190385551800568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1750381138</v>
      </c>
      <c r="DQ246">
        <v>390.10667741935492</v>
      </c>
      <c r="DR246">
        <v>399.99938709677411</v>
      </c>
      <c r="DS246">
        <v>22.70985806451613</v>
      </c>
      <c r="DT246">
        <v>20.4303064516129</v>
      </c>
      <c r="DU246">
        <v>392.64561290322592</v>
      </c>
      <c r="DV246">
        <v>22.774206451612901</v>
      </c>
      <c r="DW246">
        <v>599.99990322580652</v>
      </c>
      <c r="DX246">
        <v>100.995</v>
      </c>
      <c r="DY246">
        <v>5.6533864516129018E-2</v>
      </c>
      <c r="DZ246">
        <v>29.694977419354839</v>
      </c>
      <c r="EA246">
        <v>28.402558064516128</v>
      </c>
      <c r="EB246">
        <v>999.90000000000032</v>
      </c>
      <c r="EC246">
        <v>0</v>
      </c>
      <c r="ED246">
        <v>0</v>
      </c>
      <c r="EE246">
        <v>10006.689354838711</v>
      </c>
      <c r="EF246">
        <v>0</v>
      </c>
      <c r="EG246">
        <v>78.678909677419355</v>
      </c>
      <c r="EH246">
        <v>-9.8927512903225807</v>
      </c>
      <c r="EI246">
        <v>399.17180645161289</v>
      </c>
      <c r="EJ246">
        <v>408.34196774193538</v>
      </c>
      <c r="EK246">
        <v>2.2795509677419359</v>
      </c>
      <c r="EL246">
        <v>399.99938709677411</v>
      </c>
      <c r="EM246">
        <v>20.4303064516129</v>
      </c>
      <c r="EN246">
        <v>2.293579032258064</v>
      </c>
      <c r="EO246">
        <v>2.0633564516129028</v>
      </c>
      <c r="EP246">
        <v>19.631374193548389</v>
      </c>
      <c r="EQ246">
        <v>17.939093548387099</v>
      </c>
      <c r="ER246">
        <v>999.9949032258063</v>
      </c>
      <c r="ES246">
        <v>0.96000716129032238</v>
      </c>
      <c r="ET246">
        <v>3.9992877419354839E-2</v>
      </c>
      <c r="EU246">
        <v>0</v>
      </c>
      <c r="EV246">
        <v>340.48983870967737</v>
      </c>
      <c r="EW246">
        <v>5.0001499999999979</v>
      </c>
      <c r="EX246">
        <v>3456.3135483870969</v>
      </c>
      <c r="EY246">
        <v>9793.312258064514</v>
      </c>
      <c r="EZ246">
        <v>39.061999999999983</v>
      </c>
      <c r="FA246">
        <v>40.975612903225787</v>
      </c>
      <c r="FB246">
        <v>39.945129032258052</v>
      </c>
      <c r="FC246">
        <v>40.51</v>
      </c>
      <c r="FD246">
        <v>40.961387096774168</v>
      </c>
      <c r="FE246">
        <v>955.20354838709704</v>
      </c>
      <c r="FF246">
        <v>39.789999999999992</v>
      </c>
      <c r="FG246">
        <v>0</v>
      </c>
      <c r="FH246">
        <v>1750381163.5</v>
      </c>
      <c r="FI246">
        <v>0</v>
      </c>
      <c r="FJ246">
        <v>340.50080769230772</v>
      </c>
      <c r="FK246">
        <v>-6.4956477249615888E-4</v>
      </c>
      <c r="FL246">
        <v>2.481709448014827</v>
      </c>
      <c r="FM246">
        <v>3456.3734615384619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-9.8959443902439013</v>
      </c>
      <c r="GC246">
        <v>0.15525010452960999</v>
      </c>
      <c r="GD246">
        <v>3.9283296769950578E-2</v>
      </c>
      <c r="GE246">
        <v>0</v>
      </c>
      <c r="GF246">
        <v>2.2797556097560978</v>
      </c>
      <c r="GG246">
        <v>1.7362369337958949E-3</v>
      </c>
      <c r="GH246">
        <v>1.464072250616996E-3</v>
      </c>
      <c r="GI246">
        <v>1</v>
      </c>
      <c r="GJ246">
        <v>1</v>
      </c>
      <c r="GK246">
        <v>2</v>
      </c>
      <c r="GL246" t="s">
        <v>430</v>
      </c>
      <c r="GM246">
        <v>3.2247499999999998</v>
      </c>
      <c r="GN246">
        <v>2.6452900000000001</v>
      </c>
      <c r="GO246">
        <v>9.2721100000000001E-2</v>
      </c>
      <c r="GP246">
        <v>9.4802499999999998E-2</v>
      </c>
      <c r="GQ246">
        <v>0.103424</v>
      </c>
      <c r="GR246">
        <v>9.7647600000000001E-2</v>
      </c>
      <c r="GS246">
        <v>28640</v>
      </c>
      <c r="GT246">
        <v>24694.1</v>
      </c>
      <c r="GU246">
        <v>30740</v>
      </c>
      <c r="GV246">
        <v>26439.8</v>
      </c>
      <c r="GW246">
        <v>37402.800000000003</v>
      </c>
      <c r="GX246">
        <v>32741.7</v>
      </c>
      <c r="GY246">
        <v>43651.6</v>
      </c>
      <c r="GZ246">
        <v>38234.300000000003</v>
      </c>
      <c r="HA246">
        <v>2.1172499999999999</v>
      </c>
      <c r="HB246">
        <v>1.7298500000000001</v>
      </c>
      <c r="HC246">
        <v>2.1159600000000001E-3</v>
      </c>
      <c r="HD246">
        <v>0</v>
      </c>
      <c r="HE246">
        <v>28.3657</v>
      </c>
      <c r="HF246">
        <v>999.9</v>
      </c>
      <c r="HG246">
        <v>62.6</v>
      </c>
      <c r="HH246">
        <v>34.5</v>
      </c>
      <c r="HI246">
        <v>34.054400000000001</v>
      </c>
      <c r="HJ246">
        <v>61.615200000000002</v>
      </c>
      <c r="HK246">
        <v>25.144200000000001</v>
      </c>
      <c r="HL246">
        <v>1</v>
      </c>
      <c r="HM246">
        <v>0.28237299999999999</v>
      </c>
      <c r="HN246">
        <v>0.84657700000000002</v>
      </c>
      <c r="HO246">
        <v>20.4041</v>
      </c>
      <c r="HP246">
        <v>5.2228300000000001</v>
      </c>
      <c r="HQ246">
        <v>11.944100000000001</v>
      </c>
      <c r="HR246">
        <v>5.0082000000000004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4.9710799999999997</v>
      </c>
      <c r="HY246">
        <v>1.8547</v>
      </c>
      <c r="HZ246">
        <v>1.86172</v>
      </c>
      <c r="IA246">
        <v>1.8565400000000001</v>
      </c>
      <c r="IB246">
        <v>1.86195</v>
      </c>
      <c r="IC246">
        <v>1.8541099999999999</v>
      </c>
      <c r="ID246">
        <v>1.85961</v>
      </c>
      <c r="IE246">
        <v>1.85354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-2.5390000000000001</v>
      </c>
      <c r="IT246">
        <v>-6.4399999999999999E-2</v>
      </c>
      <c r="IU246">
        <v>-1.752126935549541</v>
      </c>
      <c r="IV246">
        <v>-1.9763122991430832E-3</v>
      </c>
      <c r="IW246">
        <v>-1.2786778605912241E-7</v>
      </c>
      <c r="IX246">
        <v>1.4889799402725099E-10</v>
      </c>
      <c r="IY246">
        <v>-8.8585551039319491E-2</v>
      </c>
      <c r="IZ246">
        <v>-4.1396378324172131E-3</v>
      </c>
      <c r="JA246">
        <v>3.3611760903076959E-4</v>
      </c>
      <c r="JB246">
        <v>-4.7261601022968622E-6</v>
      </c>
      <c r="JC246">
        <v>2</v>
      </c>
      <c r="JD246">
        <v>2182</v>
      </c>
      <c r="JE246">
        <v>4</v>
      </c>
      <c r="JF246">
        <v>31</v>
      </c>
      <c r="JG246">
        <v>29173019.100000001</v>
      </c>
      <c r="JH246">
        <v>29173019.100000001</v>
      </c>
      <c r="JI246">
        <v>0.99365199999999998</v>
      </c>
      <c r="JJ246">
        <v>2.5280800000000001</v>
      </c>
      <c r="JK246">
        <v>1.69434</v>
      </c>
      <c r="JL246">
        <v>2.2949199999999998</v>
      </c>
      <c r="JM246">
        <v>1.50024</v>
      </c>
      <c r="JN246">
        <v>2.3901400000000002</v>
      </c>
      <c r="JO246">
        <v>38.330100000000002</v>
      </c>
      <c r="JP246">
        <v>24.043700000000001</v>
      </c>
      <c r="JQ246">
        <v>18</v>
      </c>
      <c r="JR246">
        <v>633.55799999999999</v>
      </c>
      <c r="JS246">
        <v>363.49900000000002</v>
      </c>
      <c r="JT246">
        <v>27.9998</v>
      </c>
      <c r="JU246">
        <v>30.972300000000001</v>
      </c>
      <c r="JV246">
        <v>30</v>
      </c>
      <c r="JW246">
        <v>30.866299999999999</v>
      </c>
      <c r="JX246">
        <v>30.745000000000001</v>
      </c>
      <c r="JY246">
        <v>19.966200000000001</v>
      </c>
      <c r="JZ246">
        <v>38.5077</v>
      </c>
      <c r="KA246">
        <v>0</v>
      </c>
      <c r="KB246">
        <v>28</v>
      </c>
      <c r="KC246">
        <v>400</v>
      </c>
      <c r="KD246">
        <v>20.401399999999999</v>
      </c>
      <c r="KE246">
        <v>99.943600000000004</v>
      </c>
      <c r="KF246">
        <v>98.608400000000003</v>
      </c>
    </row>
    <row r="247" spans="1:292" x14ac:dyDescent="0.2">
      <c r="A247">
        <v>245</v>
      </c>
      <c r="B247">
        <v>1750381147</v>
      </c>
      <c r="C247">
        <v>7200.9000000953674</v>
      </c>
      <c r="D247" t="s">
        <v>923</v>
      </c>
      <c r="E247" t="s">
        <v>924</v>
      </c>
      <c r="F247" s="1">
        <f t="shared" si="3"/>
        <v>120.00000000000006</v>
      </c>
      <c r="G247" s="1">
        <v>15</v>
      </c>
      <c r="H247">
        <v>1750381139.017241</v>
      </c>
      <c r="I247">
        <v>7.0017346146152943E-3</v>
      </c>
      <c r="J247">
        <v>7.0017346146152946</v>
      </c>
      <c r="K247">
        <v>26.812500731121979</v>
      </c>
      <c r="L247">
        <v>390.11072413793107</v>
      </c>
      <c r="M247">
        <v>283.15252986712596</v>
      </c>
      <c r="N247">
        <v>28.61289978213944</v>
      </c>
      <c r="O247">
        <v>39.421152475432635</v>
      </c>
      <c r="P247">
        <v>0.46825958159917036</v>
      </c>
      <c r="Q247">
        <v>3.0290687649871777</v>
      </c>
      <c r="R247">
        <v>0.431444253596237</v>
      </c>
      <c r="S247">
        <v>0.2727187593727155</v>
      </c>
      <c r="T247">
        <v>161.90439417695686</v>
      </c>
      <c r="U247">
        <v>28.856635061186321</v>
      </c>
      <c r="V247">
        <v>28.401772413793111</v>
      </c>
      <c r="W247">
        <v>3.8846355989016415</v>
      </c>
      <c r="X247">
        <v>54.818272135068469</v>
      </c>
      <c r="Y247">
        <v>2.2948589101980441</v>
      </c>
      <c r="Z247">
        <v>4.1863028891966332</v>
      </c>
      <c r="AA247">
        <v>1.5897766887035973</v>
      </c>
      <c r="AB247">
        <v>-308.77649650453446</v>
      </c>
      <c r="AC247">
        <v>211.13690189036754</v>
      </c>
      <c r="AD247">
        <v>15.353135806870782</v>
      </c>
      <c r="AE247">
        <v>79.6179353696607</v>
      </c>
      <c r="AF247">
        <v>26.933973144851112</v>
      </c>
      <c r="AG247">
        <v>6.9975409710428966</v>
      </c>
      <c r="AH247">
        <v>26.812500731121979</v>
      </c>
      <c r="AI247">
        <v>408.26242809280433</v>
      </c>
      <c r="AJ247">
        <v>399.14822424242419</v>
      </c>
      <c r="AK247">
        <v>-2.282012723727701E-3</v>
      </c>
      <c r="AL247">
        <v>61.932444752818157</v>
      </c>
      <c r="AM247">
        <v>7.0017346146152946</v>
      </c>
      <c r="AN247">
        <v>20.429379654034381</v>
      </c>
      <c r="AO247">
        <v>22.710244242424238</v>
      </c>
      <c r="AP247">
        <v>-2.6227672963078542E-6</v>
      </c>
      <c r="AQ247">
        <v>114.43531064555761</v>
      </c>
      <c r="AR247">
        <v>0</v>
      </c>
      <c r="AS247">
        <v>0</v>
      </c>
      <c r="AT247">
        <v>1</v>
      </c>
      <c r="AU247">
        <v>0</v>
      </c>
      <c r="AV247">
        <v>52975.409490978476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841.1965980191485</v>
      </c>
      <c r="BJ247">
        <v>26.812500731121979</v>
      </c>
      <c r="BK247" t="e">
        <v>#DIV/0!</v>
      </c>
      <c r="BL247">
        <v>3.1874238191476417E-2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1000.003448275862</v>
      </c>
      <c r="DH247">
        <v>841.1965980191485</v>
      </c>
      <c r="DI247">
        <v>0.84119369735122673</v>
      </c>
      <c r="DJ247">
        <v>0.16190383588786761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1750381139.017241</v>
      </c>
      <c r="DQ247">
        <v>390.11072413793107</v>
      </c>
      <c r="DR247">
        <v>399.99837931034477</v>
      </c>
      <c r="DS247">
        <v>22.709865517241379</v>
      </c>
      <c r="DT247">
        <v>20.43038620689655</v>
      </c>
      <c r="DU247">
        <v>392.64962068965531</v>
      </c>
      <c r="DV247">
        <v>22.774210344827591</v>
      </c>
      <c r="DW247">
        <v>600.01665517241383</v>
      </c>
      <c r="DX247">
        <v>100.994724137931</v>
      </c>
      <c r="DY247">
        <v>5.6464758620689649E-2</v>
      </c>
      <c r="DZ247">
        <v>29.694686206896559</v>
      </c>
      <c r="EA247">
        <v>28.401772413793111</v>
      </c>
      <c r="EB247">
        <v>999.9000000000002</v>
      </c>
      <c r="EC247">
        <v>0</v>
      </c>
      <c r="ED247">
        <v>0</v>
      </c>
      <c r="EE247">
        <v>10009.39137931034</v>
      </c>
      <c r="EF247">
        <v>0</v>
      </c>
      <c r="EG247">
        <v>78.683986206896549</v>
      </c>
      <c r="EH247">
        <v>-9.8877193103448278</v>
      </c>
      <c r="EI247">
        <v>399.1759310344828</v>
      </c>
      <c r="EJ247">
        <v>408.34096551724127</v>
      </c>
      <c r="EK247">
        <v>2.2794782758620689</v>
      </c>
      <c r="EL247">
        <v>399.99837931034477</v>
      </c>
      <c r="EM247">
        <v>20.43038620689655</v>
      </c>
      <c r="EN247">
        <v>2.293573103448276</v>
      </c>
      <c r="EO247">
        <v>2.0633586206896548</v>
      </c>
      <c r="EP247">
        <v>19.631334482758621</v>
      </c>
      <c r="EQ247">
        <v>17.93911034482759</v>
      </c>
      <c r="ER247">
        <v>1000.003448275862</v>
      </c>
      <c r="ES247">
        <v>0.96000751724137923</v>
      </c>
      <c r="ET247">
        <v>3.9992531034482769E-2</v>
      </c>
      <c r="EU247">
        <v>0</v>
      </c>
      <c r="EV247">
        <v>340.51144827586211</v>
      </c>
      <c r="EW247">
        <v>5.0001499999999988</v>
      </c>
      <c r="EX247">
        <v>3456.363103448276</v>
      </c>
      <c r="EY247">
        <v>9793.397241379309</v>
      </c>
      <c r="EZ247">
        <v>39.061999999999991</v>
      </c>
      <c r="FA247">
        <v>40.971758620689641</v>
      </c>
      <c r="FB247">
        <v>39.945689655172401</v>
      </c>
      <c r="FC247">
        <v>40.508551724137931</v>
      </c>
      <c r="FD247">
        <v>40.96306896551723</v>
      </c>
      <c r="FE247">
        <v>955.21206896551746</v>
      </c>
      <c r="FF247">
        <v>39.789999999999992</v>
      </c>
      <c r="FG247">
        <v>0</v>
      </c>
      <c r="FH247">
        <v>1750381164.0999999</v>
      </c>
      <c r="FI247">
        <v>0</v>
      </c>
      <c r="FJ247">
        <v>340.51312000000001</v>
      </c>
      <c r="FK247">
        <v>-0.16538460781487341</v>
      </c>
      <c r="FL247">
        <v>1.325384672744508</v>
      </c>
      <c r="FM247">
        <v>3456.4155999999998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-9.8959443902439013</v>
      </c>
      <c r="GC247">
        <v>0.15525010452960999</v>
      </c>
      <c r="GD247">
        <v>3.9283296769950578E-2</v>
      </c>
      <c r="GE247">
        <v>0</v>
      </c>
      <c r="GF247">
        <v>2.2797556097560978</v>
      </c>
      <c r="GG247">
        <v>1.7362369337958949E-3</v>
      </c>
      <c r="GH247">
        <v>1.464072250616996E-3</v>
      </c>
      <c r="GI247">
        <v>1</v>
      </c>
      <c r="GJ247">
        <v>1</v>
      </c>
      <c r="GK247">
        <v>2</v>
      </c>
      <c r="GL247" t="s">
        <v>430</v>
      </c>
      <c r="GM247">
        <v>3.2248100000000002</v>
      </c>
      <c r="GN247">
        <v>2.6451099999999999</v>
      </c>
      <c r="GO247">
        <v>9.2717999999999995E-2</v>
      </c>
      <c r="GP247">
        <v>9.4800300000000004E-2</v>
      </c>
      <c r="GQ247">
        <v>0.103422</v>
      </c>
      <c r="GR247">
        <v>9.7649299999999994E-2</v>
      </c>
      <c r="GS247">
        <v>28640.2</v>
      </c>
      <c r="GT247">
        <v>24693.9</v>
      </c>
      <c r="GU247">
        <v>30740</v>
      </c>
      <c r="GV247">
        <v>26439.599999999999</v>
      </c>
      <c r="GW247">
        <v>37403</v>
      </c>
      <c r="GX247">
        <v>32741.599999999999</v>
      </c>
      <c r="GY247">
        <v>43651.7</v>
      </c>
      <c r="GZ247">
        <v>38234.1</v>
      </c>
      <c r="HA247">
        <v>2.11727</v>
      </c>
      <c r="HB247">
        <v>1.7299199999999999</v>
      </c>
      <c r="HC247">
        <v>2.15322E-3</v>
      </c>
      <c r="HD247">
        <v>0</v>
      </c>
      <c r="HE247">
        <v>28.365600000000001</v>
      </c>
      <c r="HF247">
        <v>999.9</v>
      </c>
      <c r="HG247">
        <v>62.6</v>
      </c>
      <c r="HH247">
        <v>34.4</v>
      </c>
      <c r="HI247">
        <v>33.861699999999999</v>
      </c>
      <c r="HJ247">
        <v>61.8752</v>
      </c>
      <c r="HK247">
        <v>24.992000000000001</v>
      </c>
      <c r="HL247">
        <v>1</v>
      </c>
      <c r="HM247">
        <v>0.282383</v>
      </c>
      <c r="HN247">
        <v>0.84657700000000002</v>
      </c>
      <c r="HO247">
        <v>20.4041</v>
      </c>
      <c r="HP247">
        <v>5.2226800000000004</v>
      </c>
      <c r="HQ247">
        <v>11.944100000000001</v>
      </c>
      <c r="HR247">
        <v>5.0081499999999997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4.9710700000000001</v>
      </c>
      <c r="HY247">
        <v>1.8547</v>
      </c>
      <c r="HZ247">
        <v>1.86172</v>
      </c>
      <c r="IA247">
        <v>1.8565400000000001</v>
      </c>
      <c r="IB247">
        <v>1.8619399999999999</v>
      </c>
      <c r="IC247">
        <v>1.8541099999999999</v>
      </c>
      <c r="ID247">
        <v>1.85961</v>
      </c>
      <c r="IE247">
        <v>1.8535299999999999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-2.5390000000000001</v>
      </c>
      <c r="IT247">
        <v>-6.4399999999999999E-2</v>
      </c>
      <c r="IU247">
        <v>-1.752126935549541</v>
      </c>
      <c r="IV247">
        <v>-1.9763122991430832E-3</v>
      </c>
      <c r="IW247">
        <v>-1.2786778605912241E-7</v>
      </c>
      <c r="IX247">
        <v>1.4889799402725099E-10</v>
      </c>
      <c r="IY247">
        <v>-8.8585551039319491E-2</v>
      </c>
      <c r="IZ247">
        <v>-4.1396378324172131E-3</v>
      </c>
      <c r="JA247">
        <v>3.3611760903076959E-4</v>
      </c>
      <c r="JB247">
        <v>-4.7261601022968622E-6</v>
      </c>
      <c r="JC247">
        <v>2</v>
      </c>
      <c r="JD247">
        <v>2182</v>
      </c>
      <c r="JE247">
        <v>4</v>
      </c>
      <c r="JF247">
        <v>31</v>
      </c>
      <c r="JG247">
        <v>29173019.100000001</v>
      </c>
      <c r="JH247">
        <v>29173019.100000001</v>
      </c>
      <c r="JI247">
        <v>0.99365199999999998</v>
      </c>
      <c r="JJ247">
        <v>2.5268600000000001</v>
      </c>
      <c r="JK247">
        <v>1.69434</v>
      </c>
      <c r="JL247">
        <v>2.2949199999999998</v>
      </c>
      <c r="JM247">
        <v>1.50024</v>
      </c>
      <c r="JN247">
        <v>2.4389599999999998</v>
      </c>
      <c r="JO247">
        <v>38.330100000000002</v>
      </c>
      <c r="JP247">
        <v>24.052499999999998</v>
      </c>
      <c r="JQ247">
        <v>18</v>
      </c>
      <c r="JR247">
        <v>633.57899999999995</v>
      </c>
      <c r="JS247">
        <v>363.54199999999997</v>
      </c>
      <c r="JT247">
        <v>27.9998</v>
      </c>
      <c r="JU247">
        <v>30.972300000000001</v>
      </c>
      <c r="JV247">
        <v>30</v>
      </c>
      <c r="JW247">
        <v>30.866299999999999</v>
      </c>
      <c r="JX247">
        <v>30.745000000000001</v>
      </c>
      <c r="JY247">
        <v>19.967600000000001</v>
      </c>
      <c r="JZ247">
        <v>38.5077</v>
      </c>
      <c r="KA247">
        <v>0</v>
      </c>
      <c r="KB247">
        <v>28</v>
      </c>
      <c r="KC247">
        <v>400</v>
      </c>
      <c r="KD247">
        <v>20.401399999999999</v>
      </c>
      <c r="KE247">
        <v>99.943700000000007</v>
      </c>
      <c r="KF247">
        <v>98.607900000000001</v>
      </c>
    </row>
    <row r="248" spans="1:292" x14ac:dyDescent="0.2">
      <c r="A248">
        <v>246</v>
      </c>
      <c r="B248">
        <v>1750381147.5</v>
      </c>
      <c r="C248">
        <v>7201.4000000953674</v>
      </c>
      <c r="D248" t="s">
        <v>923</v>
      </c>
      <c r="E248" t="s">
        <v>924</v>
      </c>
      <c r="F248" s="1">
        <f t="shared" si="3"/>
        <v>120.00000000000006</v>
      </c>
      <c r="G248" s="1">
        <v>15</v>
      </c>
      <c r="H248">
        <v>1750381139.017241</v>
      </c>
      <c r="I248">
        <v>6.999370882090507E-3</v>
      </c>
      <c r="J248">
        <v>6.9993708820905072</v>
      </c>
      <c r="K248">
        <v>26.828298404866818</v>
      </c>
      <c r="L248">
        <v>390.11072413793107</v>
      </c>
      <c r="M248">
        <v>283.06213612778134</v>
      </c>
      <c r="N248">
        <v>28.60376538730986</v>
      </c>
      <c r="O248">
        <v>39.421152475432635</v>
      </c>
      <c r="P248">
        <v>0.4680881050730698</v>
      </c>
      <c r="Q248">
        <v>3.0290687649871777</v>
      </c>
      <c r="R248">
        <v>0.43129860128706077</v>
      </c>
      <c r="S248">
        <v>0.27262565724340454</v>
      </c>
      <c r="T248">
        <v>161.90439417695686</v>
      </c>
      <c r="U248">
        <v>28.857229857315161</v>
      </c>
      <c r="V248">
        <v>28.401772413793111</v>
      </c>
      <c r="W248">
        <v>3.8846355989016415</v>
      </c>
      <c r="X248">
        <v>54.818272135068469</v>
      </c>
      <c r="Y248">
        <v>2.2948589101980441</v>
      </c>
      <c r="Z248">
        <v>4.1863028891966332</v>
      </c>
      <c r="AA248">
        <v>1.5897766887035973</v>
      </c>
      <c r="AB248">
        <v>-308.67225590019137</v>
      </c>
      <c r="AC248">
        <v>211.13690189036754</v>
      </c>
      <c r="AD248">
        <v>15.353135806870782</v>
      </c>
      <c r="AE248">
        <v>79.72217597400379</v>
      </c>
      <c r="AF248">
        <v>26.933973144851112</v>
      </c>
      <c r="AG248">
        <v>6.9975409710428966</v>
      </c>
      <c r="AH248">
        <v>26.828298404866818</v>
      </c>
      <c r="AI248">
        <v>408.25986641663047</v>
      </c>
      <c r="AJ248">
        <v>399.14067272727249</v>
      </c>
      <c r="AK248">
        <v>-2.375179484806437E-3</v>
      </c>
      <c r="AL248">
        <v>61.932444752818157</v>
      </c>
      <c r="AM248">
        <v>6.9993708820905072</v>
      </c>
      <c r="AN248">
        <v>20.429563857092418</v>
      </c>
      <c r="AO248">
        <v>22.70966727272727</v>
      </c>
      <c r="AP248">
        <v>-3.6001387230999372E-6</v>
      </c>
      <c r="AQ248">
        <v>114.43531064555761</v>
      </c>
      <c r="AR248">
        <v>0</v>
      </c>
      <c r="AS248">
        <v>0</v>
      </c>
      <c r="AT248">
        <v>1</v>
      </c>
      <c r="AU248">
        <v>0</v>
      </c>
      <c r="AV248">
        <v>52975.409490978476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841.1965980191485</v>
      </c>
      <c r="BJ248">
        <v>26.828298404866818</v>
      </c>
      <c r="BK248" t="e">
        <v>#DIV/0!</v>
      </c>
      <c r="BL248">
        <v>3.1893018193418936E-2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1000.003448275862</v>
      </c>
      <c r="DH248">
        <v>841.1965980191485</v>
      </c>
      <c r="DI248">
        <v>0.84119369735122673</v>
      </c>
      <c r="DJ248">
        <v>0.16190383588786761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1750381139.017241</v>
      </c>
      <c r="DQ248">
        <v>390.11072413793107</v>
      </c>
      <c r="DR248">
        <v>399.99837931034477</v>
      </c>
      <c r="DS248">
        <v>22.709865517241379</v>
      </c>
      <c r="DT248">
        <v>20.43038620689655</v>
      </c>
      <c r="DU248">
        <v>392.64962068965531</v>
      </c>
      <c r="DV248">
        <v>22.774210344827591</v>
      </c>
      <c r="DW248">
        <v>600.01665517241383</v>
      </c>
      <c r="DX248">
        <v>100.994724137931</v>
      </c>
      <c r="DY248">
        <v>5.6464758620689649E-2</v>
      </c>
      <c r="DZ248">
        <v>29.694686206896559</v>
      </c>
      <c r="EA248">
        <v>28.401772413793111</v>
      </c>
      <c r="EB248">
        <v>999.9000000000002</v>
      </c>
      <c r="EC248">
        <v>0</v>
      </c>
      <c r="ED248">
        <v>0</v>
      </c>
      <c r="EE248">
        <v>10009.39137931034</v>
      </c>
      <c r="EF248">
        <v>0</v>
      </c>
      <c r="EG248">
        <v>78.683986206896549</v>
      </c>
      <c r="EH248">
        <v>-9.8877193103448278</v>
      </c>
      <c r="EI248">
        <v>399.1759310344828</v>
      </c>
      <c r="EJ248">
        <v>408.34096551724127</v>
      </c>
      <c r="EK248">
        <v>2.2794782758620689</v>
      </c>
      <c r="EL248">
        <v>399.99837931034477</v>
      </c>
      <c r="EM248">
        <v>20.43038620689655</v>
      </c>
      <c r="EN248">
        <v>2.293573103448276</v>
      </c>
      <c r="EO248">
        <v>2.0633586206896548</v>
      </c>
      <c r="EP248">
        <v>19.631334482758621</v>
      </c>
      <c r="EQ248">
        <v>17.93911034482759</v>
      </c>
      <c r="ER248">
        <v>1000.003448275862</v>
      </c>
      <c r="ES248">
        <v>0.96000751724137923</v>
      </c>
      <c r="ET248">
        <v>3.9992531034482769E-2</v>
      </c>
      <c r="EU248">
        <v>0</v>
      </c>
      <c r="EV248">
        <v>340.51144827586211</v>
      </c>
      <c r="EW248">
        <v>5.0001499999999988</v>
      </c>
      <c r="EX248">
        <v>3456.363103448276</v>
      </c>
      <c r="EY248">
        <v>9793.397241379309</v>
      </c>
      <c r="EZ248">
        <v>39.061999999999991</v>
      </c>
      <c r="FA248">
        <v>40.971758620689641</v>
      </c>
      <c r="FB248">
        <v>39.945689655172401</v>
      </c>
      <c r="FC248">
        <v>40.508551724137931</v>
      </c>
      <c r="FD248">
        <v>40.96306896551723</v>
      </c>
      <c r="FE248">
        <v>955.21206896551746</v>
      </c>
      <c r="FF248">
        <v>39.789999999999992</v>
      </c>
      <c r="FG248">
        <v>0</v>
      </c>
      <c r="FH248">
        <v>1750381164.7</v>
      </c>
      <c r="FI248">
        <v>0</v>
      </c>
      <c r="FJ248">
        <v>340.51342307692312</v>
      </c>
      <c r="FK248">
        <v>-0.14027349724431959</v>
      </c>
      <c r="FL248">
        <v>1.8656410797614029</v>
      </c>
      <c r="FM248">
        <v>3456.4465384615391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-9.8909487499999997</v>
      </c>
      <c r="GC248">
        <v>0.19326405253285001</v>
      </c>
      <c r="GD248">
        <v>4.1024234678266783E-2</v>
      </c>
      <c r="GE248">
        <v>0</v>
      </c>
      <c r="GF248">
        <v>2.279763</v>
      </c>
      <c r="GG248">
        <v>3.415609756096069E-3</v>
      </c>
      <c r="GH248">
        <v>1.4885281320821369E-3</v>
      </c>
      <c r="GI248">
        <v>1</v>
      </c>
      <c r="GJ248">
        <v>1</v>
      </c>
      <c r="GK248">
        <v>2</v>
      </c>
      <c r="GL248" t="s">
        <v>430</v>
      </c>
      <c r="GM248">
        <v>3.2248399999999999</v>
      </c>
      <c r="GN248">
        <v>2.6448800000000001</v>
      </c>
      <c r="GO248">
        <v>9.2714199999999997E-2</v>
      </c>
      <c r="GP248">
        <v>9.4805200000000006E-2</v>
      </c>
      <c r="GQ248">
        <v>0.103424</v>
      </c>
      <c r="GR248">
        <v>9.7645899999999994E-2</v>
      </c>
      <c r="GS248">
        <v>28640.3</v>
      </c>
      <c r="GT248">
        <v>24693.7</v>
      </c>
      <c r="GU248">
        <v>30740</v>
      </c>
      <c r="GV248">
        <v>26439.599999999999</v>
      </c>
      <c r="GW248">
        <v>37402.9</v>
      </c>
      <c r="GX248">
        <v>32741.599999999999</v>
      </c>
      <c r="GY248">
        <v>43651.7</v>
      </c>
      <c r="GZ248">
        <v>38234</v>
      </c>
      <c r="HA248">
        <v>2.1173700000000002</v>
      </c>
      <c r="HB248">
        <v>1.7299</v>
      </c>
      <c r="HC248">
        <v>2.2836000000000002E-3</v>
      </c>
      <c r="HD248">
        <v>0</v>
      </c>
      <c r="HE248">
        <v>28.365300000000001</v>
      </c>
      <c r="HF248">
        <v>999.9</v>
      </c>
      <c r="HG248">
        <v>62.6</v>
      </c>
      <c r="HH248">
        <v>34.4</v>
      </c>
      <c r="HI248">
        <v>33.863399999999999</v>
      </c>
      <c r="HJ248">
        <v>61.8752</v>
      </c>
      <c r="HK248">
        <v>24.943899999999999</v>
      </c>
      <c r="HL248">
        <v>1</v>
      </c>
      <c r="HM248">
        <v>0.28238799999999997</v>
      </c>
      <c r="HN248">
        <v>0.84655000000000002</v>
      </c>
      <c r="HO248">
        <v>20.404</v>
      </c>
      <c r="HP248">
        <v>5.2225299999999999</v>
      </c>
      <c r="HQ248">
        <v>11.944100000000001</v>
      </c>
      <c r="HR248">
        <v>5.0081499999999997</v>
      </c>
      <c r="HS248">
        <v>3.2909999999999999</v>
      </c>
      <c r="HT248">
        <v>9999</v>
      </c>
      <c r="HU248">
        <v>9999</v>
      </c>
      <c r="HV248">
        <v>9999</v>
      </c>
      <c r="HW248">
        <v>999.9</v>
      </c>
      <c r="HX248">
        <v>4.9710700000000001</v>
      </c>
      <c r="HY248">
        <v>1.8547</v>
      </c>
      <c r="HZ248">
        <v>1.86172</v>
      </c>
      <c r="IA248">
        <v>1.8565400000000001</v>
      </c>
      <c r="IB248">
        <v>1.8619399999999999</v>
      </c>
      <c r="IC248">
        <v>1.8541099999999999</v>
      </c>
      <c r="ID248">
        <v>1.8595999999999999</v>
      </c>
      <c r="IE248">
        <v>1.8535299999999999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-2.5390000000000001</v>
      </c>
      <c r="IT248">
        <v>-6.4399999999999999E-2</v>
      </c>
      <c r="IU248">
        <v>-1.752126935549541</v>
      </c>
      <c r="IV248">
        <v>-1.9763122991430832E-3</v>
      </c>
      <c r="IW248">
        <v>-1.2786778605912241E-7</v>
      </c>
      <c r="IX248">
        <v>1.4889799402725099E-10</v>
      </c>
      <c r="IY248">
        <v>-8.8585551039319491E-2</v>
      </c>
      <c r="IZ248">
        <v>-4.1396378324172131E-3</v>
      </c>
      <c r="JA248">
        <v>3.3611760903076959E-4</v>
      </c>
      <c r="JB248">
        <v>-4.7261601022968622E-6</v>
      </c>
      <c r="JC248">
        <v>2</v>
      </c>
      <c r="JD248">
        <v>2182</v>
      </c>
      <c r="JE248">
        <v>4</v>
      </c>
      <c r="JF248">
        <v>31</v>
      </c>
      <c r="JG248">
        <v>29173019.100000001</v>
      </c>
      <c r="JH248">
        <v>29173019.100000001</v>
      </c>
      <c r="JI248">
        <v>0.99365199999999998</v>
      </c>
      <c r="JJ248">
        <v>2.5293000000000001</v>
      </c>
      <c r="JK248">
        <v>1.69434</v>
      </c>
      <c r="JL248">
        <v>2.2949199999999998</v>
      </c>
      <c r="JM248">
        <v>1.50146</v>
      </c>
      <c r="JN248">
        <v>2.4609399999999999</v>
      </c>
      <c r="JO248">
        <v>38.330100000000002</v>
      </c>
      <c r="JP248">
        <v>24.043700000000001</v>
      </c>
      <c r="JQ248">
        <v>18</v>
      </c>
      <c r="JR248">
        <v>633.66099999999994</v>
      </c>
      <c r="JS248">
        <v>363.52800000000002</v>
      </c>
      <c r="JT248">
        <v>27.9998</v>
      </c>
      <c r="JU248">
        <v>30.972300000000001</v>
      </c>
      <c r="JV248">
        <v>30</v>
      </c>
      <c r="JW248">
        <v>30.866299999999999</v>
      </c>
      <c r="JX248">
        <v>30.745000000000001</v>
      </c>
      <c r="JY248">
        <v>19.966200000000001</v>
      </c>
      <c r="JZ248">
        <v>38.5077</v>
      </c>
      <c r="KA248">
        <v>0</v>
      </c>
      <c r="KB248">
        <v>28</v>
      </c>
      <c r="KC248">
        <v>400</v>
      </c>
      <c r="KD248">
        <v>20.401399999999999</v>
      </c>
      <c r="KE248">
        <v>99.943700000000007</v>
      </c>
      <c r="KF248">
        <v>98.607600000000005</v>
      </c>
    </row>
    <row r="249" spans="1:292" x14ac:dyDescent="0.2">
      <c r="A249">
        <v>247</v>
      </c>
      <c r="B249">
        <v>1750381177.5</v>
      </c>
      <c r="C249">
        <v>7231.4000000953674</v>
      </c>
      <c r="D249" t="s">
        <v>925</v>
      </c>
      <c r="E249" t="s">
        <v>926</v>
      </c>
      <c r="F249" s="1">
        <f t="shared" si="3"/>
        <v>120.50000000000006</v>
      </c>
      <c r="G249" s="1">
        <v>15</v>
      </c>
      <c r="H249">
        <v>1750381169.5</v>
      </c>
      <c r="I249">
        <v>6.1643382044253032E-3</v>
      </c>
      <c r="J249">
        <v>6.1643382044253032</v>
      </c>
      <c r="K249">
        <v>-0.25493696342941308</v>
      </c>
      <c r="L249">
        <v>398.32996774193549</v>
      </c>
      <c r="M249">
        <v>389.75451647466411</v>
      </c>
      <c r="N249">
        <v>39.384685824360872</v>
      </c>
      <c r="O249">
        <v>40.251234997462134</v>
      </c>
      <c r="P249">
        <v>0.43308716656351159</v>
      </c>
      <c r="Q249">
        <v>3.0285922381901091</v>
      </c>
      <c r="R249">
        <v>0.4013896554392965</v>
      </c>
      <c r="S249">
        <v>0.25352283116034213</v>
      </c>
      <c r="T249">
        <v>3.9902394035910026E-5</v>
      </c>
      <c r="U249">
        <v>27.991435630921217</v>
      </c>
      <c r="V249">
        <v>27.72636774193548</v>
      </c>
      <c r="W249">
        <v>3.7347246674897119</v>
      </c>
      <c r="X249">
        <v>53.703753179349548</v>
      </c>
      <c r="Y249">
        <v>2.2286416471553823</v>
      </c>
      <c r="Z249">
        <v>4.1498806232640577</v>
      </c>
      <c r="AA249">
        <v>1.5060830203343296</v>
      </c>
      <c r="AB249">
        <v>-271.84731481515587</v>
      </c>
      <c r="AC249">
        <v>296.6119492623186</v>
      </c>
      <c r="AD249">
        <v>21.483586068519003</v>
      </c>
      <c r="AE249">
        <v>46.248260418075773</v>
      </c>
      <c r="AF249">
        <v>2.4057787661313212</v>
      </c>
      <c r="AG249">
        <v>7.7686184317841489</v>
      </c>
      <c r="AH249">
        <v>-0.25493696342941308</v>
      </c>
      <c r="AI249">
        <v>407.92405491180438</v>
      </c>
      <c r="AJ249">
        <v>408.00347878787869</v>
      </c>
      <c r="AK249">
        <v>1.7502039999296251E-3</v>
      </c>
      <c r="AL249">
        <v>61.932444752818157</v>
      </c>
      <c r="AM249">
        <v>6.1643382044253032</v>
      </c>
      <c r="AN249">
        <v>19.11648561187295</v>
      </c>
      <c r="AO249">
        <v>21.581299999999992</v>
      </c>
      <c r="AP249">
        <v>-5.9352895212431693E-2</v>
      </c>
      <c r="AQ249">
        <v>114.43531064555761</v>
      </c>
      <c r="AR249">
        <v>0</v>
      </c>
      <c r="AS249">
        <v>0</v>
      </c>
      <c r="AT249">
        <v>1</v>
      </c>
      <c r="AU249">
        <v>0</v>
      </c>
      <c r="AV249">
        <v>52987.319827179104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-0.25493696342941308</v>
      </c>
      <c r="BK249" t="e">
        <v>#DIV/0!</v>
      </c>
      <c r="BL249">
        <v>-1213.9127042852829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1750381169.5</v>
      </c>
      <c r="DQ249">
        <v>398.32996774193549</v>
      </c>
      <c r="DR249">
        <v>400.16345161290332</v>
      </c>
      <c r="DS249">
        <v>22.05484516129032</v>
      </c>
      <c r="DT249">
        <v>19.522325806451612</v>
      </c>
      <c r="DU249">
        <v>400.88532258064521</v>
      </c>
      <c r="DV249">
        <v>22.121690322580651</v>
      </c>
      <c r="DW249">
        <v>599.97825806451613</v>
      </c>
      <c r="DX249">
        <v>100.993935483871</v>
      </c>
      <c r="DY249">
        <v>5.6043822580645171E-2</v>
      </c>
      <c r="DZ249">
        <v>29.54298064516129</v>
      </c>
      <c r="EA249">
        <v>27.72636774193548</v>
      </c>
      <c r="EB249">
        <v>999.90000000000032</v>
      </c>
      <c r="EC249">
        <v>0</v>
      </c>
      <c r="ED249">
        <v>0</v>
      </c>
      <c r="EE249">
        <v>10006.587096774199</v>
      </c>
      <c r="EF249">
        <v>0</v>
      </c>
      <c r="EG249">
        <v>78.737848387096776</v>
      </c>
      <c r="EH249">
        <v>-1.833616677419355</v>
      </c>
      <c r="EI249">
        <v>407.31299999999987</v>
      </c>
      <c r="EJ249">
        <v>408.13132258064508</v>
      </c>
      <c r="EK249">
        <v>2.532522580645161</v>
      </c>
      <c r="EL249">
        <v>400.16345161290332</v>
      </c>
      <c r="EM249">
        <v>19.522325806451612</v>
      </c>
      <c r="EN249">
        <v>2.227406774193549</v>
      </c>
      <c r="EO249">
        <v>1.971637741935484</v>
      </c>
      <c r="EP249">
        <v>19.159561290322571</v>
      </c>
      <c r="EQ249">
        <v>17.216200000000001</v>
      </c>
      <c r="ER249">
        <v>5.0001500000000018E-3</v>
      </c>
      <c r="ES249">
        <v>0</v>
      </c>
      <c r="ET249">
        <v>0</v>
      </c>
      <c r="EU249">
        <v>0</v>
      </c>
      <c r="EV249">
        <v>244.8290322580645</v>
      </c>
      <c r="EW249">
        <v>5.0001500000000018E-3</v>
      </c>
      <c r="EX249">
        <v>48.109677419354831</v>
      </c>
      <c r="EY249">
        <v>0.11612903225806449</v>
      </c>
      <c r="EZ249">
        <v>38.61258064516128</v>
      </c>
      <c r="FA249">
        <v>40.949193548387079</v>
      </c>
      <c r="FB249">
        <v>39.93099999999999</v>
      </c>
      <c r="FC249">
        <v>40.461387096774182</v>
      </c>
      <c r="FD249">
        <v>40.733580645161283</v>
      </c>
      <c r="FE249">
        <v>0</v>
      </c>
      <c r="FF249">
        <v>0</v>
      </c>
      <c r="FG249">
        <v>0</v>
      </c>
      <c r="FH249">
        <v>1750381194.8</v>
      </c>
      <c r="FI249">
        <v>0</v>
      </c>
      <c r="FJ249">
        <v>244.22307692307689</v>
      </c>
      <c r="FK249">
        <v>-7.4735042862497041</v>
      </c>
      <c r="FL249">
        <v>-61.121367538398907</v>
      </c>
      <c r="FM249">
        <v>46.84615384615384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-2.6596151749999999</v>
      </c>
      <c r="GC249">
        <v>17.374977872420271</v>
      </c>
      <c r="GD249">
        <v>1.781110352976141</v>
      </c>
      <c r="GE249">
        <v>0</v>
      </c>
      <c r="GF249">
        <v>2.4649545000000002</v>
      </c>
      <c r="GG249">
        <v>1.2639712570356421</v>
      </c>
      <c r="GH249">
        <v>0.14569834189087399</v>
      </c>
      <c r="GI249">
        <v>0</v>
      </c>
      <c r="GJ249">
        <v>0</v>
      </c>
      <c r="GK249">
        <v>2</v>
      </c>
      <c r="GL249" t="s">
        <v>435</v>
      </c>
      <c r="GM249">
        <v>3.22417</v>
      </c>
      <c r="GN249">
        <v>2.64452</v>
      </c>
      <c r="GO249">
        <v>9.4372399999999995E-2</v>
      </c>
      <c r="GP249">
        <v>9.4813999999999996E-2</v>
      </c>
      <c r="GQ249">
        <v>9.9694199999999997E-2</v>
      </c>
      <c r="GR249">
        <v>9.30039E-2</v>
      </c>
      <c r="GS249">
        <v>28588.1</v>
      </c>
      <c r="GT249">
        <v>24694.2</v>
      </c>
      <c r="GU249">
        <v>30740.2</v>
      </c>
      <c r="GV249">
        <v>26440.3</v>
      </c>
      <c r="GW249">
        <v>37559.1</v>
      </c>
      <c r="GX249">
        <v>32910.699999999997</v>
      </c>
      <c r="GY249">
        <v>43652.2</v>
      </c>
      <c r="GZ249">
        <v>38234.699999999997</v>
      </c>
      <c r="HA249">
        <v>2.1173700000000002</v>
      </c>
      <c r="HB249">
        <v>1.7270700000000001</v>
      </c>
      <c r="HC249">
        <v>-4.3176100000000002E-2</v>
      </c>
      <c r="HD249">
        <v>0</v>
      </c>
      <c r="HE249">
        <v>28.3568</v>
      </c>
      <c r="HF249">
        <v>999.9</v>
      </c>
      <c r="HG249">
        <v>62.5</v>
      </c>
      <c r="HH249">
        <v>34.4</v>
      </c>
      <c r="HI249">
        <v>33.809399999999997</v>
      </c>
      <c r="HJ249">
        <v>62.0852</v>
      </c>
      <c r="HK249">
        <v>25.3766</v>
      </c>
      <c r="HL249">
        <v>1</v>
      </c>
      <c r="HM249">
        <v>0.28199400000000002</v>
      </c>
      <c r="HN249">
        <v>0.83951299999999995</v>
      </c>
      <c r="HO249">
        <v>20.4147</v>
      </c>
      <c r="HP249">
        <v>5.2202799999999998</v>
      </c>
      <c r="HQ249">
        <v>11.944100000000001</v>
      </c>
      <c r="HR249">
        <v>5.008</v>
      </c>
      <c r="HS249">
        <v>3.29033</v>
      </c>
      <c r="HT249">
        <v>9999</v>
      </c>
      <c r="HU249">
        <v>9999</v>
      </c>
      <c r="HV249">
        <v>9999</v>
      </c>
      <c r="HW249">
        <v>999.9</v>
      </c>
      <c r="HX249">
        <v>4.9710799999999997</v>
      </c>
      <c r="HY249">
        <v>1.8547100000000001</v>
      </c>
      <c r="HZ249">
        <v>1.86171</v>
      </c>
      <c r="IA249">
        <v>1.8565400000000001</v>
      </c>
      <c r="IB249">
        <v>1.8619300000000001</v>
      </c>
      <c r="IC249">
        <v>1.8541300000000001</v>
      </c>
      <c r="ID249">
        <v>1.8596299999999999</v>
      </c>
      <c r="IE249">
        <v>1.8535299999999999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-2.5569999999999999</v>
      </c>
      <c r="IT249">
        <v>-6.8699999999999997E-2</v>
      </c>
      <c r="IU249">
        <v>-1.752126935549541</v>
      </c>
      <c r="IV249">
        <v>-1.9763122991430832E-3</v>
      </c>
      <c r="IW249">
        <v>-1.2786778605912241E-7</v>
      </c>
      <c r="IX249">
        <v>1.4889799402725099E-10</v>
      </c>
      <c r="IY249">
        <v>-8.8585551039319491E-2</v>
      </c>
      <c r="IZ249">
        <v>-4.1396378324172131E-3</v>
      </c>
      <c r="JA249">
        <v>3.3611760903076959E-4</v>
      </c>
      <c r="JB249">
        <v>-4.7261601022968622E-6</v>
      </c>
      <c r="JC249">
        <v>2</v>
      </c>
      <c r="JD249">
        <v>2182</v>
      </c>
      <c r="JE249">
        <v>4</v>
      </c>
      <c r="JF249">
        <v>31</v>
      </c>
      <c r="JG249">
        <v>29173019.600000001</v>
      </c>
      <c r="JH249">
        <v>29173019.600000001</v>
      </c>
      <c r="JI249">
        <v>0.99243199999999998</v>
      </c>
      <c r="JJ249">
        <v>2.5317400000000001</v>
      </c>
      <c r="JK249">
        <v>1.69434</v>
      </c>
      <c r="JL249">
        <v>2.2936999999999999</v>
      </c>
      <c r="JM249">
        <v>1.50146</v>
      </c>
      <c r="JN249">
        <v>2.32178</v>
      </c>
      <c r="JO249">
        <v>38.330100000000002</v>
      </c>
      <c r="JP249">
        <v>24.061199999999999</v>
      </c>
      <c r="JQ249">
        <v>18</v>
      </c>
      <c r="JR249">
        <v>633.59400000000005</v>
      </c>
      <c r="JS249">
        <v>361.89400000000001</v>
      </c>
      <c r="JT249">
        <v>27.999500000000001</v>
      </c>
      <c r="JU249">
        <v>30.9697</v>
      </c>
      <c r="JV249">
        <v>30</v>
      </c>
      <c r="JW249">
        <v>30.860299999999999</v>
      </c>
      <c r="JX249">
        <v>30.739599999999999</v>
      </c>
      <c r="JY249">
        <v>19.9422</v>
      </c>
      <c r="JZ249">
        <v>42.983699999999999</v>
      </c>
      <c r="KA249">
        <v>0</v>
      </c>
      <c r="KB249">
        <v>28</v>
      </c>
      <c r="KC249">
        <v>400</v>
      </c>
      <c r="KD249">
        <v>18.939900000000002</v>
      </c>
      <c r="KE249">
        <v>99.944599999999994</v>
      </c>
      <c r="KF249">
        <v>98.609800000000007</v>
      </c>
    </row>
    <row r="250" spans="1:292" x14ac:dyDescent="0.2">
      <c r="A250">
        <v>248</v>
      </c>
      <c r="B250">
        <v>1750381207.5</v>
      </c>
      <c r="C250">
        <v>7261.4000000953674</v>
      </c>
      <c r="D250" t="s">
        <v>927</v>
      </c>
      <c r="E250" t="s">
        <v>928</v>
      </c>
      <c r="F250" s="1">
        <f t="shared" si="3"/>
        <v>121.00000000000006</v>
      </c>
      <c r="G250" s="1">
        <v>15</v>
      </c>
      <c r="H250">
        <v>1750381199.5</v>
      </c>
      <c r="I250">
        <v>6.6430991526943029E-3</v>
      </c>
      <c r="J250">
        <v>6.6430991526943028</v>
      </c>
      <c r="K250">
        <v>-0.40192897185260634</v>
      </c>
      <c r="L250">
        <v>399.22145161290319</v>
      </c>
      <c r="M250">
        <v>390.73600471754634</v>
      </c>
      <c r="N250">
        <v>39.48456554998981</v>
      </c>
      <c r="O250">
        <v>40.342034992568749</v>
      </c>
      <c r="P250">
        <v>0.44831373738789543</v>
      </c>
      <c r="Q250">
        <v>3.028413677666193</v>
      </c>
      <c r="R250">
        <v>0.41443974112149462</v>
      </c>
      <c r="S250">
        <v>0.26185466834633225</v>
      </c>
      <c r="T250">
        <v>3.9902394035910026E-5</v>
      </c>
      <c r="U250">
        <v>27.740206667874308</v>
      </c>
      <c r="V250">
        <v>27.551967741935481</v>
      </c>
      <c r="W250">
        <v>3.6968453332557489</v>
      </c>
      <c r="X250">
        <v>51.562065588822612</v>
      </c>
      <c r="Y250">
        <v>2.1237248966874258</v>
      </c>
      <c r="Z250">
        <v>4.1187738940152103</v>
      </c>
      <c r="AA250">
        <v>1.5731204365683231</v>
      </c>
      <c r="AB250">
        <v>-292.96067263381877</v>
      </c>
      <c r="AC250">
        <v>303.76402631669441</v>
      </c>
      <c r="AD250">
        <v>21.969574422428142</v>
      </c>
      <c r="AE250">
        <v>32.772968007697841</v>
      </c>
      <c r="AF250">
        <v>-0.44872012233066227</v>
      </c>
      <c r="AG250">
        <v>7.0353172027475512</v>
      </c>
      <c r="AH250">
        <v>-0.40192897185260634</v>
      </c>
      <c r="AI250">
        <v>407.56307219571232</v>
      </c>
      <c r="AJ250">
        <v>407.71279999999979</v>
      </c>
      <c r="AK250">
        <v>-3.1854713843507548E-3</v>
      </c>
      <c r="AL250">
        <v>61.932444752818157</v>
      </c>
      <c r="AM250">
        <v>6.6430991526943028</v>
      </c>
      <c r="AN250">
        <v>18.68837893474625</v>
      </c>
      <c r="AO250">
        <v>20.922881212121219</v>
      </c>
      <c r="AP250">
        <v>-8.6912326241382967E-3</v>
      </c>
      <c r="AQ250">
        <v>114.43531064555761</v>
      </c>
      <c r="AR250">
        <v>0</v>
      </c>
      <c r="AS250">
        <v>0</v>
      </c>
      <c r="AT250">
        <v>1</v>
      </c>
      <c r="AU250">
        <v>0</v>
      </c>
      <c r="AV250">
        <v>53004.724188434644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-0.40192897185260634</v>
      </c>
      <c r="BK250" t="e">
        <v>#DIV/0!</v>
      </c>
      <c r="BL250">
        <v>-1913.8326533307606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1750381199.5</v>
      </c>
      <c r="DQ250">
        <v>399.22145161290319</v>
      </c>
      <c r="DR250">
        <v>400.00806451612902</v>
      </c>
      <c r="DS250">
        <v>21.016206451612909</v>
      </c>
      <c r="DT250">
        <v>18.720474193548391</v>
      </c>
      <c r="DU250">
        <v>401.77854838709681</v>
      </c>
      <c r="DV250">
        <v>21.086951612903221</v>
      </c>
      <c r="DW250">
        <v>600.02306451612901</v>
      </c>
      <c r="DX250">
        <v>100.99519354838711</v>
      </c>
      <c r="DY250">
        <v>5.6578167741935477E-2</v>
      </c>
      <c r="DZ250">
        <v>29.412493548387101</v>
      </c>
      <c r="EA250">
        <v>27.551967741935481</v>
      </c>
      <c r="EB250">
        <v>999.90000000000032</v>
      </c>
      <c r="EC250">
        <v>0</v>
      </c>
      <c r="ED250">
        <v>0</v>
      </c>
      <c r="EE250">
        <v>10005.38258064516</v>
      </c>
      <c r="EF250">
        <v>0</v>
      </c>
      <c r="EG250">
        <v>0.30293999999999988</v>
      </c>
      <c r="EH250">
        <v>-0.78658164516129025</v>
      </c>
      <c r="EI250">
        <v>407.79164516129032</v>
      </c>
      <c r="EJ250">
        <v>407.63929032258062</v>
      </c>
      <c r="EK250">
        <v>2.2957329032258058</v>
      </c>
      <c r="EL250">
        <v>400.00806451612902</v>
      </c>
      <c r="EM250">
        <v>18.720474193548391</v>
      </c>
      <c r="EN250">
        <v>2.122536774193549</v>
      </c>
      <c r="EO250">
        <v>1.8906787096774189</v>
      </c>
      <c r="EP250">
        <v>18.38925161290323</v>
      </c>
      <c r="EQ250">
        <v>16.55732258064516</v>
      </c>
      <c r="ER250">
        <v>5.0001500000000018E-3</v>
      </c>
      <c r="ES250">
        <v>0</v>
      </c>
      <c r="ET250">
        <v>0</v>
      </c>
      <c r="EU250">
        <v>0</v>
      </c>
      <c r="EV250">
        <v>238.2032258064516</v>
      </c>
      <c r="EW250">
        <v>5.0001500000000018E-3</v>
      </c>
      <c r="EX250">
        <v>-0.13870967741935469</v>
      </c>
      <c r="EY250">
        <v>-4.516129032258067E-2</v>
      </c>
      <c r="EZ250">
        <v>38.247645161290308</v>
      </c>
      <c r="FA250">
        <v>40.926999999999992</v>
      </c>
      <c r="FB250">
        <v>39.806064516129027</v>
      </c>
      <c r="FC250">
        <v>40.378999999999998</v>
      </c>
      <c r="FD250">
        <v>40.431258064516129</v>
      </c>
      <c r="FE250">
        <v>0</v>
      </c>
      <c r="FF250">
        <v>0</v>
      </c>
      <c r="FG250">
        <v>0</v>
      </c>
      <c r="FH250">
        <v>1750381224.8</v>
      </c>
      <c r="FI250">
        <v>0</v>
      </c>
      <c r="FJ250">
        <v>236.95</v>
      </c>
      <c r="FK250">
        <v>-21.275213929358081</v>
      </c>
      <c r="FL250">
        <v>6.8410256622114449</v>
      </c>
      <c r="FM250">
        <v>-0.31153846153846149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-0.80751495000000006</v>
      </c>
      <c r="GC250">
        <v>0.2131369756097577</v>
      </c>
      <c r="GD250">
        <v>6.9417782362284519E-2</v>
      </c>
      <c r="GE250">
        <v>0</v>
      </c>
      <c r="GF250">
        <v>2.3031579999999998</v>
      </c>
      <c r="GG250">
        <v>-0.32239452157599308</v>
      </c>
      <c r="GH250">
        <v>3.5461671647005033E-2</v>
      </c>
      <c r="GI250">
        <v>1</v>
      </c>
      <c r="GJ250">
        <v>1</v>
      </c>
      <c r="GK250">
        <v>2</v>
      </c>
      <c r="GL250" t="s">
        <v>430</v>
      </c>
      <c r="GM250">
        <v>3.2242000000000002</v>
      </c>
      <c r="GN250">
        <v>2.6455700000000002</v>
      </c>
      <c r="GO250">
        <v>9.4360700000000006E-2</v>
      </c>
      <c r="GP250">
        <v>9.4804799999999995E-2</v>
      </c>
      <c r="GQ250">
        <v>9.7589300000000004E-2</v>
      </c>
      <c r="GR250">
        <v>9.1607400000000005E-2</v>
      </c>
      <c r="GS250">
        <v>28589</v>
      </c>
      <c r="GT250">
        <v>24695</v>
      </c>
      <c r="GU250">
        <v>30740.799999999999</v>
      </c>
      <c r="GV250">
        <v>26440.9</v>
      </c>
      <c r="GW250">
        <v>37647.5</v>
      </c>
      <c r="GX250">
        <v>32962.300000000003</v>
      </c>
      <c r="GY250">
        <v>43652.800000000003</v>
      </c>
      <c r="GZ250">
        <v>38235.800000000003</v>
      </c>
      <c r="HA250">
        <v>2.11755</v>
      </c>
      <c r="HB250">
        <v>1.72628</v>
      </c>
      <c r="HC250">
        <v>-4.8674599999999998E-2</v>
      </c>
      <c r="HD250">
        <v>0</v>
      </c>
      <c r="HE250">
        <v>28.324000000000002</v>
      </c>
      <c r="HF250">
        <v>999.9</v>
      </c>
      <c r="HG250">
        <v>62.5</v>
      </c>
      <c r="HH250">
        <v>34.5</v>
      </c>
      <c r="HI250">
        <v>33.998699999999999</v>
      </c>
      <c r="HJ250">
        <v>61.995199999999997</v>
      </c>
      <c r="HK250">
        <v>25.0321</v>
      </c>
      <c r="HL250">
        <v>1</v>
      </c>
      <c r="HM250">
        <v>0.28125800000000001</v>
      </c>
      <c r="HN250">
        <v>0.81933800000000001</v>
      </c>
      <c r="HO250">
        <v>20.414999999999999</v>
      </c>
      <c r="HP250">
        <v>5.2232799999999999</v>
      </c>
      <c r="HQ250">
        <v>11.944100000000001</v>
      </c>
      <c r="HR250">
        <v>5.0094000000000003</v>
      </c>
      <c r="HS250">
        <v>3.2909999999999999</v>
      </c>
      <c r="HT250">
        <v>9999</v>
      </c>
      <c r="HU250">
        <v>9999</v>
      </c>
      <c r="HV250">
        <v>9999</v>
      </c>
      <c r="HW250">
        <v>999.9</v>
      </c>
      <c r="HX250">
        <v>4.9710799999999997</v>
      </c>
      <c r="HY250">
        <v>1.8547</v>
      </c>
      <c r="HZ250">
        <v>1.86172</v>
      </c>
      <c r="IA250">
        <v>1.8565400000000001</v>
      </c>
      <c r="IB250">
        <v>1.8619699999999999</v>
      </c>
      <c r="IC250">
        <v>1.8541399999999999</v>
      </c>
      <c r="ID250">
        <v>1.8596200000000001</v>
      </c>
      <c r="IE250">
        <v>1.8535299999999999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-2.5569999999999999</v>
      </c>
      <c r="IT250">
        <v>-7.0999999999999994E-2</v>
      </c>
      <c r="IU250">
        <v>-1.752126935549541</v>
      </c>
      <c r="IV250">
        <v>-1.9763122991430832E-3</v>
      </c>
      <c r="IW250">
        <v>-1.2786778605912241E-7</v>
      </c>
      <c r="IX250">
        <v>1.4889799402725099E-10</v>
      </c>
      <c r="IY250">
        <v>-8.8585551039319491E-2</v>
      </c>
      <c r="IZ250">
        <v>-4.1396378324172131E-3</v>
      </c>
      <c r="JA250">
        <v>3.3611760903076959E-4</v>
      </c>
      <c r="JB250">
        <v>-4.7261601022968622E-6</v>
      </c>
      <c r="JC250">
        <v>2</v>
      </c>
      <c r="JD250">
        <v>2182</v>
      </c>
      <c r="JE250">
        <v>4</v>
      </c>
      <c r="JF250">
        <v>31</v>
      </c>
      <c r="JG250">
        <v>29173020.100000001</v>
      </c>
      <c r="JH250">
        <v>29173020.100000001</v>
      </c>
      <c r="JI250">
        <v>0.99365199999999998</v>
      </c>
      <c r="JJ250">
        <v>2.5305200000000001</v>
      </c>
      <c r="JK250">
        <v>1.69434</v>
      </c>
      <c r="JL250">
        <v>2.2949199999999998</v>
      </c>
      <c r="JM250">
        <v>1.50146</v>
      </c>
      <c r="JN250">
        <v>2.4621599999999999</v>
      </c>
      <c r="JO250">
        <v>38.354500000000002</v>
      </c>
      <c r="JP250">
        <v>24.07</v>
      </c>
      <c r="JQ250">
        <v>18</v>
      </c>
      <c r="JR250">
        <v>633.68399999999997</v>
      </c>
      <c r="JS250">
        <v>361.41699999999997</v>
      </c>
      <c r="JT250">
        <v>27.998699999999999</v>
      </c>
      <c r="JU250">
        <v>30.962399999999999</v>
      </c>
      <c r="JV250">
        <v>30</v>
      </c>
      <c r="JW250">
        <v>30.855599999999999</v>
      </c>
      <c r="JX250">
        <v>30.735700000000001</v>
      </c>
      <c r="JY250">
        <v>19.933599999999998</v>
      </c>
      <c r="JZ250">
        <v>43.5642</v>
      </c>
      <c r="KA250">
        <v>0</v>
      </c>
      <c r="KB250">
        <v>28</v>
      </c>
      <c r="KC250">
        <v>400</v>
      </c>
      <c r="KD250">
        <v>18.657499999999999</v>
      </c>
      <c r="KE250">
        <v>99.946299999999994</v>
      </c>
      <c r="KF250">
        <v>98.612399999999994</v>
      </c>
    </row>
    <row r="251" spans="1:292" x14ac:dyDescent="0.2">
      <c r="A251">
        <v>249</v>
      </c>
      <c r="B251">
        <v>1750381237.5</v>
      </c>
      <c r="C251">
        <v>7291.4000000953674</v>
      </c>
      <c r="D251" t="s">
        <v>929</v>
      </c>
      <c r="E251" t="s">
        <v>930</v>
      </c>
      <c r="F251" s="1">
        <f t="shared" si="3"/>
        <v>121.50000000000004</v>
      </c>
      <c r="G251" s="1">
        <v>15</v>
      </c>
      <c r="H251">
        <v>1750381229.5</v>
      </c>
      <c r="I251">
        <v>6.5607823983901683E-3</v>
      </c>
      <c r="J251">
        <v>6.5607823983901685</v>
      </c>
      <c r="K251">
        <v>-0.56657605696629654</v>
      </c>
      <c r="L251">
        <v>399.31416129032249</v>
      </c>
      <c r="M251">
        <v>391.42554764292538</v>
      </c>
      <c r="N251">
        <v>39.55403441651864</v>
      </c>
      <c r="O251">
        <v>40.351188556269392</v>
      </c>
      <c r="P251">
        <v>0.43943525323248928</v>
      </c>
      <c r="Q251">
        <v>3.028016082523652</v>
      </c>
      <c r="R251">
        <v>0.40683346381508667</v>
      </c>
      <c r="S251">
        <v>0.25699820217984298</v>
      </c>
      <c r="T251">
        <v>3.9902394035910026E-5</v>
      </c>
      <c r="U251">
        <v>27.660970181672109</v>
      </c>
      <c r="V251">
        <v>27.47484193548387</v>
      </c>
      <c r="W251">
        <v>3.6802009668648736</v>
      </c>
      <c r="X251">
        <v>51.211398638469106</v>
      </c>
      <c r="Y251">
        <v>2.097186984889793</v>
      </c>
      <c r="Z251">
        <v>4.0951566265452914</v>
      </c>
      <c r="AA251">
        <v>1.5830139819750806</v>
      </c>
      <c r="AB251">
        <v>-289.33050376900644</v>
      </c>
      <c r="AC251">
        <v>300.04794199198585</v>
      </c>
      <c r="AD251">
        <v>21.684572175229857</v>
      </c>
      <c r="AE251">
        <v>32.402050300603321</v>
      </c>
      <c r="AF251">
        <v>-0.64239221534713464</v>
      </c>
      <c r="AG251">
        <v>6.8790968812853945</v>
      </c>
      <c r="AH251">
        <v>-0.56657605696629654</v>
      </c>
      <c r="AI251">
        <v>407.53176173634279</v>
      </c>
      <c r="AJ251">
        <v>407.74402424242402</v>
      </c>
      <c r="AK251">
        <v>-4.785933993849135E-3</v>
      </c>
      <c r="AL251">
        <v>61.932444752818157</v>
      </c>
      <c r="AM251">
        <v>6.5607823983901685</v>
      </c>
      <c r="AN251">
        <v>18.465952273878891</v>
      </c>
      <c r="AO251">
        <v>20.67149515151516</v>
      </c>
      <c r="AP251">
        <v>-8.3292396715282709E-3</v>
      </c>
      <c r="AQ251">
        <v>114.43531064555761</v>
      </c>
      <c r="AR251">
        <v>0</v>
      </c>
      <c r="AS251">
        <v>0</v>
      </c>
      <c r="AT251">
        <v>1</v>
      </c>
      <c r="AU251">
        <v>0</v>
      </c>
      <c r="AV251">
        <v>53009.974699967715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-0.56657605696629654</v>
      </c>
      <c r="BK251" t="e">
        <v>#DIV/0!</v>
      </c>
      <c r="BL251">
        <v>-2697.8193520598684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1750381229.5</v>
      </c>
      <c r="DQ251">
        <v>399.31416129032249</v>
      </c>
      <c r="DR251">
        <v>400.01567741935469</v>
      </c>
      <c r="DS251">
        <v>20.753699999999998</v>
      </c>
      <c r="DT251">
        <v>18.508235483870969</v>
      </c>
      <c r="DU251">
        <v>401.87145161290329</v>
      </c>
      <c r="DV251">
        <v>20.82539677419355</v>
      </c>
      <c r="DW251">
        <v>599.99435483870968</v>
      </c>
      <c r="DX251">
        <v>100.9950967741936</v>
      </c>
      <c r="DY251">
        <v>5.6136735483870978E-2</v>
      </c>
      <c r="DZ251">
        <v>29.312848387096771</v>
      </c>
      <c r="EA251">
        <v>27.47484193548387</v>
      </c>
      <c r="EB251">
        <v>999.90000000000032</v>
      </c>
      <c r="EC251">
        <v>0</v>
      </c>
      <c r="ED251">
        <v>0</v>
      </c>
      <c r="EE251">
        <v>10002.98806451613</v>
      </c>
      <c r="EF251">
        <v>0</v>
      </c>
      <c r="EG251">
        <v>0.30293999999999988</v>
      </c>
      <c r="EH251">
        <v>-0.70158229032258068</v>
      </c>
      <c r="EI251">
        <v>407.77706451612897</v>
      </c>
      <c r="EJ251">
        <v>407.55893548387093</v>
      </c>
      <c r="EK251">
        <v>2.245460322580644</v>
      </c>
      <c r="EL251">
        <v>400.01567741935469</v>
      </c>
      <c r="EM251">
        <v>18.508235483870969</v>
      </c>
      <c r="EN251">
        <v>2.0960219354838712</v>
      </c>
      <c r="EO251">
        <v>1.869241290322581</v>
      </c>
      <c r="EP251">
        <v>18.18892903225807</v>
      </c>
      <c r="EQ251">
        <v>16.37810967741936</v>
      </c>
      <c r="ER251">
        <v>5.0001500000000018E-3</v>
      </c>
      <c r="ES251">
        <v>0</v>
      </c>
      <c r="ET251">
        <v>0</v>
      </c>
      <c r="EU251">
        <v>0</v>
      </c>
      <c r="EV251">
        <v>236.18387096774191</v>
      </c>
      <c r="EW251">
        <v>5.0001500000000018E-3</v>
      </c>
      <c r="EX251">
        <v>2.4774193548387098</v>
      </c>
      <c r="EY251">
        <v>0.50645161290322582</v>
      </c>
      <c r="EZ251">
        <v>37.943258064516129</v>
      </c>
      <c r="FA251">
        <v>40.824193548387079</v>
      </c>
      <c r="FB251">
        <v>39.652999999999999</v>
      </c>
      <c r="FC251">
        <v>40.270000000000003</v>
      </c>
      <c r="FD251">
        <v>40.157064516129033</v>
      </c>
      <c r="FE251">
        <v>0</v>
      </c>
      <c r="FF251">
        <v>0</v>
      </c>
      <c r="FG251">
        <v>0</v>
      </c>
      <c r="FH251">
        <v>1750381254.8</v>
      </c>
      <c r="FI251">
        <v>0</v>
      </c>
      <c r="FJ251">
        <v>236.35384615384609</v>
      </c>
      <c r="FK251">
        <v>18.741880356221881</v>
      </c>
      <c r="FL251">
        <v>-3.076922505303727</v>
      </c>
      <c r="FM251">
        <v>2.9615384615384608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-0.72907477500000006</v>
      </c>
      <c r="GC251">
        <v>0.57988290056285297</v>
      </c>
      <c r="GD251">
        <v>7.666974218115237E-2</v>
      </c>
      <c r="GE251">
        <v>0</v>
      </c>
      <c r="GF251">
        <v>2.2366107500000001</v>
      </c>
      <c r="GG251">
        <v>7.1503227016883816E-2</v>
      </c>
      <c r="GH251">
        <v>2.748132096420219E-2</v>
      </c>
      <c r="GI251">
        <v>1</v>
      </c>
      <c r="GJ251">
        <v>1</v>
      </c>
      <c r="GK251">
        <v>2</v>
      </c>
      <c r="GL251" t="s">
        <v>430</v>
      </c>
      <c r="GM251">
        <v>3.2239800000000001</v>
      </c>
      <c r="GN251">
        <v>2.6454300000000002</v>
      </c>
      <c r="GO251">
        <v>9.4388200000000005E-2</v>
      </c>
      <c r="GP251">
        <v>9.4800800000000005E-2</v>
      </c>
      <c r="GQ251">
        <v>9.67581E-2</v>
      </c>
      <c r="GR251">
        <v>9.0818800000000005E-2</v>
      </c>
      <c r="GS251">
        <v>28588.400000000001</v>
      </c>
      <c r="GT251">
        <v>24695.9</v>
      </c>
      <c r="GU251">
        <v>30741</v>
      </c>
      <c r="GV251">
        <v>26441.7</v>
      </c>
      <c r="GW251">
        <v>37682.6</v>
      </c>
      <c r="GX251">
        <v>32991.9</v>
      </c>
      <c r="GY251">
        <v>43653.4</v>
      </c>
      <c r="GZ251">
        <v>38237</v>
      </c>
      <c r="HA251">
        <v>2.1176499999999998</v>
      </c>
      <c r="HB251">
        <v>1.7261299999999999</v>
      </c>
      <c r="HC251">
        <v>-4.8831100000000002E-2</v>
      </c>
      <c r="HD251">
        <v>0</v>
      </c>
      <c r="HE251">
        <v>28.263000000000002</v>
      </c>
      <c r="HF251">
        <v>999.9</v>
      </c>
      <c r="HG251">
        <v>62.5</v>
      </c>
      <c r="HH251">
        <v>34.5</v>
      </c>
      <c r="HI251">
        <v>33.999000000000002</v>
      </c>
      <c r="HJ251">
        <v>62.025199999999998</v>
      </c>
      <c r="HK251">
        <v>25.284500000000001</v>
      </c>
      <c r="HL251">
        <v>1</v>
      </c>
      <c r="HM251">
        <v>0.28051599999999999</v>
      </c>
      <c r="HN251">
        <v>0.79894299999999996</v>
      </c>
      <c r="HO251">
        <v>20.415099999999999</v>
      </c>
      <c r="HP251">
        <v>5.2235800000000001</v>
      </c>
      <c r="HQ251">
        <v>11.944100000000001</v>
      </c>
      <c r="HR251">
        <v>5.00915</v>
      </c>
      <c r="HS251">
        <v>3.2909999999999999</v>
      </c>
      <c r="HT251">
        <v>9999</v>
      </c>
      <c r="HU251">
        <v>9999</v>
      </c>
      <c r="HV251">
        <v>9999</v>
      </c>
      <c r="HW251">
        <v>999.9</v>
      </c>
      <c r="HX251">
        <v>4.9710799999999997</v>
      </c>
      <c r="HY251">
        <v>1.8546899999999999</v>
      </c>
      <c r="HZ251">
        <v>1.86171</v>
      </c>
      <c r="IA251">
        <v>1.85653</v>
      </c>
      <c r="IB251">
        <v>1.86191</v>
      </c>
      <c r="IC251">
        <v>1.85412</v>
      </c>
      <c r="ID251">
        <v>1.8595999999999999</v>
      </c>
      <c r="IE251">
        <v>1.8534999999999999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-2.5579999999999998</v>
      </c>
      <c r="IT251">
        <v>-7.1999999999999995E-2</v>
      </c>
      <c r="IU251">
        <v>-1.752126935549541</v>
      </c>
      <c r="IV251">
        <v>-1.9763122991430832E-3</v>
      </c>
      <c r="IW251">
        <v>-1.2786778605912241E-7</v>
      </c>
      <c r="IX251">
        <v>1.4889799402725099E-10</v>
      </c>
      <c r="IY251">
        <v>-8.8585551039319491E-2</v>
      </c>
      <c r="IZ251">
        <v>-4.1396378324172131E-3</v>
      </c>
      <c r="JA251">
        <v>3.3611760903076959E-4</v>
      </c>
      <c r="JB251">
        <v>-4.7261601022968622E-6</v>
      </c>
      <c r="JC251">
        <v>2</v>
      </c>
      <c r="JD251">
        <v>2182</v>
      </c>
      <c r="JE251">
        <v>4</v>
      </c>
      <c r="JF251">
        <v>31</v>
      </c>
      <c r="JG251">
        <v>29173020.600000001</v>
      </c>
      <c r="JH251">
        <v>29173020.600000001</v>
      </c>
      <c r="JI251">
        <v>0.99243199999999998</v>
      </c>
      <c r="JJ251">
        <v>2.5317400000000001</v>
      </c>
      <c r="JK251">
        <v>1.69434</v>
      </c>
      <c r="JL251">
        <v>2.2949199999999998</v>
      </c>
      <c r="JM251">
        <v>1.50024</v>
      </c>
      <c r="JN251">
        <v>2.3828100000000001</v>
      </c>
      <c r="JO251">
        <v>38.305599999999998</v>
      </c>
      <c r="JP251">
        <v>24.061199999999999</v>
      </c>
      <c r="JQ251">
        <v>18</v>
      </c>
      <c r="JR251">
        <v>633.70500000000004</v>
      </c>
      <c r="JS251">
        <v>361.29300000000001</v>
      </c>
      <c r="JT251">
        <v>27.999400000000001</v>
      </c>
      <c r="JU251">
        <v>30.953499999999998</v>
      </c>
      <c r="JV251">
        <v>29.9999</v>
      </c>
      <c r="JW251">
        <v>30.850200000000001</v>
      </c>
      <c r="JX251">
        <v>30.729700000000001</v>
      </c>
      <c r="JY251">
        <v>19.9345</v>
      </c>
      <c r="JZ251">
        <v>44.139299999999999</v>
      </c>
      <c r="KA251">
        <v>0</v>
      </c>
      <c r="KB251">
        <v>28</v>
      </c>
      <c r="KC251">
        <v>400</v>
      </c>
      <c r="KD251">
        <v>18.5182</v>
      </c>
      <c r="KE251">
        <v>99.947299999999998</v>
      </c>
      <c r="KF251">
        <v>98.615399999999994</v>
      </c>
    </row>
    <row r="252" spans="1:292" x14ac:dyDescent="0.2">
      <c r="A252">
        <v>250</v>
      </c>
      <c r="B252">
        <v>1750381267.5</v>
      </c>
      <c r="C252">
        <v>7321.4000000953674</v>
      </c>
      <c r="D252" t="s">
        <v>931</v>
      </c>
      <c r="E252" t="s">
        <v>932</v>
      </c>
      <c r="F252" s="1">
        <f t="shared" si="3"/>
        <v>122.00000000000004</v>
      </c>
      <c r="G252" s="1">
        <v>15</v>
      </c>
      <c r="H252">
        <v>1750381259.5</v>
      </c>
      <c r="I252">
        <v>6.5050586503989658E-3</v>
      </c>
      <c r="J252">
        <v>6.5050586503989658</v>
      </c>
      <c r="K252">
        <v>-1.1397851250199325</v>
      </c>
      <c r="L252">
        <v>399.43299999999988</v>
      </c>
      <c r="M252">
        <v>393.75742157914999</v>
      </c>
      <c r="N252">
        <v>39.790269841457985</v>
      </c>
      <c r="O252">
        <v>40.36380264235423</v>
      </c>
      <c r="P252">
        <v>0.43347598520943631</v>
      </c>
      <c r="Q252">
        <v>3.0282926197960127</v>
      </c>
      <c r="R252">
        <v>0.40172087429067754</v>
      </c>
      <c r="S252">
        <v>0.2537344874565145</v>
      </c>
      <c r="T252">
        <v>3.9902394035910026E-5</v>
      </c>
      <c r="U252">
        <v>27.597105272229737</v>
      </c>
      <c r="V252">
        <v>27.42910645161291</v>
      </c>
      <c r="W252">
        <v>3.6703618041737718</v>
      </c>
      <c r="X252">
        <v>51.035057867144687</v>
      </c>
      <c r="Y252">
        <v>2.0805789583564982</v>
      </c>
      <c r="Z252">
        <v>4.0767641799734919</v>
      </c>
      <c r="AA252">
        <v>1.5897828458172736</v>
      </c>
      <c r="AB252">
        <v>-286.87308648259437</v>
      </c>
      <c r="AC252">
        <v>294.81622340237737</v>
      </c>
      <c r="AD252">
        <v>21.291410026955596</v>
      </c>
      <c r="AE252">
        <v>29.234586849132654</v>
      </c>
      <c r="AF252">
        <v>-0.94973027679493482</v>
      </c>
      <c r="AG252">
        <v>6.5575997702043249</v>
      </c>
      <c r="AH252">
        <v>-1.1397851250199325</v>
      </c>
      <c r="AI252">
        <v>407.56519091611</v>
      </c>
      <c r="AJ252">
        <v>407.89227272727271</v>
      </c>
      <c r="AK252">
        <v>1.446429294727497E-2</v>
      </c>
      <c r="AL252">
        <v>61.932444752818157</v>
      </c>
      <c r="AM252">
        <v>6.5050586503989658</v>
      </c>
      <c r="AN252">
        <v>18.446566330218609</v>
      </c>
      <c r="AO252">
        <v>20.571375757575758</v>
      </c>
      <c r="AP252">
        <v>-1.4583369897846061E-4</v>
      </c>
      <c r="AQ252">
        <v>114.43531064555761</v>
      </c>
      <c r="AR252">
        <v>0</v>
      </c>
      <c r="AS252">
        <v>0</v>
      </c>
      <c r="AT252">
        <v>1</v>
      </c>
      <c r="AU252">
        <v>0</v>
      </c>
      <c r="AV252">
        <v>53032.165846796197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-1.1397851250199325</v>
      </c>
      <c r="BK252" t="e">
        <v>#DIV/0!</v>
      </c>
      <c r="BL252">
        <v>-5427.2225761415584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1750381259.5</v>
      </c>
      <c r="DQ252">
        <v>399.43299999999988</v>
      </c>
      <c r="DR252">
        <v>399.98951612903232</v>
      </c>
      <c r="DS252">
        <v>20.589038709677421</v>
      </c>
      <c r="DT252">
        <v>18.448232258064522</v>
      </c>
      <c r="DU252">
        <v>401.99054838709691</v>
      </c>
      <c r="DV252">
        <v>20.66133870967742</v>
      </c>
      <c r="DW252">
        <v>600.01548387096773</v>
      </c>
      <c r="DX252">
        <v>100.996</v>
      </c>
      <c r="DY252">
        <v>5.6748877419354832E-2</v>
      </c>
      <c r="DZ252">
        <v>29.2349</v>
      </c>
      <c r="EA252">
        <v>27.42910645161291</v>
      </c>
      <c r="EB252">
        <v>999.90000000000032</v>
      </c>
      <c r="EC252">
        <v>0</v>
      </c>
      <c r="ED252">
        <v>0</v>
      </c>
      <c r="EE252">
        <v>10004.57064516129</v>
      </c>
      <c r="EF252">
        <v>0</v>
      </c>
      <c r="EG252">
        <v>0.30293999999999988</v>
      </c>
      <c r="EH252">
        <v>-0.5566741290322581</v>
      </c>
      <c r="EI252">
        <v>407.82974193548392</v>
      </c>
      <c r="EJ252">
        <v>407.5074193548387</v>
      </c>
      <c r="EK252">
        <v>2.1408022580645159</v>
      </c>
      <c r="EL252">
        <v>399.98951612903232</v>
      </c>
      <c r="EM252">
        <v>18.448232258064522</v>
      </c>
      <c r="EN252">
        <v>2.079411290322581</v>
      </c>
      <c r="EO252">
        <v>1.863198064516129</v>
      </c>
      <c r="EP252">
        <v>18.062325806451611</v>
      </c>
      <c r="EQ252">
        <v>16.327319354838711</v>
      </c>
      <c r="ER252">
        <v>5.0001500000000018E-3</v>
      </c>
      <c r="ES252">
        <v>0</v>
      </c>
      <c r="ET252">
        <v>0</v>
      </c>
      <c r="EU252">
        <v>0</v>
      </c>
      <c r="EV252">
        <v>239.49354838709681</v>
      </c>
      <c r="EW252">
        <v>5.0001500000000018E-3</v>
      </c>
      <c r="EX252">
        <v>0.22580645161290319</v>
      </c>
      <c r="EY252">
        <v>0.39354838709677431</v>
      </c>
      <c r="EZ252">
        <v>37.685258064516127</v>
      </c>
      <c r="FA252">
        <v>40.727645161290312</v>
      </c>
      <c r="FB252">
        <v>39.4856451612903</v>
      </c>
      <c r="FC252">
        <v>40.168999999999997</v>
      </c>
      <c r="FD252">
        <v>39.919064516129033</v>
      </c>
      <c r="FE252">
        <v>0</v>
      </c>
      <c r="FF252">
        <v>0</v>
      </c>
      <c r="FG252">
        <v>0</v>
      </c>
      <c r="FH252">
        <v>1750381284.8</v>
      </c>
      <c r="FI252">
        <v>0</v>
      </c>
      <c r="FJ252">
        <v>239.40769230769229</v>
      </c>
      <c r="FK252">
        <v>33.27863267549214</v>
      </c>
      <c r="FL252">
        <v>-13.350427230518489</v>
      </c>
      <c r="FM252">
        <v>0.90384615384615397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-0.57491835000000002</v>
      </c>
      <c r="GC252">
        <v>0.38317738086304132</v>
      </c>
      <c r="GD252">
        <v>8.7772265084008746E-2</v>
      </c>
      <c r="GE252">
        <v>0</v>
      </c>
      <c r="GF252">
        <v>2.1480790000000001</v>
      </c>
      <c r="GG252">
        <v>-0.13485996247655629</v>
      </c>
      <c r="GH252">
        <v>1.300979896078339E-2</v>
      </c>
      <c r="GI252">
        <v>1</v>
      </c>
      <c r="GJ252">
        <v>1</v>
      </c>
      <c r="GK252">
        <v>2</v>
      </c>
      <c r="GL252" t="s">
        <v>430</v>
      </c>
      <c r="GM252">
        <v>3.2239900000000001</v>
      </c>
      <c r="GN252">
        <v>2.6456200000000001</v>
      </c>
      <c r="GO252">
        <v>9.4416700000000006E-2</v>
      </c>
      <c r="GP252">
        <v>9.4820299999999996E-2</v>
      </c>
      <c r="GQ252">
        <v>9.6432199999999996E-2</v>
      </c>
      <c r="GR252">
        <v>9.0748800000000004E-2</v>
      </c>
      <c r="GS252">
        <v>28587.8</v>
      </c>
      <c r="GT252">
        <v>24696.1</v>
      </c>
      <c r="GU252">
        <v>30741.3</v>
      </c>
      <c r="GV252">
        <v>26442.400000000001</v>
      </c>
      <c r="GW252">
        <v>37696.800000000003</v>
      </c>
      <c r="GX252">
        <v>32995.300000000003</v>
      </c>
      <c r="GY252">
        <v>43654.1</v>
      </c>
      <c r="GZ252">
        <v>38237.9</v>
      </c>
      <c r="HA252">
        <v>2.1179999999999999</v>
      </c>
      <c r="HB252">
        <v>1.7259500000000001</v>
      </c>
      <c r="HC252">
        <v>-4.8160599999999998E-2</v>
      </c>
      <c r="HD252">
        <v>0</v>
      </c>
      <c r="HE252">
        <v>28.208400000000001</v>
      </c>
      <c r="HF252">
        <v>999.9</v>
      </c>
      <c r="HG252">
        <v>62.5</v>
      </c>
      <c r="HH252">
        <v>34.5</v>
      </c>
      <c r="HI252">
        <v>33.996299999999998</v>
      </c>
      <c r="HJ252">
        <v>62.145200000000003</v>
      </c>
      <c r="HK252">
        <v>25.3125</v>
      </c>
      <c r="HL252">
        <v>1</v>
      </c>
      <c r="HM252">
        <v>0.27938800000000003</v>
      </c>
      <c r="HN252">
        <v>0.77556899999999995</v>
      </c>
      <c r="HO252">
        <v>20.415299999999998</v>
      </c>
      <c r="HP252">
        <v>5.22403</v>
      </c>
      <c r="HQ252">
        <v>11.944100000000001</v>
      </c>
      <c r="HR252">
        <v>5.0092499999999998</v>
      </c>
      <c r="HS252">
        <v>3.2909999999999999</v>
      </c>
      <c r="HT252">
        <v>9999</v>
      </c>
      <c r="HU252">
        <v>9999</v>
      </c>
      <c r="HV252">
        <v>9999</v>
      </c>
      <c r="HW252">
        <v>999.9</v>
      </c>
      <c r="HX252">
        <v>4.9710799999999997</v>
      </c>
      <c r="HY252">
        <v>1.8547100000000001</v>
      </c>
      <c r="HZ252">
        <v>1.86172</v>
      </c>
      <c r="IA252">
        <v>1.8565400000000001</v>
      </c>
      <c r="IB252">
        <v>1.86192</v>
      </c>
      <c r="IC252">
        <v>1.8541099999999999</v>
      </c>
      <c r="ID252">
        <v>1.8595900000000001</v>
      </c>
      <c r="IE252">
        <v>1.8535200000000001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-2.5579999999999998</v>
      </c>
      <c r="IT252">
        <v>-7.2400000000000006E-2</v>
      </c>
      <c r="IU252">
        <v>-1.752126935549541</v>
      </c>
      <c r="IV252">
        <v>-1.9763122991430832E-3</v>
      </c>
      <c r="IW252">
        <v>-1.2786778605912241E-7</v>
      </c>
      <c r="IX252">
        <v>1.4889799402725099E-10</v>
      </c>
      <c r="IY252">
        <v>-8.8585551039319491E-2</v>
      </c>
      <c r="IZ252">
        <v>-4.1396378324172131E-3</v>
      </c>
      <c r="JA252">
        <v>3.3611760903076959E-4</v>
      </c>
      <c r="JB252">
        <v>-4.7261601022968622E-6</v>
      </c>
      <c r="JC252">
        <v>2</v>
      </c>
      <c r="JD252">
        <v>2182</v>
      </c>
      <c r="JE252">
        <v>4</v>
      </c>
      <c r="JF252">
        <v>31</v>
      </c>
      <c r="JG252">
        <v>29173021.100000001</v>
      </c>
      <c r="JH252">
        <v>29173021.100000001</v>
      </c>
      <c r="JI252">
        <v>0.99243199999999998</v>
      </c>
      <c r="JJ252">
        <v>2.5329600000000001</v>
      </c>
      <c r="JK252">
        <v>1.69434</v>
      </c>
      <c r="JL252">
        <v>2.2949199999999998</v>
      </c>
      <c r="JM252">
        <v>1.50146</v>
      </c>
      <c r="JN252">
        <v>2.3840300000000001</v>
      </c>
      <c r="JO252">
        <v>38.305599999999998</v>
      </c>
      <c r="JP252">
        <v>24.061199999999999</v>
      </c>
      <c r="JQ252">
        <v>18</v>
      </c>
      <c r="JR252">
        <v>633.91099999999994</v>
      </c>
      <c r="JS252">
        <v>361.154</v>
      </c>
      <c r="JT252">
        <v>27.998699999999999</v>
      </c>
      <c r="JU252">
        <v>30.942699999999999</v>
      </c>
      <c r="JV252">
        <v>29.9999</v>
      </c>
      <c r="JW252">
        <v>30.8428</v>
      </c>
      <c r="JX252">
        <v>30.723500000000001</v>
      </c>
      <c r="JY252">
        <v>19.931799999999999</v>
      </c>
      <c r="JZ252">
        <v>44.139299999999999</v>
      </c>
      <c r="KA252">
        <v>0</v>
      </c>
      <c r="KB252">
        <v>28</v>
      </c>
      <c r="KC252">
        <v>400</v>
      </c>
      <c r="KD252">
        <v>18.4434</v>
      </c>
      <c r="KE252">
        <v>99.948599999999999</v>
      </c>
      <c r="KF252">
        <v>98.617900000000006</v>
      </c>
    </row>
    <row r="253" spans="1:292" x14ac:dyDescent="0.2">
      <c r="A253">
        <v>251</v>
      </c>
      <c r="B253">
        <v>1750381297.5</v>
      </c>
      <c r="C253">
        <v>7351.4000000953674</v>
      </c>
      <c r="D253" t="s">
        <v>933</v>
      </c>
      <c r="E253" t="s">
        <v>934</v>
      </c>
      <c r="F253" s="1">
        <f t="shared" si="3"/>
        <v>122.50000000000004</v>
      </c>
      <c r="G253" s="1">
        <v>15</v>
      </c>
      <c r="H253">
        <v>1750381289.5</v>
      </c>
      <c r="I253">
        <v>6.3448717431600033E-3</v>
      </c>
      <c r="J253">
        <v>6.3448717431600032</v>
      </c>
      <c r="K253">
        <v>-1.6117687149651647</v>
      </c>
      <c r="L253">
        <v>399.61432258064508</v>
      </c>
      <c r="M253">
        <v>395.93632818938136</v>
      </c>
      <c r="N253">
        <v>40.009917100519772</v>
      </c>
      <c r="O253">
        <v>40.381583553465838</v>
      </c>
      <c r="P253">
        <v>0.42300889728363306</v>
      </c>
      <c r="Q253">
        <v>3.0269386885085483</v>
      </c>
      <c r="R253">
        <v>0.39269889801427027</v>
      </c>
      <c r="S253">
        <v>0.24797881947914086</v>
      </c>
      <c r="T253">
        <v>3.9902394035910026E-5</v>
      </c>
      <c r="U253">
        <v>27.561350048472164</v>
      </c>
      <c r="V253">
        <v>27.381590322580639</v>
      </c>
      <c r="W253">
        <v>3.6601638908667091</v>
      </c>
      <c r="X253">
        <v>51.090435413268018</v>
      </c>
      <c r="Y253">
        <v>2.0737893792100563</v>
      </c>
      <c r="Z253">
        <v>4.0590559904907364</v>
      </c>
      <c r="AA253">
        <v>1.5863745116566528</v>
      </c>
      <c r="AB253">
        <v>-279.80884387335612</v>
      </c>
      <c r="AC253">
        <v>290.14409270074663</v>
      </c>
      <c r="AD253">
        <v>20.950541394576128</v>
      </c>
      <c r="AE253">
        <v>31.285830124360643</v>
      </c>
      <c r="AF253">
        <v>-1.3565442311655902</v>
      </c>
      <c r="AG253">
        <v>6.3837094924989941</v>
      </c>
      <c r="AH253">
        <v>-1.6117687149651647</v>
      </c>
      <c r="AI253">
        <v>407.47040500097768</v>
      </c>
      <c r="AJ253">
        <v>408.01906060606069</v>
      </c>
      <c r="AK253">
        <v>-3.145150632624811E-4</v>
      </c>
      <c r="AL253">
        <v>61.932444752818157</v>
      </c>
      <c r="AM253">
        <v>6.3448717431600032</v>
      </c>
      <c r="AN253">
        <v>18.43730503474908</v>
      </c>
      <c r="AO253">
        <v>20.50931030303029</v>
      </c>
      <c r="AP253">
        <v>-5.3929434107724843E-5</v>
      </c>
      <c r="AQ253">
        <v>114.43531064555761</v>
      </c>
      <c r="AR253">
        <v>0</v>
      </c>
      <c r="AS253">
        <v>0</v>
      </c>
      <c r="AT253">
        <v>1</v>
      </c>
      <c r="AU253">
        <v>0</v>
      </c>
      <c r="AV253">
        <v>53003.747914185398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-1.6117687149651647</v>
      </c>
      <c r="BK253" t="e">
        <v>#DIV/0!</v>
      </c>
      <c r="BL253">
        <v>-7674.6286342565099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1750381289.5</v>
      </c>
      <c r="DQ253">
        <v>399.61432258064508</v>
      </c>
      <c r="DR253">
        <v>400.01248387096769</v>
      </c>
      <c r="DS253">
        <v>20.522125806451609</v>
      </c>
      <c r="DT253">
        <v>18.43788064516129</v>
      </c>
      <c r="DU253">
        <v>402.17229032258058</v>
      </c>
      <c r="DV253">
        <v>20.594674193548389</v>
      </c>
      <c r="DW253">
        <v>599.99680645161288</v>
      </c>
      <c r="DX253">
        <v>100.994935483871</v>
      </c>
      <c r="DY253">
        <v>5.6456499999999993E-2</v>
      </c>
      <c r="DZ253">
        <v>29.159561290322578</v>
      </c>
      <c r="EA253">
        <v>27.381590322580639</v>
      </c>
      <c r="EB253">
        <v>999.90000000000032</v>
      </c>
      <c r="EC253">
        <v>0</v>
      </c>
      <c r="ED253">
        <v>0</v>
      </c>
      <c r="EE253">
        <v>9996.4922580645161</v>
      </c>
      <c r="EF253">
        <v>0</v>
      </c>
      <c r="EG253">
        <v>0.30293999999999988</v>
      </c>
      <c r="EH253">
        <v>-0.39809387096774201</v>
      </c>
      <c r="EI253">
        <v>407.9871612903226</v>
      </c>
      <c r="EJ253">
        <v>407.52632258064511</v>
      </c>
      <c r="EK253">
        <v>2.0842354838709678</v>
      </c>
      <c r="EL253">
        <v>400.01248387096769</v>
      </c>
      <c r="EM253">
        <v>18.43788064516129</v>
      </c>
      <c r="EN253">
        <v>2.0726319354838711</v>
      </c>
      <c r="EO253">
        <v>1.862133870967742</v>
      </c>
      <c r="EP253">
        <v>18.010380645161291</v>
      </c>
      <c r="EQ253">
        <v>16.31836451612903</v>
      </c>
      <c r="ER253">
        <v>5.0001500000000018E-3</v>
      </c>
      <c r="ES253">
        <v>0</v>
      </c>
      <c r="ET253">
        <v>0</v>
      </c>
      <c r="EU253">
        <v>0</v>
      </c>
      <c r="EV253">
        <v>241.95161290322579</v>
      </c>
      <c r="EW253">
        <v>5.0001500000000018E-3</v>
      </c>
      <c r="EX253">
        <v>-2.8935483870967751</v>
      </c>
      <c r="EY253">
        <v>-0.17096774193548389</v>
      </c>
      <c r="EZ253">
        <v>37.443258064516129</v>
      </c>
      <c r="FA253">
        <v>40.618903225806442</v>
      </c>
      <c r="FB253">
        <v>39.310258064516127</v>
      </c>
      <c r="FC253">
        <v>40.051999999999992</v>
      </c>
      <c r="FD253">
        <v>39.713451612903206</v>
      </c>
      <c r="FE253">
        <v>0</v>
      </c>
      <c r="FF253">
        <v>0</v>
      </c>
      <c r="FG253">
        <v>0</v>
      </c>
      <c r="FH253">
        <v>1750381314.8</v>
      </c>
      <c r="FI253">
        <v>0</v>
      </c>
      <c r="FJ253">
        <v>241.53846153846149</v>
      </c>
      <c r="FK253">
        <v>12.150427085114829</v>
      </c>
      <c r="FL253">
        <v>-1.80512783497243</v>
      </c>
      <c r="FM253">
        <v>-1.930769230769231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-0.40613624999999998</v>
      </c>
      <c r="GC253">
        <v>0.19287993996247699</v>
      </c>
      <c r="GD253">
        <v>6.5950340830336129E-2</v>
      </c>
      <c r="GE253">
        <v>0</v>
      </c>
      <c r="GF253">
        <v>2.08941775</v>
      </c>
      <c r="GG253">
        <v>-9.2718011257044056E-2</v>
      </c>
      <c r="GH253">
        <v>8.9727564013239482E-3</v>
      </c>
      <c r="GI253">
        <v>1</v>
      </c>
      <c r="GJ253">
        <v>1</v>
      </c>
      <c r="GK253">
        <v>2</v>
      </c>
      <c r="GL253" t="s">
        <v>430</v>
      </c>
      <c r="GM253">
        <v>3.2240600000000001</v>
      </c>
      <c r="GN253">
        <v>2.64554</v>
      </c>
      <c r="GO253">
        <v>9.4441800000000006E-2</v>
      </c>
      <c r="GP253">
        <v>9.4789999999999999E-2</v>
      </c>
      <c r="GQ253">
        <v>9.6224500000000004E-2</v>
      </c>
      <c r="GR253">
        <v>9.0722200000000003E-2</v>
      </c>
      <c r="GS253">
        <v>28588</v>
      </c>
      <c r="GT253">
        <v>24696.9</v>
      </c>
      <c r="GU253">
        <v>30742.3</v>
      </c>
      <c r="GV253">
        <v>26442.400000000001</v>
      </c>
      <c r="GW253">
        <v>37706.699999999997</v>
      </c>
      <c r="GX253">
        <v>32996.800000000003</v>
      </c>
      <c r="GY253">
        <v>43655.4</v>
      </c>
      <c r="GZ253">
        <v>38238.6</v>
      </c>
      <c r="HA253">
        <v>2.1181000000000001</v>
      </c>
      <c r="HB253">
        <v>1.7262500000000001</v>
      </c>
      <c r="HC253">
        <v>-4.5284600000000001E-2</v>
      </c>
      <c r="HD253">
        <v>0</v>
      </c>
      <c r="HE253">
        <v>28.119499999999999</v>
      </c>
      <c r="HF253">
        <v>999.9</v>
      </c>
      <c r="HG253">
        <v>62.5</v>
      </c>
      <c r="HH253">
        <v>34.5</v>
      </c>
      <c r="HI253">
        <v>34.001100000000001</v>
      </c>
      <c r="HJ253">
        <v>62.055199999999999</v>
      </c>
      <c r="HK253">
        <v>25.084099999999999</v>
      </c>
      <c r="HL253">
        <v>1</v>
      </c>
      <c r="HM253">
        <v>0.27823399999999998</v>
      </c>
      <c r="HN253">
        <v>0.74097500000000005</v>
      </c>
      <c r="HO253">
        <v>20.415299999999998</v>
      </c>
      <c r="HP253">
        <v>5.2229799999999997</v>
      </c>
      <c r="HQ253">
        <v>11.944100000000001</v>
      </c>
      <c r="HR253">
        <v>5.00915</v>
      </c>
      <c r="HS253">
        <v>3.2907799999999998</v>
      </c>
      <c r="HT253">
        <v>9999</v>
      </c>
      <c r="HU253">
        <v>9999</v>
      </c>
      <c r="HV253">
        <v>9999</v>
      </c>
      <c r="HW253">
        <v>999.9</v>
      </c>
      <c r="HX253">
        <v>4.9710700000000001</v>
      </c>
      <c r="HY253">
        <v>1.85467</v>
      </c>
      <c r="HZ253">
        <v>1.86171</v>
      </c>
      <c r="IA253">
        <v>1.85653</v>
      </c>
      <c r="IB253">
        <v>1.86191</v>
      </c>
      <c r="IC253">
        <v>1.8541000000000001</v>
      </c>
      <c r="ID253">
        <v>1.85961</v>
      </c>
      <c r="IE253">
        <v>1.8534999999999999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-2.5569999999999999</v>
      </c>
      <c r="IT253">
        <v>-7.2599999999999998E-2</v>
      </c>
      <c r="IU253">
        <v>-1.752126935549541</v>
      </c>
      <c r="IV253">
        <v>-1.9763122991430832E-3</v>
      </c>
      <c r="IW253">
        <v>-1.2786778605912241E-7</v>
      </c>
      <c r="IX253">
        <v>1.4889799402725099E-10</v>
      </c>
      <c r="IY253">
        <v>-8.8585551039319491E-2</v>
      </c>
      <c r="IZ253">
        <v>-4.1396378324172131E-3</v>
      </c>
      <c r="JA253">
        <v>3.3611760903076959E-4</v>
      </c>
      <c r="JB253">
        <v>-4.7261601022968622E-6</v>
      </c>
      <c r="JC253">
        <v>2</v>
      </c>
      <c r="JD253">
        <v>2182</v>
      </c>
      <c r="JE253">
        <v>4</v>
      </c>
      <c r="JF253">
        <v>31</v>
      </c>
      <c r="JG253">
        <v>29173021.600000001</v>
      </c>
      <c r="JH253">
        <v>29173021.600000001</v>
      </c>
      <c r="JI253">
        <v>0.99243199999999998</v>
      </c>
      <c r="JJ253">
        <v>2.52441</v>
      </c>
      <c r="JK253">
        <v>1.69434</v>
      </c>
      <c r="JL253">
        <v>2.2949199999999998</v>
      </c>
      <c r="JM253">
        <v>1.50024</v>
      </c>
      <c r="JN253">
        <v>2.48169</v>
      </c>
      <c r="JO253">
        <v>38.281199999999998</v>
      </c>
      <c r="JP253">
        <v>24.061199999999999</v>
      </c>
      <c r="JQ253">
        <v>18</v>
      </c>
      <c r="JR253">
        <v>633.88699999999994</v>
      </c>
      <c r="JS253">
        <v>361.255</v>
      </c>
      <c r="JT253">
        <v>27.998699999999999</v>
      </c>
      <c r="JU253">
        <v>30.929300000000001</v>
      </c>
      <c r="JV253">
        <v>29.9998</v>
      </c>
      <c r="JW253">
        <v>30.833400000000001</v>
      </c>
      <c r="JX253">
        <v>30.713000000000001</v>
      </c>
      <c r="JY253">
        <v>19.934000000000001</v>
      </c>
      <c r="JZ253">
        <v>44.139299999999999</v>
      </c>
      <c r="KA253">
        <v>0</v>
      </c>
      <c r="KB253">
        <v>28</v>
      </c>
      <c r="KC253">
        <v>400</v>
      </c>
      <c r="KD253">
        <v>18.3188</v>
      </c>
      <c r="KE253">
        <v>99.951700000000002</v>
      </c>
      <c r="KF253">
        <v>98.618799999999993</v>
      </c>
    </row>
    <row r="254" spans="1:292" x14ac:dyDescent="0.2">
      <c r="A254">
        <v>252</v>
      </c>
      <c r="B254">
        <v>1750381327.5</v>
      </c>
      <c r="C254">
        <v>7381.4000000953674</v>
      </c>
      <c r="D254" t="s">
        <v>935</v>
      </c>
      <c r="E254" t="s">
        <v>936</v>
      </c>
      <c r="F254" s="1">
        <f t="shared" si="3"/>
        <v>123.00000000000004</v>
      </c>
      <c r="G254" s="1">
        <v>15</v>
      </c>
      <c r="H254">
        <v>1750381319.5</v>
      </c>
      <c r="I254">
        <v>6.2134348811364011E-3</v>
      </c>
      <c r="J254">
        <v>6.2134348811364015</v>
      </c>
      <c r="K254">
        <v>-1.5155759150094701</v>
      </c>
      <c r="L254">
        <v>399.72464516129031</v>
      </c>
      <c r="M254">
        <v>395.76984474636396</v>
      </c>
      <c r="N254">
        <v>39.993113750474805</v>
      </c>
      <c r="O254">
        <v>40.392752037610947</v>
      </c>
      <c r="P254">
        <v>0.41157369348596351</v>
      </c>
      <c r="Q254">
        <v>3.0274645621496585</v>
      </c>
      <c r="R254">
        <v>0.38282520870421965</v>
      </c>
      <c r="S254">
        <v>0.24168114452884626</v>
      </c>
      <c r="T254">
        <v>3.9902394035910026E-5</v>
      </c>
      <c r="U254">
        <v>27.543935043653068</v>
      </c>
      <c r="V254">
        <v>27.345951612903232</v>
      </c>
      <c r="W254">
        <v>3.6525313474428636</v>
      </c>
      <c r="X254">
        <v>50.869279048607382</v>
      </c>
      <c r="Y254">
        <v>2.0587670022632851</v>
      </c>
      <c r="Z254">
        <v>4.0471715753943771</v>
      </c>
      <c r="AA254">
        <v>1.5937643451795784</v>
      </c>
      <c r="AB254">
        <v>-274.01247825811527</v>
      </c>
      <c r="AC254">
        <v>287.73256059525022</v>
      </c>
      <c r="AD254">
        <v>20.763868399721314</v>
      </c>
      <c r="AE254">
        <v>34.483990639250294</v>
      </c>
      <c r="AF254">
        <v>-1.6421683921398795</v>
      </c>
      <c r="AG254">
        <v>6.433913123339031</v>
      </c>
      <c r="AH254">
        <v>-1.5155759150094701</v>
      </c>
      <c r="AI254">
        <v>407.52798521935762</v>
      </c>
      <c r="AJ254">
        <v>408.03438181818149</v>
      </c>
      <c r="AK254">
        <v>1.974651998131224E-3</v>
      </c>
      <c r="AL254">
        <v>61.932444752818157</v>
      </c>
      <c r="AM254">
        <v>6.2134348811364015</v>
      </c>
      <c r="AN254">
        <v>18.24578312206155</v>
      </c>
      <c r="AO254">
        <v>20.31590303030303</v>
      </c>
      <c r="AP254">
        <v>-5.3592769280010021E-3</v>
      </c>
      <c r="AQ254">
        <v>114.43531064555761</v>
      </c>
      <c r="AR254">
        <v>0</v>
      </c>
      <c r="AS254">
        <v>0</v>
      </c>
      <c r="AT254">
        <v>1</v>
      </c>
      <c r="AU254">
        <v>0</v>
      </c>
      <c r="AV254">
        <v>53028.815652586134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-1.5155759150094701</v>
      </c>
      <c r="BK254" t="e">
        <v>#DIV/0!</v>
      </c>
      <c r="BL254">
        <v>-7216.5951645069508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1750381319.5</v>
      </c>
      <c r="DQ254">
        <v>399.72464516129031</v>
      </c>
      <c r="DR254">
        <v>400.03451612903223</v>
      </c>
      <c r="DS254">
        <v>20.37345483870968</v>
      </c>
      <c r="DT254">
        <v>18.27253870967742</v>
      </c>
      <c r="DU254">
        <v>402.28274193548378</v>
      </c>
      <c r="DV254">
        <v>20.446570967741941</v>
      </c>
      <c r="DW254">
        <v>600.00796774193554</v>
      </c>
      <c r="DX254">
        <v>100.99512903225811</v>
      </c>
      <c r="DY254">
        <v>5.6313570967741942E-2</v>
      </c>
      <c r="DZ254">
        <v>29.108838709677411</v>
      </c>
      <c r="EA254">
        <v>27.345951612903232</v>
      </c>
      <c r="EB254">
        <v>999.90000000000032</v>
      </c>
      <c r="EC254">
        <v>0</v>
      </c>
      <c r="ED254">
        <v>0</v>
      </c>
      <c r="EE254">
        <v>9999.6509677419344</v>
      </c>
      <c r="EF254">
        <v>0</v>
      </c>
      <c r="EG254">
        <v>0.30293999999999988</v>
      </c>
      <c r="EH254">
        <v>-0.30986762903225812</v>
      </c>
      <c r="EI254">
        <v>408.03774193548401</v>
      </c>
      <c r="EJ254">
        <v>407.4801612903226</v>
      </c>
      <c r="EK254">
        <v>2.100927419354838</v>
      </c>
      <c r="EL254">
        <v>400.03451612903223</v>
      </c>
      <c r="EM254">
        <v>18.27253870967742</v>
      </c>
      <c r="EN254">
        <v>2.057620967741935</v>
      </c>
      <c r="EO254">
        <v>1.845437096774194</v>
      </c>
      <c r="EP254">
        <v>17.89481935483871</v>
      </c>
      <c r="EQ254">
        <v>16.177041935483871</v>
      </c>
      <c r="ER254">
        <v>5.0001500000000018E-3</v>
      </c>
      <c r="ES254">
        <v>0</v>
      </c>
      <c r="ET254">
        <v>0</v>
      </c>
      <c r="EU254">
        <v>0</v>
      </c>
      <c r="EV254">
        <v>243.27096774193549</v>
      </c>
      <c r="EW254">
        <v>5.0001500000000018E-3</v>
      </c>
      <c r="EX254">
        <v>-0.93548387096774155</v>
      </c>
      <c r="EY254">
        <v>0.25161290322580637</v>
      </c>
      <c r="EZ254">
        <v>37.227645161290319</v>
      </c>
      <c r="FA254">
        <v>40.485774193548373</v>
      </c>
      <c r="FB254">
        <v>39.130838709677413</v>
      </c>
      <c r="FC254">
        <v>39.936999999999983</v>
      </c>
      <c r="FD254">
        <v>39.517967741935479</v>
      </c>
      <c r="FE254">
        <v>0</v>
      </c>
      <c r="FF254">
        <v>0</v>
      </c>
      <c r="FG254">
        <v>0</v>
      </c>
      <c r="FH254">
        <v>1750381344.8</v>
      </c>
      <c r="FI254">
        <v>0</v>
      </c>
      <c r="FJ254">
        <v>242.86153846153849</v>
      </c>
      <c r="FK254">
        <v>1.613674989058185</v>
      </c>
      <c r="FL254">
        <v>-12.724786135537689</v>
      </c>
      <c r="FM254">
        <v>-0.89230769230769191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-0.30399703750000001</v>
      </c>
      <c r="GC254">
        <v>0.16705733470919409</v>
      </c>
      <c r="GD254">
        <v>0.1096454635597358</v>
      </c>
      <c r="GE254">
        <v>0</v>
      </c>
      <c r="GF254">
        <v>2.0973217499999999</v>
      </c>
      <c r="GG254">
        <v>-1.078592870543639E-2</v>
      </c>
      <c r="GH254">
        <v>1.9866163178568191E-2</v>
      </c>
      <c r="GI254">
        <v>1</v>
      </c>
      <c r="GJ254">
        <v>1</v>
      </c>
      <c r="GK254">
        <v>2</v>
      </c>
      <c r="GL254" t="s">
        <v>430</v>
      </c>
      <c r="GM254">
        <v>3.2239200000000001</v>
      </c>
      <c r="GN254">
        <v>2.6453000000000002</v>
      </c>
      <c r="GO254">
        <v>9.4467400000000007E-2</v>
      </c>
      <c r="GP254">
        <v>9.4817499999999999E-2</v>
      </c>
      <c r="GQ254">
        <v>9.5583299999999996E-2</v>
      </c>
      <c r="GR254">
        <v>9.0044700000000005E-2</v>
      </c>
      <c r="GS254">
        <v>28588.3</v>
      </c>
      <c r="GT254">
        <v>24697.4</v>
      </c>
      <c r="GU254">
        <v>30743.4</v>
      </c>
      <c r="GV254">
        <v>26443.599999999999</v>
      </c>
      <c r="GW254">
        <v>37734.699999999997</v>
      </c>
      <c r="GX254">
        <v>33022.9</v>
      </c>
      <c r="GY254">
        <v>43656.800000000003</v>
      </c>
      <c r="GZ254">
        <v>38240.300000000003</v>
      </c>
      <c r="HA254">
        <v>2.1185299999999998</v>
      </c>
      <c r="HB254">
        <v>1.7256</v>
      </c>
      <c r="HC254">
        <v>-4.3802000000000001E-2</v>
      </c>
      <c r="HD254">
        <v>0</v>
      </c>
      <c r="HE254">
        <v>28.0579</v>
      </c>
      <c r="HF254">
        <v>999.9</v>
      </c>
      <c r="HG254">
        <v>62.5</v>
      </c>
      <c r="HH254">
        <v>34.5</v>
      </c>
      <c r="HI254">
        <v>33.996600000000001</v>
      </c>
      <c r="HJ254">
        <v>62.115099999999998</v>
      </c>
      <c r="HK254">
        <v>25.404599999999999</v>
      </c>
      <c r="HL254">
        <v>1</v>
      </c>
      <c r="HM254">
        <v>0.27677099999999999</v>
      </c>
      <c r="HN254">
        <v>0.71834200000000004</v>
      </c>
      <c r="HO254">
        <v>20.415400000000002</v>
      </c>
      <c r="HP254">
        <v>5.2232799999999999</v>
      </c>
      <c r="HQ254">
        <v>11.944100000000001</v>
      </c>
      <c r="HR254">
        <v>5.0091999999999999</v>
      </c>
      <c r="HS254">
        <v>3.2909999999999999</v>
      </c>
      <c r="HT254">
        <v>9999</v>
      </c>
      <c r="HU254">
        <v>9999</v>
      </c>
      <c r="HV254">
        <v>9999</v>
      </c>
      <c r="HW254">
        <v>999.9</v>
      </c>
      <c r="HX254">
        <v>4.9710799999999997</v>
      </c>
      <c r="HY254">
        <v>1.85467</v>
      </c>
      <c r="HZ254">
        <v>1.8616900000000001</v>
      </c>
      <c r="IA254">
        <v>1.8565100000000001</v>
      </c>
      <c r="IB254">
        <v>1.86192</v>
      </c>
      <c r="IC254">
        <v>1.8541000000000001</v>
      </c>
      <c r="ID254">
        <v>1.8596200000000001</v>
      </c>
      <c r="IE254">
        <v>1.8534999999999999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-2.5579999999999998</v>
      </c>
      <c r="IT254">
        <v>-7.3400000000000007E-2</v>
      </c>
      <c r="IU254">
        <v>-1.752126935549541</v>
      </c>
      <c r="IV254">
        <v>-1.9763122991430832E-3</v>
      </c>
      <c r="IW254">
        <v>-1.2786778605912241E-7</v>
      </c>
      <c r="IX254">
        <v>1.4889799402725099E-10</v>
      </c>
      <c r="IY254">
        <v>-8.8585551039319491E-2</v>
      </c>
      <c r="IZ254">
        <v>-4.1396378324172131E-3</v>
      </c>
      <c r="JA254">
        <v>3.3611760903076959E-4</v>
      </c>
      <c r="JB254">
        <v>-4.7261601022968622E-6</v>
      </c>
      <c r="JC254">
        <v>2</v>
      </c>
      <c r="JD254">
        <v>2182</v>
      </c>
      <c r="JE254">
        <v>4</v>
      </c>
      <c r="JF254">
        <v>31</v>
      </c>
      <c r="JG254">
        <v>29173022.100000001</v>
      </c>
      <c r="JH254">
        <v>29173022.100000001</v>
      </c>
      <c r="JI254">
        <v>0.99243199999999998</v>
      </c>
      <c r="JJ254">
        <v>2.5329600000000001</v>
      </c>
      <c r="JK254">
        <v>1.69434</v>
      </c>
      <c r="JL254">
        <v>2.2949199999999998</v>
      </c>
      <c r="JM254">
        <v>1.50146</v>
      </c>
      <c r="JN254">
        <v>2.35107</v>
      </c>
      <c r="JO254">
        <v>38.256799999999998</v>
      </c>
      <c r="JP254">
        <v>24.052499999999998</v>
      </c>
      <c r="JQ254">
        <v>18</v>
      </c>
      <c r="JR254">
        <v>634.10799999999995</v>
      </c>
      <c r="JS254">
        <v>360.81900000000002</v>
      </c>
      <c r="JT254">
        <v>27.999199999999998</v>
      </c>
      <c r="JU254">
        <v>30.9131</v>
      </c>
      <c r="JV254">
        <v>29.9999</v>
      </c>
      <c r="JW254">
        <v>30.821999999999999</v>
      </c>
      <c r="JX254">
        <v>30.702300000000001</v>
      </c>
      <c r="JY254">
        <v>19.9255</v>
      </c>
      <c r="JZ254">
        <v>44.705800000000004</v>
      </c>
      <c r="KA254">
        <v>0</v>
      </c>
      <c r="KB254">
        <v>28</v>
      </c>
      <c r="KC254">
        <v>400</v>
      </c>
      <c r="KD254">
        <v>18.334099999999999</v>
      </c>
      <c r="KE254">
        <v>99.955200000000005</v>
      </c>
      <c r="KF254">
        <v>98.6233</v>
      </c>
    </row>
    <row r="255" spans="1:292" x14ac:dyDescent="0.2">
      <c r="A255">
        <v>253</v>
      </c>
      <c r="B255">
        <v>1750381357.5</v>
      </c>
      <c r="C255">
        <v>7411.4000000953674</v>
      </c>
      <c r="D255" t="s">
        <v>937</v>
      </c>
      <c r="E255" t="s">
        <v>938</v>
      </c>
      <c r="F255" s="1">
        <f t="shared" si="3"/>
        <v>123.50000000000004</v>
      </c>
      <c r="G255" s="1">
        <v>15</v>
      </c>
      <c r="H255">
        <v>1750381349.5</v>
      </c>
      <c r="I255">
        <v>6.0090509305194863E-3</v>
      </c>
      <c r="J255">
        <v>6.0090509305194866</v>
      </c>
      <c r="K255">
        <v>-1.822813974645239</v>
      </c>
      <c r="L255">
        <v>399.80029032258062</v>
      </c>
      <c r="M255">
        <v>397.34554575476483</v>
      </c>
      <c r="N255">
        <v>40.152073457130008</v>
      </c>
      <c r="O255">
        <v>40.400127286494588</v>
      </c>
      <c r="P255">
        <v>0.39607072714354646</v>
      </c>
      <c r="Q255">
        <v>3.0288417965918004</v>
      </c>
      <c r="R255">
        <v>0.36938317321574432</v>
      </c>
      <c r="S255">
        <v>0.23311223370343684</v>
      </c>
      <c r="T255">
        <v>3.9902394035910026E-5</v>
      </c>
      <c r="U255">
        <v>27.560315911089649</v>
      </c>
      <c r="V255">
        <v>27.34278387096774</v>
      </c>
      <c r="W255">
        <v>3.6518536025568364</v>
      </c>
      <c r="X255">
        <v>50.866130848051959</v>
      </c>
      <c r="Y255">
        <v>2.0543941044286615</v>
      </c>
      <c r="Z255">
        <v>4.0388251871674239</v>
      </c>
      <c r="AA255">
        <v>1.5974594981281749</v>
      </c>
      <c r="AB255">
        <v>-264.99914603590935</v>
      </c>
      <c r="AC255">
        <v>282.55123170146948</v>
      </c>
      <c r="AD255">
        <v>20.376741961190675</v>
      </c>
      <c r="AE255">
        <v>37.928867529144838</v>
      </c>
      <c r="AF255">
        <v>-1.8005868242660741</v>
      </c>
      <c r="AG255">
        <v>5.9837158010143803</v>
      </c>
      <c r="AH255">
        <v>-1.822813974645239</v>
      </c>
      <c r="AI255">
        <v>407.51106771882633</v>
      </c>
      <c r="AJ255">
        <v>408.13528484848462</v>
      </c>
      <c r="AK255">
        <v>-1.269377269488309E-3</v>
      </c>
      <c r="AL255">
        <v>61.932444752818157</v>
      </c>
      <c r="AM255">
        <v>6.0090509305194866</v>
      </c>
      <c r="AN255">
        <v>18.410454409996181</v>
      </c>
      <c r="AO255">
        <v>20.364139999999988</v>
      </c>
      <c r="AP255">
        <v>1.102570881870773E-3</v>
      </c>
      <c r="AQ255">
        <v>114.43531064555761</v>
      </c>
      <c r="AR255">
        <v>0</v>
      </c>
      <c r="AS255">
        <v>0</v>
      </c>
      <c r="AT255">
        <v>1</v>
      </c>
      <c r="AU255">
        <v>0</v>
      </c>
      <c r="AV255">
        <v>53077.418083559875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-1.822813974645239</v>
      </c>
      <c r="BK255" t="e">
        <v>#DIV/0!</v>
      </c>
      <c r="BL255">
        <v>-8679.5457653721896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1750381349.5</v>
      </c>
      <c r="DQ255">
        <v>399.80029032258062</v>
      </c>
      <c r="DR255">
        <v>399.99751612903219</v>
      </c>
      <c r="DS255">
        <v>20.330316129032251</v>
      </c>
      <c r="DT255">
        <v>18.376383870967739</v>
      </c>
      <c r="DU255">
        <v>402.35864516129033</v>
      </c>
      <c r="DV255">
        <v>20.403587096774189</v>
      </c>
      <c r="DW255">
        <v>600.02745161290318</v>
      </c>
      <c r="DX255">
        <v>100.9941935483871</v>
      </c>
      <c r="DY255">
        <v>5.6576709677419353E-2</v>
      </c>
      <c r="DZ255">
        <v>29.073138709677409</v>
      </c>
      <c r="EA255">
        <v>27.34278387096774</v>
      </c>
      <c r="EB255">
        <v>999.90000000000032</v>
      </c>
      <c r="EC255">
        <v>0</v>
      </c>
      <c r="ED255">
        <v>0</v>
      </c>
      <c r="EE255">
        <v>10008.07096774194</v>
      </c>
      <c r="EF255">
        <v>0</v>
      </c>
      <c r="EG255">
        <v>0.30293999999999988</v>
      </c>
      <c r="EH255">
        <v>-0.19724889032258061</v>
      </c>
      <c r="EI255">
        <v>408.09706451612902</v>
      </c>
      <c r="EJ255">
        <v>407.485677419355</v>
      </c>
      <c r="EK255">
        <v>1.953930967741935</v>
      </c>
      <c r="EL255">
        <v>399.99751612903219</v>
      </c>
      <c r="EM255">
        <v>18.376383870967739</v>
      </c>
      <c r="EN255">
        <v>2.053243225806451</v>
      </c>
      <c r="EO255">
        <v>1.855907741935483</v>
      </c>
      <c r="EP255">
        <v>17.860996774193548</v>
      </c>
      <c r="EQ255">
        <v>16.26577096774194</v>
      </c>
      <c r="ER255">
        <v>5.0001500000000018E-3</v>
      </c>
      <c r="ES255">
        <v>0</v>
      </c>
      <c r="ET255">
        <v>0</v>
      </c>
      <c r="EU255">
        <v>0</v>
      </c>
      <c r="EV255">
        <v>240.25483870967739</v>
      </c>
      <c r="EW255">
        <v>5.0001500000000018E-3</v>
      </c>
      <c r="EX255">
        <v>-1.1193548387096779</v>
      </c>
      <c r="EY255">
        <v>0.1580645161290323</v>
      </c>
      <c r="EZ255">
        <v>37.052129032258073</v>
      </c>
      <c r="FA255">
        <v>40.360709677419337</v>
      </c>
      <c r="FB255">
        <v>38.969516129032243</v>
      </c>
      <c r="FC255">
        <v>39.840451612903209</v>
      </c>
      <c r="FD255">
        <v>39.344516129032243</v>
      </c>
      <c r="FE255">
        <v>0</v>
      </c>
      <c r="FF255">
        <v>0</v>
      </c>
      <c r="FG255">
        <v>0</v>
      </c>
      <c r="FH255">
        <v>1750381374.8</v>
      </c>
      <c r="FI255">
        <v>0</v>
      </c>
      <c r="FJ255">
        <v>240.44230769230771</v>
      </c>
      <c r="FK255">
        <v>-15.059829009959531</v>
      </c>
      <c r="FL255">
        <v>0.31452983862983003</v>
      </c>
      <c r="FM255">
        <v>-1.7461538461538459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-0.19603193999999999</v>
      </c>
      <c r="GC255">
        <v>6.517924502814236E-2</v>
      </c>
      <c r="GD255">
        <v>5.8451256260737459E-2</v>
      </c>
      <c r="GE255">
        <v>1</v>
      </c>
      <c r="GF255">
        <v>1.9678665</v>
      </c>
      <c r="GG255">
        <v>-0.26747054409006021</v>
      </c>
      <c r="GH255">
        <v>3.1272303285015637E-2</v>
      </c>
      <c r="GI255">
        <v>1</v>
      </c>
      <c r="GJ255">
        <v>2</v>
      </c>
      <c r="GK255">
        <v>2</v>
      </c>
      <c r="GL255" t="s">
        <v>434</v>
      </c>
      <c r="GM255">
        <v>3.2241300000000002</v>
      </c>
      <c r="GN255">
        <v>2.6452599999999999</v>
      </c>
      <c r="GO255">
        <v>9.4486200000000006E-2</v>
      </c>
      <c r="GP255">
        <v>9.4837500000000005E-2</v>
      </c>
      <c r="GQ255">
        <v>9.5754300000000001E-2</v>
      </c>
      <c r="GR255">
        <v>9.06309E-2</v>
      </c>
      <c r="GS255">
        <v>28588.2</v>
      </c>
      <c r="GT255">
        <v>24697.1</v>
      </c>
      <c r="GU255">
        <v>30743.8</v>
      </c>
      <c r="GV255">
        <v>26443.8</v>
      </c>
      <c r="GW255">
        <v>37728.1</v>
      </c>
      <c r="GX255">
        <v>33002</v>
      </c>
      <c r="GY255">
        <v>43657.4</v>
      </c>
      <c r="GZ255">
        <v>38240.699999999997</v>
      </c>
      <c r="HA255">
        <v>2.1184500000000002</v>
      </c>
      <c r="HB255">
        <v>1.7263500000000001</v>
      </c>
      <c r="HC255">
        <v>-4.1544400000000002E-2</v>
      </c>
      <c r="HD255">
        <v>0</v>
      </c>
      <c r="HE255">
        <v>28.032599999999999</v>
      </c>
      <c r="HF255">
        <v>999.9</v>
      </c>
      <c r="HG255">
        <v>62.5</v>
      </c>
      <c r="HH255">
        <v>34.5</v>
      </c>
      <c r="HI255">
        <v>33.997599999999998</v>
      </c>
      <c r="HJ255">
        <v>61.725200000000001</v>
      </c>
      <c r="HK255">
        <v>25.0641</v>
      </c>
      <c r="HL255">
        <v>1</v>
      </c>
      <c r="HM255">
        <v>0.27559499999999998</v>
      </c>
      <c r="HN255">
        <v>0.70455299999999998</v>
      </c>
      <c r="HO255">
        <v>20.415900000000001</v>
      </c>
      <c r="HP255">
        <v>5.2232799999999999</v>
      </c>
      <c r="HQ255">
        <v>11.944100000000001</v>
      </c>
      <c r="HR255">
        <v>5.0092999999999996</v>
      </c>
      <c r="HS255">
        <v>3.2909999999999999</v>
      </c>
      <c r="HT255">
        <v>9999</v>
      </c>
      <c r="HU255">
        <v>9999</v>
      </c>
      <c r="HV255">
        <v>9999</v>
      </c>
      <c r="HW255">
        <v>999.9</v>
      </c>
      <c r="HX255">
        <v>4.9710900000000002</v>
      </c>
      <c r="HY255">
        <v>1.8547</v>
      </c>
      <c r="HZ255">
        <v>1.8616699999999999</v>
      </c>
      <c r="IA255">
        <v>1.85653</v>
      </c>
      <c r="IB255">
        <v>1.86192</v>
      </c>
      <c r="IC255">
        <v>1.8541000000000001</v>
      </c>
      <c r="ID255">
        <v>1.8595900000000001</v>
      </c>
      <c r="IE255">
        <v>1.8534999999999999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-2.5579999999999998</v>
      </c>
      <c r="IT255">
        <v>-7.3200000000000001E-2</v>
      </c>
      <c r="IU255">
        <v>-1.752126935549541</v>
      </c>
      <c r="IV255">
        <v>-1.9763122991430832E-3</v>
      </c>
      <c r="IW255">
        <v>-1.2786778605912241E-7</v>
      </c>
      <c r="IX255">
        <v>1.4889799402725099E-10</v>
      </c>
      <c r="IY255">
        <v>-8.8585551039319491E-2</v>
      </c>
      <c r="IZ255">
        <v>-4.1396378324172131E-3</v>
      </c>
      <c r="JA255">
        <v>3.3611760903076959E-4</v>
      </c>
      <c r="JB255">
        <v>-4.7261601022968622E-6</v>
      </c>
      <c r="JC255">
        <v>2</v>
      </c>
      <c r="JD255">
        <v>2182</v>
      </c>
      <c r="JE255">
        <v>4</v>
      </c>
      <c r="JF255">
        <v>31</v>
      </c>
      <c r="JG255">
        <v>29173022.600000001</v>
      </c>
      <c r="JH255">
        <v>29173022.600000001</v>
      </c>
      <c r="JI255">
        <v>0.99243199999999998</v>
      </c>
      <c r="JJ255">
        <v>2.52441</v>
      </c>
      <c r="JK255">
        <v>1.69434</v>
      </c>
      <c r="JL255">
        <v>2.2949199999999998</v>
      </c>
      <c r="JM255">
        <v>1.50024</v>
      </c>
      <c r="JN255">
        <v>2.4609399999999999</v>
      </c>
      <c r="JO255">
        <v>38.256799999999998</v>
      </c>
      <c r="JP255">
        <v>24.061199999999999</v>
      </c>
      <c r="JQ255">
        <v>18</v>
      </c>
      <c r="JR255">
        <v>633.94100000000003</v>
      </c>
      <c r="JS255">
        <v>361.18900000000002</v>
      </c>
      <c r="JT255">
        <v>27.999400000000001</v>
      </c>
      <c r="JU255">
        <v>30.899000000000001</v>
      </c>
      <c r="JV255">
        <v>29.9999</v>
      </c>
      <c r="JW255">
        <v>30.8126</v>
      </c>
      <c r="JX255">
        <v>30.694299999999998</v>
      </c>
      <c r="JY255">
        <v>19.925999999999998</v>
      </c>
      <c r="JZ255">
        <v>44.128700000000002</v>
      </c>
      <c r="KA255">
        <v>0</v>
      </c>
      <c r="KB255">
        <v>28</v>
      </c>
      <c r="KC255">
        <v>400</v>
      </c>
      <c r="KD255">
        <v>18.3781</v>
      </c>
      <c r="KE255">
        <v>99.956599999999995</v>
      </c>
      <c r="KF255">
        <v>98.624300000000005</v>
      </c>
    </row>
    <row r="256" spans="1:292" x14ac:dyDescent="0.2">
      <c r="A256">
        <v>254</v>
      </c>
      <c r="B256">
        <v>1750381387.5</v>
      </c>
      <c r="C256">
        <v>7441.4000000953674</v>
      </c>
      <c r="D256" t="s">
        <v>939</v>
      </c>
      <c r="E256" t="s">
        <v>940</v>
      </c>
      <c r="F256" s="1">
        <f t="shared" si="3"/>
        <v>124.00000000000004</v>
      </c>
      <c r="G256" s="1">
        <v>15</v>
      </c>
      <c r="H256">
        <v>1750381379.5</v>
      </c>
      <c r="I256">
        <v>5.8868993501471362E-3</v>
      </c>
      <c r="J256">
        <v>5.8868993501471358</v>
      </c>
      <c r="K256">
        <v>-2.1759430315781114</v>
      </c>
      <c r="L256">
        <v>399.87177419354839</v>
      </c>
      <c r="M256">
        <v>399.10252586845183</v>
      </c>
      <c r="N256">
        <v>40.329242656787748</v>
      </c>
      <c r="O256">
        <v>40.406975069777722</v>
      </c>
      <c r="P256">
        <v>0.3878299270552612</v>
      </c>
      <c r="Q256">
        <v>3.0273706745048425</v>
      </c>
      <c r="R256">
        <v>0.36219126640472898</v>
      </c>
      <c r="S256">
        <v>0.22853168033799298</v>
      </c>
      <c r="T256">
        <v>3.9902394035910026E-5</v>
      </c>
      <c r="U256">
        <v>27.552898425015179</v>
      </c>
      <c r="V256">
        <v>27.344829032258058</v>
      </c>
      <c r="W256">
        <v>3.6522911564535656</v>
      </c>
      <c r="X256">
        <v>51.02285105752803</v>
      </c>
      <c r="Y256">
        <v>2.0562633301594357</v>
      </c>
      <c r="Z256">
        <v>4.030083163798527</v>
      </c>
      <c r="AA256">
        <v>1.5960278262941299</v>
      </c>
      <c r="AB256">
        <v>-259.6122613414887</v>
      </c>
      <c r="AC256">
        <v>275.96608381070723</v>
      </c>
      <c r="AD256">
        <v>19.907993090764929</v>
      </c>
      <c r="AE256">
        <v>36.261855462377497</v>
      </c>
      <c r="AF256">
        <v>-1.9791839608271331</v>
      </c>
      <c r="AG256">
        <v>5.9272911597499958</v>
      </c>
      <c r="AH256">
        <v>-2.1759430315781114</v>
      </c>
      <c r="AI256">
        <v>407.45714362910098</v>
      </c>
      <c r="AJ256">
        <v>408.19025454545448</v>
      </c>
      <c r="AK256">
        <v>1.3979853608460089E-3</v>
      </c>
      <c r="AL256">
        <v>61.932444752818157</v>
      </c>
      <c r="AM256">
        <v>5.8868993501471358</v>
      </c>
      <c r="AN256">
        <v>18.41440516414302</v>
      </c>
      <c r="AO256">
        <v>20.33734484848485</v>
      </c>
      <c r="AP256">
        <v>-7.4493629400919248E-5</v>
      </c>
      <c r="AQ256">
        <v>114.43531064555761</v>
      </c>
      <c r="AR256">
        <v>0</v>
      </c>
      <c r="AS256">
        <v>0</v>
      </c>
      <c r="AT256">
        <v>1</v>
      </c>
      <c r="AU256">
        <v>0</v>
      </c>
      <c r="AV256">
        <v>53038.725321488266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-2.1759430315781114</v>
      </c>
      <c r="BK256" t="e">
        <v>#DIV/0!</v>
      </c>
      <c r="BL256">
        <v>-10361.011813671554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1750381379.5</v>
      </c>
      <c r="DQ256">
        <v>399.87177419354839</v>
      </c>
      <c r="DR256">
        <v>400.00209677419349</v>
      </c>
      <c r="DS256">
        <v>20.349003225806449</v>
      </c>
      <c r="DT256">
        <v>18.413467741935492</v>
      </c>
      <c r="DU256">
        <v>402.43012903225798</v>
      </c>
      <c r="DV256">
        <v>20.422193548387099</v>
      </c>
      <c r="DW256">
        <v>600.00725806451624</v>
      </c>
      <c r="DX256">
        <v>100.99287096774199</v>
      </c>
      <c r="DY256">
        <v>5.695969677419354E-2</v>
      </c>
      <c r="DZ256">
        <v>29.035677419354851</v>
      </c>
      <c r="EA256">
        <v>27.344829032258058</v>
      </c>
      <c r="EB256">
        <v>999.90000000000032</v>
      </c>
      <c r="EC256">
        <v>0</v>
      </c>
      <c r="ED256">
        <v>0</v>
      </c>
      <c r="EE256">
        <v>9999.3070967741933</v>
      </c>
      <c r="EF256">
        <v>0</v>
      </c>
      <c r="EG256">
        <v>0.30293999999999988</v>
      </c>
      <c r="EH256">
        <v>-0.13036223548387099</v>
      </c>
      <c r="EI256">
        <v>408.17764516129017</v>
      </c>
      <c r="EJ256">
        <v>407.50558064516127</v>
      </c>
      <c r="EK256">
        <v>1.9355306451612899</v>
      </c>
      <c r="EL256">
        <v>400.00209677419349</v>
      </c>
      <c r="EM256">
        <v>18.413467741935492</v>
      </c>
      <c r="EN256">
        <v>2.0551038709677418</v>
      </c>
      <c r="EO256">
        <v>1.8596280645161289</v>
      </c>
      <c r="EP256">
        <v>17.875393548387098</v>
      </c>
      <c r="EQ256">
        <v>16.297222580645158</v>
      </c>
      <c r="ER256">
        <v>5.0001500000000018E-3</v>
      </c>
      <c r="ES256">
        <v>0</v>
      </c>
      <c r="ET256">
        <v>0</v>
      </c>
      <c r="EU256">
        <v>0</v>
      </c>
      <c r="EV256">
        <v>239.76774193548391</v>
      </c>
      <c r="EW256">
        <v>5.0001500000000018E-3</v>
      </c>
      <c r="EX256">
        <v>-2.806451612903226</v>
      </c>
      <c r="EY256">
        <v>-9.6774193548387122E-2</v>
      </c>
      <c r="EZ256">
        <v>36.884967741935483</v>
      </c>
      <c r="FA256">
        <v>40.235774193548373</v>
      </c>
      <c r="FB256">
        <v>38.806064516129027</v>
      </c>
      <c r="FC256">
        <v>39.735774193548373</v>
      </c>
      <c r="FD256">
        <v>39.191129032258047</v>
      </c>
      <c r="FE256">
        <v>0</v>
      </c>
      <c r="FF256">
        <v>0</v>
      </c>
      <c r="FG256">
        <v>0</v>
      </c>
      <c r="FH256">
        <v>1750381404.8</v>
      </c>
      <c r="FI256">
        <v>0</v>
      </c>
      <c r="FJ256">
        <v>239.96923076923079</v>
      </c>
      <c r="FK256">
        <v>-14.21538475386963</v>
      </c>
      <c r="FL256">
        <v>-8.017094085983258</v>
      </c>
      <c r="FM256">
        <v>-3.173076923076922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-0.1239914025</v>
      </c>
      <c r="GC256">
        <v>4.3257126078799411E-2</v>
      </c>
      <c r="GD256">
        <v>4.9982341018106023E-2</v>
      </c>
      <c r="GE256">
        <v>1</v>
      </c>
      <c r="GF256">
        <v>1.9384459999999999</v>
      </c>
      <c r="GG256">
        <v>-8.703377110694431E-2</v>
      </c>
      <c r="GH256">
        <v>8.5040672034033156E-3</v>
      </c>
      <c r="GI256">
        <v>1</v>
      </c>
      <c r="GJ256">
        <v>2</v>
      </c>
      <c r="GK256">
        <v>2</v>
      </c>
      <c r="GL256" t="s">
        <v>434</v>
      </c>
      <c r="GM256">
        <v>3.22397</v>
      </c>
      <c r="GN256">
        <v>2.6461100000000002</v>
      </c>
      <c r="GO256">
        <v>9.4494099999999998E-2</v>
      </c>
      <c r="GP256">
        <v>9.4817299999999993E-2</v>
      </c>
      <c r="GQ256">
        <v>9.56592E-2</v>
      </c>
      <c r="GR256">
        <v>9.0651999999999996E-2</v>
      </c>
      <c r="GS256">
        <v>28588.2</v>
      </c>
      <c r="GT256">
        <v>24698.6</v>
      </c>
      <c r="GU256">
        <v>30744.1</v>
      </c>
      <c r="GV256">
        <v>26444.799999999999</v>
      </c>
      <c r="GW256">
        <v>37732.5</v>
      </c>
      <c r="GX256">
        <v>33002.1</v>
      </c>
      <c r="GY256">
        <v>43657.9</v>
      </c>
      <c r="GZ256">
        <v>38241.599999999999</v>
      </c>
      <c r="HA256">
        <v>2.1182799999999999</v>
      </c>
      <c r="HB256">
        <v>1.72668</v>
      </c>
      <c r="HC256">
        <v>-4.0613099999999999E-2</v>
      </c>
      <c r="HD256">
        <v>0</v>
      </c>
      <c r="HE256">
        <v>28.0077</v>
      </c>
      <c r="HF256">
        <v>999.9</v>
      </c>
      <c r="HG256">
        <v>62.5</v>
      </c>
      <c r="HH256">
        <v>34.5</v>
      </c>
      <c r="HI256">
        <v>33.997300000000003</v>
      </c>
      <c r="HJ256">
        <v>61.845100000000002</v>
      </c>
      <c r="HK256">
        <v>25.252400000000002</v>
      </c>
      <c r="HL256">
        <v>1</v>
      </c>
      <c r="HM256">
        <v>0.27443099999999998</v>
      </c>
      <c r="HN256">
        <v>0.68215099999999995</v>
      </c>
      <c r="HO256">
        <v>20.415500000000002</v>
      </c>
      <c r="HP256">
        <v>5.2222299999999997</v>
      </c>
      <c r="HQ256">
        <v>11.944100000000001</v>
      </c>
      <c r="HR256">
        <v>5.00915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4.9710900000000002</v>
      </c>
      <c r="HY256">
        <v>1.8546899999999999</v>
      </c>
      <c r="HZ256">
        <v>1.8616999999999999</v>
      </c>
      <c r="IA256">
        <v>1.85653</v>
      </c>
      <c r="IB256">
        <v>1.8619399999999999</v>
      </c>
      <c r="IC256">
        <v>1.8541000000000001</v>
      </c>
      <c r="ID256">
        <v>1.8595900000000001</v>
      </c>
      <c r="IE256">
        <v>1.8534999999999999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-2.5590000000000002</v>
      </c>
      <c r="IT256">
        <v>-7.3200000000000001E-2</v>
      </c>
      <c r="IU256">
        <v>-1.752126935549541</v>
      </c>
      <c r="IV256">
        <v>-1.9763122991430832E-3</v>
      </c>
      <c r="IW256">
        <v>-1.2786778605912241E-7</v>
      </c>
      <c r="IX256">
        <v>1.4889799402725099E-10</v>
      </c>
      <c r="IY256">
        <v>-8.8585551039319491E-2</v>
      </c>
      <c r="IZ256">
        <v>-4.1396378324172131E-3</v>
      </c>
      <c r="JA256">
        <v>3.3611760903076959E-4</v>
      </c>
      <c r="JB256">
        <v>-4.7261601022968622E-6</v>
      </c>
      <c r="JC256">
        <v>2</v>
      </c>
      <c r="JD256">
        <v>2182</v>
      </c>
      <c r="JE256">
        <v>4</v>
      </c>
      <c r="JF256">
        <v>31</v>
      </c>
      <c r="JG256">
        <v>29173023.100000001</v>
      </c>
      <c r="JH256">
        <v>29173023.100000001</v>
      </c>
      <c r="JI256">
        <v>0.99243199999999998</v>
      </c>
      <c r="JJ256">
        <v>2.5293000000000001</v>
      </c>
      <c r="JK256">
        <v>1.69434</v>
      </c>
      <c r="JL256">
        <v>2.2949199999999998</v>
      </c>
      <c r="JM256">
        <v>1.50146</v>
      </c>
      <c r="JN256">
        <v>2.3925800000000002</v>
      </c>
      <c r="JO256">
        <v>38.232399999999998</v>
      </c>
      <c r="JP256">
        <v>24.061199999999999</v>
      </c>
      <c r="JQ256">
        <v>18</v>
      </c>
      <c r="JR256">
        <v>633.67899999999997</v>
      </c>
      <c r="JS256">
        <v>361.30200000000002</v>
      </c>
      <c r="JT256">
        <v>27.999099999999999</v>
      </c>
      <c r="JU256">
        <v>30.8842</v>
      </c>
      <c r="JV256">
        <v>29.9999</v>
      </c>
      <c r="JW256">
        <v>30.8019</v>
      </c>
      <c r="JX256">
        <v>30.683599999999998</v>
      </c>
      <c r="JY256">
        <v>19.929200000000002</v>
      </c>
      <c r="JZ256">
        <v>44.128700000000002</v>
      </c>
      <c r="KA256">
        <v>0</v>
      </c>
      <c r="KB256">
        <v>28</v>
      </c>
      <c r="KC256">
        <v>400</v>
      </c>
      <c r="KD256">
        <v>18.382899999999999</v>
      </c>
      <c r="KE256">
        <v>99.957499999999996</v>
      </c>
      <c r="KF256">
        <v>98.627099999999999</v>
      </c>
    </row>
    <row r="257" spans="1:292" x14ac:dyDescent="0.2">
      <c r="A257">
        <v>255</v>
      </c>
      <c r="B257">
        <v>1750381417.5</v>
      </c>
      <c r="C257">
        <v>7471.4000000953674</v>
      </c>
      <c r="D257" t="s">
        <v>941</v>
      </c>
      <c r="E257" t="s">
        <v>942</v>
      </c>
      <c r="F257" s="1">
        <f t="shared" si="3"/>
        <v>124.50000000000004</v>
      </c>
      <c r="G257" s="1">
        <v>15</v>
      </c>
      <c r="H257">
        <v>1750381409.5</v>
      </c>
      <c r="I257">
        <v>5.7242046361491022E-3</v>
      </c>
      <c r="J257">
        <v>5.7242046361491026</v>
      </c>
      <c r="K257">
        <v>-2.3060232112643519</v>
      </c>
      <c r="L257">
        <v>399.88819354838711</v>
      </c>
      <c r="M257">
        <v>399.96387825865224</v>
      </c>
      <c r="N257">
        <v>40.416224740307861</v>
      </c>
      <c r="O257">
        <v>40.408576824019022</v>
      </c>
      <c r="P257">
        <v>0.37522339069115213</v>
      </c>
      <c r="Q257">
        <v>3.0260019289002282</v>
      </c>
      <c r="R257">
        <v>0.35115885676289349</v>
      </c>
      <c r="S257">
        <v>0.22150765154507293</v>
      </c>
      <c r="T257">
        <v>3.9902394035910026E-5</v>
      </c>
      <c r="U257">
        <v>27.556834312535702</v>
      </c>
      <c r="V257">
        <v>27.343251612903231</v>
      </c>
      <c r="W257">
        <v>3.6519536699962698</v>
      </c>
      <c r="X257">
        <v>51.005427083286314</v>
      </c>
      <c r="Y257">
        <v>2.0512366090237282</v>
      </c>
      <c r="Z257">
        <v>4.0216046141017152</v>
      </c>
      <c r="AA257">
        <v>1.6007170609725416</v>
      </c>
      <c r="AB257">
        <v>-252.43742445417541</v>
      </c>
      <c r="AC257">
        <v>270.16043328903322</v>
      </c>
      <c r="AD257">
        <v>19.494299379634136</v>
      </c>
      <c r="AE257">
        <v>37.217348116885972</v>
      </c>
      <c r="AF257">
        <v>-2.0331135706931769</v>
      </c>
      <c r="AG257">
        <v>5.773910546380689</v>
      </c>
      <c r="AH257">
        <v>-2.3060232112643519</v>
      </c>
      <c r="AI257">
        <v>407.53824143159858</v>
      </c>
      <c r="AJ257">
        <v>408.22035151515149</v>
      </c>
      <c r="AK257">
        <v>2.4335458008159071E-2</v>
      </c>
      <c r="AL257">
        <v>61.932444752818157</v>
      </c>
      <c r="AM257">
        <v>5.7242046361491026</v>
      </c>
      <c r="AN257">
        <v>18.416998270822411</v>
      </c>
      <c r="AO257">
        <v>20.286678181818171</v>
      </c>
      <c r="AP257">
        <v>-4.0535469188564767E-5</v>
      </c>
      <c r="AQ257">
        <v>114.43531064555761</v>
      </c>
      <c r="AR257">
        <v>0</v>
      </c>
      <c r="AS257">
        <v>0</v>
      </c>
      <c r="AT257">
        <v>1</v>
      </c>
      <c r="AU257">
        <v>0</v>
      </c>
      <c r="AV257">
        <v>53003.045750651945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-2.3060232112643519</v>
      </c>
      <c r="BK257" t="e">
        <v>#DIV/0!</v>
      </c>
      <c r="BL257">
        <v>-10980.404076655657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1750381409.5</v>
      </c>
      <c r="DQ257">
        <v>399.88819354838711</v>
      </c>
      <c r="DR257">
        <v>399.98012903225811</v>
      </c>
      <c r="DS257">
        <v>20.29928709677419</v>
      </c>
      <c r="DT257">
        <v>18.413709677419352</v>
      </c>
      <c r="DU257">
        <v>402.44677419354832</v>
      </c>
      <c r="DV257">
        <v>20.37266774193548</v>
      </c>
      <c r="DW257">
        <v>599.99703225806445</v>
      </c>
      <c r="DX257">
        <v>100.9931935483871</v>
      </c>
      <c r="DY257">
        <v>5.6493529032258058E-2</v>
      </c>
      <c r="DZ257">
        <v>28.99927741935484</v>
      </c>
      <c r="EA257">
        <v>27.343251612903231</v>
      </c>
      <c r="EB257">
        <v>999.90000000000032</v>
      </c>
      <c r="EC257">
        <v>0</v>
      </c>
      <c r="ED257">
        <v>0</v>
      </c>
      <c r="EE257">
        <v>9991.0061290322556</v>
      </c>
      <c r="EF257">
        <v>0</v>
      </c>
      <c r="EG257">
        <v>0.30293999999999988</v>
      </c>
      <c r="EH257">
        <v>-9.194842112903226E-2</v>
      </c>
      <c r="EI257">
        <v>408.17383870967751</v>
      </c>
      <c r="EJ257">
        <v>407.48348387096769</v>
      </c>
      <c r="EK257">
        <v>1.8855774193548389</v>
      </c>
      <c r="EL257">
        <v>399.98012903225811</v>
      </c>
      <c r="EM257">
        <v>18.413709677419352</v>
      </c>
      <c r="EN257">
        <v>2.0500893548387098</v>
      </c>
      <c r="EO257">
        <v>1.859658387096774</v>
      </c>
      <c r="EP257">
        <v>17.836587096774199</v>
      </c>
      <c r="EQ257">
        <v>16.29748064516129</v>
      </c>
      <c r="ER257">
        <v>5.0001500000000018E-3</v>
      </c>
      <c r="ES257">
        <v>0</v>
      </c>
      <c r="ET257">
        <v>0</v>
      </c>
      <c r="EU257">
        <v>0</v>
      </c>
      <c r="EV257">
        <v>242.15161290322581</v>
      </c>
      <c r="EW257">
        <v>5.0001500000000018E-3</v>
      </c>
      <c r="EX257">
        <v>-4.0677419354838724</v>
      </c>
      <c r="EY257">
        <v>-0.1225806451612903</v>
      </c>
      <c r="EZ257">
        <v>36.723580645161277</v>
      </c>
      <c r="FA257">
        <v>40.1148387096774</v>
      </c>
      <c r="FB257">
        <v>38.661000000000001</v>
      </c>
      <c r="FC257">
        <v>39.628999999999998</v>
      </c>
      <c r="FD257">
        <v>39.051999999999992</v>
      </c>
      <c r="FE257">
        <v>0</v>
      </c>
      <c r="FF257">
        <v>0</v>
      </c>
      <c r="FG257">
        <v>0</v>
      </c>
      <c r="FH257">
        <v>1750381434.8</v>
      </c>
      <c r="FI257">
        <v>0</v>
      </c>
      <c r="FJ257">
        <v>241.53846153846149</v>
      </c>
      <c r="FK257">
        <v>-4.4581196590771199</v>
      </c>
      <c r="FL257">
        <v>-2.36239284936216</v>
      </c>
      <c r="FM257">
        <v>-3.1038461538461539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-0.1046618501219512</v>
      </c>
      <c r="GC257">
        <v>3.5241686655052222E-2</v>
      </c>
      <c r="GD257">
        <v>7.6841529133429676E-2</v>
      </c>
      <c r="GE257">
        <v>1</v>
      </c>
      <c r="GF257">
        <v>1.890474390243903</v>
      </c>
      <c r="GG257">
        <v>-0.10379017421602731</v>
      </c>
      <c r="GH257">
        <v>1.0463280754160829E-2</v>
      </c>
      <c r="GI257">
        <v>1</v>
      </c>
      <c r="GJ257">
        <v>2</v>
      </c>
      <c r="GK257">
        <v>2</v>
      </c>
      <c r="GL257" t="s">
        <v>434</v>
      </c>
      <c r="GM257">
        <v>3.2240700000000002</v>
      </c>
      <c r="GN257">
        <v>2.6454599999999999</v>
      </c>
      <c r="GO257">
        <v>9.4508599999999998E-2</v>
      </c>
      <c r="GP257">
        <v>9.4827700000000001E-2</v>
      </c>
      <c r="GQ257">
        <v>9.5492900000000006E-2</v>
      </c>
      <c r="GR257">
        <v>9.0673799999999999E-2</v>
      </c>
      <c r="GS257">
        <v>28589.4</v>
      </c>
      <c r="GT257">
        <v>24698.799999999999</v>
      </c>
      <c r="GU257">
        <v>30745.8</v>
      </c>
      <c r="GV257">
        <v>26445.200000000001</v>
      </c>
      <c r="GW257">
        <v>37741.599999999999</v>
      </c>
      <c r="GX257">
        <v>33002.5</v>
      </c>
      <c r="GY257">
        <v>43660.4</v>
      </c>
      <c r="GZ257">
        <v>38243</v>
      </c>
      <c r="HA257">
        <v>2.11842</v>
      </c>
      <c r="HB257">
        <v>1.72682</v>
      </c>
      <c r="HC257">
        <v>-3.8586599999999999E-2</v>
      </c>
      <c r="HD257">
        <v>0</v>
      </c>
      <c r="HE257">
        <v>27.968299999999999</v>
      </c>
      <c r="HF257">
        <v>999.9</v>
      </c>
      <c r="HG257">
        <v>62.5</v>
      </c>
      <c r="HH257">
        <v>34.5</v>
      </c>
      <c r="HI257">
        <v>34.000500000000002</v>
      </c>
      <c r="HJ257">
        <v>62.295200000000001</v>
      </c>
      <c r="HK257">
        <v>25.1082</v>
      </c>
      <c r="HL257">
        <v>1</v>
      </c>
      <c r="HM257">
        <v>0.27312199999999998</v>
      </c>
      <c r="HN257">
        <v>0.66162600000000005</v>
      </c>
      <c r="HO257">
        <v>20.416499999999999</v>
      </c>
      <c r="HP257">
        <v>5.2229799999999997</v>
      </c>
      <c r="HQ257">
        <v>11.944100000000001</v>
      </c>
      <c r="HR257">
        <v>5.0082500000000003</v>
      </c>
      <c r="HS257">
        <v>3.2909999999999999</v>
      </c>
      <c r="HT257">
        <v>9999</v>
      </c>
      <c r="HU257">
        <v>9999</v>
      </c>
      <c r="HV257">
        <v>9999</v>
      </c>
      <c r="HW257">
        <v>999.9</v>
      </c>
      <c r="HX257">
        <v>4.9710700000000001</v>
      </c>
      <c r="HY257">
        <v>1.85467</v>
      </c>
      <c r="HZ257">
        <v>1.8616699999999999</v>
      </c>
      <c r="IA257">
        <v>1.8565100000000001</v>
      </c>
      <c r="IB257">
        <v>1.8619399999999999</v>
      </c>
      <c r="IC257">
        <v>1.8541000000000001</v>
      </c>
      <c r="ID257">
        <v>1.8595999999999999</v>
      </c>
      <c r="IE257">
        <v>1.8534999999999999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-2.5579999999999998</v>
      </c>
      <c r="IT257">
        <v>-7.3400000000000007E-2</v>
      </c>
      <c r="IU257">
        <v>-1.752126935549541</v>
      </c>
      <c r="IV257">
        <v>-1.9763122991430832E-3</v>
      </c>
      <c r="IW257">
        <v>-1.2786778605912241E-7</v>
      </c>
      <c r="IX257">
        <v>1.4889799402725099E-10</v>
      </c>
      <c r="IY257">
        <v>-8.8585551039319491E-2</v>
      </c>
      <c r="IZ257">
        <v>-4.1396378324172131E-3</v>
      </c>
      <c r="JA257">
        <v>3.3611760903076959E-4</v>
      </c>
      <c r="JB257">
        <v>-4.7261601022968622E-6</v>
      </c>
      <c r="JC257">
        <v>2</v>
      </c>
      <c r="JD257">
        <v>2182</v>
      </c>
      <c r="JE257">
        <v>4</v>
      </c>
      <c r="JF257">
        <v>31</v>
      </c>
      <c r="JG257">
        <v>29173023.600000001</v>
      </c>
      <c r="JH257">
        <v>29173023.600000001</v>
      </c>
      <c r="JI257">
        <v>0.99243199999999998</v>
      </c>
      <c r="JJ257">
        <v>2.52441</v>
      </c>
      <c r="JK257">
        <v>1.69434</v>
      </c>
      <c r="JL257">
        <v>2.2949199999999998</v>
      </c>
      <c r="JM257">
        <v>1.50024</v>
      </c>
      <c r="JN257">
        <v>2.47437</v>
      </c>
      <c r="JO257">
        <v>38.159300000000002</v>
      </c>
      <c r="JP257">
        <v>24.061199999999999</v>
      </c>
      <c r="JQ257">
        <v>18</v>
      </c>
      <c r="JR257">
        <v>633.65200000000004</v>
      </c>
      <c r="JS257">
        <v>361.31299999999999</v>
      </c>
      <c r="JT257">
        <v>27.999400000000001</v>
      </c>
      <c r="JU257">
        <v>30.868099999999998</v>
      </c>
      <c r="JV257">
        <v>29.9999</v>
      </c>
      <c r="JW257">
        <v>30.788499999999999</v>
      </c>
      <c r="JX257">
        <v>30.6722</v>
      </c>
      <c r="JY257">
        <v>19.932700000000001</v>
      </c>
      <c r="JZ257">
        <v>44.128700000000002</v>
      </c>
      <c r="KA257">
        <v>0</v>
      </c>
      <c r="KB257">
        <v>28</v>
      </c>
      <c r="KC257">
        <v>400</v>
      </c>
      <c r="KD257">
        <v>18.4923</v>
      </c>
      <c r="KE257">
        <v>99.963099999999997</v>
      </c>
      <c r="KF257">
        <v>98.629900000000006</v>
      </c>
    </row>
    <row r="258" spans="1:292" x14ac:dyDescent="0.2">
      <c r="A258">
        <v>256</v>
      </c>
      <c r="B258">
        <v>1750381447.5</v>
      </c>
      <c r="C258">
        <v>7501.4000000953674</v>
      </c>
      <c r="D258" t="s">
        <v>943</v>
      </c>
      <c r="E258" t="s">
        <v>944</v>
      </c>
      <c r="F258" s="1">
        <f t="shared" si="3"/>
        <v>125.00000000000003</v>
      </c>
      <c r="G258" s="1">
        <v>15</v>
      </c>
      <c r="H258">
        <v>1750381439.5</v>
      </c>
      <c r="I258">
        <v>5.5404011815422234E-3</v>
      </c>
      <c r="J258">
        <v>5.5404011815422232</v>
      </c>
      <c r="K258">
        <v>-2.111172970278131</v>
      </c>
      <c r="L258">
        <v>399.91238709677418</v>
      </c>
      <c r="M258">
        <v>399.4304224045606</v>
      </c>
      <c r="N258">
        <v>40.362233472836678</v>
      </c>
      <c r="O258">
        <v>40.410935750734488</v>
      </c>
      <c r="P258">
        <v>0.36187604751947955</v>
      </c>
      <c r="Q258">
        <v>3.0276499796024696</v>
      </c>
      <c r="R258">
        <v>0.33944958700796807</v>
      </c>
      <c r="S258">
        <v>0.21405500132648397</v>
      </c>
      <c r="T258">
        <v>3.9902394035910026E-5</v>
      </c>
      <c r="U258">
        <v>27.582584611809377</v>
      </c>
      <c r="V258">
        <v>27.356938709677419</v>
      </c>
      <c r="W258">
        <v>3.6548829101055573</v>
      </c>
      <c r="X258">
        <v>51.091094080345364</v>
      </c>
      <c r="Y258">
        <v>2.0521560404237635</v>
      </c>
      <c r="Z258">
        <v>4.0166609804764848</v>
      </c>
      <c r="AA258">
        <v>1.6027268696817938</v>
      </c>
      <c r="AB258">
        <v>-244.33169210601204</v>
      </c>
      <c r="AC258">
        <v>264.6041150786474</v>
      </c>
      <c r="AD258">
        <v>19.082246846531589</v>
      </c>
      <c r="AE258">
        <v>39.354709721560994</v>
      </c>
      <c r="AF258">
        <v>-1.9527564023867712</v>
      </c>
      <c r="AG258">
        <v>5.4180012191581328</v>
      </c>
      <c r="AH258">
        <v>-2.111172970278131</v>
      </c>
      <c r="AI258">
        <v>407.43610158427867</v>
      </c>
      <c r="AJ258">
        <v>408.15787878787859</v>
      </c>
      <c r="AK258">
        <v>-1.1483163697598991E-3</v>
      </c>
      <c r="AL258">
        <v>61.932444752818157</v>
      </c>
      <c r="AM258">
        <v>5.5404011815422232</v>
      </c>
      <c r="AN258">
        <v>18.608871321678951</v>
      </c>
      <c r="AO258">
        <v>20.358865454545441</v>
      </c>
      <c r="AP258">
        <v>7.7193262754579007E-3</v>
      </c>
      <c r="AQ258">
        <v>114.43531064555761</v>
      </c>
      <c r="AR258">
        <v>0</v>
      </c>
      <c r="AS258">
        <v>0</v>
      </c>
      <c r="AT258">
        <v>1</v>
      </c>
      <c r="AU258">
        <v>0</v>
      </c>
      <c r="AV258">
        <v>53057.439057985881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-2.111172970278131</v>
      </c>
      <c r="BK258" t="e">
        <v>#DIV/0!</v>
      </c>
      <c r="BL258">
        <v>-10052.601455237389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1750381439.5</v>
      </c>
      <c r="DQ258">
        <v>399.91238709677418</v>
      </c>
      <c r="DR258">
        <v>399.98370967741943</v>
      </c>
      <c r="DS258">
        <v>20.308429032258061</v>
      </c>
      <c r="DT258">
        <v>18.539119354838711</v>
      </c>
      <c r="DU258">
        <v>402.47096774193551</v>
      </c>
      <c r="DV258">
        <v>20.381770967741939</v>
      </c>
      <c r="DW258">
        <v>600.00464516129023</v>
      </c>
      <c r="DX258">
        <v>100.99274193548391</v>
      </c>
      <c r="DY258">
        <v>5.6730535483870963E-2</v>
      </c>
      <c r="DZ258">
        <v>28.97802258064517</v>
      </c>
      <c r="EA258">
        <v>27.356938709677419</v>
      </c>
      <c r="EB258">
        <v>999.90000000000032</v>
      </c>
      <c r="EC258">
        <v>0</v>
      </c>
      <c r="ED258">
        <v>0</v>
      </c>
      <c r="EE258">
        <v>10001.008064516131</v>
      </c>
      <c r="EF258">
        <v>0</v>
      </c>
      <c r="EG258">
        <v>0.30293999999999988</v>
      </c>
      <c r="EH258">
        <v>-7.1300888387096806E-2</v>
      </c>
      <c r="EI258">
        <v>408.20232258064522</v>
      </c>
      <c r="EJ258">
        <v>407.53906451612909</v>
      </c>
      <c r="EK258">
        <v>1.769300322580645</v>
      </c>
      <c r="EL258">
        <v>399.98370967741943</v>
      </c>
      <c r="EM258">
        <v>18.539119354838711</v>
      </c>
      <c r="EN258">
        <v>2.0510038709677421</v>
      </c>
      <c r="EO258">
        <v>1.8723174193548391</v>
      </c>
      <c r="EP258">
        <v>17.843664516129031</v>
      </c>
      <c r="EQ258">
        <v>16.40391935483871</v>
      </c>
      <c r="ER258">
        <v>5.0001500000000018E-3</v>
      </c>
      <c r="ES258">
        <v>0</v>
      </c>
      <c r="ET258">
        <v>0</v>
      </c>
      <c r="EU258">
        <v>0</v>
      </c>
      <c r="EV258">
        <v>241.4548387096774</v>
      </c>
      <c r="EW258">
        <v>5.0001500000000018E-3</v>
      </c>
      <c r="EX258">
        <v>-1.009677419354839</v>
      </c>
      <c r="EY258">
        <v>0.25483870967741928</v>
      </c>
      <c r="EZ258">
        <v>36.590451612903223</v>
      </c>
      <c r="FA258">
        <v>39.997967741935483</v>
      </c>
      <c r="FB258">
        <v>38.523999999999987</v>
      </c>
      <c r="FC258">
        <v>39.531999999999996</v>
      </c>
      <c r="FD258">
        <v>38.927</v>
      </c>
      <c r="FE258">
        <v>0</v>
      </c>
      <c r="FF258">
        <v>0</v>
      </c>
      <c r="FG258">
        <v>0</v>
      </c>
      <c r="FH258">
        <v>1750381464.8</v>
      </c>
      <c r="FI258">
        <v>0</v>
      </c>
      <c r="FJ258">
        <v>241.38461538461539</v>
      </c>
      <c r="FK258">
        <v>3.7401707250896288</v>
      </c>
      <c r="FL258">
        <v>17.3094017173879</v>
      </c>
      <c r="FM258">
        <v>-1.0576923076923079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-6.1699682249999999E-2</v>
      </c>
      <c r="GC258">
        <v>2.1553180525328529E-2</v>
      </c>
      <c r="GD258">
        <v>6.3680435642616814E-2</v>
      </c>
      <c r="GE258">
        <v>1</v>
      </c>
      <c r="GF258">
        <v>1.7801067500000001</v>
      </c>
      <c r="GG258">
        <v>-0.3444154221388423</v>
      </c>
      <c r="GH258">
        <v>3.6999137921544883E-2</v>
      </c>
      <c r="GI258">
        <v>1</v>
      </c>
      <c r="GJ258">
        <v>2</v>
      </c>
      <c r="GK258">
        <v>2</v>
      </c>
      <c r="GL258" t="s">
        <v>434</v>
      </c>
      <c r="GM258">
        <v>3.22411</v>
      </c>
      <c r="GN258">
        <v>2.6454200000000001</v>
      </c>
      <c r="GO258">
        <v>9.4496700000000003E-2</v>
      </c>
      <c r="GP258">
        <v>9.4802200000000003E-2</v>
      </c>
      <c r="GQ258">
        <v>9.5745999999999998E-2</v>
      </c>
      <c r="GR258">
        <v>9.1351600000000005E-2</v>
      </c>
      <c r="GS258">
        <v>28590.2</v>
      </c>
      <c r="GT258">
        <v>24699.9</v>
      </c>
      <c r="GU258">
        <v>30746.1</v>
      </c>
      <c r="GV258">
        <v>26445.599999999999</v>
      </c>
      <c r="GW258">
        <v>37731.699999999997</v>
      </c>
      <c r="GX258">
        <v>32978.199999999997</v>
      </c>
      <c r="GY258">
        <v>43661</v>
      </c>
      <c r="GZ258">
        <v>38243.4</v>
      </c>
      <c r="HA258">
        <v>2.1187999999999998</v>
      </c>
      <c r="HB258">
        <v>1.7271700000000001</v>
      </c>
      <c r="HC258">
        <v>-3.5934199999999999E-2</v>
      </c>
      <c r="HD258">
        <v>0</v>
      </c>
      <c r="HE258">
        <v>27.957100000000001</v>
      </c>
      <c r="HF258">
        <v>999.9</v>
      </c>
      <c r="HG258">
        <v>62.5</v>
      </c>
      <c r="HH258">
        <v>34.4</v>
      </c>
      <c r="HI258">
        <v>33.808700000000002</v>
      </c>
      <c r="HJ258">
        <v>62.175199999999997</v>
      </c>
      <c r="HK258">
        <v>25.164300000000001</v>
      </c>
      <c r="HL258">
        <v>1</v>
      </c>
      <c r="HM258">
        <v>0.27198699999999998</v>
      </c>
      <c r="HN258">
        <v>0.66089600000000004</v>
      </c>
      <c r="HO258">
        <v>20.416399999999999</v>
      </c>
      <c r="HP258">
        <v>5.2225299999999999</v>
      </c>
      <c r="HQ258">
        <v>11.944100000000001</v>
      </c>
      <c r="HR258">
        <v>5.0075500000000002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4.9710700000000001</v>
      </c>
      <c r="HY258">
        <v>1.8546499999999999</v>
      </c>
      <c r="HZ258">
        <v>1.8616600000000001</v>
      </c>
      <c r="IA258">
        <v>1.8564799999999999</v>
      </c>
      <c r="IB258">
        <v>1.86192</v>
      </c>
      <c r="IC258">
        <v>1.8541000000000001</v>
      </c>
      <c r="ID258">
        <v>1.8595900000000001</v>
      </c>
      <c r="IE258">
        <v>1.8534900000000001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-2.5579999999999998</v>
      </c>
      <c r="IT258">
        <v>-7.3200000000000001E-2</v>
      </c>
      <c r="IU258">
        <v>-1.752126935549541</v>
      </c>
      <c r="IV258">
        <v>-1.9763122991430832E-3</v>
      </c>
      <c r="IW258">
        <v>-1.2786778605912241E-7</v>
      </c>
      <c r="IX258">
        <v>1.4889799402725099E-10</v>
      </c>
      <c r="IY258">
        <v>-8.8585551039319491E-2</v>
      </c>
      <c r="IZ258">
        <v>-4.1396378324172131E-3</v>
      </c>
      <c r="JA258">
        <v>3.3611760903076959E-4</v>
      </c>
      <c r="JB258">
        <v>-4.7261601022968622E-6</v>
      </c>
      <c r="JC258">
        <v>2</v>
      </c>
      <c r="JD258">
        <v>2182</v>
      </c>
      <c r="JE258">
        <v>4</v>
      </c>
      <c r="JF258">
        <v>31</v>
      </c>
      <c r="JG258">
        <v>29173024.100000001</v>
      </c>
      <c r="JH258">
        <v>29173024.100000001</v>
      </c>
      <c r="JI258">
        <v>0.99243199999999998</v>
      </c>
      <c r="JJ258">
        <v>2.5341800000000001</v>
      </c>
      <c r="JK258">
        <v>1.69434</v>
      </c>
      <c r="JL258">
        <v>2.2949199999999998</v>
      </c>
      <c r="JM258">
        <v>1.50146</v>
      </c>
      <c r="JN258">
        <v>2.4169900000000002</v>
      </c>
      <c r="JO258">
        <v>38.159300000000002</v>
      </c>
      <c r="JP258">
        <v>24.061199999999999</v>
      </c>
      <c r="JQ258">
        <v>18</v>
      </c>
      <c r="JR258">
        <v>633.83900000000006</v>
      </c>
      <c r="JS258">
        <v>361.45400000000001</v>
      </c>
      <c r="JT258">
        <v>28.0001</v>
      </c>
      <c r="JU258">
        <v>30.853300000000001</v>
      </c>
      <c r="JV258">
        <v>30</v>
      </c>
      <c r="JW258">
        <v>30.777699999999999</v>
      </c>
      <c r="JX258">
        <v>30.663599999999999</v>
      </c>
      <c r="JY258">
        <v>19.9359</v>
      </c>
      <c r="JZ258">
        <v>43.547899999999998</v>
      </c>
      <c r="KA258">
        <v>0</v>
      </c>
      <c r="KB258">
        <v>28</v>
      </c>
      <c r="KC258">
        <v>400</v>
      </c>
      <c r="KD258">
        <v>18.5578</v>
      </c>
      <c r="KE258">
        <v>99.964500000000001</v>
      </c>
      <c r="KF258">
        <v>98.631200000000007</v>
      </c>
    </row>
    <row r="259" spans="1:292" x14ac:dyDescent="0.2">
      <c r="A259">
        <v>257</v>
      </c>
      <c r="B259">
        <v>1750381477.5</v>
      </c>
      <c r="C259">
        <v>7531.4000000953674</v>
      </c>
      <c r="D259" t="s">
        <v>945</v>
      </c>
      <c r="E259" t="s">
        <v>946</v>
      </c>
      <c r="F259" s="1">
        <f t="shared" si="3"/>
        <v>125.50000000000003</v>
      </c>
      <c r="G259" s="1">
        <v>15</v>
      </c>
      <c r="H259">
        <v>1750381469.5</v>
      </c>
      <c r="I259">
        <v>5.3134856982483642E-3</v>
      </c>
      <c r="J259">
        <v>5.313485698248364</v>
      </c>
      <c r="K259">
        <v>-1.7198774160111581</v>
      </c>
      <c r="L259">
        <v>399.96938709677431</v>
      </c>
      <c r="M259">
        <v>398.01728204034197</v>
      </c>
      <c r="N259">
        <v>40.219546707191952</v>
      </c>
      <c r="O259">
        <v>40.416806434438094</v>
      </c>
      <c r="P259">
        <v>0.34572571261786533</v>
      </c>
      <c r="Q259">
        <v>3.0285218157738081</v>
      </c>
      <c r="R259">
        <v>0.32520094995261201</v>
      </c>
      <c r="S259">
        <v>0.20499304563384699</v>
      </c>
      <c r="T259">
        <v>3.9902394035910026E-5</v>
      </c>
      <c r="U259">
        <v>27.626109265438856</v>
      </c>
      <c r="V259">
        <v>27.39310967741935</v>
      </c>
      <c r="W259">
        <v>3.6626339016787206</v>
      </c>
      <c r="X259">
        <v>51.285793727361906</v>
      </c>
      <c r="Y259">
        <v>2.0583110357439263</v>
      </c>
      <c r="Z259">
        <v>4.0134136300707768</v>
      </c>
      <c r="AA259">
        <v>1.6043228659347943</v>
      </c>
      <c r="AB259">
        <v>-234.32471929275286</v>
      </c>
      <c r="AC259">
        <v>256.49292553958139</v>
      </c>
      <c r="AD259">
        <v>18.494009919566665</v>
      </c>
      <c r="AE259">
        <v>40.662256068789247</v>
      </c>
      <c r="AF259">
        <v>-1.9825093254105071</v>
      </c>
      <c r="AG259">
        <v>5.3519996074548102</v>
      </c>
      <c r="AH259">
        <v>-1.7198774160111581</v>
      </c>
      <c r="AI259">
        <v>407.69122789670269</v>
      </c>
      <c r="AJ259">
        <v>408.27545454545441</v>
      </c>
      <c r="AK259">
        <v>-1.1393404669720119E-5</v>
      </c>
      <c r="AL259">
        <v>61.932444752818157</v>
      </c>
      <c r="AM259">
        <v>5.313485698248364</v>
      </c>
      <c r="AN259">
        <v>18.621584667096709</v>
      </c>
      <c r="AO259">
        <v>20.35770909090909</v>
      </c>
      <c r="AP259">
        <v>-1.2954964732462231E-4</v>
      </c>
      <c r="AQ259">
        <v>114.43531064555761</v>
      </c>
      <c r="AR259">
        <v>0</v>
      </c>
      <c r="AS259">
        <v>0</v>
      </c>
      <c r="AT259">
        <v>1</v>
      </c>
      <c r="AU259">
        <v>0</v>
      </c>
      <c r="AV259">
        <v>53086.713577970855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-1.7198774160111581</v>
      </c>
      <c r="BK259" t="e">
        <v>#DIV/0!</v>
      </c>
      <c r="BL259">
        <v>-8189.401085760378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1750381469.5</v>
      </c>
      <c r="DQ259">
        <v>399.96938709677431</v>
      </c>
      <c r="DR259">
        <v>400.02209677419353</v>
      </c>
      <c r="DS259">
        <v>20.369283870967742</v>
      </c>
      <c r="DT259">
        <v>18.621596774193549</v>
      </c>
      <c r="DU259">
        <v>402.52796774193553</v>
      </c>
      <c r="DV259">
        <v>20.442406451612911</v>
      </c>
      <c r="DW259">
        <v>599.99106451612897</v>
      </c>
      <c r="DX259">
        <v>100.9926451612903</v>
      </c>
      <c r="DY259">
        <v>5.7104490322580637E-2</v>
      </c>
      <c r="DZ259">
        <v>28.964048387096781</v>
      </c>
      <c r="EA259">
        <v>27.39310967741935</v>
      </c>
      <c r="EB259">
        <v>999.90000000000032</v>
      </c>
      <c r="EC259">
        <v>0</v>
      </c>
      <c r="ED259">
        <v>0</v>
      </c>
      <c r="EE259">
        <v>10006.289032258061</v>
      </c>
      <c r="EF259">
        <v>0</v>
      </c>
      <c r="EG259">
        <v>0.30293999999999988</v>
      </c>
      <c r="EH259">
        <v>-5.2720544516129043E-2</v>
      </c>
      <c r="EI259">
        <v>408.28583870967742</v>
      </c>
      <c r="EJ259">
        <v>407.61251612903231</v>
      </c>
      <c r="EK259">
        <v>1.7476874193548391</v>
      </c>
      <c r="EL259">
        <v>400.02209677419353</v>
      </c>
      <c r="EM259">
        <v>18.621596774193549</v>
      </c>
      <c r="EN259">
        <v>2.057149032258065</v>
      </c>
      <c r="EO259">
        <v>1.880647419354839</v>
      </c>
      <c r="EP259">
        <v>17.89120322580645</v>
      </c>
      <c r="EQ259">
        <v>16.473722580645159</v>
      </c>
      <c r="ER259">
        <v>5.0001500000000018E-3</v>
      </c>
      <c r="ES259">
        <v>0</v>
      </c>
      <c r="ET259">
        <v>0</v>
      </c>
      <c r="EU259">
        <v>0</v>
      </c>
      <c r="EV259">
        <v>245.16451612903231</v>
      </c>
      <c r="EW259">
        <v>5.0001500000000018E-3</v>
      </c>
      <c r="EX259">
        <v>-2.5741935483870968</v>
      </c>
      <c r="EY259">
        <v>0.35806451612903228</v>
      </c>
      <c r="EZ259">
        <v>36.473580645161277</v>
      </c>
      <c r="FA259">
        <v>39.911000000000001</v>
      </c>
      <c r="FB259">
        <v>38.402999999999999</v>
      </c>
      <c r="FC259">
        <v>39.43099999999999</v>
      </c>
      <c r="FD259">
        <v>38.802064516129043</v>
      </c>
      <c r="FE259">
        <v>0</v>
      </c>
      <c r="FF259">
        <v>0</v>
      </c>
      <c r="FG259">
        <v>0</v>
      </c>
      <c r="FH259">
        <v>1750381494.8</v>
      </c>
      <c r="FI259">
        <v>0</v>
      </c>
      <c r="FJ259">
        <v>245.7</v>
      </c>
      <c r="FK259">
        <v>-10.1880345523714</v>
      </c>
      <c r="FL259">
        <v>-6.4888886964773489</v>
      </c>
      <c r="FM259">
        <v>-3.3692307692307701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-5.4923206000000002E-2</v>
      </c>
      <c r="GC259">
        <v>-0.17647801260788001</v>
      </c>
      <c r="GD259">
        <v>6.2493545244062268E-2</v>
      </c>
      <c r="GE259">
        <v>0</v>
      </c>
      <c r="GF259">
        <v>1.75041775</v>
      </c>
      <c r="GG259">
        <v>-8.0553883677301569E-2</v>
      </c>
      <c r="GH259">
        <v>7.8919919815912416E-3</v>
      </c>
      <c r="GI259">
        <v>1</v>
      </c>
      <c r="GJ259">
        <v>1</v>
      </c>
      <c r="GK259">
        <v>2</v>
      </c>
      <c r="GL259" t="s">
        <v>430</v>
      </c>
      <c r="GM259">
        <v>3.2242500000000001</v>
      </c>
      <c r="GN259">
        <v>2.6455799999999998</v>
      </c>
      <c r="GO259">
        <v>9.4515699999999994E-2</v>
      </c>
      <c r="GP259">
        <v>9.4800899999999994E-2</v>
      </c>
      <c r="GQ259">
        <v>9.5734200000000005E-2</v>
      </c>
      <c r="GR259">
        <v>9.1397999999999993E-2</v>
      </c>
      <c r="GS259">
        <v>28589.4</v>
      </c>
      <c r="GT259">
        <v>24699.8</v>
      </c>
      <c r="GU259">
        <v>30745.9</v>
      </c>
      <c r="GV259">
        <v>26445.4</v>
      </c>
      <c r="GW259">
        <v>37731.800000000003</v>
      </c>
      <c r="GX259">
        <v>32976.1</v>
      </c>
      <c r="GY259">
        <v>43660.6</v>
      </c>
      <c r="GZ259">
        <v>38242.9</v>
      </c>
      <c r="HA259">
        <v>2.1190199999999999</v>
      </c>
      <c r="HB259">
        <v>1.7271700000000001</v>
      </c>
      <c r="HC259">
        <v>-3.5203999999999999E-2</v>
      </c>
      <c r="HD259">
        <v>0</v>
      </c>
      <c r="HE259">
        <v>27.971399999999999</v>
      </c>
      <c r="HF259">
        <v>999.9</v>
      </c>
      <c r="HG259">
        <v>62.6</v>
      </c>
      <c r="HH259">
        <v>34.4</v>
      </c>
      <c r="HI259">
        <v>33.864199999999997</v>
      </c>
      <c r="HJ259">
        <v>61.845199999999998</v>
      </c>
      <c r="HK259">
        <v>25.220400000000001</v>
      </c>
      <c r="HL259">
        <v>1</v>
      </c>
      <c r="HM259">
        <v>0.27156999999999998</v>
      </c>
      <c r="HN259">
        <v>0.656748</v>
      </c>
      <c r="HO259">
        <v>20.416599999999999</v>
      </c>
      <c r="HP259">
        <v>5.2225299999999999</v>
      </c>
      <c r="HQ259">
        <v>11.944100000000001</v>
      </c>
      <c r="HR259">
        <v>5.0077499999999997</v>
      </c>
      <c r="HS259">
        <v>3.2909999999999999</v>
      </c>
      <c r="HT259">
        <v>9999</v>
      </c>
      <c r="HU259">
        <v>9999</v>
      </c>
      <c r="HV259">
        <v>9999</v>
      </c>
      <c r="HW259">
        <v>999.9</v>
      </c>
      <c r="HX259">
        <v>4.9710700000000001</v>
      </c>
      <c r="HY259">
        <v>1.8546400000000001</v>
      </c>
      <c r="HZ259">
        <v>1.8616699999999999</v>
      </c>
      <c r="IA259">
        <v>1.85649</v>
      </c>
      <c r="IB259">
        <v>1.86189</v>
      </c>
      <c r="IC259">
        <v>1.8541000000000001</v>
      </c>
      <c r="ID259">
        <v>1.8595999999999999</v>
      </c>
      <c r="IE259">
        <v>1.8534999999999999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-2.5579999999999998</v>
      </c>
      <c r="IT259">
        <v>-7.3099999999999998E-2</v>
      </c>
      <c r="IU259">
        <v>-1.752126935549541</v>
      </c>
      <c r="IV259">
        <v>-1.9763122991430832E-3</v>
      </c>
      <c r="IW259">
        <v>-1.2786778605912241E-7</v>
      </c>
      <c r="IX259">
        <v>1.4889799402725099E-10</v>
      </c>
      <c r="IY259">
        <v>-8.8585551039319491E-2</v>
      </c>
      <c r="IZ259">
        <v>-4.1396378324172131E-3</v>
      </c>
      <c r="JA259">
        <v>3.3611760903076959E-4</v>
      </c>
      <c r="JB259">
        <v>-4.7261601022968622E-6</v>
      </c>
      <c r="JC259">
        <v>2</v>
      </c>
      <c r="JD259">
        <v>2182</v>
      </c>
      <c r="JE259">
        <v>4</v>
      </c>
      <c r="JF259">
        <v>31</v>
      </c>
      <c r="JG259">
        <v>29173024.600000001</v>
      </c>
      <c r="JH259">
        <v>29173024.600000001</v>
      </c>
      <c r="JI259">
        <v>0.99243199999999998</v>
      </c>
      <c r="JJ259">
        <v>2.5293000000000001</v>
      </c>
      <c r="JK259">
        <v>1.69434</v>
      </c>
      <c r="JL259">
        <v>2.2949199999999998</v>
      </c>
      <c r="JM259">
        <v>1.50024</v>
      </c>
      <c r="JN259">
        <v>2.3852500000000001</v>
      </c>
      <c r="JO259">
        <v>38.159300000000002</v>
      </c>
      <c r="JP259">
        <v>24.061199999999999</v>
      </c>
      <c r="JQ259">
        <v>18</v>
      </c>
      <c r="JR259">
        <v>633.93399999999997</v>
      </c>
      <c r="JS259">
        <v>361.40899999999999</v>
      </c>
      <c r="JT259">
        <v>27.999600000000001</v>
      </c>
      <c r="JU259">
        <v>30.8431</v>
      </c>
      <c r="JV259">
        <v>30.0001</v>
      </c>
      <c r="JW259">
        <v>30.7697</v>
      </c>
      <c r="JX259">
        <v>30.6568</v>
      </c>
      <c r="JY259">
        <v>19.934999999999999</v>
      </c>
      <c r="JZ259">
        <v>43.547899999999998</v>
      </c>
      <c r="KA259">
        <v>0</v>
      </c>
      <c r="KB259">
        <v>28</v>
      </c>
      <c r="KC259">
        <v>400</v>
      </c>
      <c r="KD259">
        <v>18.5578</v>
      </c>
      <c r="KE259">
        <v>99.963499999999996</v>
      </c>
      <c r="KF259">
        <v>98.630200000000002</v>
      </c>
    </row>
    <row r="260" spans="1:292" x14ac:dyDescent="0.2">
      <c r="A260">
        <v>258</v>
      </c>
      <c r="B260">
        <v>1750381507.5</v>
      </c>
      <c r="C260">
        <v>7561.4000000953674</v>
      </c>
      <c r="D260" t="s">
        <v>947</v>
      </c>
      <c r="E260" t="s">
        <v>948</v>
      </c>
      <c r="F260" s="1">
        <f t="shared" si="3"/>
        <v>126.00000000000003</v>
      </c>
      <c r="G260" s="1">
        <v>15</v>
      </c>
      <c r="H260">
        <v>1750381499.5</v>
      </c>
      <c r="I260">
        <v>5.1743702228563169E-3</v>
      </c>
      <c r="J260">
        <v>5.1743702228563171</v>
      </c>
      <c r="K260">
        <v>-1.8957114533891777</v>
      </c>
      <c r="L260">
        <v>399.93445161290322</v>
      </c>
      <c r="M260">
        <v>399.06897975048616</v>
      </c>
      <c r="N260">
        <v>40.325567344885592</v>
      </c>
      <c r="O260">
        <v>40.413022510894294</v>
      </c>
      <c r="P260">
        <v>0.33351798134402899</v>
      </c>
      <c r="Q260">
        <v>3.0277493309984433</v>
      </c>
      <c r="R260">
        <v>0.314369449981311</v>
      </c>
      <c r="S260">
        <v>0.19810965053831731</v>
      </c>
      <c r="T260">
        <v>3.9902394035910026E-5</v>
      </c>
      <c r="U260">
        <v>27.639732834672444</v>
      </c>
      <c r="V260">
        <v>27.406406451612909</v>
      </c>
      <c r="W260">
        <v>3.6654868401175067</v>
      </c>
      <c r="X260">
        <v>51.123563059482002</v>
      </c>
      <c r="Y260">
        <v>2.0492982237655477</v>
      </c>
      <c r="Z260">
        <v>4.0085199487782175</v>
      </c>
      <c r="AA260">
        <v>1.616188616351959</v>
      </c>
      <c r="AB260">
        <v>-228.18972682796357</v>
      </c>
      <c r="AC260">
        <v>250.81653279791593</v>
      </c>
      <c r="AD260">
        <v>18.088630501973245</v>
      </c>
      <c r="AE260">
        <v>40.71547637431965</v>
      </c>
      <c r="AF260">
        <v>-1.9100073487539191</v>
      </c>
      <c r="AG260">
        <v>5.2450100489223281</v>
      </c>
      <c r="AH260">
        <v>-1.8957114533891777</v>
      </c>
      <c r="AI260">
        <v>407.52663442986091</v>
      </c>
      <c r="AJ260">
        <v>408.16947272727271</v>
      </c>
      <c r="AK260">
        <v>2.3946289318147601E-4</v>
      </c>
      <c r="AL260">
        <v>61.932444752818157</v>
      </c>
      <c r="AM260">
        <v>5.1743702228563171</v>
      </c>
      <c r="AN260">
        <v>18.567882856018372</v>
      </c>
      <c r="AO260">
        <v>20.260360606060608</v>
      </c>
      <c r="AP260">
        <v>-3.5232896904090043E-4</v>
      </c>
      <c r="AQ260">
        <v>114.43531064555761</v>
      </c>
      <c r="AR260">
        <v>0</v>
      </c>
      <c r="AS260">
        <v>0</v>
      </c>
      <c r="AT260">
        <v>1</v>
      </c>
      <c r="AU260">
        <v>0</v>
      </c>
      <c r="AV260">
        <v>53066.648966150467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-1.8957114533891777</v>
      </c>
      <c r="BK260" t="e">
        <v>#DIV/0!</v>
      </c>
      <c r="BL260">
        <v>-9026.6557896199483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1750381499.5</v>
      </c>
      <c r="DQ260">
        <v>399.93445161290322</v>
      </c>
      <c r="DR260">
        <v>399.99700000000001</v>
      </c>
      <c r="DS260">
        <v>20.28021935483871</v>
      </c>
      <c r="DT260">
        <v>18.567409677419359</v>
      </c>
      <c r="DU260">
        <v>402.49319354838713</v>
      </c>
      <c r="DV260">
        <v>20.35367096774193</v>
      </c>
      <c r="DW260">
        <v>600.02464516129032</v>
      </c>
      <c r="DX260">
        <v>100.9924838709677</v>
      </c>
      <c r="DY260">
        <v>5.6631422580645158E-2</v>
      </c>
      <c r="DZ260">
        <v>28.942970967741928</v>
      </c>
      <c r="EA260">
        <v>27.406406451612909</v>
      </c>
      <c r="EB260">
        <v>999.90000000000032</v>
      </c>
      <c r="EC260">
        <v>0</v>
      </c>
      <c r="ED260">
        <v>0</v>
      </c>
      <c r="EE260">
        <v>10001.634193548391</v>
      </c>
      <c r="EF260">
        <v>0</v>
      </c>
      <c r="EG260">
        <v>0.30293999999999988</v>
      </c>
      <c r="EH260">
        <v>-6.258862503225808E-2</v>
      </c>
      <c r="EI260">
        <v>408.21322580645159</v>
      </c>
      <c r="EJ260">
        <v>407.5645161290322</v>
      </c>
      <c r="EK260">
        <v>1.712803870967742</v>
      </c>
      <c r="EL260">
        <v>399.99700000000001</v>
      </c>
      <c r="EM260">
        <v>18.567409677419359</v>
      </c>
      <c r="EN260">
        <v>2.0481500000000001</v>
      </c>
      <c r="EO260">
        <v>1.8751703225806451</v>
      </c>
      <c r="EP260">
        <v>17.821567741935489</v>
      </c>
      <c r="EQ260">
        <v>16.4278935483871</v>
      </c>
      <c r="ER260">
        <v>5.0001500000000018E-3</v>
      </c>
      <c r="ES260">
        <v>0</v>
      </c>
      <c r="ET260">
        <v>0</v>
      </c>
      <c r="EU260">
        <v>0</v>
      </c>
      <c r="EV260">
        <v>239.74193548387089</v>
      </c>
      <c r="EW260">
        <v>5.0001500000000018E-3</v>
      </c>
      <c r="EX260">
        <v>-3.7645161290322582</v>
      </c>
      <c r="EY260">
        <v>-0.18387096774193551</v>
      </c>
      <c r="EZ260">
        <v>36.356709677419353</v>
      </c>
      <c r="FA260">
        <v>39.793999999999997</v>
      </c>
      <c r="FB260">
        <v>38.281999999999996</v>
      </c>
      <c r="FC260">
        <v>39.340451612903209</v>
      </c>
      <c r="FD260">
        <v>38.691064516129018</v>
      </c>
      <c r="FE260">
        <v>0</v>
      </c>
      <c r="FF260">
        <v>0</v>
      </c>
      <c r="FG260">
        <v>0</v>
      </c>
      <c r="FH260">
        <v>1750381524.8</v>
      </c>
      <c r="FI260">
        <v>0</v>
      </c>
      <c r="FJ260">
        <v>240.9576923076923</v>
      </c>
      <c r="FK260">
        <v>-11.825640694158031</v>
      </c>
      <c r="FL260">
        <v>7.1829057242850531</v>
      </c>
      <c r="FM260">
        <v>-4.388461538461538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-6.7939786899999993E-2</v>
      </c>
      <c r="GC260">
        <v>-6.0993096720450328E-2</v>
      </c>
      <c r="GD260">
        <v>7.0619280472259224E-2</v>
      </c>
      <c r="GE260">
        <v>1</v>
      </c>
      <c r="GF260">
        <v>1.7208427500000001</v>
      </c>
      <c r="GG260">
        <v>-0.19795778611632109</v>
      </c>
      <c r="GH260">
        <v>1.9185025017901321E-2</v>
      </c>
      <c r="GI260">
        <v>1</v>
      </c>
      <c r="GJ260">
        <v>2</v>
      </c>
      <c r="GK260">
        <v>2</v>
      </c>
      <c r="GL260" t="s">
        <v>434</v>
      </c>
      <c r="GM260">
        <v>3.22417</v>
      </c>
      <c r="GN260">
        <v>2.6451600000000002</v>
      </c>
      <c r="GO260">
        <v>9.4507599999999997E-2</v>
      </c>
      <c r="GP260">
        <v>9.4822799999999999E-2</v>
      </c>
      <c r="GQ260">
        <v>9.5410200000000001E-2</v>
      </c>
      <c r="GR260">
        <v>9.1248800000000005E-2</v>
      </c>
      <c r="GS260">
        <v>28590.3</v>
      </c>
      <c r="GT260">
        <v>24699.3</v>
      </c>
      <c r="GU260">
        <v>30746.5</v>
      </c>
      <c r="GV260">
        <v>26445.4</v>
      </c>
      <c r="GW260">
        <v>37746.199999999997</v>
      </c>
      <c r="GX260">
        <v>32982</v>
      </c>
      <c r="GY260">
        <v>43661.599999999999</v>
      </c>
      <c r="GZ260">
        <v>38243.5</v>
      </c>
      <c r="HA260">
        <v>2.1189200000000001</v>
      </c>
      <c r="HB260">
        <v>1.72763</v>
      </c>
      <c r="HC260">
        <v>-3.3691499999999999E-2</v>
      </c>
      <c r="HD260">
        <v>0</v>
      </c>
      <c r="HE260">
        <v>27.959399999999999</v>
      </c>
      <c r="HF260">
        <v>999.9</v>
      </c>
      <c r="HG260">
        <v>62.6</v>
      </c>
      <c r="HH260">
        <v>34.4</v>
      </c>
      <c r="HI260">
        <v>33.862400000000001</v>
      </c>
      <c r="HJ260">
        <v>61.8752</v>
      </c>
      <c r="HK260">
        <v>24.992000000000001</v>
      </c>
      <c r="HL260">
        <v>1</v>
      </c>
      <c r="HM260">
        <v>0.270762</v>
      </c>
      <c r="HN260">
        <v>0.64146499999999995</v>
      </c>
      <c r="HO260">
        <v>20.4163</v>
      </c>
      <c r="HP260">
        <v>5.2222299999999997</v>
      </c>
      <c r="HQ260">
        <v>11.944100000000001</v>
      </c>
      <c r="HR260">
        <v>5.0076499999999999</v>
      </c>
      <c r="HS260">
        <v>3.2909999999999999</v>
      </c>
      <c r="HT260">
        <v>9999</v>
      </c>
      <c r="HU260">
        <v>9999</v>
      </c>
      <c r="HV260">
        <v>9999</v>
      </c>
      <c r="HW260">
        <v>999.9</v>
      </c>
      <c r="HX260">
        <v>4.9710700000000001</v>
      </c>
      <c r="HY260">
        <v>1.85463</v>
      </c>
      <c r="HZ260">
        <v>1.8616600000000001</v>
      </c>
      <c r="IA260">
        <v>1.85649</v>
      </c>
      <c r="IB260">
        <v>1.86189</v>
      </c>
      <c r="IC260">
        <v>1.8541000000000001</v>
      </c>
      <c r="ID260">
        <v>1.8595900000000001</v>
      </c>
      <c r="IE260">
        <v>1.8534999999999999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-2.5579999999999998</v>
      </c>
      <c r="IT260">
        <v>-7.3599999999999999E-2</v>
      </c>
      <c r="IU260">
        <v>-1.752126935549541</v>
      </c>
      <c r="IV260">
        <v>-1.9763122991430832E-3</v>
      </c>
      <c r="IW260">
        <v>-1.2786778605912241E-7</v>
      </c>
      <c r="IX260">
        <v>1.4889799402725099E-10</v>
      </c>
      <c r="IY260">
        <v>-8.8585551039319491E-2</v>
      </c>
      <c r="IZ260">
        <v>-4.1396378324172131E-3</v>
      </c>
      <c r="JA260">
        <v>3.3611760903076959E-4</v>
      </c>
      <c r="JB260">
        <v>-4.7261601022968622E-6</v>
      </c>
      <c r="JC260">
        <v>2</v>
      </c>
      <c r="JD260">
        <v>2182</v>
      </c>
      <c r="JE260">
        <v>4</v>
      </c>
      <c r="JF260">
        <v>31</v>
      </c>
      <c r="JG260">
        <v>29173025.100000001</v>
      </c>
      <c r="JH260">
        <v>29173025.100000001</v>
      </c>
      <c r="JI260">
        <v>0.99243199999999998</v>
      </c>
      <c r="JJ260">
        <v>2.5280800000000001</v>
      </c>
      <c r="JK260">
        <v>1.69434</v>
      </c>
      <c r="JL260">
        <v>2.2949199999999998</v>
      </c>
      <c r="JM260">
        <v>1.50146</v>
      </c>
      <c r="JN260">
        <v>2.4902299999999999</v>
      </c>
      <c r="JO260">
        <v>38.134999999999998</v>
      </c>
      <c r="JP260">
        <v>24.061199999999999</v>
      </c>
      <c r="JQ260">
        <v>18</v>
      </c>
      <c r="JR260">
        <v>633.76300000000003</v>
      </c>
      <c r="JS260">
        <v>361.59500000000003</v>
      </c>
      <c r="JT260">
        <v>27.999400000000001</v>
      </c>
      <c r="JU260">
        <v>30.8325</v>
      </c>
      <c r="JV260">
        <v>29.9999</v>
      </c>
      <c r="JW260">
        <v>30.761700000000001</v>
      </c>
      <c r="JX260">
        <v>30.6462</v>
      </c>
      <c r="JY260">
        <v>19.933599999999998</v>
      </c>
      <c r="JZ260">
        <v>43.544199999999996</v>
      </c>
      <c r="KA260">
        <v>0</v>
      </c>
      <c r="KB260">
        <v>28</v>
      </c>
      <c r="KC260">
        <v>400</v>
      </c>
      <c r="KD260">
        <v>18.709</v>
      </c>
      <c r="KE260">
        <v>99.965800000000002</v>
      </c>
      <c r="KF260">
        <v>98.631</v>
      </c>
    </row>
    <row r="261" spans="1:292" x14ac:dyDescent="0.2">
      <c r="A261">
        <v>259</v>
      </c>
      <c r="B261">
        <v>1750381537.5</v>
      </c>
      <c r="C261">
        <v>7591.4000000953674</v>
      </c>
      <c r="D261" t="s">
        <v>949</v>
      </c>
      <c r="E261" t="s">
        <v>950</v>
      </c>
      <c r="F261" s="1">
        <f t="shared" si="3"/>
        <v>126.50000000000003</v>
      </c>
      <c r="G261" s="1">
        <v>15</v>
      </c>
      <c r="H261">
        <v>1750381529.5</v>
      </c>
      <c r="I261">
        <v>4.951222933298121E-3</v>
      </c>
      <c r="J261">
        <v>4.951222933298121</v>
      </c>
      <c r="K261">
        <v>-1.6875305837643473</v>
      </c>
      <c r="L261">
        <v>399.90470967741931</v>
      </c>
      <c r="M261">
        <v>398.37886856549972</v>
      </c>
      <c r="N261">
        <v>40.255868630732031</v>
      </c>
      <c r="O261">
        <v>40.410053664626993</v>
      </c>
      <c r="P261">
        <v>0.31780291856330978</v>
      </c>
      <c r="Q261">
        <v>3.0270005600050305</v>
      </c>
      <c r="R261">
        <v>0.30036169553522557</v>
      </c>
      <c r="S261">
        <v>0.1892132764782184</v>
      </c>
      <c r="T261">
        <v>3.9902394035910026E-5</v>
      </c>
      <c r="U261">
        <v>27.676567543184266</v>
      </c>
      <c r="V261">
        <v>27.431938709677421</v>
      </c>
      <c r="W261">
        <v>3.6709704457953682</v>
      </c>
      <c r="X261">
        <v>51.258177562894261</v>
      </c>
      <c r="Y261">
        <v>2.0524277132418347</v>
      </c>
      <c r="Z261">
        <v>4.0040980987345618</v>
      </c>
      <c r="AA261">
        <v>1.6185427325535335</v>
      </c>
      <c r="AB261">
        <v>-218.34893135844715</v>
      </c>
      <c r="AC261">
        <v>243.47668380604873</v>
      </c>
      <c r="AD261">
        <v>17.56419090937991</v>
      </c>
      <c r="AE261">
        <v>42.691983259375519</v>
      </c>
      <c r="AF261">
        <v>-1.7265535148572704</v>
      </c>
      <c r="AG261">
        <v>4.9570008784900041</v>
      </c>
      <c r="AH261">
        <v>-1.6875305837643473</v>
      </c>
      <c r="AI261">
        <v>407.59401628901043</v>
      </c>
      <c r="AJ261">
        <v>408.16824242424218</v>
      </c>
      <c r="AK261">
        <v>-2.41310967521409E-4</v>
      </c>
      <c r="AL261">
        <v>61.932444752818157</v>
      </c>
      <c r="AM261">
        <v>4.951222933298121</v>
      </c>
      <c r="AN261">
        <v>18.695464942283682</v>
      </c>
      <c r="AO261">
        <v>20.312735151515149</v>
      </c>
      <c r="AP261">
        <v>-5.0678348492843583E-5</v>
      </c>
      <c r="AQ261">
        <v>114.43531064555761</v>
      </c>
      <c r="AR261">
        <v>0</v>
      </c>
      <c r="AS261">
        <v>0</v>
      </c>
      <c r="AT261">
        <v>1</v>
      </c>
      <c r="AU261">
        <v>0</v>
      </c>
      <c r="AV261">
        <v>53046.966800659495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-1.6875305837643473</v>
      </c>
      <c r="BK261" t="e">
        <v>#DIV/0!</v>
      </c>
      <c r="BL261">
        <v>-8035.3777927879546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1750381529.5</v>
      </c>
      <c r="DQ261">
        <v>399.90470967741931</v>
      </c>
      <c r="DR261">
        <v>399.98996774193552</v>
      </c>
      <c r="DS261">
        <v>20.311170967741941</v>
      </c>
      <c r="DT261">
        <v>18.692399999999999</v>
      </c>
      <c r="DU261">
        <v>402.46332258064518</v>
      </c>
      <c r="DV261">
        <v>20.384503225806451</v>
      </c>
      <c r="DW261">
        <v>600.00067741935482</v>
      </c>
      <c r="DX261">
        <v>100.9924193548387</v>
      </c>
      <c r="DY261">
        <v>5.6787335483870972E-2</v>
      </c>
      <c r="DZ261">
        <v>28.923906451612901</v>
      </c>
      <c r="EA261">
        <v>27.431938709677421</v>
      </c>
      <c r="EB261">
        <v>999.90000000000032</v>
      </c>
      <c r="EC261">
        <v>0</v>
      </c>
      <c r="ED261">
        <v>0</v>
      </c>
      <c r="EE261">
        <v>9997.1151612903232</v>
      </c>
      <c r="EF261">
        <v>0</v>
      </c>
      <c r="EG261">
        <v>0.30293999999999988</v>
      </c>
      <c r="EH261">
        <v>-8.5178509677419356E-2</v>
      </c>
      <c r="EI261">
        <v>408.1957096774193</v>
      </c>
      <c r="EJ261">
        <v>407.60919354838722</v>
      </c>
      <c r="EK261">
        <v>1.618763548387097</v>
      </c>
      <c r="EL261">
        <v>399.98996774193552</v>
      </c>
      <c r="EM261">
        <v>18.692399999999999</v>
      </c>
      <c r="EN261">
        <v>2.051274193548386</v>
      </c>
      <c r="EO261">
        <v>1.8877909677419351</v>
      </c>
      <c r="EP261">
        <v>17.845767741935489</v>
      </c>
      <c r="EQ261">
        <v>16.533325806451611</v>
      </c>
      <c r="ER261">
        <v>5.0001500000000018E-3</v>
      </c>
      <c r="ES261">
        <v>0</v>
      </c>
      <c r="ET261">
        <v>0</v>
      </c>
      <c r="EU261">
        <v>0</v>
      </c>
      <c r="EV261">
        <v>244.158064516129</v>
      </c>
      <c r="EW261">
        <v>5.0001500000000018E-3</v>
      </c>
      <c r="EX261">
        <v>-5.9387096774193564</v>
      </c>
      <c r="EY261">
        <v>-0.43870967741935479</v>
      </c>
      <c r="EZ261">
        <v>36.247967741935483</v>
      </c>
      <c r="FA261">
        <v>39.684999999999981</v>
      </c>
      <c r="FB261">
        <v>38.168999999999997</v>
      </c>
      <c r="FC261">
        <v>39.25</v>
      </c>
      <c r="FD261">
        <v>38.598580645161277</v>
      </c>
      <c r="FE261">
        <v>0</v>
      </c>
      <c r="FF261">
        <v>0</v>
      </c>
      <c r="FG261">
        <v>0</v>
      </c>
      <c r="FH261">
        <v>1750381554.8</v>
      </c>
      <c r="FI261">
        <v>0</v>
      </c>
      <c r="FJ261">
        <v>242.44615384615389</v>
      </c>
      <c r="FK261">
        <v>11.924785865758111</v>
      </c>
      <c r="FL261">
        <v>-23.367521369692628</v>
      </c>
      <c r="FM261">
        <v>-5.5576923076923066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-8.6156469250000006E-2</v>
      </c>
      <c r="GC261">
        <v>-2.281088431519673E-2</v>
      </c>
      <c r="GD261">
        <v>4.7127735025871732E-2</v>
      </c>
      <c r="GE261">
        <v>1</v>
      </c>
      <c r="GF261">
        <v>1.6179812499999999</v>
      </c>
      <c r="GG261">
        <v>1.369452157598393E-2</v>
      </c>
      <c r="GH261">
        <v>5.2432228578899879E-3</v>
      </c>
      <c r="GI261">
        <v>1</v>
      </c>
      <c r="GJ261">
        <v>2</v>
      </c>
      <c r="GK261">
        <v>2</v>
      </c>
      <c r="GL261" t="s">
        <v>434</v>
      </c>
      <c r="GM261">
        <v>3.2239399999999998</v>
      </c>
      <c r="GN261">
        <v>2.6455700000000002</v>
      </c>
      <c r="GO261">
        <v>9.4509999999999997E-2</v>
      </c>
      <c r="GP261">
        <v>9.4833899999999999E-2</v>
      </c>
      <c r="GQ261">
        <v>9.5590400000000006E-2</v>
      </c>
      <c r="GR261">
        <v>9.16574E-2</v>
      </c>
      <c r="GS261">
        <v>28590.7</v>
      </c>
      <c r="GT261">
        <v>24699.7</v>
      </c>
      <c r="GU261">
        <v>30746.9</v>
      </c>
      <c r="GV261">
        <v>26446.2</v>
      </c>
      <c r="GW261">
        <v>37739.199999999997</v>
      </c>
      <c r="GX261">
        <v>32967.9</v>
      </c>
      <c r="GY261">
        <v>43662.2</v>
      </c>
      <c r="GZ261">
        <v>38244.199999999997</v>
      </c>
      <c r="HA261">
        <v>2.1185700000000001</v>
      </c>
      <c r="HB261">
        <v>1.72803</v>
      </c>
      <c r="HC261">
        <v>-3.0845399999999999E-2</v>
      </c>
      <c r="HD261">
        <v>0</v>
      </c>
      <c r="HE261">
        <v>27.9452</v>
      </c>
      <c r="HF261">
        <v>999.9</v>
      </c>
      <c r="HG261">
        <v>62.6</v>
      </c>
      <c r="HH261">
        <v>34.4</v>
      </c>
      <c r="HI261">
        <v>33.863999999999997</v>
      </c>
      <c r="HJ261">
        <v>62.385199999999998</v>
      </c>
      <c r="HK261">
        <v>25.404599999999999</v>
      </c>
      <c r="HL261">
        <v>1</v>
      </c>
      <c r="HM261">
        <v>0.26987299999999997</v>
      </c>
      <c r="HN261">
        <v>0.63354600000000005</v>
      </c>
      <c r="HO261">
        <v>20.4161</v>
      </c>
      <c r="HP261">
        <v>5.2237299999999998</v>
      </c>
      <c r="HQ261">
        <v>11.944100000000001</v>
      </c>
      <c r="HR261">
        <v>5.008</v>
      </c>
      <c r="HS261">
        <v>3.2909999999999999</v>
      </c>
      <c r="HT261">
        <v>9999</v>
      </c>
      <c r="HU261">
        <v>9999</v>
      </c>
      <c r="HV261">
        <v>9999</v>
      </c>
      <c r="HW261">
        <v>999.9</v>
      </c>
      <c r="HX261">
        <v>4.9710799999999997</v>
      </c>
      <c r="HY261">
        <v>1.8546199999999999</v>
      </c>
      <c r="HZ261">
        <v>1.8616900000000001</v>
      </c>
      <c r="IA261">
        <v>1.8565</v>
      </c>
      <c r="IB261">
        <v>1.86191</v>
      </c>
      <c r="IC261">
        <v>1.8541099999999999</v>
      </c>
      <c r="ID261">
        <v>1.8595900000000001</v>
      </c>
      <c r="IE261">
        <v>1.8534900000000001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-2.5579999999999998</v>
      </c>
      <c r="IT261">
        <v>-7.3300000000000004E-2</v>
      </c>
      <c r="IU261">
        <v>-1.752126935549541</v>
      </c>
      <c r="IV261">
        <v>-1.9763122991430832E-3</v>
      </c>
      <c r="IW261">
        <v>-1.2786778605912241E-7</v>
      </c>
      <c r="IX261">
        <v>1.4889799402725099E-10</v>
      </c>
      <c r="IY261">
        <v>-8.8585551039319491E-2</v>
      </c>
      <c r="IZ261">
        <v>-4.1396378324172131E-3</v>
      </c>
      <c r="JA261">
        <v>3.3611760903076959E-4</v>
      </c>
      <c r="JB261">
        <v>-4.7261601022968622E-6</v>
      </c>
      <c r="JC261">
        <v>2</v>
      </c>
      <c r="JD261">
        <v>2182</v>
      </c>
      <c r="JE261">
        <v>4</v>
      </c>
      <c r="JF261">
        <v>31</v>
      </c>
      <c r="JG261">
        <v>29173025.600000001</v>
      </c>
      <c r="JH261">
        <v>29173025.600000001</v>
      </c>
      <c r="JI261">
        <v>0.99243199999999998</v>
      </c>
      <c r="JJ261">
        <v>2.5366200000000001</v>
      </c>
      <c r="JK261">
        <v>1.69434</v>
      </c>
      <c r="JL261">
        <v>2.2949199999999998</v>
      </c>
      <c r="JM261">
        <v>1.50146</v>
      </c>
      <c r="JN261">
        <v>2.34619</v>
      </c>
      <c r="JO261">
        <v>38.086300000000001</v>
      </c>
      <c r="JP261">
        <v>24.061199999999999</v>
      </c>
      <c r="JQ261">
        <v>18</v>
      </c>
      <c r="JR261">
        <v>633.35900000000004</v>
      </c>
      <c r="JS261">
        <v>361.767</v>
      </c>
      <c r="JT261">
        <v>28</v>
      </c>
      <c r="JU261">
        <v>30.8218</v>
      </c>
      <c r="JV261">
        <v>29.9999</v>
      </c>
      <c r="JW261">
        <v>30.751000000000001</v>
      </c>
      <c r="JX261">
        <v>30.638100000000001</v>
      </c>
      <c r="JY261">
        <v>19.934999999999999</v>
      </c>
      <c r="JZ261">
        <v>43.253900000000002</v>
      </c>
      <c r="KA261">
        <v>0</v>
      </c>
      <c r="KB261">
        <v>28</v>
      </c>
      <c r="KC261">
        <v>400</v>
      </c>
      <c r="KD261">
        <v>18.7712</v>
      </c>
      <c r="KE261">
        <v>99.967100000000002</v>
      </c>
      <c r="KF261">
        <v>98.633300000000006</v>
      </c>
    </row>
    <row r="262" spans="1:292" x14ac:dyDescent="0.2">
      <c r="A262">
        <v>260</v>
      </c>
      <c r="B262">
        <v>1750381567.5</v>
      </c>
      <c r="C262">
        <v>7621.4000000953674</v>
      </c>
      <c r="D262" t="s">
        <v>951</v>
      </c>
      <c r="E262" t="s">
        <v>952</v>
      </c>
      <c r="F262" s="1">
        <f t="shared" ref="F262:F325" si="4">(E262-$E$4)*24*60</f>
        <v>127.00000000000003</v>
      </c>
      <c r="G262" s="1">
        <v>15</v>
      </c>
      <c r="H262">
        <v>1750381559.5</v>
      </c>
      <c r="I262">
        <v>4.7217644599327506E-3</v>
      </c>
      <c r="J262">
        <v>4.7217644599327508</v>
      </c>
      <c r="K262">
        <v>-1.8596215244505816</v>
      </c>
      <c r="L262">
        <v>399.93803225806448</v>
      </c>
      <c r="M262">
        <v>399.78073141135144</v>
      </c>
      <c r="N262">
        <v>40.397667164217921</v>
      </c>
      <c r="O262">
        <v>40.413562345628314</v>
      </c>
      <c r="P262">
        <v>0.30278330164889594</v>
      </c>
      <c r="Q262">
        <v>3.0272272412831471</v>
      </c>
      <c r="R262">
        <v>0.2869085990859237</v>
      </c>
      <c r="S262">
        <v>0.1806747659729239</v>
      </c>
      <c r="T262">
        <v>3.9902394035910026E-5</v>
      </c>
      <c r="U262">
        <v>27.730863817056946</v>
      </c>
      <c r="V262">
        <v>27.46566774193548</v>
      </c>
      <c r="W262">
        <v>3.6782254614856718</v>
      </c>
      <c r="X262">
        <v>51.519249078662277</v>
      </c>
      <c r="Y262">
        <v>2.0624524944989289</v>
      </c>
      <c r="Z262">
        <v>4.0032658305051552</v>
      </c>
      <c r="AA262">
        <v>1.6157729669867429</v>
      </c>
      <c r="AB262">
        <v>-208.22981268303431</v>
      </c>
      <c r="AC262">
        <v>237.40425358332476</v>
      </c>
      <c r="AD262">
        <v>17.127414226943898</v>
      </c>
      <c r="AE262">
        <v>46.301895029628383</v>
      </c>
      <c r="AF262">
        <v>-1.7406625186021623</v>
      </c>
      <c r="AG262">
        <v>4.6746304086686843</v>
      </c>
      <c r="AH262">
        <v>-1.8596215244505816</v>
      </c>
      <c r="AI262">
        <v>407.67152061239182</v>
      </c>
      <c r="AJ262">
        <v>408.29170909090902</v>
      </c>
      <c r="AK262">
        <v>2.802295509428438E-3</v>
      </c>
      <c r="AL262">
        <v>61.932444752818157</v>
      </c>
      <c r="AM262">
        <v>4.7217644599327508</v>
      </c>
      <c r="AN262">
        <v>18.8969593327799</v>
      </c>
      <c r="AO262">
        <v>20.435672121212122</v>
      </c>
      <c r="AP262">
        <v>4.020264515299599E-4</v>
      </c>
      <c r="AQ262">
        <v>114.43531064555761</v>
      </c>
      <c r="AR262">
        <v>0</v>
      </c>
      <c r="AS262">
        <v>0</v>
      </c>
      <c r="AT262">
        <v>1</v>
      </c>
      <c r="AU262">
        <v>0</v>
      </c>
      <c r="AV262">
        <v>53054.573638904483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-1.8596215244505816</v>
      </c>
      <c r="BK262" t="e">
        <v>#DIV/0!</v>
      </c>
      <c r="BL262">
        <v>-8854.809296094716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1750381559.5</v>
      </c>
      <c r="DQ262">
        <v>399.93803225806448</v>
      </c>
      <c r="DR262">
        <v>399.98099999999999</v>
      </c>
      <c r="DS262">
        <v>20.410306451612911</v>
      </c>
      <c r="DT262">
        <v>18.883861290322582</v>
      </c>
      <c r="DU262">
        <v>402.49664516129042</v>
      </c>
      <c r="DV262">
        <v>20.48328387096775</v>
      </c>
      <c r="DW262">
        <v>599.98483870967732</v>
      </c>
      <c r="DX262">
        <v>100.9926129032258</v>
      </c>
      <c r="DY262">
        <v>5.6947493548387088E-2</v>
      </c>
      <c r="DZ262">
        <v>28.920316129032251</v>
      </c>
      <c r="EA262">
        <v>27.46566774193548</v>
      </c>
      <c r="EB262">
        <v>999.90000000000032</v>
      </c>
      <c r="EC262">
        <v>0</v>
      </c>
      <c r="ED262">
        <v>0</v>
      </c>
      <c r="EE262">
        <v>9998.4658064516116</v>
      </c>
      <c r="EF262">
        <v>0</v>
      </c>
      <c r="EG262">
        <v>0.30293999999999988</v>
      </c>
      <c r="EH262">
        <v>-4.2950028709677422E-2</v>
      </c>
      <c r="EI262">
        <v>408.27096774193541</v>
      </c>
      <c r="EJ262">
        <v>407.67954838709682</v>
      </c>
      <c r="EK262">
        <v>1.52644</v>
      </c>
      <c r="EL262">
        <v>399.98099999999999</v>
      </c>
      <c r="EM262">
        <v>18.883861290322582</v>
      </c>
      <c r="EN262">
        <v>2.0612900000000001</v>
      </c>
      <c r="EO262">
        <v>1.907130967741935</v>
      </c>
      <c r="EP262">
        <v>17.923145161290321</v>
      </c>
      <c r="EQ262">
        <v>16.693661290322581</v>
      </c>
      <c r="ER262">
        <v>5.0001500000000018E-3</v>
      </c>
      <c r="ES262">
        <v>0</v>
      </c>
      <c r="ET262">
        <v>0</v>
      </c>
      <c r="EU262">
        <v>0</v>
      </c>
      <c r="EV262">
        <v>242.56451612903231</v>
      </c>
      <c r="EW262">
        <v>5.0001500000000018E-3</v>
      </c>
      <c r="EX262">
        <v>-6.5032258064516144</v>
      </c>
      <c r="EY262">
        <v>-0.57741935483870965</v>
      </c>
      <c r="EZ262">
        <v>36.141000000000012</v>
      </c>
      <c r="FA262">
        <v>39.620935483870959</v>
      </c>
      <c r="FB262">
        <v>38.061999999999983</v>
      </c>
      <c r="FC262">
        <v>39.186999999999983</v>
      </c>
      <c r="FD262">
        <v>38.503999999999998</v>
      </c>
      <c r="FE262">
        <v>0</v>
      </c>
      <c r="FF262">
        <v>0</v>
      </c>
      <c r="FG262">
        <v>0</v>
      </c>
      <c r="FH262">
        <v>1750381584.8</v>
      </c>
      <c r="FI262">
        <v>0</v>
      </c>
      <c r="FJ262">
        <v>242.4576923076923</v>
      </c>
      <c r="FK262">
        <v>-19.668376046963541</v>
      </c>
      <c r="FL262">
        <v>8.9675214141264181</v>
      </c>
      <c r="FM262">
        <v>-6.1653846153846157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-6.1837729749999987E-2</v>
      </c>
      <c r="GC262">
        <v>0.20405360791744839</v>
      </c>
      <c r="GD262">
        <v>6.3451447845906145E-2</v>
      </c>
      <c r="GE262">
        <v>0</v>
      </c>
      <c r="GF262">
        <v>1.5266789999999999</v>
      </c>
      <c r="GG262">
        <v>4.0679999999999328E-2</v>
      </c>
      <c r="GH262">
        <v>8.4796659132303203E-3</v>
      </c>
      <c r="GI262">
        <v>1</v>
      </c>
      <c r="GJ262">
        <v>1</v>
      </c>
      <c r="GK262">
        <v>2</v>
      </c>
      <c r="GL262" t="s">
        <v>430</v>
      </c>
      <c r="GM262">
        <v>3.2243300000000001</v>
      </c>
      <c r="GN262">
        <v>2.6458699999999999</v>
      </c>
      <c r="GO262">
        <v>9.4516199999999995E-2</v>
      </c>
      <c r="GP262">
        <v>9.4854400000000005E-2</v>
      </c>
      <c r="GQ262">
        <v>9.6002400000000002E-2</v>
      </c>
      <c r="GR262">
        <v>9.2366400000000001E-2</v>
      </c>
      <c r="GS262">
        <v>28590.9</v>
      </c>
      <c r="GT262">
        <v>24699.1</v>
      </c>
      <c r="GU262">
        <v>30747.3</v>
      </c>
      <c r="GV262">
        <v>26446.2</v>
      </c>
      <c r="GW262">
        <v>37722.699999999997</v>
      </c>
      <c r="GX262">
        <v>32942.1</v>
      </c>
      <c r="GY262">
        <v>43663</v>
      </c>
      <c r="GZ262">
        <v>38244.199999999997</v>
      </c>
      <c r="HA262">
        <v>2.1190500000000001</v>
      </c>
      <c r="HB262">
        <v>1.7282</v>
      </c>
      <c r="HC262">
        <v>-2.9899200000000001E-2</v>
      </c>
      <c r="HD262">
        <v>0</v>
      </c>
      <c r="HE262">
        <v>27.9634</v>
      </c>
      <c r="HF262">
        <v>999.9</v>
      </c>
      <c r="HG262">
        <v>62.6</v>
      </c>
      <c r="HH262">
        <v>34.4</v>
      </c>
      <c r="HI262">
        <v>33.865400000000001</v>
      </c>
      <c r="HJ262">
        <v>62.175199999999997</v>
      </c>
      <c r="HK262">
        <v>25.092099999999999</v>
      </c>
      <c r="HL262">
        <v>1</v>
      </c>
      <c r="HM262">
        <v>0.26968999999999999</v>
      </c>
      <c r="HN262">
        <v>0.64063199999999998</v>
      </c>
      <c r="HO262">
        <v>20.416399999999999</v>
      </c>
      <c r="HP262">
        <v>5.22478</v>
      </c>
      <c r="HQ262">
        <v>11.944100000000001</v>
      </c>
      <c r="HR262">
        <v>5.0088999999999997</v>
      </c>
      <c r="HS262">
        <v>3.2909999999999999</v>
      </c>
      <c r="HT262">
        <v>9999</v>
      </c>
      <c r="HU262">
        <v>9999</v>
      </c>
      <c r="HV262">
        <v>9999</v>
      </c>
      <c r="HW262">
        <v>999.9</v>
      </c>
      <c r="HX262">
        <v>4.9710700000000001</v>
      </c>
      <c r="HY262">
        <v>1.8546400000000001</v>
      </c>
      <c r="HZ262">
        <v>1.8616900000000001</v>
      </c>
      <c r="IA262">
        <v>1.85649</v>
      </c>
      <c r="IB262">
        <v>1.8619399999999999</v>
      </c>
      <c r="IC262">
        <v>1.8541099999999999</v>
      </c>
      <c r="ID262">
        <v>1.8595900000000001</v>
      </c>
      <c r="IE262">
        <v>1.85351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-2.5579999999999998</v>
      </c>
      <c r="IT262">
        <v>-7.2900000000000006E-2</v>
      </c>
      <c r="IU262">
        <v>-1.752126935549541</v>
      </c>
      <c r="IV262">
        <v>-1.9763122991430832E-3</v>
      </c>
      <c r="IW262">
        <v>-1.2786778605912241E-7</v>
      </c>
      <c r="IX262">
        <v>1.4889799402725099E-10</v>
      </c>
      <c r="IY262">
        <v>-8.8585551039319491E-2</v>
      </c>
      <c r="IZ262">
        <v>-4.1396378324172131E-3</v>
      </c>
      <c r="JA262">
        <v>3.3611760903076959E-4</v>
      </c>
      <c r="JB262">
        <v>-4.7261601022968622E-6</v>
      </c>
      <c r="JC262">
        <v>2</v>
      </c>
      <c r="JD262">
        <v>2182</v>
      </c>
      <c r="JE262">
        <v>4</v>
      </c>
      <c r="JF262">
        <v>31</v>
      </c>
      <c r="JG262">
        <v>29173026.100000001</v>
      </c>
      <c r="JH262">
        <v>29173026.100000001</v>
      </c>
      <c r="JI262">
        <v>0.99243199999999998</v>
      </c>
      <c r="JJ262">
        <v>2.5280800000000001</v>
      </c>
      <c r="JK262">
        <v>1.69434</v>
      </c>
      <c r="JL262">
        <v>2.2949199999999998</v>
      </c>
      <c r="JM262">
        <v>1.50024</v>
      </c>
      <c r="JN262">
        <v>2.4719199999999999</v>
      </c>
      <c r="JO262">
        <v>38.110599999999998</v>
      </c>
      <c r="JP262">
        <v>24.07</v>
      </c>
      <c r="JQ262">
        <v>18</v>
      </c>
      <c r="JR262">
        <v>633.68700000000001</v>
      </c>
      <c r="JS262">
        <v>361.83600000000001</v>
      </c>
      <c r="JT262">
        <v>28.0001</v>
      </c>
      <c r="JU262">
        <v>30.816299999999998</v>
      </c>
      <c r="JV262">
        <v>30.0001</v>
      </c>
      <c r="JW262">
        <v>30.7456</v>
      </c>
      <c r="JX262">
        <v>30.633600000000001</v>
      </c>
      <c r="JY262">
        <v>19.9344</v>
      </c>
      <c r="JZ262">
        <v>42.424199999999999</v>
      </c>
      <c r="KA262">
        <v>0</v>
      </c>
      <c r="KB262">
        <v>28</v>
      </c>
      <c r="KC262">
        <v>400</v>
      </c>
      <c r="KD262">
        <v>18.988</v>
      </c>
      <c r="KE262">
        <v>99.968699999999998</v>
      </c>
      <c r="KF262">
        <v>98.633200000000002</v>
      </c>
    </row>
    <row r="263" spans="1:292" x14ac:dyDescent="0.2">
      <c r="A263">
        <v>261</v>
      </c>
      <c r="B263">
        <v>1750381597.5</v>
      </c>
      <c r="C263">
        <v>7651.4000000953674</v>
      </c>
      <c r="D263" t="s">
        <v>953</v>
      </c>
      <c r="E263" t="s">
        <v>954</v>
      </c>
      <c r="F263" s="1">
        <f t="shared" si="4"/>
        <v>127.50000000000003</v>
      </c>
      <c r="G263" s="1">
        <v>15</v>
      </c>
      <c r="H263">
        <v>1750381589.5</v>
      </c>
      <c r="I263">
        <v>4.6337086730463941E-3</v>
      </c>
      <c r="J263">
        <v>4.6337086730463941</v>
      </c>
      <c r="K263">
        <v>-1.4301583213122893</v>
      </c>
      <c r="L263">
        <v>399.95329032258059</v>
      </c>
      <c r="M263">
        <v>397.60648758775022</v>
      </c>
      <c r="N263">
        <v>40.177724848370907</v>
      </c>
      <c r="O263">
        <v>40.414866840508573</v>
      </c>
      <c r="P263">
        <v>0.29804690453823701</v>
      </c>
      <c r="Q263">
        <v>3.0274724385363987</v>
      </c>
      <c r="R263">
        <v>0.2826525857239795</v>
      </c>
      <c r="S263">
        <v>0.17797469833183113</v>
      </c>
      <c r="T263">
        <v>3.9902394035910026E-5</v>
      </c>
      <c r="U263">
        <v>27.742212474790414</v>
      </c>
      <c r="V263">
        <v>27.49253548387097</v>
      </c>
      <c r="W263">
        <v>3.6840135844137549</v>
      </c>
      <c r="X263">
        <v>51.856809629039802</v>
      </c>
      <c r="Y263">
        <v>2.0746545957488602</v>
      </c>
      <c r="Z263">
        <v>4.0007370499458075</v>
      </c>
      <c r="AA263">
        <v>1.6093589886648947</v>
      </c>
      <c r="AB263">
        <v>-204.34655248134598</v>
      </c>
      <c r="AC263">
        <v>231.2570355717711</v>
      </c>
      <c r="AD263">
        <v>16.683895544266125</v>
      </c>
      <c r="AE263">
        <v>43.594418537085289</v>
      </c>
      <c r="AF263">
        <v>-1.6552679544390094</v>
      </c>
      <c r="AG263">
        <v>4.5845984586270836</v>
      </c>
      <c r="AH263">
        <v>-1.4301583213122893</v>
      </c>
      <c r="AI263">
        <v>407.74380028356501</v>
      </c>
      <c r="AJ263">
        <v>408.31969090909092</v>
      </c>
      <c r="AK263">
        <v>-2.166439571828405E-2</v>
      </c>
      <c r="AL263">
        <v>61.932444752818157</v>
      </c>
      <c r="AM263">
        <v>4.6337086730463941</v>
      </c>
      <c r="AN263">
        <v>19.003658202164349</v>
      </c>
      <c r="AO263">
        <v>20.519353333333331</v>
      </c>
      <c r="AP263">
        <v>-3.7026407866414489E-4</v>
      </c>
      <c r="AQ263">
        <v>114.43531064555761</v>
      </c>
      <c r="AR263">
        <v>0</v>
      </c>
      <c r="AS263">
        <v>0</v>
      </c>
      <c r="AT263">
        <v>1</v>
      </c>
      <c r="AU263">
        <v>0</v>
      </c>
      <c r="AV263">
        <v>53064.02748794778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-1.4301583213122893</v>
      </c>
      <c r="BK263" t="e">
        <v>#DIV/0!</v>
      </c>
      <c r="BL263">
        <v>-6809.8691222584885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1750381589.5</v>
      </c>
      <c r="DQ263">
        <v>399.95329032258059</v>
      </c>
      <c r="DR263">
        <v>400.01274193548369</v>
      </c>
      <c r="DS263">
        <v>20.531180645161282</v>
      </c>
      <c r="DT263">
        <v>19.03437741935484</v>
      </c>
      <c r="DU263">
        <v>402.51187096774203</v>
      </c>
      <c r="DV263">
        <v>20.603716129032261</v>
      </c>
      <c r="DW263">
        <v>600.00822580645149</v>
      </c>
      <c r="DX263">
        <v>100.99232258064519</v>
      </c>
      <c r="DY263">
        <v>5.6644432258064523E-2</v>
      </c>
      <c r="DZ263">
        <v>28.909403225806461</v>
      </c>
      <c r="EA263">
        <v>27.49253548387097</v>
      </c>
      <c r="EB263">
        <v>999.90000000000032</v>
      </c>
      <c r="EC263">
        <v>0</v>
      </c>
      <c r="ED263">
        <v>0</v>
      </c>
      <c r="EE263">
        <v>9999.9764516129035</v>
      </c>
      <c r="EF263">
        <v>0</v>
      </c>
      <c r="EG263">
        <v>0.30293999999999988</v>
      </c>
      <c r="EH263">
        <v>-5.9485675516129023E-2</v>
      </c>
      <c r="EI263">
        <v>408.33690322580651</v>
      </c>
      <c r="EJ263">
        <v>407.77435483870971</v>
      </c>
      <c r="EK263">
        <v>1.496804516129032</v>
      </c>
      <c r="EL263">
        <v>400.01274193548369</v>
      </c>
      <c r="EM263">
        <v>19.03437741935484</v>
      </c>
      <c r="EN263">
        <v>2.0734935483870971</v>
      </c>
      <c r="EO263">
        <v>1.9223270967741941</v>
      </c>
      <c r="EP263">
        <v>18.017003225806452</v>
      </c>
      <c r="EQ263">
        <v>16.818661290322581</v>
      </c>
      <c r="ER263">
        <v>5.0001500000000018E-3</v>
      </c>
      <c r="ES263">
        <v>0</v>
      </c>
      <c r="ET263">
        <v>0</v>
      </c>
      <c r="EU263">
        <v>0</v>
      </c>
      <c r="EV263">
        <v>243.37741935483871</v>
      </c>
      <c r="EW263">
        <v>5.0001500000000018E-3</v>
      </c>
      <c r="EX263">
        <v>-5.3322580645161297</v>
      </c>
      <c r="EY263">
        <v>-4.838709677419354E-2</v>
      </c>
      <c r="EZ263">
        <v>36.066064516129018</v>
      </c>
      <c r="FA263">
        <v>39.527999999999999</v>
      </c>
      <c r="FB263">
        <v>37.977645161290312</v>
      </c>
      <c r="FC263">
        <v>39.110774193548373</v>
      </c>
      <c r="FD263">
        <v>38.436999999999983</v>
      </c>
      <c r="FE263">
        <v>0</v>
      </c>
      <c r="FF263">
        <v>0</v>
      </c>
      <c r="FG263">
        <v>0</v>
      </c>
      <c r="FH263">
        <v>1750381614.8</v>
      </c>
      <c r="FI263">
        <v>0</v>
      </c>
      <c r="FJ263">
        <v>243.6</v>
      </c>
      <c r="FK263">
        <v>16.170940103245801</v>
      </c>
      <c r="FL263">
        <v>-7.7572651617776476</v>
      </c>
      <c r="FM263">
        <v>-5.2961538461538469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-6.0337048524999992E-2</v>
      </c>
      <c r="GC263">
        <v>0.191382466345216</v>
      </c>
      <c r="GD263">
        <v>5.1555127507805262E-2</v>
      </c>
      <c r="GE263">
        <v>0</v>
      </c>
      <c r="GF263">
        <v>1.4920487499999999</v>
      </c>
      <c r="GG263">
        <v>0.13906052532832711</v>
      </c>
      <c r="GH263">
        <v>1.48029097118607E-2</v>
      </c>
      <c r="GI263">
        <v>1</v>
      </c>
      <c r="GJ263">
        <v>1</v>
      </c>
      <c r="GK263">
        <v>2</v>
      </c>
      <c r="GL263" t="s">
        <v>430</v>
      </c>
      <c r="GM263">
        <v>3.2242099999999998</v>
      </c>
      <c r="GN263">
        <v>2.64533</v>
      </c>
      <c r="GO263">
        <v>9.4515000000000002E-2</v>
      </c>
      <c r="GP263">
        <v>9.4827599999999998E-2</v>
      </c>
      <c r="GQ263">
        <v>9.6276799999999996E-2</v>
      </c>
      <c r="GR263">
        <v>9.2719499999999996E-2</v>
      </c>
      <c r="GS263">
        <v>28590.7</v>
      </c>
      <c r="GT263">
        <v>24699.200000000001</v>
      </c>
      <c r="GU263">
        <v>30747</v>
      </c>
      <c r="GV263">
        <v>26445.4</v>
      </c>
      <c r="GW263">
        <v>37710.800000000003</v>
      </c>
      <c r="GX263">
        <v>32928.5</v>
      </c>
      <c r="GY263">
        <v>43662.5</v>
      </c>
      <c r="GZ263">
        <v>38243.300000000003</v>
      </c>
      <c r="HA263">
        <v>2.1187299999999998</v>
      </c>
      <c r="HB263">
        <v>1.72868</v>
      </c>
      <c r="HC263">
        <v>-2.9124299999999999E-2</v>
      </c>
      <c r="HD263">
        <v>0</v>
      </c>
      <c r="HE263">
        <v>27.972200000000001</v>
      </c>
      <c r="HF263">
        <v>999.9</v>
      </c>
      <c r="HG263">
        <v>62.7</v>
      </c>
      <c r="HH263">
        <v>34.4</v>
      </c>
      <c r="HI263">
        <v>33.918399999999998</v>
      </c>
      <c r="HJ263">
        <v>61.8752</v>
      </c>
      <c r="HK263">
        <v>25.048100000000002</v>
      </c>
      <c r="HL263">
        <v>1</v>
      </c>
      <c r="HM263">
        <v>0.26971000000000001</v>
      </c>
      <c r="HN263">
        <v>0.63339100000000004</v>
      </c>
      <c r="HO263">
        <v>20.417000000000002</v>
      </c>
      <c r="HP263">
        <v>5.22403</v>
      </c>
      <c r="HQ263">
        <v>11.944100000000001</v>
      </c>
      <c r="HR263">
        <v>5.0085499999999996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4.9710799999999997</v>
      </c>
      <c r="HY263">
        <v>1.85463</v>
      </c>
      <c r="HZ263">
        <v>1.86164</v>
      </c>
      <c r="IA263">
        <v>1.8564700000000001</v>
      </c>
      <c r="IB263">
        <v>1.8619000000000001</v>
      </c>
      <c r="IC263">
        <v>1.8541000000000001</v>
      </c>
      <c r="ID263">
        <v>1.8595900000000001</v>
      </c>
      <c r="IE263">
        <v>1.8534999999999999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-2.5590000000000002</v>
      </c>
      <c r="IT263">
        <v>-7.2599999999999998E-2</v>
      </c>
      <c r="IU263">
        <v>-1.752126935549541</v>
      </c>
      <c r="IV263">
        <v>-1.9763122991430832E-3</v>
      </c>
      <c r="IW263">
        <v>-1.2786778605912241E-7</v>
      </c>
      <c r="IX263">
        <v>1.4889799402725099E-10</v>
      </c>
      <c r="IY263">
        <v>-8.8585551039319491E-2</v>
      </c>
      <c r="IZ263">
        <v>-4.1396378324172131E-3</v>
      </c>
      <c r="JA263">
        <v>3.3611760903076959E-4</v>
      </c>
      <c r="JB263">
        <v>-4.7261601022968622E-6</v>
      </c>
      <c r="JC263">
        <v>2</v>
      </c>
      <c r="JD263">
        <v>2182</v>
      </c>
      <c r="JE263">
        <v>4</v>
      </c>
      <c r="JF263">
        <v>31</v>
      </c>
      <c r="JG263">
        <v>29173026.600000001</v>
      </c>
      <c r="JH263">
        <v>29173026.600000001</v>
      </c>
      <c r="JI263">
        <v>0.99365199999999998</v>
      </c>
      <c r="JJ263">
        <v>2.5341800000000001</v>
      </c>
      <c r="JK263">
        <v>1.69434</v>
      </c>
      <c r="JL263">
        <v>2.2949199999999998</v>
      </c>
      <c r="JM263">
        <v>1.50024</v>
      </c>
      <c r="JN263">
        <v>2.4597199999999999</v>
      </c>
      <c r="JO263">
        <v>38.061999999999998</v>
      </c>
      <c r="JP263">
        <v>24.061199999999999</v>
      </c>
      <c r="JQ263">
        <v>18</v>
      </c>
      <c r="JR263">
        <v>633.37699999999995</v>
      </c>
      <c r="JS263">
        <v>362.07</v>
      </c>
      <c r="JT263">
        <v>27.999500000000001</v>
      </c>
      <c r="JU263">
        <v>30.8109</v>
      </c>
      <c r="JV263">
        <v>30.0001</v>
      </c>
      <c r="JW263">
        <v>30.741599999999998</v>
      </c>
      <c r="JX263">
        <v>30.628299999999999</v>
      </c>
      <c r="JY263">
        <v>19.939399999999999</v>
      </c>
      <c r="JZ263">
        <v>42.6967</v>
      </c>
      <c r="KA263">
        <v>0</v>
      </c>
      <c r="KB263">
        <v>28</v>
      </c>
      <c r="KC263">
        <v>400</v>
      </c>
      <c r="KD263">
        <v>18.9681</v>
      </c>
      <c r="KE263">
        <v>99.967600000000004</v>
      </c>
      <c r="KF263">
        <v>98.630700000000004</v>
      </c>
    </row>
    <row r="264" spans="1:292" x14ac:dyDescent="0.2">
      <c r="A264">
        <v>262</v>
      </c>
      <c r="B264">
        <v>1750381627.5</v>
      </c>
      <c r="C264">
        <v>7681.4000000953674</v>
      </c>
      <c r="D264" t="s">
        <v>955</v>
      </c>
      <c r="E264" t="s">
        <v>956</v>
      </c>
      <c r="F264" s="1">
        <f t="shared" si="4"/>
        <v>128.00000000000003</v>
      </c>
      <c r="G264" s="1">
        <v>15</v>
      </c>
      <c r="H264">
        <v>1750381619.5</v>
      </c>
      <c r="I264">
        <v>4.4794997491566825E-3</v>
      </c>
      <c r="J264">
        <v>4.4794997491566821</v>
      </c>
      <c r="K264">
        <v>-1.5410106359184019</v>
      </c>
      <c r="L264">
        <v>399.97500000000002</v>
      </c>
      <c r="M264">
        <v>398.53249872782925</v>
      </c>
      <c r="N264">
        <v>40.270914176087558</v>
      </c>
      <c r="O264">
        <v>40.416676052762412</v>
      </c>
      <c r="P264">
        <v>0.28678763953093828</v>
      </c>
      <c r="Q264">
        <v>3.027691993452053</v>
      </c>
      <c r="R264">
        <v>0.27250549294187065</v>
      </c>
      <c r="S264">
        <v>0.17153983776717796</v>
      </c>
      <c r="T264">
        <v>3.9902394035910026E-5</v>
      </c>
      <c r="U264">
        <v>27.764665311901361</v>
      </c>
      <c r="V264">
        <v>27.496174193548391</v>
      </c>
      <c r="W264">
        <v>3.6847980831732468</v>
      </c>
      <c r="X264">
        <v>51.816280089267742</v>
      </c>
      <c r="Y264">
        <v>2.0710587359537094</v>
      </c>
      <c r="Z264">
        <v>3.9969267040894159</v>
      </c>
      <c r="AA264">
        <v>1.6137393472195374</v>
      </c>
      <c r="AB264">
        <v>-197.54593893780969</v>
      </c>
      <c r="AC264">
        <v>227.99395811347577</v>
      </c>
      <c r="AD264">
        <v>16.446237784472434</v>
      </c>
      <c r="AE264">
        <v>46.894296862532542</v>
      </c>
      <c r="AF264">
        <v>-1.6693255211743832</v>
      </c>
      <c r="AG264">
        <v>4.4012531091438483</v>
      </c>
      <c r="AH264">
        <v>-1.5410106359184019</v>
      </c>
      <c r="AI264">
        <v>407.79939341758728</v>
      </c>
      <c r="AJ264">
        <v>408.32177575757578</v>
      </c>
      <c r="AK264">
        <v>3.0383394503114171E-4</v>
      </c>
      <c r="AL264">
        <v>61.932444752818157</v>
      </c>
      <c r="AM264">
        <v>4.4794997491566821</v>
      </c>
      <c r="AN264">
        <v>19.123467315097241</v>
      </c>
      <c r="AO264">
        <v>20.532563636363641</v>
      </c>
      <c r="AP264">
        <v>6.9610251628809371E-3</v>
      </c>
      <c r="AQ264">
        <v>114.43531064555761</v>
      </c>
      <c r="AR264">
        <v>0</v>
      </c>
      <c r="AS264">
        <v>0</v>
      </c>
      <c r="AT264">
        <v>1</v>
      </c>
      <c r="AU264">
        <v>0</v>
      </c>
      <c r="AV264">
        <v>53073.659803676732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-1.5410106359184019</v>
      </c>
      <c r="BK264" t="e">
        <v>#DIV/0!</v>
      </c>
      <c r="BL264">
        <v>-7337.7056163848001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1750381619.5</v>
      </c>
      <c r="DQ264">
        <v>399.97500000000002</v>
      </c>
      <c r="DR264">
        <v>400.00535483870982</v>
      </c>
      <c r="DS264">
        <v>20.49579032258065</v>
      </c>
      <c r="DT264">
        <v>19.058793548387101</v>
      </c>
      <c r="DU264">
        <v>402.53364516129039</v>
      </c>
      <c r="DV264">
        <v>20.56845483870968</v>
      </c>
      <c r="DW264">
        <v>600.00774193548398</v>
      </c>
      <c r="DX264">
        <v>100.99164516129029</v>
      </c>
      <c r="DY264">
        <v>5.6360470967741938E-2</v>
      </c>
      <c r="DZ264">
        <v>28.89294838709678</v>
      </c>
      <c r="EA264">
        <v>27.496174193548391</v>
      </c>
      <c r="EB264">
        <v>999.90000000000032</v>
      </c>
      <c r="EC264">
        <v>0</v>
      </c>
      <c r="ED264">
        <v>0</v>
      </c>
      <c r="EE264">
        <v>10001.370645161291</v>
      </c>
      <c r="EF264">
        <v>0</v>
      </c>
      <c r="EG264">
        <v>0.30293999999999988</v>
      </c>
      <c r="EH264">
        <v>-3.035122629032258E-2</v>
      </c>
      <c r="EI264">
        <v>408.34425806451623</v>
      </c>
      <c r="EJ264">
        <v>407.77696774193538</v>
      </c>
      <c r="EK264">
        <v>1.436998387096774</v>
      </c>
      <c r="EL264">
        <v>400.00535483870982</v>
      </c>
      <c r="EM264">
        <v>19.058793548387101</v>
      </c>
      <c r="EN264">
        <v>2.0699025806451612</v>
      </c>
      <c r="EO264">
        <v>1.9247787096774189</v>
      </c>
      <c r="EP264">
        <v>17.98943548387097</v>
      </c>
      <c r="EQ264">
        <v>16.838709677419359</v>
      </c>
      <c r="ER264">
        <v>5.0001500000000018E-3</v>
      </c>
      <c r="ES264">
        <v>0</v>
      </c>
      <c r="ET264">
        <v>0</v>
      </c>
      <c r="EU264">
        <v>0</v>
      </c>
      <c r="EV264">
        <v>242.13870967741931</v>
      </c>
      <c r="EW264">
        <v>5.0001500000000018E-3</v>
      </c>
      <c r="EX264">
        <v>-6.9161290322580644</v>
      </c>
      <c r="EY264">
        <v>-0.56129032258064526</v>
      </c>
      <c r="EZ264">
        <v>35.973580645161277</v>
      </c>
      <c r="FA264">
        <v>39.436999999999983</v>
      </c>
      <c r="FB264">
        <v>37.878999999999998</v>
      </c>
      <c r="FC264">
        <v>39.020000000000003</v>
      </c>
      <c r="FD264">
        <v>38.356709677419339</v>
      </c>
      <c r="FE264">
        <v>0</v>
      </c>
      <c r="FF264">
        <v>0</v>
      </c>
      <c r="FG264">
        <v>0</v>
      </c>
      <c r="FH264">
        <v>1750381644.8</v>
      </c>
      <c r="FI264">
        <v>0</v>
      </c>
      <c r="FJ264">
        <v>242.61153846153849</v>
      </c>
      <c r="FK264">
        <v>14.020512647256821</v>
      </c>
      <c r="FL264">
        <v>-9.0188037855640744</v>
      </c>
      <c r="FM264">
        <v>-6.5384615384615374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-3.9049539874999997E-2</v>
      </c>
      <c r="GC264">
        <v>8.6328879230769318E-2</v>
      </c>
      <c r="GD264">
        <v>6.6027882029071686E-2</v>
      </c>
      <c r="GE264">
        <v>1</v>
      </c>
      <c r="GF264">
        <v>1.4483907499999999</v>
      </c>
      <c r="GG264">
        <v>-0.33725234521575942</v>
      </c>
      <c r="GH264">
        <v>3.3358590826614673E-2</v>
      </c>
      <c r="GI264">
        <v>1</v>
      </c>
      <c r="GJ264">
        <v>2</v>
      </c>
      <c r="GK264">
        <v>2</v>
      </c>
      <c r="GL264" t="s">
        <v>434</v>
      </c>
      <c r="GM264">
        <v>3.2241499999999998</v>
      </c>
      <c r="GN264">
        <v>2.64561</v>
      </c>
      <c r="GO264">
        <v>9.4520199999999999E-2</v>
      </c>
      <c r="GP264">
        <v>9.4844700000000004E-2</v>
      </c>
      <c r="GQ264">
        <v>9.6334100000000006E-2</v>
      </c>
      <c r="GR264">
        <v>9.3166799999999994E-2</v>
      </c>
      <c r="GS264">
        <v>28591</v>
      </c>
      <c r="GT264">
        <v>24699.200000000001</v>
      </c>
      <c r="GU264">
        <v>30747.5</v>
      </c>
      <c r="GV264">
        <v>26445.9</v>
      </c>
      <c r="GW264">
        <v>37708.800000000003</v>
      </c>
      <c r="GX264">
        <v>32913</v>
      </c>
      <c r="GY264">
        <v>43662.9</v>
      </c>
      <c r="GZ264">
        <v>38244.1</v>
      </c>
      <c r="HA264">
        <v>2.11863</v>
      </c>
      <c r="HB264">
        <v>1.72915</v>
      </c>
      <c r="HC264">
        <v>-2.7567100000000001E-2</v>
      </c>
      <c r="HD264">
        <v>0</v>
      </c>
      <c r="HE264">
        <v>27.9544</v>
      </c>
      <c r="HF264">
        <v>999.9</v>
      </c>
      <c r="HG264">
        <v>62.7</v>
      </c>
      <c r="HH264">
        <v>34.4</v>
      </c>
      <c r="HI264">
        <v>33.922899999999998</v>
      </c>
      <c r="HJ264">
        <v>62.055199999999999</v>
      </c>
      <c r="HK264">
        <v>25.404599999999999</v>
      </c>
      <c r="HL264">
        <v>1</v>
      </c>
      <c r="HM264">
        <v>0.26945599999999997</v>
      </c>
      <c r="HN264">
        <v>0.61603799999999997</v>
      </c>
      <c r="HO264">
        <v>20.416799999999999</v>
      </c>
      <c r="HP264">
        <v>5.22478</v>
      </c>
      <c r="HQ264">
        <v>11.944100000000001</v>
      </c>
      <c r="HR264">
        <v>5.0086000000000004</v>
      </c>
      <c r="HS264">
        <v>3.2909999999999999</v>
      </c>
      <c r="HT264">
        <v>9999</v>
      </c>
      <c r="HU264">
        <v>9999</v>
      </c>
      <c r="HV264">
        <v>9999</v>
      </c>
      <c r="HW264">
        <v>999.9</v>
      </c>
      <c r="HX264">
        <v>4.9710700000000001</v>
      </c>
      <c r="HY264">
        <v>1.8545700000000001</v>
      </c>
      <c r="HZ264">
        <v>1.86165</v>
      </c>
      <c r="IA264">
        <v>1.8564799999999999</v>
      </c>
      <c r="IB264">
        <v>1.86189</v>
      </c>
      <c r="IC264">
        <v>1.8541000000000001</v>
      </c>
      <c r="ID264">
        <v>1.8595900000000001</v>
      </c>
      <c r="IE264">
        <v>1.8534900000000001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-2.5579999999999998</v>
      </c>
      <c r="IT264">
        <v>-7.2499999999999995E-2</v>
      </c>
      <c r="IU264">
        <v>-1.752126935549541</v>
      </c>
      <c r="IV264">
        <v>-1.9763122991430832E-3</v>
      </c>
      <c r="IW264">
        <v>-1.2786778605912241E-7</v>
      </c>
      <c r="IX264">
        <v>1.4889799402725099E-10</v>
      </c>
      <c r="IY264">
        <v>-8.8585551039319491E-2</v>
      </c>
      <c r="IZ264">
        <v>-4.1396378324172131E-3</v>
      </c>
      <c r="JA264">
        <v>3.3611760903076959E-4</v>
      </c>
      <c r="JB264">
        <v>-4.7261601022968622E-6</v>
      </c>
      <c r="JC264">
        <v>2</v>
      </c>
      <c r="JD264">
        <v>2182</v>
      </c>
      <c r="JE264">
        <v>4</v>
      </c>
      <c r="JF264">
        <v>31</v>
      </c>
      <c r="JG264">
        <v>29173027.100000001</v>
      </c>
      <c r="JH264">
        <v>29173027.100000001</v>
      </c>
      <c r="JI264">
        <v>0.99243199999999998</v>
      </c>
      <c r="JJ264">
        <v>2.5378400000000001</v>
      </c>
      <c r="JK264">
        <v>1.69434</v>
      </c>
      <c r="JL264">
        <v>2.2936999999999999</v>
      </c>
      <c r="JM264">
        <v>1.50024</v>
      </c>
      <c r="JN264">
        <v>2.3132299999999999</v>
      </c>
      <c r="JO264">
        <v>38.061999999999998</v>
      </c>
      <c r="JP264">
        <v>24.052499999999998</v>
      </c>
      <c r="JQ264">
        <v>18</v>
      </c>
      <c r="JR264">
        <v>633.22</v>
      </c>
      <c r="JS264">
        <v>362.28500000000003</v>
      </c>
      <c r="JT264">
        <v>27.999400000000001</v>
      </c>
      <c r="JU264">
        <v>30.805499999999999</v>
      </c>
      <c r="JV264">
        <v>30.0001</v>
      </c>
      <c r="JW264">
        <v>30.7349</v>
      </c>
      <c r="JX264">
        <v>30.6203</v>
      </c>
      <c r="JY264">
        <v>19.941500000000001</v>
      </c>
      <c r="JZ264">
        <v>41.84</v>
      </c>
      <c r="KA264">
        <v>0</v>
      </c>
      <c r="KB264">
        <v>28</v>
      </c>
      <c r="KC264">
        <v>400</v>
      </c>
      <c r="KD264">
        <v>19.235199999999999</v>
      </c>
      <c r="KE264">
        <v>99.968800000000002</v>
      </c>
      <c r="KF264">
        <v>98.6327</v>
      </c>
    </row>
    <row r="265" spans="1:292" x14ac:dyDescent="0.2">
      <c r="A265">
        <v>263</v>
      </c>
      <c r="B265">
        <v>1750381657.5</v>
      </c>
      <c r="C265">
        <v>7711.4000000953674</v>
      </c>
      <c r="D265" t="s">
        <v>957</v>
      </c>
      <c r="E265" t="s">
        <v>958</v>
      </c>
      <c r="F265" s="1">
        <f t="shared" si="4"/>
        <v>128.50000000000003</v>
      </c>
      <c r="G265" s="1">
        <v>15</v>
      </c>
      <c r="H265">
        <v>1750381649.5</v>
      </c>
      <c r="I265">
        <v>4.2579113517522589E-3</v>
      </c>
      <c r="J265">
        <v>4.2579113517522593</v>
      </c>
      <c r="K265">
        <v>-1.4050098164604061</v>
      </c>
      <c r="L265">
        <v>399.98187096774188</v>
      </c>
      <c r="M265">
        <v>398.18814385658715</v>
      </c>
      <c r="N265">
        <v>40.235656660144905</v>
      </c>
      <c r="O265">
        <v>40.416907130054447</v>
      </c>
      <c r="P265">
        <v>0.27373021893377852</v>
      </c>
      <c r="Q265">
        <v>3.0273401290775817</v>
      </c>
      <c r="R265">
        <v>0.26068578389085278</v>
      </c>
      <c r="S265">
        <v>0.16404879264190048</v>
      </c>
      <c r="T265">
        <v>3.9902394035910026E-5</v>
      </c>
      <c r="U265">
        <v>27.810038564224481</v>
      </c>
      <c r="V265">
        <v>27.523574193548381</v>
      </c>
      <c r="W265">
        <v>3.6907101537990075</v>
      </c>
      <c r="X265">
        <v>52.257594041616542</v>
      </c>
      <c r="Y265">
        <v>2.0874502230726977</v>
      </c>
      <c r="Z265">
        <v>3.9945394757560182</v>
      </c>
      <c r="AA265">
        <v>1.6032599307263098</v>
      </c>
      <c r="AB265">
        <v>-187.77389061227461</v>
      </c>
      <c r="AC265">
        <v>221.81181375918729</v>
      </c>
      <c r="AD265">
        <v>16.003508304513499</v>
      </c>
      <c r="AE265">
        <v>50.041471353820214</v>
      </c>
      <c r="AF265">
        <v>-1.6473786478197405</v>
      </c>
      <c r="AG265">
        <v>4.2582413341580416</v>
      </c>
      <c r="AH265">
        <v>-1.4050098164604061</v>
      </c>
      <c r="AI265">
        <v>407.95152311511703</v>
      </c>
      <c r="AJ265">
        <v>408.43292727272728</v>
      </c>
      <c r="AK265">
        <v>-9.354473753083835E-4</v>
      </c>
      <c r="AL265">
        <v>61.932444752818157</v>
      </c>
      <c r="AM265">
        <v>4.2579113517522593</v>
      </c>
      <c r="AN265">
        <v>19.27052269329182</v>
      </c>
      <c r="AO265">
        <v>20.660592727272711</v>
      </c>
      <c r="AP265">
        <v>-1.8141902771560061E-5</v>
      </c>
      <c r="AQ265">
        <v>114.43531064555761</v>
      </c>
      <c r="AR265">
        <v>0</v>
      </c>
      <c r="AS265">
        <v>0</v>
      </c>
      <c r="AT265">
        <v>1</v>
      </c>
      <c r="AU265">
        <v>0</v>
      </c>
      <c r="AV265">
        <v>53064.620628227494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-1.4050098164604061</v>
      </c>
      <c r="BK265" t="e">
        <v>#DIV/0!</v>
      </c>
      <c r="BL265">
        <v>-6690.1215222132969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1750381649.5</v>
      </c>
      <c r="DQ265">
        <v>399.98187096774188</v>
      </c>
      <c r="DR265">
        <v>400.00048387096768</v>
      </c>
      <c r="DS265">
        <v>20.658241935483868</v>
      </c>
      <c r="DT265">
        <v>19.2682</v>
      </c>
      <c r="DU265">
        <v>402.54041935483872</v>
      </c>
      <c r="DV265">
        <v>20.730312903225801</v>
      </c>
      <c r="DW265">
        <v>600.02125806451602</v>
      </c>
      <c r="DX265">
        <v>100.99035483870961</v>
      </c>
      <c r="DY265">
        <v>5.6492690322580648E-2</v>
      </c>
      <c r="DZ265">
        <v>28.882632258064518</v>
      </c>
      <c r="EA265">
        <v>27.523574193548381</v>
      </c>
      <c r="EB265">
        <v>999.90000000000032</v>
      </c>
      <c r="EC265">
        <v>0</v>
      </c>
      <c r="ED265">
        <v>0</v>
      </c>
      <c r="EE265">
        <v>9999.3716129032273</v>
      </c>
      <c r="EF265">
        <v>0</v>
      </c>
      <c r="EG265">
        <v>0.30293999999999988</v>
      </c>
      <c r="EH265">
        <v>-1.870826903225806E-2</v>
      </c>
      <c r="EI265">
        <v>408.41899999999998</v>
      </c>
      <c r="EJ265">
        <v>407.85925806451621</v>
      </c>
      <c r="EK265">
        <v>1.3900461290322581</v>
      </c>
      <c r="EL265">
        <v>400.00048387096768</v>
      </c>
      <c r="EM265">
        <v>19.2682</v>
      </c>
      <c r="EN265">
        <v>2.0862829032258059</v>
      </c>
      <c r="EO265">
        <v>1.9459019354838709</v>
      </c>
      <c r="EP265">
        <v>18.11483225806451</v>
      </c>
      <c r="EQ265">
        <v>17.010874193548389</v>
      </c>
      <c r="ER265">
        <v>5.0001500000000018E-3</v>
      </c>
      <c r="ES265">
        <v>0</v>
      </c>
      <c r="ET265">
        <v>0</v>
      </c>
      <c r="EU265">
        <v>0</v>
      </c>
      <c r="EV265">
        <v>243.758064516129</v>
      </c>
      <c r="EW265">
        <v>5.0001500000000018E-3</v>
      </c>
      <c r="EX265">
        <v>-5.6096774193548393</v>
      </c>
      <c r="EY265">
        <v>-0.27741935483870972</v>
      </c>
      <c r="EZ265">
        <v>35.878999999999998</v>
      </c>
      <c r="FA265">
        <v>39.375</v>
      </c>
      <c r="FB265">
        <v>37.811999999999983</v>
      </c>
      <c r="FC265">
        <v>38.936999999999983</v>
      </c>
      <c r="FD265">
        <v>38.25</v>
      </c>
      <c r="FE265">
        <v>0</v>
      </c>
      <c r="FF265">
        <v>0</v>
      </c>
      <c r="FG265">
        <v>0</v>
      </c>
      <c r="FH265">
        <v>1750381674.8</v>
      </c>
      <c r="FI265">
        <v>0</v>
      </c>
      <c r="FJ265">
        <v>243.8346153846154</v>
      </c>
      <c r="FK265">
        <v>-13.569230673362251</v>
      </c>
      <c r="FL265">
        <v>-33.50085469434547</v>
      </c>
      <c r="FM265">
        <v>-5.3269230769230766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-2.5917833750000001E-2</v>
      </c>
      <c r="GC265">
        <v>-6.675918427767355E-2</v>
      </c>
      <c r="GD265">
        <v>4.4063250211548721E-2</v>
      </c>
      <c r="GE265">
        <v>1</v>
      </c>
      <c r="GF265">
        <v>1.38672175</v>
      </c>
      <c r="GG265">
        <v>5.5977523452158749E-2</v>
      </c>
      <c r="GH265">
        <v>6.7148849161768904E-3</v>
      </c>
      <c r="GI265">
        <v>1</v>
      </c>
      <c r="GJ265">
        <v>2</v>
      </c>
      <c r="GK265">
        <v>2</v>
      </c>
      <c r="GL265" t="s">
        <v>434</v>
      </c>
      <c r="GM265">
        <v>3.2243599999999999</v>
      </c>
      <c r="GN265">
        <v>2.6448700000000001</v>
      </c>
      <c r="GO265">
        <v>9.4529299999999997E-2</v>
      </c>
      <c r="GP265">
        <v>9.4826099999999997E-2</v>
      </c>
      <c r="GQ265">
        <v>9.67557E-2</v>
      </c>
      <c r="GR265">
        <v>9.3685000000000004E-2</v>
      </c>
      <c r="GS265">
        <v>28590.1</v>
      </c>
      <c r="GT265">
        <v>24700.3</v>
      </c>
      <c r="GU265">
        <v>30746.9</v>
      </c>
      <c r="GV265">
        <v>26446.400000000001</v>
      </c>
      <c r="GW265">
        <v>37691.1</v>
      </c>
      <c r="GX265">
        <v>32894.699999999997</v>
      </c>
      <c r="GY265">
        <v>43662.7</v>
      </c>
      <c r="GZ265">
        <v>38244.699999999997</v>
      </c>
      <c r="HA265">
        <v>2.1188199999999999</v>
      </c>
      <c r="HB265">
        <v>1.72922</v>
      </c>
      <c r="HC265">
        <v>-2.5793900000000002E-2</v>
      </c>
      <c r="HD265">
        <v>0</v>
      </c>
      <c r="HE265">
        <v>27.952300000000001</v>
      </c>
      <c r="HF265">
        <v>999.9</v>
      </c>
      <c r="HG265">
        <v>62.7</v>
      </c>
      <c r="HH265">
        <v>34.4</v>
      </c>
      <c r="HI265">
        <v>33.921700000000001</v>
      </c>
      <c r="HJ265">
        <v>62.475200000000001</v>
      </c>
      <c r="HK265">
        <v>24.995999999999999</v>
      </c>
      <c r="HL265">
        <v>1</v>
      </c>
      <c r="HM265">
        <v>0.268735</v>
      </c>
      <c r="HN265">
        <v>0.61217299999999997</v>
      </c>
      <c r="HO265">
        <v>20.4163</v>
      </c>
      <c r="HP265">
        <v>5.2232799999999999</v>
      </c>
      <c r="HQ265">
        <v>11.944100000000001</v>
      </c>
      <c r="HR265">
        <v>5.0090000000000003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4.9710799999999997</v>
      </c>
      <c r="HY265">
        <v>1.8546100000000001</v>
      </c>
      <c r="HZ265">
        <v>1.86164</v>
      </c>
      <c r="IA265">
        <v>1.8564499999999999</v>
      </c>
      <c r="IB265">
        <v>1.86189</v>
      </c>
      <c r="IC265">
        <v>1.8541000000000001</v>
      </c>
      <c r="ID265">
        <v>1.8595900000000001</v>
      </c>
      <c r="IE265">
        <v>1.8534900000000001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-2.5590000000000002</v>
      </c>
      <c r="IT265">
        <v>-7.2099999999999997E-2</v>
      </c>
      <c r="IU265">
        <v>-1.752126935549541</v>
      </c>
      <c r="IV265">
        <v>-1.9763122991430832E-3</v>
      </c>
      <c r="IW265">
        <v>-1.2786778605912241E-7</v>
      </c>
      <c r="IX265">
        <v>1.4889799402725099E-10</v>
      </c>
      <c r="IY265">
        <v>-8.8585551039319491E-2</v>
      </c>
      <c r="IZ265">
        <v>-4.1396378324172131E-3</v>
      </c>
      <c r="JA265">
        <v>3.3611760903076959E-4</v>
      </c>
      <c r="JB265">
        <v>-4.7261601022968622E-6</v>
      </c>
      <c r="JC265">
        <v>2</v>
      </c>
      <c r="JD265">
        <v>2182</v>
      </c>
      <c r="JE265">
        <v>4</v>
      </c>
      <c r="JF265">
        <v>31</v>
      </c>
      <c r="JG265">
        <v>29173027.600000001</v>
      </c>
      <c r="JH265">
        <v>29173027.600000001</v>
      </c>
      <c r="JI265">
        <v>0.99365199999999998</v>
      </c>
      <c r="JJ265">
        <v>2.52563</v>
      </c>
      <c r="JK265">
        <v>1.69434</v>
      </c>
      <c r="JL265">
        <v>2.2949199999999998</v>
      </c>
      <c r="JM265">
        <v>1.50024</v>
      </c>
      <c r="JN265">
        <v>2.48291</v>
      </c>
      <c r="JO265">
        <v>38.013399999999997</v>
      </c>
      <c r="JP265">
        <v>24.07</v>
      </c>
      <c r="JQ265">
        <v>18</v>
      </c>
      <c r="JR265">
        <v>633.30999999999995</v>
      </c>
      <c r="JS265">
        <v>362.28800000000001</v>
      </c>
      <c r="JT265">
        <v>27.9999</v>
      </c>
      <c r="JU265">
        <v>30.797499999999999</v>
      </c>
      <c r="JV265">
        <v>30</v>
      </c>
      <c r="JW265">
        <v>30.728200000000001</v>
      </c>
      <c r="JX265">
        <v>30.6142</v>
      </c>
      <c r="JY265">
        <v>19.944700000000001</v>
      </c>
      <c r="JZ265">
        <v>41.84</v>
      </c>
      <c r="KA265">
        <v>0</v>
      </c>
      <c r="KB265">
        <v>28</v>
      </c>
      <c r="KC265">
        <v>400</v>
      </c>
      <c r="KD265">
        <v>19.204699999999999</v>
      </c>
      <c r="KE265">
        <v>99.967699999999994</v>
      </c>
      <c r="KF265">
        <v>98.634399999999999</v>
      </c>
    </row>
    <row r="266" spans="1:292" x14ac:dyDescent="0.2">
      <c r="A266">
        <v>264</v>
      </c>
      <c r="B266">
        <v>1750381687.5</v>
      </c>
      <c r="C266">
        <v>7741.4000000953674</v>
      </c>
      <c r="D266" t="s">
        <v>959</v>
      </c>
      <c r="E266" t="s">
        <v>960</v>
      </c>
      <c r="F266" s="1">
        <f t="shared" si="4"/>
        <v>129.00000000000003</v>
      </c>
      <c r="G266" s="1">
        <v>15</v>
      </c>
      <c r="H266">
        <v>1750381679.5</v>
      </c>
      <c r="I266">
        <v>4.1937832434667073E-3</v>
      </c>
      <c r="J266">
        <v>4.1937832434667071</v>
      </c>
      <c r="K266">
        <v>-1.5204870688149015</v>
      </c>
      <c r="L266">
        <v>400.00754838709668</v>
      </c>
      <c r="M266">
        <v>399.04346440943129</v>
      </c>
      <c r="N266">
        <v>40.321119665210915</v>
      </c>
      <c r="O266">
        <v>40.41853498183135</v>
      </c>
      <c r="P266">
        <v>0.26810230348661435</v>
      </c>
      <c r="Q266">
        <v>3.0276290704485604</v>
      </c>
      <c r="R266">
        <v>0.25557669048319615</v>
      </c>
      <c r="S266">
        <v>0.16081203385530651</v>
      </c>
      <c r="T266">
        <v>3.9902394035910026E-5</v>
      </c>
      <c r="U266">
        <v>27.822874720241629</v>
      </c>
      <c r="V266">
        <v>27.537735483870971</v>
      </c>
      <c r="W266">
        <v>3.6937689647169876</v>
      </c>
      <c r="X266">
        <v>52.15943067194884</v>
      </c>
      <c r="Y266">
        <v>2.0831176404569924</v>
      </c>
      <c r="Z266">
        <v>3.9937507246935615</v>
      </c>
      <c r="AA266">
        <v>1.6106513242599951</v>
      </c>
      <c r="AB266">
        <v>-184.9458410368818</v>
      </c>
      <c r="AC266">
        <v>218.96495368935868</v>
      </c>
      <c r="AD266">
        <v>15.797446156798264</v>
      </c>
      <c r="AE266">
        <v>49.816598711669172</v>
      </c>
      <c r="AF266">
        <v>-1.69813909913503</v>
      </c>
      <c r="AG266">
        <v>4.2472031451023744</v>
      </c>
      <c r="AH266">
        <v>-1.5204870688149015</v>
      </c>
      <c r="AI266">
        <v>407.91227447089233</v>
      </c>
      <c r="AJ266">
        <v>408.44160606060609</v>
      </c>
      <c r="AK266">
        <v>-3.031013507284735E-3</v>
      </c>
      <c r="AL266">
        <v>61.932444752818157</v>
      </c>
      <c r="AM266">
        <v>4.1937832434667071</v>
      </c>
      <c r="AN266">
        <v>19.22839315960114</v>
      </c>
      <c r="AO266">
        <v>20.598300606060612</v>
      </c>
      <c r="AP266">
        <v>-1.0673133407062319E-4</v>
      </c>
      <c r="AQ266">
        <v>114.43531064555761</v>
      </c>
      <c r="AR266">
        <v>0</v>
      </c>
      <c r="AS266">
        <v>0</v>
      </c>
      <c r="AT266">
        <v>1</v>
      </c>
      <c r="AU266">
        <v>0</v>
      </c>
      <c r="AV266">
        <v>53074.06625665303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-1.5204870688149015</v>
      </c>
      <c r="BK266" t="e">
        <v>#DIV/0!</v>
      </c>
      <c r="BL266">
        <v>-7239.9802080758209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1750381679.5</v>
      </c>
      <c r="DQ266">
        <v>400.00754838709668</v>
      </c>
      <c r="DR266">
        <v>400.00780645161291</v>
      </c>
      <c r="DS266">
        <v>20.615858064516129</v>
      </c>
      <c r="DT266">
        <v>19.229354838709678</v>
      </c>
      <c r="DU266">
        <v>402.56616129032261</v>
      </c>
      <c r="DV266">
        <v>20.68807741935484</v>
      </c>
      <c r="DW266">
        <v>600.01929032258079</v>
      </c>
      <c r="DX266">
        <v>100.9883548387097</v>
      </c>
      <c r="DY266">
        <v>5.6075809677419361E-2</v>
      </c>
      <c r="DZ266">
        <v>28.879222580645159</v>
      </c>
      <c r="EA266">
        <v>27.537735483870971</v>
      </c>
      <c r="EB266">
        <v>999.90000000000032</v>
      </c>
      <c r="EC266">
        <v>0</v>
      </c>
      <c r="ED266">
        <v>0</v>
      </c>
      <c r="EE266">
        <v>10001.316129032261</v>
      </c>
      <c r="EF266">
        <v>0</v>
      </c>
      <c r="EG266">
        <v>0.30293999999999988</v>
      </c>
      <c r="EH266">
        <v>-3.5440893548387099E-4</v>
      </c>
      <c r="EI266">
        <v>408.42758064516119</v>
      </c>
      <c r="EJ266">
        <v>407.85064516129029</v>
      </c>
      <c r="EK266">
        <v>1.3865158064516121</v>
      </c>
      <c r="EL266">
        <v>400.00780645161291</v>
      </c>
      <c r="EM266">
        <v>19.229354838709678</v>
      </c>
      <c r="EN266">
        <v>2.0819661290322582</v>
      </c>
      <c r="EO266">
        <v>1.941943548387097</v>
      </c>
      <c r="EP266">
        <v>18.081864516129031</v>
      </c>
      <c r="EQ266">
        <v>16.978738709677419</v>
      </c>
      <c r="ER266">
        <v>5.0001500000000018E-3</v>
      </c>
      <c r="ES266">
        <v>0</v>
      </c>
      <c r="ET266">
        <v>0</v>
      </c>
      <c r="EU266">
        <v>0</v>
      </c>
      <c r="EV266">
        <v>244.3967741935484</v>
      </c>
      <c r="EW266">
        <v>5.0001500000000018E-3</v>
      </c>
      <c r="EX266">
        <v>-6.4903225806451594</v>
      </c>
      <c r="EY266">
        <v>-0.63225806451612909</v>
      </c>
      <c r="EZ266">
        <v>35.811999999999991</v>
      </c>
      <c r="FA266">
        <v>39.305999999999997</v>
      </c>
      <c r="FB266">
        <v>37.747967741935483</v>
      </c>
      <c r="FC266">
        <v>38.887</v>
      </c>
      <c r="FD266">
        <v>38.191064516129018</v>
      </c>
      <c r="FE266">
        <v>0</v>
      </c>
      <c r="FF266">
        <v>0</v>
      </c>
      <c r="FG266">
        <v>0</v>
      </c>
      <c r="FH266">
        <v>1750381704.8</v>
      </c>
      <c r="FI266">
        <v>0</v>
      </c>
      <c r="FJ266">
        <v>244.07692307692309</v>
      </c>
      <c r="FK266">
        <v>-27.220513059764411</v>
      </c>
      <c r="FL266">
        <v>-1.2444438850911139</v>
      </c>
      <c r="FM266">
        <v>-6.0538461538461537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-1.8923966925000001E-2</v>
      </c>
      <c r="GC266">
        <v>0.18020533306941849</v>
      </c>
      <c r="GD266">
        <v>5.6731756522618089E-2</v>
      </c>
      <c r="GE266">
        <v>0</v>
      </c>
      <c r="GF266">
        <v>1.3890895000000001</v>
      </c>
      <c r="GG266">
        <v>-0.1065960225140716</v>
      </c>
      <c r="GH266">
        <v>1.256492696954503E-2</v>
      </c>
      <c r="GI266">
        <v>1</v>
      </c>
      <c r="GJ266">
        <v>1</v>
      </c>
      <c r="GK266">
        <v>2</v>
      </c>
      <c r="GL266" t="s">
        <v>430</v>
      </c>
      <c r="GM266">
        <v>3.2242999999999999</v>
      </c>
      <c r="GN266">
        <v>2.64493</v>
      </c>
      <c r="GO266">
        <v>9.4534599999999996E-2</v>
      </c>
      <c r="GP266">
        <v>9.4860200000000006E-2</v>
      </c>
      <c r="GQ266">
        <v>9.6548499999999995E-2</v>
      </c>
      <c r="GR266">
        <v>9.3532400000000002E-2</v>
      </c>
      <c r="GS266">
        <v>28590</v>
      </c>
      <c r="GT266">
        <v>24699.599999999999</v>
      </c>
      <c r="GU266">
        <v>30746.9</v>
      </c>
      <c r="GV266">
        <v>26446.7</v>
      </c>
      <c r="GW266">
        <v>37699.1</v>
      </c>
      <c r="GX266">
        <v>32899.5</v>
      </c>
      <c r="GY266">
        <v>43661.9</v>
      </c>
      <c r="GZ266">
        <v>38243.800000000003</v>
      </c>
      <c r="HA266">
        <v>2.1192299999999999</v>
      </c>
      <c r="HB266">
        <v>1.72905</v>
      </c>
      <c r="HC266">
        <v>-2.6188800000000002E-2</v>
      </c>
      <c r="HD266">
        <v>0</v>
      </c>
      <c r="HE266">
        <v>27.97</v>
      </c>
      <c r="HF266">
        <v>999.9</v>
      </c>
      <c r="HG266">
        <v>62.8</v>
      </c>
      <c r="HH266">
        <v>34.4</v>
      </c>
      <c r="HI266">
        <v>33.975000000000001</v>
      </c>
      <c r="HJ266">
        <v>61.755200000000002</v>
      </c>
      <c r="HK266">
        <v>25.176300000000001</v>
      </c>
      <c r="HL266">
        <v>1</v>
      </c>
      <c r="HM266">
        <v>0.26896900000000001</v>
      </c>
      <c r="HN266">
        <v>0.61610600000000004</v>
      </c>
      <c r="HO266">
        <v>20.416599999999999</v>
      </c>
      <c r="HP266">
        <v>5.2234299999999996</v>
      </c>
      <c r="HQ266">
        <v>11.944100000000001</v>
      </c>
      <c r="HR266">
        <v>5.0084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4.9710799999999997</v>
      </c>
      <c r="HY266">
        <v>1.8546</v>
      </c>
      <c r="HZ266">
        <v>1.8616299999999999</v>
      </c>
      <c r="IA266">
        <v>1.8564400000000001</v>
      </c>
      <c r="IB266">
        <v>1.86189</v>
      </c>
      <c r="IC266">
        <v>1.8541000000000001</v>
      </c>
      <c r="ID266">
        <v>1.8595900000000001</v>
      </c>
      <c r="IE266">
        <v>1.8534900000000001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-2.5579999999999998</v>
      </c>
      <c r="IT266">
        <v>-7.2300000000000003E-2</v>
      </c>
      <c r="IU266">
        <v>-1.752126935549541</v>
      </c>
      <c r="IV266">
        <v>-1.9763122991430832E-3</v>
      </c>
      <c r="IW266">
        <v>-1.2786778605912241E-7</v>
      </c>
      <c r="IX266">
        <v>1.4889799402725099E-10</v>
      </c>
      <c r="IY266">
        <v>-8.8585551039319491E-2</v>
      </c>
      <c r="IZ266">
        <v>-4.1396378324172131E-3</v>
      </c>
      <c r="JA266">
        <v>3.3611760903076959E-4</v>
      </c>
      <c r="JB266">
        <v>-4.7261601022968622E-6</v>
      </c>
      <c r="JC266">
        <v>2</v>
      </c>
      <c r="JD266">
        <v>2182</v>
      </c>
      <c r="JE266">
        <v>4</v>
      </c>
      <c r="JF266">
        <v>31</v>
      </c>
      <c r="JG266">
        <v>29173028.100000001</v>
      </c>
      <c r="JH266">
        <v>29173028.100000001</v>
      </c>
      <c r="JI266">
        <v>0.99365199999999998</v>
      </c>
      <c r="JJ266">
        <v>2.5329600000000001</v>
      </c>
      <c r="JK266">
        <v>1.69434</v>
      </c>
      <c r="JL266">
        <v>2.2949199999999998</v>
      </c>
      <c r="JM266">
        <v>1.50146</v>
      </c>
      <c r="JN266">
        <v>2.4011200000000001</v>
      </c>
      <c r="JO266">
        <v>37.989100000000001</v>
      </c>
      <c r="JP266">
        <v>24.061199999999999</v>
      </c>
      <c r="JQ266">
        <v>18</v>
      </c>
      <c r="JR266">
        <v>633.59100000000001</v>
      </c>
      <c r="JS266">
        <v>362.17099999999999</v>
      </c>
      <c r="JT266">
        <v>28.0001</v>
      </c>
      <c r="JU266">
        <v>30.794799999999999</v>
      </c>
      <c r="JV266">
        <v>30.0001</v>
      </c>
      <c r="JW266">
        <v>30.7242</v>
      </c>
      <c r="JX266">
        <v>30.611499999999999</v>
      </c>
      <c r="JY266">
        <v>19.936299999999999</v>
      </c>
      <c r="JZ266">
        <v>42.115600000000001</v>
      </c>
      <c r="KA266">
        <v>0</v>
      </c>
      <c r="KB266">
        <v>28</v>
      </c>
      <c r="KC266">
        <v>400</v>
      </c>
      <c r="KD266">
        <v>19.233699999999999</v>
      </c>
      <c r="KE266">
        <v>99.966700000000003</v>
      </c>
      <c r="KF266">
        <v>98.633399999999995</v>
      </c>
    </row>
    <row r="267" spans="1:292" x14ac:dyDescent="0.2">
      <c r="A267">
        <v>265</v>
      </c>
      <c r="B267">
        <v>1750381717.5</v>
      </c>
      <c r="C267">
        <v>7771.4000000953674</v>
      </c>
      <c r="D267" t="s">
        <v>961</v>
      </c>
      <c r="E267" t="s">
        <v>962</v>
      </c>
      <c r="F267" s="1">
        <f t="shared" si="4"/>
        <v>129.50000000000003</v>
      </c>
      <c r="G267" s="1">
        <v>15</v>
      </c>
      <c r="H267">
        <v>1750381709.5</v>
      </c>
      <c r="I267">
        <v>4.0708322946340142E-3</v>
      </c>
      <c r="J267">
        <v>4.0708322946340143</v>
      </c>
      <c r="K267">
        <v>-1.7141299950332709</v>
      </c>
      <c r="L267">
        <v>399.94745161290331</v>
      </c>
      <c r="M267">
        <v>400.49397150890195</v>
      </c>
      <c r="N267">
        <v>40.467105186580383</v>
      </c>
      <c r="O267">
        <v>40.411883186522275</v>
      </c>
      <c r="P267">
        <v>0.25861539132768502</v>
      </c>
      <c r="Q267">
        <v>3.0284179600922307</v>
      </c>
      <c r="R267">
        <v>0.2469426926273828</v>
      </c>
      <c r="S267">
        <v>0.15534401958891314</v>
      </c>
      <c r="T267">
        <v>3.9902394035910026E-5</v>
      </c>
      <c r="U267">
        <v>27.844460712291898</v>
      </c>
      <c r="V267">
        <v>27.552025806451621</v>
      </c>
      <c r="W267">
        <v>3.6968578887481973</v>
      </c>
      <c r="X267">
        <v>52.079776145973042</v>
      </c>
      <c r="Y267">
        <v>2.0787771529964254</v>
      </c>
      <c r="Z267">
        <v>3.9915247468995938</v>
      </c>
      <c r="AA267">
        <v>1.6180807357517719</v>
      </c>
      <c r="AB267">
        <v>-179.52370419336003</v>
      </c>
      <c r="AC267">
        <v>215.11726775866106</v>
      </c>
      <c r="AD267">
        <v>15.516165843090334</v>
      </c>
      <c r="AE267">
        <v>51.109769310785396</v>
      </c>
      <c r="AF267">
        <v>-1.5277791118031956</v>
      </c>
      <c r="AG267">
        <v>4.0945868629937392</v>
      </c>
      <c r="AH267">
        <v>-1.7141299950332709</v>
      </c>
      <c r="AI267">
        <v>407.73372017770242</v>
      </c>
      <c r="AJ267">
        <v>408.3213090909091</v>
      </c>
      <c r="AK267">
        <v>-1.2080053243789541E-3</v>
      </c>
      <c r="AL267">
        <v>61.932444752818157</v>
      </c>
      <c r="AM267">
        <v>4.0708322946340143</v>
      </c>
      <c r="AN267">
        <v>19.237423570206939</v>
      </c>
      <c r="AO267">
        <v>20.56659333333333</v>
      </c>
      <c r="AP267">
        <v>-2.016499806954798E-5</v>
      </c>
      <c r="AQ267">
        <v>114.43531064555761</v>
      </c>
      <c r="AR267">
        <v>0</v>
      </c>
      <c r="AS267">
        <v>0</v>
      </c>
      <c r="AT267">
        <v>1</v>
      </c>
      <c r="AU267">
        <v>0</v>
      </c>
      <c r="AV267">
        <v>53100.006939316256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-1.7141299950332709</v>
      </c>
      <c r="BK267" t="e">
        <v>#DIV/0!</v>
      </c>
      <c r="BL267">
        <v>-8162.0340564834933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1750381709.5</v>
      </c>
      <c r="DQ267">
        <v>399.94745161290331</v>
      </c>
      <c r="DR267">
        <v>399.98406451612908</v>
      </c>
      <c r="DS267">
        <v>20.573196774193551</v>
      </c>
      <c r="DT267">
        <v>19.23643548387097</v>
      </c>
      <c r="DU267">
        <v>402.50612903225812</v>
      </c>
      <c r="DV267">
        <v>20.645583870967741</v>
      </c>
      <c r="DW267">
        <v>600.00961290322562</v>
      </c>
      <c r="DX267">
        <v>100.987064516129</v>
      </c>
      <c r="DY267">
        <v>5.5917564516129017E-2</v>
      </c>
      <c r="DZ267">
        <v>28.86959677419356</v>
      </c>
      <c r="EA267">
        <v>27.552025806451621</v>
      </c>
      <c r="EB267">
        <v>999.90000000000032</v>
      </c>
      <c r="EC267">
        <v>0</v>
      </c>
      <c r="ED267">
        <v>0</v>
      </c>
      <c r="EE267">
        <v>10006.21387096774</v>
      </c>
      <c r="EF267">
        <v>0</v>
      </c>
      <c r="EG267">
        <v>0.30293999999999988</v>
      </c>
      <c r="EH267">
        <v>-3.662501419354839E-2</v>
      </c>
      <c r="EI267">
        <v>408.34858064516129</v>
      </c>
      <c r="EJ267">
        <v>407.82932258064523</v>
      </c>
      <c r="EK267">
        <v>1.336771935483871</v>
      </c>
      <c r="EL267">
        <v>399.98406451612908</v>
      </c>
      <c r="EM267">
        <v>19.23643548387097</v>
      </c>
      <c r="EN267">
        <v>2.0776283870967749</v>
      </c>
      <c r="EO267">
        <v>1.9426322580645159</v>
      </c>
      <c r="EP267">
        <v>18.048696774193552</v>
      </c>
      <c r="EQ267">
        <v>16.984345161290321</v>
      </c>
      <c r="ER267">
        <v>5.0001500000000018E-3</v>
      </c>
      <c r="ES267">
        <v>0</v>
      </c>
      <c r="ET267">
        <v>0</v>
      </c>
      <c r="EU267">
        <v>0</v>
      </c>
      <c r="EV267">
        <v>245.44193548387099</v>
      </c>
      <c r="EW267">
        <v>5.0001500000000018E-3</v>
      </c>
      <c r="EX267">
        <v>-7.7516129032258068</v>
      </c>
      <c r="EY267">
        <v>-0.19354838709677419</v>
      </c>
      <c r="EZ267">
        <v>35.75</v>
      </c>
      <c r="FA267">
        <v>39.239838709677407</v>
      </c>
      <c r="FB267">
        <v>37.676999999999992</v>
      </c>
      <c r="FC267">
        <v>38.820129032258052</v>
      </c>
      <c r="FD267">
        <v>38.128999999999998</v>
      </c>
      <c r="FE267">
        <v>0</v>
      </c>
      <c r="FF267">
        <v>0</v>
      </c>
      <c r="FG267">
        <v>0</v>
      </c>
      <c r="FH267">
        <v>1750381734.8</v>
      </c>
      <c r="FI267">
        <v>0</v>
      </c>
      <c r="FJ267">
        <v>245.44615384615381</v>
      </c>
      <c r="FK267">
        <v>-46.810256517070528</v>
      </c>
      <c r="FL267">
        <v>20.30085502881073</v>
      </c>
      <c r="FM267">
        <v>-7.3230769230769219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-4.5268234999999997E-2</v>
      </c>
      <c r="GC267">
        <v>0.26956295459662311</v>
      </c>
      <c r="GD267">
        <v>7.9995240391429259E-2</v>
      </c>
      <c r="GE267">
        <v>0</v>
      </c>
      <c r="GF267">
        <v>1.3416680000000001</v>
      </c>
      <c r="GG267">
        <v>-8.251609756097722E-2</v>
      </c>
      <c r="GH267">
        <v>8.0725467480838951E-3</v>
      </c>
      <c r="GI267">
        <v>1</v>
      </c>
      <c r="GJ267">
        <v>1</v>
      </c>
      <c r="GK267">
        <v>2</v>
      </c>
      <c r="GL267" t="s">
        <v>430</v>
      </c>
      <c r="GM267">
        <v>3.2243300000000001</v>
      </c>
      <c r="GN267">
        <v>2.6447400000000001</v>
      </c>
      <c r="GO267">
        <v>9.4519400000000003E-2</v>
      </c>
      <c r="GP267">
        <v>9.4834100000000005E-2</v>
      </c>
      <c r="GQ267">
        <v>9.6438099999999999E-2</v>
      </c>
      <c r="GR267">
        <v>9.3592499999999995E-2</v>
      </c>
      <c r="GS267">
        <v>28590.5</v>
      </c>
      <c r="GT267">
        <v>24699.1</v>
      </c>
      <c r="GU267">
        <v>30746.9</v>
      </c>
      <c r="GV267">
        <v>26445.4</v>
      </c>
      <c r="GW267">
        <v>37704.300000000003</v>
      </c>
      <c r="GX267">
        <v>32896.800000000003</v>
      </c>
      <c r="GY267">
        <v>43662.7</v>
      </c>
      <c r="GZ267">
        <v>38243.199999999997</v>
      </c>
      <c r="HA267">
        <v>2.1192000000000002</v>
      </c>
      <c r="HB267">
        <v>1.7291000000000001</v>
      </c>
      <c r="HC267">
        <v>-2.5436299999999998E-2</v>
      </c>
      <c r="HD267">
        <v>0</v>
      </c>
      <c r="HE267">
        <v>27.969899999999999</v>
      </c>
      <c r="HF267">
        <v>999.9</v>
      </c>
      <c r="HG267">
        <v>62.8</v>
      </c>
      <c r="HH267">
        <v>34.4</v>
      </c>
      <c r="HI267">
        <v>33.971400000000003</v>
      </c>
      <c r="HJ267">
        <v>61.995199999999997</v>
      </c>
      <c r="HK267">
        <v>25.372599999999998</v>
      </c>
      <c r="HL267">
        <v>1</v>
      </c>
      <c r="HM267">
        <v>0.26859</v>
      </c>
      <c r="HN267">
        <v>0.60542799999999997</v>
      </c>
      <c r="HO267">
        <v>20.416599999999999</v>
      </c>
      <c r="HP267">
        <v>5.2232799999999999</v>
      </c>
      <c r="HQ267">
        <v>11.944100000000001</v>
      </c>
      <c r="HR267">
        <v>5.0084999999999997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4.9710700000000001</v>
      </c>
      <c r="HY267">
        <v>1.8545700000000001</v>
      </c>
      <c r="HZ267">
        <v>1.86161</v>
      </c>
      <c r="IA267">
        <v>1.85643</v>
      </c>
      <c r="IB267">
        <v>1.86188</v>
      </c>
      <c r="IC267">
        <v>1.8541000000000001</v>
      </c>
      <c r="ID267">
        <v>1.85958</v>
      </c>
      <c r="IE267">
        <v>1.8534900000000001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-2.5579999999999998</v>
      </c>
      <c r="IT267">
        <v>-7.2400000000000006E-2</v>
      </c>
      <c r="IU267">
        <v>-1.752126935549541</v>
      </c>
      <c r="IV267">
        <v>-1.9763122991430832E-3</v>
      </c>
      <c r="IW267">
        <v>-1.2786778605912241E-7</v>
      </c>
      <c r="IX267">
        <v>1.4889799402725099E-10</v>
      </c>
      <c r="IY267">
        <v>-8.8585551039319491E-2</v>
      </c>
      <c r="IZ267">
        <v>-4.1396378324172131E-3</v>
      </c>
      <c r="JA267">
        <v>3.3611760903076959E-4</v>
      </c>
      <c r="JB267">
        <v>-4.7261601022968622E-6</v>
      </c>
      <c r="JC267">
        <v>2</v>
      </c>
      <c r="JD267">
        <v>2182</v>
      </c>
      <c r="JE267">
        <v>4</v>
      </c>
      <c r="JF267">
        <v>31</v>
      </c>
      <c r="JG267">
        <v>29173028.600000001</v>
      </c>
      <c r="JH267">
        <v>29173028.600000001</v>
      </c>
      <c r="JI267">
        <v>0.99365199999999998</v>
      </c>
      <c r="JJ267">
        <v>2.5354000000000001</v>
      </c>
      <c r="JK267">
        <v>1.69434</v>
      </c>
      <c r="JL267">
        <v>2.2949199999999998</v>
      </c>
      <c r="JM267">
        <v>1.50146</v>
      </c>
      <c r="JN267">
        <v>2.3144499999999999</v>
      </c>
      <c r="JO267">
        <v>38.013399999999997</v>
      </c>
      <c r="JP267">
        <v>24.052499999999998</v>
      </c>
      <c r="JQ267">
        <v>18</v>
      </c>
      <c r="JR267">
        <v>633.51099999999997</v>
      </c>
      <c r="JS267">
        <v>362.16500000000002</v>
      </c>
      <c r="JT267">
        <v>27.999400000000001</v>
      </c>
      <c r="JU267">
        <v>30.7896</v>
      </c>
      <c r="JV267">
        <v>30</v>
      </c>
      <c r="JW267">
        <v>30.718900000000001</v>
      </c>
      <c r="JX267">
        <v>30.606200000000001</v>
      </c>
      <c r="JY267">
        <v>19.945</v>
      </c>
      <c r="JZ267">
        <v>41.84</v>
      </c>
      <c r="KA267">
        <v>0</v>
      </c>
      <c r="KB267">
        <v>28</v>
      </c>
      <c r="KC267">
        <v>400</v>
      </c>
      <c r="KD267">
        <v>19.3613</v>
      </c>
      <c r="KE267">
        <v>99.967799999999997</v>
      </c>
      <c r="KF267">
        <v>98.630499999999998</v>
      </c>
    </row>
    <row r="268" spans="1:292" x14ac:dyDescent="0.2">
      <c r="A268">
        <v>266</v>
      </c>
      <c r="B268">
        <v>1750381747.5</v>
      </c>
      <c r="C268">
        <v>7801.4000000953674</v>
      </c>
      <c r="D268" t="s">
        <v>963</v>
      </c>
      <c r="E268" t="s">
        <v>964</v>
      </c>
      <c r="F268" s="1">
        <f t="shared" si="4"/>
        <v>130.00000000000003</v>
      </c>
      <c r="G268" s="1">
        <v>15</v>
      </c>
      <c r="H268">
        <v>1750381739.5</v>
      </c>
      <c r="I268">
        <v>3.9027976126838966E-3</v>
      </c>
      <c r="J268">
        <v>3.9027976126838966</v>
      </c>
      <c r="K268">
        <v>-1.4495324994811767</v>
      </c>
      <c r="L268">
        <v>399.94558064516121</v>
      </c>
      <c r="M268">
        <v>399.20742728366906</v>
      </c>
      <c r="N268">
        <v>40.336656734080286</v>
      </c>
      <c r="O268">
        <v>40.411241114842468</v>
      </c>
      <c r="P268">
        <v>0.24753069711448522</v>
      </c>
      <c r="Q268">
        <v>3.0269528730502282</v>
      </c>
      <c r="R268">
        <v>0.23680994896526175</v>
      </c>
      <c r="S268">
        <v>0.14893073988513839</v>
      </c>
      <c r="T268">
        <v>3.9902394035910026E-5</v>
      </c>
      <c r="U268">
        <v>27.878049620945973</v>
      </c>
      <c r="V268">
        <v>27.567658064516131</v>
      </c>
      <c r="W268">
        <v>3.700239460207801</v>
      </c>
      <c r="X268">
        <v>52.20183733277424</v>
      </c>
      <c r="Y268">
        <v>2.0826504795006286</v>
      </c>
      <c r="Z268">
        <v>3.9896114503101288</v>
      </c>
      <c r="AA268">
        <v>1.6175889807071724</v>
      </c>
      <c r="AB268">
        <v>-172.11337471935985</v>
      </c>
      <c r="AC268">
        <v>211.11140005793553</v>
      </c>
      <c r="AD268">
        <v>15.235152685534205</v>
      </c>
      <c r="AE268">
        <v>54.233217926503926</v>
      </c>
      <c r="AF268">
        <v>-1.3975525750971431</v>
      </c>
      <c r="AG268">
        <v>3.8144770955835061</v>
      </c>
      <c r="AH268">
        <v>-1.4495324994811767</v>
      </c>
      <c r="AI268">
        <v>407.8696898945027</v>
      </c>
      <c r="AJ268">
        <v>408.35971515151522</v>
      </c>
      <c r="AK268">
        <v>6.5050770356722882E-4</v>
      </c>
      <c r="AL268">
        <v>61.932444752818157</v>
      </c>
      <c r="AM268">
        <v>3.9027976126838966</v>
      </c>
      <c r="AN268">
        <v>19.461905470537609</v>
      </c>
      <c r="AO268">
        <v>20.66126969696969</v>
      </c>
      <c r="AP268">
        <v>9.7388801812713539E-3</v>
      </c>
      <c r="AQ268">
        <v>114.43531064555761</v>
      </c>
      <c r="AR268">
        <v>0</v>
      </c>
      <c r="AS268">
        <v>0</v>
      </c>
      <c r="AT268">
        <v>1</v>
      </c>
      <c r="AU268">
        <v>0</v>
      </c>
      <c r="AV268">
        <v>53056.356081678321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-1.4495324994811767</v>
      </c>
      <c r="BK268" t="e">
        <v>#DIV/0!</v>
      </c>
      <c r="BL268">
        <v>-6902.1215783085145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1750381739.5</v>
      </c>
      <c r="DQ268">
        <v>399.94558064516121</v>
      </c>
      <c r="DR268">
        <v>399.98825806451612</v>
      </c>
      <c r="DS268">
        <v>20.61176129032258</v>
      </c>
      <c r="DT268">
        <v>19.366461290322579</v>
      </c>
      <c r="DU268">
        <v>402.5041612903226</v>
      </c>
      <c r="DV268">
        <v>20.683987096774199</v>
      </c>
      <c r="DW268">
        <v>599.99261290322579</v>
      </c>
      <c r="DX268">
        <v>100.98577419354839</v>
      </c>
      <c r="DY268">
        <v>5.6075174193548377E-2</v>
      </c>
      <c r="DZ268">
        <v>28.861319354838699</v>
      </c>
      <c r="EA268">
        <v>27.567658064516131</v>
      </c>
      <c r="EB268">
        <v>999.90000000000032</v>
      </c>
      <c r="EC268">
        <v>0</v>
      </c>
      <c r="ED268">
        <v>0</v>
      </c>
      <c r="EE268">
        <v>9997.484838709679</v>
      </c>
      <c r="EF268">
        <v>0</v>
      </c>
      <c r="EG268">
        <v>0.30293999999999988</v>
      </c>
      <c r="EH268">
        <v>-4.2679351612903232E-2</v>
      </c>
      <c r="EI268">
        <v>408.36254838709681</v>
      </c>
      <c r="EJ268">
        <v>407.88751612903218</v>
      </c>
      <c r="EK268">
        <v>1.2452948387096769</v>
      </c>
      <c r="EL268">
        <v>399.98825806451612</v>
      </c>
      <c r="EM268">
        <v>19.366461290322579</v>
      </c>
      <c r="EN268">
        <v>2.0814951612903219</v>
      </c>
      <c r="EO268">
        <v>1.9557380645161291</v>
      </c>
      <c r="EP268">
        <v>18.078264516129028</v>
      </c>
      <c r="EQ268">
        <v>17.090422580645161</v>
      </c>
      <c r="ER268">
        <v>5.0001500000000018E-3</v>
      </c>
      <c r="ES268">
        <v>0</v>
      </c>
      <c r="ET268">
        <v>0</v>
      </c>
      <c r="EU268">
        <v>0</v>
      </c>
      <c r="EV268">
        <v>244.55483870967751</v>
      </c>
      <c r="EW268">
        <v>5.0001500000000018E-3</v>
      </c>
      <c r="EX268">
        <v>-8.2580645161290303</v>
      </c>
      <c r="EY268">
        <v>-0.45483870967741941</v>
      </c>
      <c r="EZ268">
        <v>35.686999999999991</v>
      </c>
      <c r="FA268">
        <v>39.170999999999999</v>
      </c>
      <c r="FB268">
        <v>37.574193548387093</v>
      </c>
      <c r="FC268">
        <v>38.758000000000003</v>
      </c>
      <c r="FD268">
        <v>38.070129032258052</v>
      </c>
      <c r="FE268">
        <v>0</v>
      </c>
      <c r="FF268">
        <v>0</v>
      </c>
      <c r="FG268">
        <v>0</v>
      </c>
      <c r="FH268">
        <v>1750381764.8</v>
      </c>
      <c r="FI268">
        <v>0</v>
      </c>
      <c r="FJ268">
        <v>244.26923076923069</v>
      </c>
      <c r="FK268">
        <v>-6.8376137649663202E-2</v>
      </c>
      <c r="FL268">
        <v>12.369231196346449</v>
      </c>
      <c r="FM268">
        <v>-7.5923076923076929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-4.4651820000000002E-2</v>
      </c>
      <c r="GC268">
        <v>0.15987138236397741</v>
      </c>
      <c r="GD268">
        <v>5.3220078605828842E-2</v>
      </c>
      <c r="GE268">
        <v>0</v>
      </c>
      <c r="GF268">
        <v>1.2566152500000001</v>
      </c>
      <c r="GG268">
        <v>-0.35145196998124179</v>
      </c>
      <c r="GH268">
        <v>3.6466847957254279E-2</v>
      </c>
      <c r="GI268">
        <v>1</v>
      </c>
      <c r="GJ268">
        <v>1</v>
      </c>
      <c r="GK268">
        <v>2</v>
      </c>
      <c r="GL268" t="s">
        <v>430</v>
      </c>
      <c r="GM268">
        <v>3.22451</v>
      </c>
      <c r="GN268">
        <v>2.6454300000000002</v>
      </c>
      <c r="GO268">
        <v>9.4520499999999993E-2</v>
      </c>
      <c r="GP268">
        <v>9.4842599999999999E-2</v>
      </c>
      <c r="GQ268">
        <v>9.67726E-2</v>
      </c>
      <c r="GR268">
        <v>9.4386800000000007E-2</v>
      </c>
      <c r="GS268">
        <v>28590.9</v>
      </c>
      <c r="GT268">
        <v>24699.4</v>
      </c>
      <c r="GU268">
        <v>30747.4</v>
      </c>
      <c r="GV268">
        <v>26445.9</v>
      </c>
      <c r="GW268">
        <v>37690.9</v>
      </c>
      <c r="GX268">
        <v>32868.699999999997</v>
      </c>
      <c r="GY268">
        <v>43663.3</v>
      </c>
      <c r="GZ268">
        <v>38244.1</v>
      </c>
      <c r="HA268">
        <v>2.1191499999999999</v>
      </c>
      <c r="HB268">
        <v>1.7296199999999999</v>
      </c>
      <c r="HC268">
        <v>-2.2627399999999999E-2</v>
      </c>
      <c r="HD268">
        <v>0</v>
      </c>
      <c r="HE268">
        <v>27.952300000000001</v>
      </c>
      <c r="HF268">
        <v>999.9</v>
      </c>
      <c r="HG268">
        <v>62.8</v>
      </c>
      <c r="HH268">
        <v>34.4</v>
      </c>
      <c r="HI268">
        <v>33.975200000000001</v>
      </c>
      <c r="HJ268">
        <v>62.235199999999999</v>
      </c>
      <c r="HK268">
        <v>25.060099999999998</v>
      </c>
      <c r="HL268">
        <v>1</v>
      </c>
      <c r="HM268">
        <v>0.26830999999999999</v>
      </c>
      <c r="HN268">
        <v>0.59487999999999996</v>
      </c>
      <c r="HO268">
        <v>20.416899999999998</v>
      </c>
      <c r="HP268">
        <v>5.2226800000000004</v>
      </c>
      <c r="HQ268">
        <v>11.944100000000001</v>
      </c>
      <c r="HR268">
        <v>5.0086000000000004</v>
      </c>
      <c r="HS268">
        <v>3.2909999999999999</v>
      </c>
      <c r="HT268">
        <v>9999</v>
      </c>
      <c r="HU268">
        <v>9999</v>
      </c>
      <c r="HV268">
        <v>9999</v>
      </c>
      <c r="HW268">
        <v>999.9</v>
      </c>
      <c r="HX268">
        <v>4.9710799999999997</v>
      </c>
      <c r="HY268">
        <v>1.8545799999999999</v>
      </c>
      <c r="HZ268">
        <v>1.86164</v>
      </c>
      <c r="IA268">
        <v>1.8564400000000001</v>
      </c>
      <c r="IB268">
        <v>1.86188</v>
      </c>
      <c r="IC268">
        <v>1.85409</v>
      </c>
      <c r="ID268">
        <v>1.8595900000000001</v>
      </c>
      <c r="IE268">
        <v>1.85348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-2.5579999999999998</v>
      </c>
      <c r="IT268">
        <v>-7.2099999999999997E-2</v>
      </c>
      <c r="IU268">
        <v>-1.752126935549541</v>
      </c>
      <c r="IV268">
        <v>-1.9763122991430832E-3</v>
      </c>
      <c r="IW268">
        <v>-1.2786778605912241E-7</v>
      </c>
      <c r="IX268">
        <v>1.4889799402725099E-10</v>
      </c>
      <c r="IY268">
        <v>-8.8585551039319491E-2</v>
      </c>
      <c r="IZ268">
        <v>-4.1396378324172131E-3</v>
      </c>
      <c r="JA268">
        <v>3.3611760903076959E-4</v>
      </c>
      <c r="JB268">
        <v>-4.7261601022968622E-6</v>
      </c>
      <c r="JC268">
        <v>2</v>
      </c>
      <c r="JD268">
        <v>2182</v>
      </c>
      <c r="JE268">
        <v>4</v>
      </c>
      <c r="JF268">
        <v>31</v>
      </c>
      <c r="JG268">
        <v>29173029.100000001</v>
      </c>
      <c r="JH268">
        <v>29173029.100000001</v>
      </c>
      <c r="JI268">
        <v>0.99243199999999998</v>
      </c>
      <c r="JJ268">
        <v>2.52563</v>
      </c>
      <c r="JK268">
        <v>1.69434</v>
      </c>
      <c r="JL268">
        <v>2.2949199999999998</v>
      </c>
      <c r="JM268">
        <v>1.50024</v>
      </c>
      <c r="JN268">
        <v>2.4706999999999999</v>
      </c>
      <c r="JO268">
        <v>37.9649</v>
      </c>
      <c r="JP268">
        <v>24.07</v>
      </c>
      <c r="JQ268">
        <v>18</v>
      </c>
      <c r="JR268">
        <v>633.41</v>
      </c>
      <c r="JS268">
        <v>362.41899999999998</v>
      </c>
      <c r="JT268">
        <v>27.9999</v>
      </c>
      <c r="JU268">
        <v>30.784099999999999</v>
      </c>
      <c r="JV268">
        <v>29.9999</v>
      </c>
      <c r="JW268">
        <v>30.7135</v>
      </c>
      <c r="JX268">
        <v>30.599699999999999</v>
      </c>
      <c r="JY268">
        <v>19.946100000000001</v>
      </c>
      <c r="JZ268">
        <v>41.281300000000002</v>
      </c>
      <c r="KA268">
        <v>0</v>
      </c>
      <c r="KB268">
        <v>28</v>
      </c>
      <c r="KC268">
        <v>400</v>
      </c>
      <c r="KD268">
        <v>19.5352</v>
      </c>
      <c r="KE268">
        <v>99.969099999999997</v>
      </c>
      <c r="KF268">
        <v>98.6327</v>
      </c>
    </row>
    <row r="269" spans="1:292" x14ac:dyDescent="0.2">
      <c r="A269">
        <v>267</v>
      </c>
      <c r="B269">
        <v>1750381777.5</v>
      </c>
      <c r="C269">
        <v>7831.4000000953674</v>
      </c>
      <c r="D269" t="s">
        <v>965</v>
      </c>
      <c r="E269" t="s">
        <v>966</v>
      </c>
      <c r="F269" s="1">
        <f t="shared" si="4"/>
        <v>130.50000000000003</v>
      </c>
      <c r="G269" s="1">
        <v>15</v>
      </c>
      <c r="H269">
        <v>1750381769.5</v>
      </c>
      <c r="I269">
        <v>3.6900074865917876E-3</v>
      </c>
      <c r="J269">
        <v>3.6900074865917878</v>
      </c>
      <c r="K269">
        <v>-1.2677190867753867</v>
      </c>
      <c r="L269">
        <v>399.98025806451608</v>
      </c>
      <c r="M269">
        <v>398.5251791137481</v>
      </c>
      <c r="N269">
        <v>40.266999919102702</v>
      </c>
      <c r="O269">
        <v>40.414021154054936</v>
      </c>
      <c r="P269">
        <v>0.23429042614930037</v>
      </c>
      <c r="Q269">
        <v>3.028050995760692</v>
      </c>
      <c r="R269">
        <v>0.22466525307042612</v>
      </c>
      <c r="S269">
        <v>0.1412476166686002</v>
      </c>
      <c r="T269">
        <v>3.9902394035910026E-5</v>
      </c>
      <c r="U269">
        <v>27.927891041204187</v>
      </c>
      <c r="V269">
        <v>27.59987741935484</v>
      </c>
      <c r="W269">
        <v>3.7072176699947725</v>
      </c>
      <c r="X269">
        <v>52.532333269359086</v>
      </c>
      <c r="Y269">
        <v>2.0953406387715847</v>
      </c>
      <c r="Z269">
        <v>3.9886685177826453</v>
      </c>
      <c r="AA269">
        <v>1.6118770312231878</v>
      </c>
      <c r="AB269">
        <v>-162.72933015869782</v>
      </c>
      <c r="AC269">
        <v>205.26207462694637</v>
      </c>
      <c r="AD269">
        <v>14.809727154303294</v>
      </c>
      <c r="AE269">
        <v>57.342511524945877</v>
      </c>
      <c r="AF269">
        <v>-1.4393347413635766</v>
      </c>
      <c r="AG269">
        <v>3.6950540959853742</v>
      </c>
      <c r="AH269">
        <v>-1.2677190867753867</v>
      </c>
      <c r="AI269">
        <v>408.00519854942178</v>
      </c>
      <c r="AJ269">
        <v>408.43847878787858</v>
      </c>
      <c r="AK269">
        <v>-5.5427561549777787E-4</v>
      </c>
      <c r="AL269">
        <v>61.932444752818157</v>
      </c>
      <c r="AM269">
        <v>3.6900074865917878</v>
      </c>
      <c r="AN269">
        <v>19.55858789019203</v>
      </c>
      <c r="AO269">
        <v>20.761196969696972</v>
      </c>
      <c r="AP269">
        <v>2.3785510326641089E-4</v>
      </c>
      <c r="AQ269">
        <v>114.43531064555761</v>
      </c>
      <c r="AR269">
        <v>0</v>
      </c>
      <c r="AS269">
        <v>0</v>
      </c>
      <c r="AT269">
        <v>1</v>
      </c>
      <c r="AU269">
        <v>0</v>
      </c>
      <c r="AV269">
        <v>53090.814085285987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-1.2677190867753867</v>
      </c>
      <c r="BK269" t="e">
        <v>#DIV/0!</v>
      </c>
      <c r="BL269">
        <v>-6036.3953669184948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1750381769.5</v>
      </c>
      <c r="DQ269">
        <v>399.98025806451608</v>
      </c>
      <c r="DR269">
        <v>399.99312903225803</v>
      </c>
      <c r="DS269">
        <v>20.737725806451611</v>
      </c>
      <c r="DT269">
        <v>19.531616129032251</v>
      </c>
      <c r="DU269">
        <v>402.538935483871</v>
      </c>
      <c r="DV269">
        <v>20.80949032258065</v>
      </c>
      <c r="DW269">
        <v>600.01625806451614</v>
      </c>
      <c r="DX269">
        <v>100.98367741935481</v>
      </c>
      <c r="DY269">
        <v>5.6362280645161293E-2</v>
      </c>
      <c r="DZ269">
        <v>28.857238709677411</v>
      </c>
      <c r="EA269">
        <v>27.59987741935484</v>
      </c>
      <c r="EB269">
        <v>999.90000000000032</v>
      </c>
      <c r="EC269">
        <v>0</v>
      </c>
      <c r="ED269">
        <v>0</v>
      </c>
      <c r="EE269">
        <v>10004.330322580639</v>
      </c>
      <c r="EF269">
        <v>0</v>
      </c>
      <c r="EG269">
        <v>0.30293999999999988</v>
      </c>
      <c r="EH269">
        <v>-1.286365032258065E-2</v>
      </c>
      <c r="EI269">
        <v>408.45061290322587</v>
      </c>
      <c r="EJ269">
        <v>407.96129032258068</v>
      </c>
      <c r="EK269">
        <v>1.2061103225806451</v>
      </c>
      <c r="EL269">
        <v>399.99312903225803</v>
      </c>
      <c r="EM269">
        <v>19.531616129032251</v>
      </c>
      <c r="EN269">
        <v>2.094172903225807</v>
      </c>
      <c r="EO269">
        <v>1.9723761290322579</v>
      </c>
      <c r="EP269">
        <v>18.174929032258071</v>
      </c>
      <c r="EQ269">
        <v>17.224290322580639</v>
      </c>
      <c r="ER269">
        <v>5.0001500000000018E-3</v>
      </c>
      <c r="ES269">
        <v>0</v>
      </c>
      <c r="ET269">
        <v>0</v>
      </c>
      <c r="EU269">
        <v>0</v>
      </c>
      <c r="EV269">
        <v>246.2967741935484</v>
      </c>
      <c r="EW269">
        <v>5.0001500000000018E-3</v>
      </c>
      <c r="EX269">
        <v>-8.2258064516129039</v>
      </c>
      <c r="EY269">
        <v>-0.40322580645161288</v>
      </c>
      <c r="EZ269">
        <v>35.625</v>
      </c>
      <c r="FA269">
        <v>39.120935483870959</v>
      </c>
      <c r="FB269">
        <v>37.552</v>
      </c>
      <c r="FC269">
        <v>38.731709677419339</v>
      </c>
      <c r="FD269">
        <v>38.031999999999989</v>
      </c>
      <c r="FE269">
        <v>0</v>
      </c>
      <c r="FF269">
        <v>0</v>
      </c>
      <c r="FG269">
        <v>0</v>
      </c>
      <c r="FH269">
        <v>1750381794.8</v>
      </c>
      <c r="FI269">
        <v>0</v>
      </c>
      <c r="FJ269">
        <v>245.2730769230769</v>
      </c>
      <c r="FK269">
        <v>-4.352136923934979</v>
      </c>
      <c r="FL269">
        <v>-2.3111109822453302</v>
      </c>
      <c r="FM269">
        <v>-8.0076923076923077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-1.5914916250000001E-2</v>
      </c>
      <c r="GC269">
        <v>1.7748517936210149E-2</v>
      </c>
      <c r="GD269">
        <v>4.584975035277862E-2</v>
      </c>
      <c r="GE269">
        <v>1</v>
      </c>
      <c r="GF269">
        <v>1.212178</v>
      </c>
      <c r="GG269">
        <v>-0.16428067542214031</v>
      </c>
      <c r="GH269">
        <v>1.857281066505552E-2</v>
      </c>
      <c r="GI269">
        <v>1</v>
      </c>
      <c r="GJ269">
        <v>2</v>
      </c>
      <c r="GK269">
        <v>2</v>
      </c>
      <c r="GL269" t="s">
        <v>434</v>
      </c>
      <c r="GM269">
        <v>3.2246000000000001</v>
      </c>
      <c r="GN269">
        <v>2.64513</v>
      </c>
      <c r="GO269">
        <v>9.4524999999999998E-2</v>
      </c>
      <c r="GP269">
        <v>9.4816300000000006E-2</v>
      </c>
      <c r="GQ269">
        <v>9.7091700000000003E-2</v>
      </c>
      <c r="GR269">
        <v>9.4678999999999999E-2</v>
      </c>
      <c r="GS269">
        <v>28591.200000000001</v>
      </c>
      <c r="GT269">
        <v>24700.2</v>
      </c>
      <c r="GU269">
        <v>30747.8</v>
      </c>
      <c r="GV269">
        <v>26446</v>
      </c>
      <c r="GW269">
        <v>37678.400000000001</v>
      </c>
      <c r="GX269">
        <v>32858.300000000003</v>
      </c>
      <c r="GY269">
        <v>43664.2</v>
      </c>
      <c r="GZ269">
        <v>38244.300000000003</v>
      </c>
      <c r="HA269">
        <v>2.1191499999999999</v>
      </c>
      <c r="HB269">
        <v>1.72983</v>
      </c>
      <c r="HC269">
        <v>-2.1628999999999999E-2</v>
      </c>
      <c r="HD269">
        <v>0</v>
      </c>
      <c r="HE269">
        <v>27.9605</v>
      </c>
      <c r="HF269">
        <v>999.9</v>
      </c>
      <c r="HG269">
        <v>62.9</v>
      </c>
      <c r="HH269">
        <v>34.4</v>
      </c>
      <c r="HI269">
        <v>34.031300000000002</v>
      </c>
      <c r="HJ269">
        <v>61.995199999999997</v>
      </c>
      <c r="HK269">
        <v>24.9359</v>
      </c>
      <c r="HL269">
        <v>1</v>
      </c>
      <c r="HM269">
        <v>0.26779999999999998</v>
      </c>
      <c r="HN269">
        <v>0.60118199999999999</v>
      </c>
      <c r="HO269">
        <v>20.416699999999999</v>
      </c>
      <c r="HP269">
        <v>5.2231300000000003</v>
      </c>
      <c r="HQ269">
        <v>11.944100000000001</v>
      </c>
      <c r="HR269">
        <v>5.0087000000000002</v>
      </c>
      <c r="HS269">
        <v>3.2909999999999999</v>
      </c>
      <c r="HT269">
        <v>9999</v>
      </c>
      <c r="HU269">
        <v>9999</v>
      </c>
      <c r="HV269">
        <v>9999</v>
      </c>
      <c r="HW269">
        <v>999.9</v>
      </c>
      <c r="HX269">
        <v>4.9710700000000001</v>
      </c>
      <c r="HY269">
        <v>1.8545799999999999</v>
      </c>
      <c r="HZ269">
        <v>1.8616299999999999</v>
      </c>
      <c r="IA269">
        <v>1.8564799999999999</v>
      </c>
      <c r="IB269">
        <v>1.86188</v>
      </c>
      <c r="IC269">
        <v>1.8541000000000001</v>
      </c>
      <c r="ID269">
        <v>1.8595900000000001</v>
      </c>
      <c r="IE269">
        <v>1.8534900000000001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-2.5590000000000002</v>
      </c>
      <c r="IT269">
        <v>-7.1599999999999997E-2</v>
      </c>
      <c r="IU269">
        <v>-1.752126935549541</v>
      </c>
      <c r="IV269">
        <v>-1.9763122991430832E-3</v>
      </c>
      <c r="IW269">
        <v>-1.2786778605912241E-7</v>
      </c>
      <c r="IX269">
        <v>1.4889799402725099E-10</v>
      </c>
      <c r="IY269">
        <v>-8.8585551039319491E-2</v>
      </c>
      <c r="IZ269">
        <v>-4.1396378324172131E-3</v>
      </c>
      <c r="JA269">
        <v>3.3611760903076959E-4</v>
      </c>
      <c r="JB269">
        <v>-4.7261601022968622E-6</v>
      </c>
      <c r="JC269">
        <v>2</v>
      </c>
      <c r="JD269">
        <v>2182</v>
      </c>
      <c r="JE269">
        <v>4</v>
      </c>
      <c r="JF269">
        <v>31</v>
      </c>
      <c r="JG269">
        <v>29173029.600000001</v>
      </c>
      <c r="JH269">
        <v>29173029.600000001</v>
      </c>
      <c r="JI269">
        <v>0.99365199999999998</v>
      </c>
      <c r="JJ269">
        <v>2.52563</v>
      </c>
      <c r="JK269">
        <v>1.69434</v>
      </c>
      <c r="JL269">
        <v>2.2949199999999998</v>
      </c>
      <c r="JM269">
        <v>1.50146</v>
      </c>
      <c r="JN269">
        <v>2.4597199999999999</v>
      </c>
      <c r="JO269">
        <v>37.940600000000003</v>
      </c>
      <c r="JP269">
        <v>24.07</v>
      </c>
      <c r="JQ269">
        <v>18</v>
      </c>
      <c r="JR269">
        <v>633.35199999999998</v>
      </c>
      <c r="JS269">
        <v>362.505</v>
      </c>
      <c r="JT269">
        <v>28.0002</v>
      </c>
      <c r="JU269">
        <v>30.778700000000001</v>
      </c>
      <c r="JV269">
        <v>30</v>
      </c>
      <c r="JW269">
        <v>30.708200000000001</v>
      </c>
      <c r="JX269">
        <v>30.595500000000001</v>
      </c>
      <c r="JY269">
        <v>19.952300000000001</v>
      </c>
      <c r="JZ269">
        <v>41.002699999999997</v>
      </c>
      <c r="KA269">
        <v>0</v>
      </c>
      <c r="KB269">
        <v>28</v>
      </c>
      <c r="KC269">
        <v>400</v>
      </c>
      <c r="KD269">
        <v>19.560400000000001</v>
      </c>
      <c r="KE269">
        <v>99.971000000000004</v>
      </c>
      <c r="KF269">
        <v>98.633099999999999</v>
      </c>
    </row>
    <row r="270" spans="1:292" x14ac:dyDescent="0.2">
      <c r="A270">
        <v>268</v>
      </c>
      <c r="B270">
        <v>1750381807.5</v>
      </c>
      <c r="C270">
        <v>7861.4000000953674</v>
      </c>
      <c r="D270" t="s">
        <v>967</v>
      </c>
      <c r="E270" t="s">
        <v>968</v>
      </c>
      <c r="F270" s="1">
        <f t="shared" si="4"/>
        <v>131</v>
      </c>
      <c r="G270" s="1">
        <v>15</v>
      </c>
      <c r="H270">
        <v>1750381799.5</v>
      </c>
      <c r="I270">
        <v>3.6241954249999439E-3</v>
      </c>
      <c r="J270">
        <v>3.624195424999944</v>
      </c>
      <c r="K270">
        <v>-1.5357908389453336</v>
      </c>
      <c r="L270">
        <v>399.97609677419348</v>
      </c>
      <c r="M270">
        <v>400.59101743371383</v>
      </c>
      <c r="N270">
        <v>40.473876812601105</v>
      </c>
      <c r="O270">
        <v>40.411748052993886</v>
      </c>
      <c r="P270">
        <v>0.22934337046185524</v>
      </c>
      <c r="Q270">
        <v>3.0275033918786276</v>
      </c>
      <c r="R270">
        <v>0.22011016958590293</v>
      </c>
      <c r="S270">
        <v>0.13836744833529452</v>
      </c>
      <c r="T270">
        <v>3.9902394035910026E-5</v>
      </c>
      <c r="U270">
        <v>27.94047762306484</v>
      </c>
      <c r="V270">
        <v>27.626467741935489</v>
      </c>
      <c r="W270">
        <v>3.7129853661158263</v>
      </c>
      <c r="X270">
        <v>52.591467355784346</v>
      </c>
      <c r="Y270">
        <v>2.0972336778182394</v>
      </c>
      <c r="Z270">
        <v>3.9877831581125722</v>
      </c>
      <c r="AA270">
        <v>1.6157516882975869</v>
      </c>
      <c r="AB270">
        <v>-159.82701824249753</v>
      </c>
      <c r="AC270">
        <v>200.25941830222445</v>
      </c>
      <c r="AD270">
        <v>14.453032045701997</v>
      </c>
      <c r="AE270">
        <v>54.885472007822955</v>
      </c>
      <c r="AF270">
        <v>-1.4533739968349593</v>
      </c>
      <c r="AG270">
        <v>3.6445398250719179</v>
      </c>
      <c r="AH270">
        <v>-1.5357908389453336</v>
      </c>
      <c r="AI270">
        <v>407.91494306981349</v>
      </c>
      <c r="AJ270">
        <v>408.43852121212097</v>
      </c>
      <c r="AK270">
        <v>-3.4398957204863307E-4</v>
      </c>
      <c r="AL270">
        <v>61.932444752818157</v>
      </c>
      <c r="AM270">
        <v>3.624195424999944</v>
      </c>
      <c r="AN270">
        <v>19.568141623028112</v>
      </c>
      <c r="AO270">
        <v>20.751425454545458</v>
      </c>
      <c r="AP270">
        <v>-3.6744780849416592E-5</v>
      </c>
      <c r="AQ270">
        <v>114.43531064555761</v>
      </c>
      <c r="AR270">
        <v>0</v>
      </c>
      <c r="AS270">
        <v>0</v>
      </c>
      <c r="AT270">
        <v>1</v>
      </c>
      <c r="AU270">
        <v>0</v>
      </c>
      <c r="AV270">
        <v>53074.53742694253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-1.5357908389453336</v>
      </c>
      <c r="BK270" t="e">
        <v>#DIV/0!</v>
      </c>
      <c r="BL270">
        <v>-7312.8509316260252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1750381799.5</v>
      </c>
      <c r="DQ270">
        <v>399.97609677419348</v>
      </c>
      <c r="DR270">
        <v>399.9775483870967</v>
      </c>
      <c r="DS270">
        <v>20.757412903225809</v>
      </c>
      <c r="DT270">
        <v>19.56777741935484</v>
      </c>
      <c r="DU270">
        <v>402.53480645161289</v>
      </c>
      <c r="DV270">
        <v>20.82910967741936</v>
      </c>
      <c r="DW270">
        <v>599.99700000000007</v>
      </c>
      <c r="DX270">
        <v>100.979</v>
      </c>
      <c r="DY270">
        <v>5.6407812903225808E-2</v>
      </c>
      <c r="DZ270">
        <v>28.853406451612901</v>
      </c>
      <c r="EA270">
        <v>27.626467741935489</v>
      </c>
      <c r="EB270">
        <v>999.90000000000032</v>
      </c>
      <c r="EC270">
        <v>0</v>
      </c>
      <c r="ED270">
        <v>0</v>
      </c>
      <c r="EE270">
        <v>10001.482903225809</v>
      </c>
      <c r="EF270">
        <v>0</v>
      </c>
      <c r="EG270">
        <v>0.30293999999999988</v>
      </c>
      <c r="EH270">
        <v>-1.410697612903226E-3</v>
      </c>
      <c r="EI270">
        <v>408.45461290322578</v>
      </c>
      <c r="EJ270">
        <v>407.96038709677418</v>
      </c>
      <c r="EK270">
        <v>1.189635806451613</v>
      </c>
      <c r="EL270">
        <v>399.9775483870967</v>
      </c>
      <c r="EM270">
        <v>19.56777741935484</v>
      </c>
      <c r="EN270">
        <v>2.096062903225806</v>
      </c>
      <c r="EO270">
        <v>1.975934516129032</v>
      </c>
      <c r="EP270">
        <v>18.189283870967738</v>
      </c>
      <c r="EQ270">
        <v>17.252796774193548</v>
      </c>
      <c r="ER270">
        <v>5.0001500000000018E-3</v>
      </c>
      <c r="ES270">
        <v>0</v>
      </c>
      <c r="ET270">
        <v>0</v>
      </c>
      <c r="EU270">
        <v>0</v>
      </c>
      <c r="EV270">
        <v>243.5774193548387</v>
      </c>
      <c r="EW270">
        <v>5.0001500000000018E-3</v>
      </c>
      <c r="EX270">
        <v>-6.0838709677419356</v>
      </c>
      <c r="EY270">
        <v>-0.60322580645161294</v>
      </c>
      <c r="EZ270">
        <v>35.57825806451612</v>
      </c>
      <c r="FA270">
        <v>39.061999999999983</v>
      </c>
      <c r="FB270">
        <v>37.5</v>
      </c>
      <c r="FC270">
        <v>38.686999999999983</v>
      </c>
      <c r="FD270">
        <v>37.993903225806442</v>
      </c>
      <c r="FE270">
        <v>0</v>
      </c>
      <c r="FF270">
        <v>0</v>
      </c>
      <c r="FG270">
        <v>0</v>
      </c>
      <c r="FH270">
        <v>1750381824.8</v>
      </c>
      <c r="FI270">
        <v>0</v>
      </c>
      <c r="FJ270">
        <v>243.0461538461538</v>
      </c>
      <c r="FK270">
        <v>-2.543590202167914</v>
      </c>
      <c r="FL270">
        <v>8.8581200542775633</v>
      </c>
      <c r="FM270">
        <v>-6.1115384615384603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-5.6266762249999993E-3</v>
      </c>
      <c r="GC270">
        <v>0.11695771730206379</v>
      </c>
      <c r="GD270">
        <v>3.5527434729849323E-2</v>
      </c>
      <c r="GE270">
        <v>0</v>
      </c>
      <c r="GF270">
        <v>1.192598</v>
      </c>
      <c r="GG270">
        <v>-5.2764427767357368E-2</v>
      </c>
      <c r="GH270">
        <v>5.1431144261040703E-3</v>
      </c>
      <c r="GI270">
        <v>1</v>
      </c>
      <c r="GJ270">
        <v>1</v>
      </c>
      <c r="GK270">
        <v>2</v>
      </c>
      <c r="GL270" t="s">
        <v>430</v>
      </c>
      <c r="GM270">
        <v>3.2243499999999998</v>
      </c>
      <c r="GN270">
        <v>2.6451500000000001</v>
      </c>
      <c r="GO270">
        <v>9.4518900000000003E-2</v>
      </c>
      <c r="GP270">
        <v>9.4822900000000002E-2</v>
      </c>
      <c r="GQ270">
        <v>9.7048800000000005E-2</v>
      </c>
      <c r="GR270">
        <v>9.4707E-2</v>
      </c>
      <c r="GS270">
        <v>28590.6</v>
      </c>
      <c r="GT270">
        <v>24700.1</v>
      </c>
      <c r="GU270">
        <v>30746.9</v>
      </c>
      <c r="GV270">
        <v>26446.1</v>
      </c>
      <c r="GW270">
        <v>37678.699999999997</v>
      </c>
      <c r="GX270">
        <v>32857.1</v>
      </c>
      <c r="GY270">
        <v>43662.400000000001</v>
      </c>
      <c r="GZ270">
        <v>38244.1</v>
      </c>
      <c r="HA270">
        <v>2.1190500000000001</v>
      </c>
      <c r="HB270">
        <v>1.7299</v>
      </c>
      <c r="HC270">
        <v>-2.1085099999999999E-2</v>
      </c>
      <c r="HD270">
        <v>0</v>
      </c>
      <c r="HE270">
        <v>27.973800000000001</v>
      </c>
      <c r="HF270">
        <v>999.9</v>
      </c>
      <c r="HG270">
        <v>62.9</v>
      </c>
      <c r="HH270">
        <v>34.4</v>
      </c>
      <c r="HI270">
        <v>34.027299999999997</v>
      </c>
      <c r="HJ270">
        <v>62.115200000000002</v>
      </c>
      <c r="HK270">
        <v>25.3566</v>
      </c>
      <c r="HL270">
        <v>1</v>
      </c>
      <c r="HM270">
        <v>0.268011</v>
      </c>
      <c r="HN270">
        <v>0.60267999999999999</v>
      </c>
      <c r="HO270">
        <v>20.417000000000002</v>
      </c>
      <c r="HP270">
        <v>5.22478</v>
      </c>
      <c r="HQ270">
        <v>11.944100000000001</v>
      </c>
      <c r="HR270">
        <v>5.0091999999999999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4.9710900000000002</v>
      </c>
      <c r="HY270">
        <v>1.8545700000000001</v>
      </c>
      <c r="HZ270">
        <v>1.86161</v>
      </c>
      <c r="IA270">
        <v>1.85642</v>
      </c>
      <c r="IB270">
        <v>1.86188</v>
      </c>
      <c r="IC270">
        <v>1.8541000000000001</v>
      </c>
      <c r="ID270">
        <v>1.8595900000000001</v>
      </c>
      <c r="IE270">
        <v>1.8534900000000001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-2.5590000000000002</v>
      </c>
      <c r="IT270">
        <v>-7.1800000000000003E-2</v>
      </c>
      <c r="IU270">
        <v>-1.752126935549541</v>
      </c>
      <c r="IV270">
        <v>-1.9763122991430832E-3</v>
      </c>
      <c r="IW270">
        <v>-1.2786778605912241E-7</v>
      </c>
      <c r="IX270">
        <v>1.4889799402725099E-10</v>
      </c>
      <c r="IY270">
        <v>-8.8585551039319491E-2</v>
      </c>
      <c r="IZ270">
        <v>-4.1396378324172131E-3</v>
      </c>
      <c r="JA270">
        <v>3.3611760903076959E-4</v>
      </c>
      <c r="JB270">
        <v>-4.7261601022968622E-6</v>
      </c>
      <c r="JC270">
        <v>2</v>
      </c>
      <c r="JD270">
        <v>2182</v>
      </c>
      <c r="JE270">
        <v>4</v>
      </c>
      <c r="JF270">
        <v>31</v>
      </c>
      <c r="JG270">
        <v>29173030.100000001</v>
      </c>
      <c r="JH270">
        <v>29173030.100000001</v>
      </c>
      <c r="JI270">
        <v>0.99365199999999998</v>
      </c>
      <c r="JJ270">
        <v>2.5354000000000001</v>
      </c>
      <c r="JK270">
        <v>1.69434</v>
      </c>
      <c r="JL270">
        <v>2.2949199999999998</v>
      </c>
      <c r="JM270">
        <v>1.50146</v>
      </c>
      <c r="JN270">
        <v>2.33765</v>
      </c>
      <c r="JO270">
        <v>37.940600000000003</v>
      </c>
      <c r="JP270">
        <v>24.061199999999999</v>
      </c>
      <c r="JQ270">
        <v>18</v>
      </c>
      <c r="JR270">
        <v>633.27</v>
      </c>
      <c r="JS270">
        <v>362.54700000000003</v>
      </c>
      <c r="JT270">
        <v>27.9998</v>
      </c>
      <c r="JU270">
        <v>30.7761</v>
      </c>
      <c r="JV270">
        <v>30.0002</v>
      </c>
      <c r="JW270">
        <v>30.708200000000001</v>
      </c>
      <c r="JX270">
        <v>30.595500000000001</v>
      </c>
      <c r="JY270">
        <v>19.952300000000001</v>
      </c>
      <c r="JZ270">
        <v>41.002699999999997</v>
      </c>
      <c r="KA270">
        <v>0</v>
      </c>
      <c r="KB270">
        <v>28</v>
      </c>
      <c r="KC270">
        <v>400</v>
      </c>
      <c r="KD270">
        <v>19.5779</v>
      </c>
      <c r="KE270">
        <v>99.967500000000001</v>
      </c>
      <c r="KF270">
        <v>98.632999999999996</v>
      </c>
    </row>
    <row r="271" spans="1:292" x14ac:dyDescent="0.2">
      <c r="A271">
        <v>269</v>
      </c>
      <c r="B271">
        <v>1750381837.5</v>
      </c>
      <c r="C271">
        <v>7891.4000000953674</v>
      </c>
      <c r="D271" t="s">
        <v>969</v>
      </c>
      <c r="E271" t="s">
        <v>970</v>
      </c>
      <c r="F271" s="1">
        <f t="shared" si="4"/>
        <v>131.5</v>
      </c>
      <c r="G271" s="1">
        <v>15</v>
      </c>
      <c r="H271">
        <v>1750381829.5</v>
      </c>
      <c r="I271">
        <v>3.4285069278526042E-3</v>
      </c>
      <c r="J271">
        <v>3.4285069278526041</v>
      </c>
      <c r="K271">
        <v>-1.3630133275893572</v>
      </c>
      <c r="L271">
        <v>399.99241935483877</v>
      </c>
      <c r="M271">
        <v>399.92935861811202</v>
      </c>
      <c r="N271">
        <v>40.40666945051106</v>
      </c>
      <c r="O271">
        <v>40.413040761567167</v>
      </c>
      <c r="P271">
        <v>0.21656612315669077</v>
      </c>
      <c r="Q271">
        <v>3.0275703706585251</v>
      </c>
      <c r="R271">
        <v>0.208313336359495</v>
      </c>
      <c r="S271">
        <v>0.13091111203851458</v>
      </c>
      <c r="T271">
        <v>3.9902394035910026E-5</v>
      </c>
      <c r="U271">
        <v>27.974167081990885</v>
      </c>
      <c r="V271">
        <v>27.63257096774193</v>
      </c>
      <c r="W271">
        <v>3.7143103187306261</v>
      </c>
      <c r="X271">
        <v>52.690513038323481</v>
      </c>
      <c r="Y271">
        <v>2.0992837802665165</v>
      </c>
      <c r="Z271">
        <v>3.9841779083449822</v>
      </c>
      <c r="AA271">
        <v>1.6150265384641096</v>
      </c>
      <c r="AB271">
        <v>-151.19715551829984</v>
      </c>
      <c r="AC271">
        <v>196.7192905979156</v>
      </c>
      <c r="AD271">
        <v>14.196547131230188</v>
      </c>
      <c r="AE271">
        <v>59.718722113239977</v>
      </c>
      <c r="AF271">
        <v>-1.3488461094014232</v>
      </c>
      <c r="AG271">
        <v>3.3620174879601485</v>
      </c>
      <c r="AH271">
        <v>-1.3630133275893572</v>
      </c>
      <c r="AI271">
        <v>408.16084488849259</v>
      </c>
      <c r="AJ271">
        <v>408.59736363636353</v>
      </c>
      <c r="AK271">
        <v>6.4872161152581369E-3</v>
      </c>
      <c r="AL271">
        <v>61.932444752818157</v>
      </c>
      <c r="AM271">
        <v>3.4285069278526041</v>
      </c>
      <c r="AN271">
        <v>19.729745212727568</v>
      </c>
      <c r="AO271">
        <v>20.827468484848481</v>
      </c>
      <c r="AP271">
        <v>2.7751189839153728E-3</v>
      </c>
      <c r="AQ271">
        <v>114.43531064555761</v>
      </c>
      <c r="AR271">
        <v>0</v>
      </c>
      <c r="AS271">
        <v>0</v>
      </c>
      <c r="AT271">
        <v>1</v>
      </c>
      <c r="AU271">
        <v>0</v>
      </c>
      <c r="AV271">
        <v>53079.327666679266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-1.3630133275893572</v>
      </c>
      <c r="BK271" t="e">
        <v>#DIV/0!</v>
      </c>
      <c r="BL271">
        <v>-6490.1502403318555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1750381829.5</v>
      </c>
      <c r="DQ271">
        <v>399.99241935483877</v>
      </c>
      <c r="DR271">
        <v>399.99106451612897</v>
      </c>
      <c r="DS271">
        <v>20.77788709677419</v>
      </c>
      <c r="DT271">
        <v>19.68052258064516</v>
      </c>
      <c r="DU271">
        <v>402.55109677419352</v>
      </c>
      <c r="DV271">
        <v>20.849503225806451</v>
      </c>
      <c r="DW271">
        <v>600.01245161290319</v>
      </c>
      <c r="DX271">
        <v>100.9782580645161</v>
      </c>
      <c r="DY271">
        <v>5.6258606451612909E-2</v>
      </c>
      <c r="DZ271">
        <v>28.83779354838709</v>
      </c>
      <c r="EA271">
        <v>27.63257096774193</v>
      </c>
      <c r="EB271">
        <v>999.90000000000032</v>
      </c>
      <c r="EC271">
        <v>0</v>
      </c>
      <c r="ED271">
        <v>0</v>
      </c>
      <c r="EE271">
        <v>10001.961290322581</v>
      </c>
      <c r="EF271">
        <v>0</v>
      </c>
      <c r="EG271">
        <v>0.30293999999999988</v>
      </c>
      <c r="EH271">
        <v>1.3240677419354831E-3</v>
      </c>
      <c r="EI271">
        <v>408.47977419354851</v>
      </c>
      <c r="EJ271">
        <v>408.02109677419361</v>
      </c>
      <c r="EK271">
        <v>1.097363870967742</v>
      </c>
      <c r="EL271">
        <v>399.99106451612897</v>
      </c>
      <c r="EM271">
        <v>19.68052258064516</v>
      </c>
      <c r="EN271">
        <v>2.098112903225807</v>
      </c>
      <c r="EO271">
        <v>1.9873035483870971</v>
      </c>
      <c r="EP271">
        <v>18.204861290322579</v>
      </c>
      <c r="EQ271">
        <v>17.343493548387102</v>
      </c>
      <c r="ER271">
        <v>5.0001500000000018E-3</v>
      </c>
      <c r="ES271">
        <v>0</v>
      </c>
      <c r="ET271">
        <v>0</v>
      </c>
      <c r="EU271">
        <v>0</v>
      </c>
      <c r="EV271">
        <v>240.8096774193549</v>
      </c>
      <c r="EW271">
        <v>5.0001500000000018E-3</v>
      </c>
      <c r="EX271">
        <v>-6.4548387096774196</v>
      </c>
      <c r="EY271">
        <v>-0.47741935483870968</v>
      </c>
      <c r="EZ271">
        <v>35.512</v>
      </c>
      <c r="FA271">
        <v>39</v>
      </c>
      <c r="FB271">
        <v>37.428999999999988</v>
      </c>
      <c r="FC271">
        <v>38.625</v>
      </c>
      <c r="FD271">
        <v>37.936999999999983</v>
      </c>
      <c r="FE271">
        <v>0</v>
      </c>
      <c r="FF271">
        <v>0</v>
      </c>
      <c r="FG271">
        <v>0</v>
      </c>
      <c r="FH271">
        <v>1750381854.8</v>
      </c>
      <c r="FI271">
        <v>0</v>
      </c>
      <c r="FJ271">
        <v>241.55769230769229</v>
      </c>
      <c r="FK271">
        <v>-9.712820734370105</v>
      </c>
      <c r="FL271">
        <v>9.2512825797495886</v>
      </c>
      <c r="FM271">
        <v>-6.5615384615384604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-8.8302625000000017E-3</v>
      </c>
      <c r="GC271">
        <v>-4.4661907542213879E-2</v>
      </c>
      <c r="GD271">
        <v>4.4231192508563777E-2</v>
      </c>
      <c r="GE271">
        <v>1</v>
      </c>
      <c r="GF271">
        <v>1.11316675</v>
      </c>
      <c r="GG271">
        <v>-0.3239064540337756</v>
      </c>
      <c r="GH271">
        <v>3.8432742706415057E-2</v>
      </c>
      <c r="GI271">
        <v>1</v>
      </c>
      <c r="GJ271">
        <v>2</v>
      </c>
      <c r="GK271">
        <v>2</v>
      </c>
      <c r="GL271" t="s">
        <v>434</v>
      </c>
      <c r="GM271">
        <v>3.2245900000000001</v>
      </c>
      <c r="GN271">
        <v>2.6451899999999999</v>
      </c>
      <c r="GO271">
        <v>9.4543699999999994E-2</v>
      </c>
      <c r="GP271">
        <v>9.4842300000000004E-2</v>
      </c>
      <c r="GQ271">
        <v>9.7319100000000006E-2</v>
      </c>
      <c r="GR271">
        <v>9.5358999999999999E-2</v>
      </c>
      <c r="GS271">
        <v>28590.5</v>
      </c>
      <c r="GT271">
        <v>24699.9</v>
      </c>
      <c r="GU271">
        <v>30747.599999999999</v>
      </c>
      <c r="GV271">
        <v>26446.400000000001</v>
      </c>
      <c r="GW271">
        <v>37668</v>
      </c>
      <c r="GX271">
        <v>32833.599999999999</v>
      </c>
      <c r="GY271">
        <v>43663.199999999997</v>
      </c>
      <c r="GZ271">
        <v>38244.300000000003</v>
      </c>
      <c r="HA271">
        <v>2.1189</v>
      </c>
      <c r="HB271">
        <v>1.7304299999999999</v>
      </c>
      <c r="HC271">
        <v>-1.9066E-2</v>
      </c>
      <c r="HD271">
        <v>0</v>
      </c>
      <c r="HE271">
        <v>27.953800000000001</v>
      </c>
      <c r="HF271">
        <v>999.9</v>
      </c>
      <c r="HG271">
        <v>62.9</v>
      </c>
      <c r="HH271">
        <v>34.299999999999997</v>
      </c>
      <c r="HI271">
        <v>33.845599999999997</v>
      </c>
      <c r="HJ271">
        <v>62.055199999999999</v>
      </c>
      <c r="HK271">
        <v>25.056100000000001</v>
      </c>
      <c r="HL271">
        <v>1</v>
      </c>
      <c r="HM271">
        <v>0.26776699999999998</v>
      </c>
      <c r="HN271">
        <v>0.58898700000000004</v>
      </c>
      <c r="HO271">
        <v>20.417200000000001</v>
      </c>
      <c r="HP271">
        <v>5.2250800000000002</v>
      </c>
      <c r="HQ271">
        <v>11.944100000000001</v>
      </c>
      <c r="HR271">
        <v>5.0087999999999999</v>
      </c>
      <c r="HS271">
        <v>3.2909999999999999</v>
      </c>
      <c r="HT271">
        <v>9999</v>
      </c>
      <c r="HU271">
        <v>9999</v>
      </c>
      <c r="HV271">
        <v>9999</v>
      </c>
      <c r="HW271">
        <v>999.9</v>
      </c>
      <c r="HX271">
        <v>4.9710700000000001</v>
      </c>
      <c r="HY271">
        <v>1.85459</v>
      </c>
      <c r="HZ271">
        <v>1.8616299999999999</v>
      </c>
      <c r="IA271">
        <v>1.8564499999999999</v>
      </c>
      <c r="IB271">
        <v>1.86188</v>
      </c>
      <c r="IC271">
        <v>1.8541000000000001</v>
      </c>
      <c r="ID271">
        <v>1.8595900000000001</v>
      </c>
      <c r="IE271">
        <v>1.8534900000000001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-2.5590000000000002</v>
      </c>
      <c r="IT271">
        <v>-7.1400000000000005E-2</v>
      </c>
      <c r="IU271">
        <v>-1.752126935549541</v>
      </c>
      <c r="IV271">
        <v>-1.9763122991430832E-3</v>
      </c>
      <c r="IW271">
        <v>-1.2786778605912241E-7</v>
      </c>
      <c r="IX271">
        <v>1.4889799402725099E-10</v>
      </c>
      <c r="IY271">
        <v>-8.8585551039319491E-2</v>
      </c>
      <c r="IZ271">
        <v>-4.1396378324172131E-3</v>
      </c>
      <c r="JA271">
        <v>3.3611760903076959E-4</v>
      </c>
      <c r="JB271">
        <v>-4.7261601022968622E-6</v>
      </c>
      <c r="JC271">
        <v>2</v>
      </c>
      <c r="JD271">
        <v>2182</v>
      </c>
      <c r="JE271">
        <v>4</v>
      </c>
      <c r="JF271">
        <v>31</v>
      </c>
      <c r="JG271">
        <v>29173030.600000001</v>
      </c>
      <c r="JH271">
        <v>29173030.600000001</v>
      </c>
      <c r="JI271">
        <v>0.99365199999999998</v>
      </c>
      <c r="JJ271">
        <v>2.52563</v>
      </c>
      <c r="JK271">
        <v>1.69434</v>
      </c>
      <c r="JL271">
        <v>2.2949199999999998</v>
      </c>
      <c r="JM271">
        <v>1.50024</v>
      </c>
      <c r="JN271">
        <v>2.4633799999999999</v>
      </c>
      <c r="JO271">
        <v>37.940600000000003</v>
      </c>
      <c r="JP271">
        <v>24.07</v>
      </c>
      <c r="JQ271">
        <v>18</v>
      </c>
      <c r="JR271">
        <v>633.08900000000006</v>
      </c>
      <c r="JS271">
        <v>362.80900000000003</v>
      </c>
      <c r="JT271">
        <v>27.999300000000002</v>
      </c>
      <c r="JU271">
        <v>30.775500000000001</v>
      </c>
      <c r="JV271">
        <v>30</v>
      </c>
      <c r="JW271">
        <v>30.7029</v>
      </c>
      <c r="JX271">
        <v>30.590199999999999</v>
      </c>
      <c r="JY271">
        <v>19.952400000000001</v>
      </c>
      <c r="JZ271">
        <v>40.452800000000003</v>
      </c>
      <c r="KA271">
        <v>0</v>
      </c>
      <c r="KB271">
        <v>28</v>
      </c>
      <c r="KC271">
        <v>400</v>
      </c>
      <c r="KD271">
        <v>19.801400000000001</v>
      </c>
      <c r="KE271">
        <v>99.969399999999993</v>
      </c>
      <c r="KF271">
        <v>98.633700000000005</v>
      </c>
    </row>
    <row r="272" spans="1:292" x14ac:dyDescent="0.2">
      <c r="A272">
        <v>270</v>
      </c>
      <c r="B272">
        <v>1750381867.5</v>
      </c>
      <c r="C272">
        <v>7921.4000000953674</v>
      </c>
      <c r="D272" t="s">
        <v>971</v>
      </c>
      <c r="E272" t="s">
        <v>972</v>
      </c>
      <c r="F272" s="1">
        <f t="shared" si="4"/>
        <v>132</v>
      </c>
      <c r="G272" s="1">
        <v>15</v>
      </c>
      <c r="H272">
        <v>1750381859.5</v>
      </c>
      <c r="I272">
        <v>3.3471706621826152E-3</v>
      </c>
      <c r="J272">
        <v>3.3471706621826152</v>
      </c>
      <c r="K272">
        <v>-1.2481981354193628</v>
      </c>
      <c r="L272">
        <v>399.9395806451613</v>
      </c>
      <c r="M272">
        <v>399.24353429233474</v>
      </c>
      <c r="N272">
        <v>40.336924257474742</v>
      </c>
      <c r="O272">
        <v>40.407248174087243</v>
      </c>
      <c r="P272">
        <v>0.21210652494494622</v>
      </c>
      <c r="Q272">
        <v>3.026481387996736</v>
      </c>
      <c r="R272">
        <v>0.20418070254221368</v>
      </c>
      <c r="S272">
        <v>0.12830036711381865</v>
      </c>
      <c r="T272">
        <v>3.9902394035910026E-5</v>
      </c>
      <c r="U272">
        <v>27.986810160999454</v>
      </c>
      <c r="V272">
        <v>27.65169677419355</v>
      </c>
      <c r="W272">
        <v>3.7184650230909781</v>
      </c>
      <c r="X272">
        <v>52.982179699597033</v>
      </c>
      <c r="Y272">
        <v>2.1099801586741544</v>
      </c>
      <c r="Z272">
        <v>3.982433660973375</v>
      </c>
      <c r="AA272">
        <v>1.6084848644168237</v>
      </c>
      <c r="AB272">
        <v>-147.61022620225333</v>
      </c>
      <c r="AC272">
        <v>192.29469473176067</v>
      </c>
      <c r="AD272">
        <v>13.88302993354127</v>
      </c>
      <c r="AE272">
        <v>58.567538365442658</v>
      </c>
      <c r="AF272">
        <v>-1.208149563334088</v>
      </c>
      <c r="AG272">
        <v>3.3574247167539486</v>
      </c>
      <c r="AH272">
        <v>-1.2481981354193628</v>
      </c>
      <c r="AI272">
        <v>408.02561069740949</v>
      </c>
      <c r="AJ272">
        <v>408.47601212121191</v>
      </c>
      <c r="AK272">
        <v>-6.2511356683115533E-3</v>
      </c>
      <c r="AL272">
        <v>61.932444752818157</v>
      </c>
      <c r="AM272">
        <v>3.3471706621826152</v>
      </c>
      <c r="AN272">
        <v>19.789571247586519</v>
      </c>
      <c r="AO272">
        <v>20.8821896969697</v>
      </c>
      <c r="AP272">
        <v>-3.0076777976808519E-5</v>
      </c>
      <c r="AQ272">
        <v>114.43531064555761</v>
      </c>
      <c r="AR272">
        <v>0</v>
      </c>
      <c r="AS272">
        <v>0</v>
      </c>
      <c r="AT272">
        <v>1</v>
      </c>
      <c r="AU272">
        <v>0</v>
      </c>
      <c r="AV272">
        <v>53047.119731512939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-1.2481981354193628</v>
      </c>
      <c r="BK272" t="e">
        <v>#DIV/0!</v>
      </c>
      <c r="BL272">
        <v>-5943.4440328630326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1750381859.5</v>
      </c>
      <c r="DQ272">
        <v>399.9395806451613</v>
      </c>
      <c r="DR272">
        <v>399.98445161290317</v>
      </c>
      <c r="DS272">
        <v>20.88399032258064</v>
      </c>
      <c r="DT272">
        <v>19.788258064516121</v>
      </c>
      <c r="DU272">
        <v>402.49816129032263</v>
      </c>
      <c r="DV272">
        <v>20.955235483870968</v>
      </c>
      <c r="DW272">
        <v>600.02035483870964</v>
      </c>
      <c r="DX272">
        <v>100.9765483870968</v>
      </c>
      <c r="DY272">
        <v>5.6832977419354849E-2</v>
      </c>
      <c r="DZ272">
        <v>28.830235483870968</v>
      </c>
      <c r="EA272">
        <v>27.65169677419355</v>
      </c>
      <c r="EB272">
        <v>999.90000000000032</v>
      </c>
      <c r="EC272">
        <v>0</v>
      </c>
      <c r="ED272">
        <v>0</v>
      </c>
      <c r="EE272">
        <v>9995.5493548387112</v>
      </c>
      <c r="EF272">
        <v>0</v>
      </c>
      <c r="EG272">
        <v>0.30293999999999988</v>
      </c>
      <c r="EH272">
        <v>-4.4838248967741932E-2</v>
      </c>
      <c r="EI272">
        <v>408.47</v>
      </c>
      <c r="EJ272">
        <v>408.05922580645159</v>
      </c>
      <c r="EK272">
        <v>1.0957412903225809</v>
      </c>
      <c r="EL272">
        <v>399.98445161290317</v>
      </c>
      <c r="EM272">
        <v>19.788258064516121</v>
      </c>
      <c r="EN272">
        <v>2.1087941935483872</v>
      </c>
      <c r="EO272">
        <v>1.99815064516129</v>
      </c>
      <c r="EP272">
        <v>18.285761290322579</v>
      </c>
      <c r="EQ272">
        <v>17.429680645161291</v>
      </c>
      <c r="ER272">
        <v>5.0001500000000018E-3</v>
      </c>
      <c r="ES272">
        <v>0</v>
      </c>
      <c r="ET272">
        <v>0</v>
      </c>
      <c r="EU272">
        <v>0</v>
      </c>
      <c r="EV272">
        <v>242.30645161290329</v>
      </c>
      <c r="EW272">
        <v>5.0001500000000018E-3</v>
      </c>
      <c r="EX272">
        <v>-4.3161290322580657</v>
      </c>
      <c r="EY272">
        <v>4.5161290322580649E-2</v>
      </c>
      <c r="EZ272">
        <v>35.465451612903223</v>
      </c>
      <c r="FA272">
        <v>38.936999999999983</v>
      </c>
      <c r="FB272">
        <v>37.370935483870973</v>
      </c>
      <c r="FC272">
        <v>38.566064516129018</v>
      </c>
      <c r="FD272">
        <v>37.875</v>
      </c>
      <c r="FE272">
        <v>0</v>
      </c>
      <c r="FF272">
        <v>0</v>
      </c>
      <c r="FG272">
        <v>0</v>
      </c>
      <c r="FH272">
        <v>1750381884.8</v>
      </c>
      <c r="FI272">
        <v>0</v>
      </c>
      <c r="FJ272">
        <v>241.92692307692309</v>
      </c>
      <c r="FK272">
        <v>-18.99145300189187</v>
      </c>
      <c r="FL272">
        <v>35.528205360977203</v>
      </c>
      <c r="FM272">
        <v>-3.8461538461538458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-3.86673023902439E-2</v>
      </c>
      <c r="GC272">
        <v>0.1239272859094076</v>
      </c>
      <c r="GD272">
        <v>5.3340202310997342E-2</v>
      </c>
      <c r="GE272">
        <v>0</v>
      </c>
      <c r="GF272">
        <v>1.0958041463414629</v>
      </c>
      <c r="GG272">
        <v>-4.3018118466863703E-3</v>
      </c>
      <c r="GH272">
        <v>1.122249430145657E-3</v>
      </c>
      <c r="GI272">
        <v>1</v>
      </c>
      <c r="GJ272">
        <v>1</v>
      </c>
      <c r="GK272">
        <v>2</v>
      </c>
      <c r="GL272" t="s">
        <v>430</v>
      </c>
      <c r="GM272">
        <v>3.2244899999999999</v>
      </c>
      <c r="GN272">
        <v>2.6456499999999998</v>
      </c>
      <c r="GO272">
        <v>9.4521999999999995E-2</v>
      </c>
      <c r="GP272">
        <v>9.4845299999999994E-2</v>
      </c>
      <c r="GQ272">
        <v>9.7482700000000005E-2</v>
      </c>
      <c r="GR272">
        <v>9.5471500000000001E-2</v>
      </c>
      <c r="GS272">
        <v>28591.599999999999</v>
      </c>
      <c r="GT272">
        <v>24699.9</v>
      </c>
      <c r="GU272">
        <v>30748.1</v>
      </c>
      <c r="GV272">
        <v>26446.5</v>
      </c>
      <c r="GW272">
        <v>37662</v>
      </c>
      <c r="GX272">
        <v>32830.1</v>
      </c>
      <c r="GY272">
        <v>43664.1</v>
      </c>
      <c r="GZ272">
        <v>38244.9</v>
      </c>
      <c r="HA272">
        <v>2.11917</v>
      </c>
      <c r="HB272">
        <v>1.7305999999999999</v>
      </c>
      <c r="HC272">
        <v>-1.64732E-2</v>
      </c>
      <c r="HD272">
        <v>0</v>
      </c>
      <c r="HE272">
        <v>27.935700000000001</v>
      </c>
      <c r="HF272">
        <v>999.9</v>
      </c>
      <c r="HG272">
        <v>63</v>
      </c>
      <c r="HH272">
        <v>34.4</v>
      </c>
      <c r="HI272">
        <v>34.087499999999999</v>
      </c>
      <c r="HJ272">
        <v>62.235199999999999</v>
      </c>
      <c r="HK272">
        <v>25.048100000000002</v>
      </c>
      <c r="HL272">
        <v>1</v>
      </c>
      <c r="HM272">
        <v>0.26722600000000002</v>
      </c>
      <c r="HN272">
        <v>0.58523999999999998</v>
      </c>
      <c r="HO272">
        <v>20.416899999999998</v>
      </c>
      <c r="HP272">
        <v>5.2244799999999998</v>
      </c>
      <c r="HQ272">
        <v>11.944100000000001</v>
      </c>
      <c r="HR272">
        <v>5.0091000000000001</v>
      </c>
      <c r="HS272">
        <v>3.2909999999999999</v>
      </c>
      <c r="HT272">
        <v>9999</v>
      </c>
      <c r="HU272">
        <v>9999</v>
      </c>
      <c r="HV272">
        <v>9999</v>
      </c>
      <c r="HW272">
        <v>999.9</v>
      </c>
      <c r="HX272">
        <v>4.9710799999999997</v>
      </c>
      <c r="HY272">
        <v>1.8546199999999999</v>
      </c>
      <c r="HZ272">
        <v>1.86165</v>
      </c>
      <c r="IA272">
        <v>1.8564700000000001</v>
      </c>
      <c r="IB272">
        <v>1.86189</v>
      </c>
      <c r="IC272">
        <v>1.8541000000000001</v>
      </c>
      <c r="ID272">
        <v>1.8595900000000001</v>
      </c>
      <c r="IE272">
        <v>1.8534900000000001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-2.5590000000000002</v>
      </c>
      <c r="IT272">
        <v>-7.1199999999999999E-2</v>
      </c>
      <c r="IU272">
        <v>-1.752126935549541</v>
      </c>
      <c r="IV272">
        <v>-1.9763122991430832E-3</v>
      </c>
      <c r="IW272">
        <v>-1.2786778605912241E-7</v>
      </c>
      <c r="IX272">
        <v>1.4889799402725099E-10</v>
      </c>
      <c r="IY272">
        <v>-8.8585551039319491E-2</v>
      </c>
      <c r="IZ272">
        <v>-4.1396378324172131E-3</v>
      </c>
      <c r="JA272">
        <v>3.3611760903076959E-4</v>
      </c>
      <c r="JB272">
        <v>-4.7261601022968622E-6</v>
      </c>
      <c r="JC272">
        <v>2</v>
      </c>
      <c r="JD272">
        <v>2182</v>
      </c>
      <c r="JE272">
        <v>4</v>
      </c>
      <c r="JF272">
        <v>31</v>
      </c>
      <c r="JG272">
        <v>29173031.100000001</v>
      </c>
      <c r="JH272">
        <v>29173031.100000001</v>
      </c>
      <c r="JI272">
        <v>0.99365199999999998</v>
      </c>
      <c r="JJ272">
        <v>2.5280800000000001</v>
      </c>
      <c r="JK272">
        <v>1.69434</v>
      </c>
      <c r="JL272">
        <v>2.2936999999999999</v>
      </c>
      <c r="JM272">
        <v>1.50146</v>
      </c>
      <c r="JN272">
        <v>2.4206500000000002</v>
      </c>
      <c r="JO272">
        <v>37.916400000000003</v>
      </c>
      <c r="JP272">
        <v>24.061199999999999</v>
      </c>
      <c r="JQ272">
        <v>18</v>
      </c>
      <c r="JR272">
        <v>633.28200000000004</v>
      </c>
      <c r="JS272">
        <v>362.87299999999999</v>
      </c>
      <c r="JT272">
        <v>28.0001</v>
      </c>
      <c r="JU272">
        <v>30.770700000000001</v>
      </c>
      <c r="JV272">
        <v>30</v>
      </c>
      <c r="JW272">
        <v>30.700199999999999</v>
      </c>
      <c r="JX272">
        <v>30.584900000000001</v>
      </c>
      <c r="JY272">
        <v>19.952400000000001</v>
      </c>
      <c r="JZ272">
        <v>40.452800000000003</v>
      </c>
      <c r="KA272">
        <v>0</v>
      </c>
      <c r="KB272">
        <v>28</v>
      </c>
      <c r="KC272">
        <v>400</v>
      </c>
      <c r="KD272">
        <v>19.821300000000001</v>
      </c>
      <c r="KE272">
        <v>99.971199999999996</v>
      </c>
      <c r="KF272">
        <v>98.634799999999998</v>
      </c>
    </row>
    <row r="273" spans="1:292" x14ac:dyDescent="0.2">
      <c r="A273">
        <v>271</v>
      </c>
      <c r="B273">
        <v>1750381897.5</v>
      </c>
      <c r="C273">
        <v>7951.4000000953674</v>
      </c>
      <c r="D273" t="s">
        <v>973</v>
      </c>
      <c r="E273" t="s">
        <v>974</v>
      </c>
      <c r="F273" s="1">
        <f t="shared" si="4"/>
        <v>132.5</v>
      </c>
      <c r="G273" s="1">
        <v>15</v>
      </c>
      <c r="H273">
        <v>1750381889.5</v>
      </c>
      <c r="I273">
        <v>3.2681478693241226E-3</v>
      </c>
      <c r="J273">
        <v>3.2681478693241224</v>
      </c>
      <c r="K273">
        <v>-1.085846267126501</v>
      </c>
      <c r="L273">
        <v>399.9375483870968</v>
      </c>
      <c r="M273">
        <v>398.18521315170779</v>
      </c>
      <c r="N273">
        <v>40.229481094770598</v>
      </c>
      <c r="O273">
        <v>40.406523171913037</v>
      </c>
      <c r="P273">
        <v>0.20579646824159972</v>
      </c>
      <c r="Q273">
        <v>3.0264752764004488</v>
      </c>
      <c r="R273">
        <v>0.19832626139500242</v>
      </c>
      <c r="S273">
        <v>0.12460249029695135</v>
      </c>
      <c r="T273">
        <v>3.9902394035910026E-5</v>
      </c>
      <c r="U273">
        <v>28.008725239449777</v>
      </c>
      <c r="V273">
        <v>27.68276451612903</v>
      </c>
      <c r="W273">
        <v>3.7252225216877837</v>
      </c>
      <c r="X273">
        <v>52.936759681821108</v>
      </c>
      <c r="Y273">
        <v>2.1084160308661382</v>
      </c>
      <c r="Z273">
        <v>3.9828958998224904</v>
      </c>
      <c r="AA273">
        <v>1.6168064908216455</v>
      </c>
      <c r="AB273">
        <v>-144.1253210371938</v>
      </c>
      <c r="AC273">
        <v>187.55204303223184</v>
      </c>
      <c r="AD273">
        <v>13.542881163870664</v>
      </c>
      <c r="AE273">
        <v>56.969643061302747</v>
      </c>
      <c r="AF273">
        <v>-1.0687992445415684</v>
      </c>
      <c r="AG273">
        <v>3.281444341006607</v>
      </c>
      <c r="AH273">
        <v>-1.085846267126501</v>
      </c>
      <c r="AI273">
        <v>408.10152150138663</v>
      </c>
      <c r="AJ273">
        <v>408.47016363636368</v>
      </c>
      <c r="AK273">
        <v>1.5123896584676351E-4</v>
      </c>
      <c r="AL273">
        <v>61.932444752818157</v>
      </c>
      <c r="AM273">
        <v>3.2681478693241224</v>
      </c>
      <c r="AN273">
        <v>19.798370426610699</v>
      </c>
      <c r="AO273">
        <v>20.86506666666666</v>
      </c>
      <c r="AP273">
        <v>-1.6468003612551299E-6</v>
      </c>
      <c r="AQ273">
        <v>114.43531064555761</v>
      </c>
      <c r="AR273">
        <v>0</v>
      </c>
      <c r="AS273">
        <v>0</v>
      </c>
      <c r="AT273">
        <v>1</v>
      </c>
      <c r="AU273">
        <v>0</v>
      </c>
      <c r="AV273">
        <v>53046.555517235174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-1.085846267126501</v>
      </c>
      <c r="BK273" t="e">
        <v>#DIV/0!</v>
      </c>
      <c r="BL273">
        <v>-5170.3862822959063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1750381889.5</v>
      </c>
      <c r="DQ273">
        <v>399.9375483870968</v>
      </c>
      <c r="DR273">
        <v>400.01874193548389</v>
      </c>
      <c r="DS273">
        <v>20.868777419354831</v>
      </c>
      <c r="DT273">
        <v>19.797758064516131</v>
      </c>
      <c r="DU273">
        <v>402.496193548387</v>
      </c>
      <c r="DV273">
        <v>20.940061290322578</v>
      </c>
      <c r="DW273">
        <v>599.9825483870967</v>
      </c>
      <c r="DX273">
        <v>100.97541935483871</v>
      </c>
      <c r="DY273">
        <v>5.6662616129032263E-2</v>
      </c>
      <c r="DZ273">
        <v>28.832238709677409</v>
      </c>
      <c r="EA273">
        <v>27.68276451612903</v>
      </c>
      <c r="EB273">
        <v>999.90000000000032</v>
      </c>
      <c r="EC273">
        <v>0</v>
      </c>
      <c r="ED273">
        <v>0</v>
      </c>
      <c r="EE273">
        <v>9995.6241935483868</v>
      </c>
      <c r="EF273">
        <v>0</v>
      </c>
      <c r="EG273">
        <v>0.30293999999999988</v>
      </c>
      <c r="EH273">
        <v>-8.1243677419354857E-2</v>
      </c>
      <c r="EI273">
        <v>408.46161290322573</v>
      </c>
      <c r="EJ273">
        <v>408.09825806451619</v>
      </c>
      <c r="EK273">
        <v>1.071017096774193</v>
      </c>
      <c r="EL273">
        <v>400.01874193548389</v>
      </c>
      <c r="EM273">
        <v>19.797758064516131</v>
      </c>
      <c r="EN273">
        <v>2.1072348387096782</v>
      </c>
      <c r="EO273">
        <v>1.999087741935484</v>
      </c>
      <c r="EP273">
        <v>18.273977419354839</v>
      </c>
      <c r="EQ273">
        <v>17.43711935483871</v>
      </c>
      <c r="ER273">
        <v>5.0001500000000018E-3</v>
      </c>
      <c r="ES273">
        <v>0</v>
      </c>
      <c r="ET273">
        <v>0</v>
      </c>
      <c r="EU273">
        <v>0</v>
      </c>
      <c r="EV273">
        <v>242.47096774193551</v>
      </c>
      <c r="EW273">
        <v>5.0001500000000018E-3</v>
      </c>
      <c r="EX273">
        <v>-6.8032258064516116</v>
      </c>
      <c r="EY273">
        <v>-0.39677419354838722</v>
      </c>
      <c r="EZ273">
        <v>35.436999999999991</v>
      </c>
      <c r="FA273">
        <v>38.891000000000012</v>
      </c>
      <c r="FB273">
        <v>37.311999999999983</v>
      </c>
      <c r="FC273">
        <v>38.536000000000001</v>
      </c>
      <c r="FD273">
        <v>37.82825806451612</v>
      </c>
      <c r="FE273">
        <v>0</v>
      </c>
      <c r="FF273">
        <v>0</v>
      </c>
      <c r="FG273">
        <v>0</v>
      </c>
      <c r="FH273">
        <v>1750381914.8</v>
      </c>
      <c r="FI273">
        <v>0</v>
      </c>
      <c r="FJ273">
        <v>242.6</v>
      </c>
      <c r="FK273">
        <v>-8.9162391392487219</v>
      </c>
      <c r="FL273">
        <v>21.38119651401885</v>
      </c>
      <c r="FM273">
        <v>-6.6076923076923073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-6.3294207500000005E-2</v>
      </c>
      <c r="GC273">
        <v>-0.34986298649155728</v>
      </c>
      <c r="GD273">
        <v>5.7260497002485873E-2</v>
      </c>
      <c r="GE273">
        <v>0</v>
      </c>
      <c r="GF273">
        <v>1.0734094999999999</v>
      </c>
      <c r="GG273">
        <v>-5.8538161350846461E-2</v>
      </c>
      <c r="GH273">
        <v>5.7628295784275911E-3</v>
      </c>
      <c r="GI273">
        <v>1</v>
      </c>
      <c r="GJ273">
        <v>1</v>
      </c>
      <c r="GK273">
        <v>2</v>
      </c>
      <c r="GL273" t="s">
        <v>430</v>
      </c>
      <c r="GM273">
        <v>3.2244000000000002</v>
      </c>
      <c r="GN273">
        <v>2.64541</v>
      </c>
      <c r="GO273">
        <v>9.4522800000000004E-2</v>
      </c>
      <c r="GP273">
        <v>9.4834100000000005E-2</v>
      </c>
      <c r="GQ273">
        <v>9.7424899999999995E-2</v>
      </c>
      <c r="GR273">
        <v>9.55014E-2</v>
      </c>
      <c r="GS273">
        <v>28591.599999999999</v>
      </c>
      <c r="GT273">
        <v>24700.2</v>
      </c>
      <c r="GU273">
        <v>30748.1</v>
      </c>
      <c r="GV273">
        <v>26446.5</v>
      </c>
      <c r="GW273">
        <v>37664.400000000001</v>
      </c>
      <c r="GX273">
        <v>32828.6</v>
      </c>
      <c r="GY273">
        <v>43664.1</v>
      </c>
      <c r="GZ273">
        <v>38244.5</v>
      </c>
      <c r="HA273">
        <v>2.1187299999999998</v>
      </c>
      <c r="HB273">
        <v>1.7305999999999999</v>
      </c>
      <c r="HC273">
        <v>-1.6100699999999999E-2</v>
      </c>
      <c r="HD273">
        <v>0</v>
      </c>
      <c r="HE273">
        <v>27.947700000000001</v>
      </c>
      <c r="HF273">
        <v>999.9</v>
      </c>
      <c r="HG273">
        <v>63</v>
      </c>
      <c r="HH273">
        <v>34.299999999999997</v>
      </c>
      <c r="HI273">
        <v>33.8977</v>
      </c>
      <c r="HJ273">
        <v>61.8752</v>
      </c>
      <c r="HK273">
        <v>25.320499999999999</v>
      </c>
      <c r="HL273">
        <v>1</v>
      </c>
      <c r="HM273">
        <v>0.26710400000000001</v>
      </c>
      <c r="HN273">
        <v>0.59233100000000005</v>
      </c>
      <c r="HO273">
        <v>20.416899999999998</v>
      </c>
      <c r="HP273">
        <v>5.2246300000000003</v>
      </c>
      <c r="HQ273">
        <v>11.944100000000001</v>
      </c>
      <c r="HR273">
        <v>5.0091999999999999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4.9710700000000001</v>
      </c>
      <c r="HY273">
        <v>1.85459</v>
      </c>
      <c r="HZ273">
        <v>1.8616600000000001</v>
      </c>
      <c r="IA273">
        <v>1.8564700000000001</v>
      </c>
      <c r="IB273">
        <v>1.86189</v>
      </c>
      <c r="IC273">
        <v>1.8541000000000001</v>
      </c>
      <c r="ID273">
        <v>1.8595900000000001</v>
      </c>
      <c r="IE273">
        <v>1.8534900000000001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-2.5590000000000002</v>
      </c>
      <c r="IT273">
        <v>-7.1300000000000002E-2</v>
      </c>
      <c r="IU273">
        <v>-1.752126935549541</v>
      </c>
      <c r="IV273">
        <v>-1.9763122991430832E-3</v>
      </c>
      <c r="IW273">
        <v>-1.2786778605912241E-7</v>
      </c>
      <c r="IX273">
        <v>1.4889799402725099E-10</v>
      </c>
      <c r="IY273">
        <v>-8.8585551039319491E-2</v>
      </c>
      <c r="IZ273">
        <v>-4.1396378324172131E-3</v>
      </c>
      <c r="JA273">
        <v>3.3611760903076959E-4</v>
      </c>
      <c r="JB273">
        <v>-4.7261601022968622E-6</v>
      </c>
      <c r="JC273">
        <v>2</v>
      </c>
      <c r="JD273">
        <v>2182</v>
      </c>
      <c r="JE273">
        <v>4</v>
      </c>
      <c r="JF273">
        <v>31</v>
      </c>
      <c r="JG273">
        <v>29173031.600000001</v>
      </c>
      <c r="JH273">
        <v>29173031.600000001</v>
      </c>
      <c r="JI273">
        <v>0.99365199999999998</v>
      </c>
      <c r="JJ273">
        <v>2.5366200000000001</v>
      </c>
      <c r="JK273">
        <v>1.69434</v>
      </c>
      <c r="JL273">
        <v>2.2936999999999999</v>
      </c>
      <c r="JM273">
        <v>1.50024</v>
      </c>
      <c r="JN273">
        <v>2.3559600000000001</v>
      </c>
      <c r="JO273">
        <v>37.892099999999999</v>
      </c>
      <c r="JP273">
        <v>24.061199999999999</v>
      </c>
      <c r="JQ273">
        <v>18</v>
      </c>
      <c r="JR273">
        <v>632.88499999999999</v>
      </c>
      <c r="JS273">
        <v>362.87299999999999</v>
      </c>
      <c r="JT273">
        <v>28.0001</v>
      </c>
      <c r="JU273">
        <v>30.768000000000001</v>
      </c>
      <c r="JV273">
        <v>30.0001</v>
      </c>
      <c r="JW273">
        <v>30.697500000000002</v>
      </c>
      <c r="JX273">
        <v>30.584900000000001</v>
      </c>
      <c r="JY273">
        <v>19.952500000000001</v>
      </c>
      <c r="JZ273">
        <v>40.452800000000003</v>
      </c>
      <c r="KA273">
        <v>0</v>
      </c>
      <c r="KB273">
        <v>28</v>
      </c>
      <c r="KC273">
        <v>400</v>
      </c>
      <c r="KD273">
        <v>19.886299999999999</v>
      </c>
      <c r="KE273">
        <v>99.971199999999996</v>
      </c>
      <c r="KF273">
        <v>98.634200000000007</v>
      </c>
    </row>
    <row r="274" spans="1:292" x14ac:dyDescent="0.2">
      <c r="A274">
        <v>272</v>
      </c>
      <c r="B274">
        <v>1750381927.5</v>
      </c>
      <c r="C274">
        <v>7981.4000000953674</v>
      </c>
      <c r="D274" t="s">
        <v>975</v>
      </c>
      <c r="E274" t="s">
        <v>976</v>
      </c>
      <c r="F274" s="1">
        <f t="shared" si="4"/>
        <v>133</v>
      </c>
      <c r="G274" s="1">
        <v>15</v>
      </c>
      <c r="H274">
        <v>1750381919.5</v>
      </c>
      <c r="I274">
        <v>3.0404620052204962E-3</v>
      </c>
      <c r="J274">
        <v>3.0404620052204963</v>
      </c>
      <c r="K274">
        <v>-0.79458007319582513</v>
      </c>
      <c r="L274">
        <v>399.94048387096768</v>
      </c>
      <c r="M274">
        <v>396.35958743700758</v>
      </c>
      <c r="N274">
        <v>40.045147744292784</v>
      </c>
      <c r="O274">
        <v>40.406934190994384</v>
      </c>
      <c r="P274">
        <v>0.19144688324718973</v>
      </c>
      <c r="Q274">
        <v>3.0260439267820418</v>
      </c>
      <c r="R274">
        <v>0.18496356472853684</v>
      </c>
      <c r="S274">
        <v>0.11616643772276822</v>
      </c>
      <c r="T274">
        <v>3.9902394035910026E-5</v>
      </c>
      <c r="U274">
        <v>28.06264277110661</v>
      </c>
      <c r="V274">
        <v>27.699270967741931</v>
      </c>
      <c r="W274">
        <v>3.7288171727673958</v>
      </c>
      <c r="X274">
        <v>53.139244204060176</v>
      </c>
      <c r="Y274">
        <v>2.1160698267213451</v>
      </c>
      <c r="Z274">
        <v>3.9821225506998532</v>
      </c>
      <c r="AA274">
        <v>1.6127473460460506</v>
      </c>
      <c r="AB274">
        <v>-134.08437443022387</v>
      </c>
      <c r="AC274">
        <v>184.28566586370439</v>
      </c>
      <c r="AD274">
        <v>13.309787400755512</v>
      </c>
      <c r="AE274">
        <v>63.511118736630067</v>
      </c>
      <c r="AF274">
        <v>-1.0925819551072116</v>
      </c>
      <c r="AG274">
        <v>3.0686967365455318</v>
      </c>
      <c r="AH274">
        <v>-0.79458007319582513</v>
      </c>
      <c r="AI274">
        <v>408.24679224885858</v>
      </c>
      <c r="AJ274">
        <v>408.52529696969668</v>
      </c>
      <c r="AK274">
        <v>-1.9906960628704238E-3</v>
      </c>
      <c r="AL274">
        <v>61.932444752818157</v>
      </c>
      <c r="AM274">
        <v>3.0404620052204963</v>
      </c>
      <c r="AN274">
        <v>19.98045534726171</v>
      </c>
      <c r="AO274">
        <v>20.968081818181819</v>
      </c>
      <c r="AP274">
        <v>5.9674875624940297E-4</v>
      </c>
      <c r="AQ274">
        <v>114.43531064555761</v>
      </c>
      <c r="AR274">
        <v>0</v>
      </c>
      <c r="AS274">
        <v>0</v>
      </c>
      <c r="AT274">
        <v>1</v>
      </c>
      <c r="AU274">
        <v>0</v>
      </c>
      <c r="AV274">
        <v>53033.890842115885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-0.79458007319582513</v>
      </c>
      <c r="BK274" t="e">
        <v>#DIV/0!</v>
      </c>
      <c r="BL274">
        <v>-3783.4876216033963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1750381919.5</v>
      </c>
      <c r="DQ274">
        <v>399.94048387096768</v>
      </c>
      <c r="DR274">
        <v>399.98538709677422</v>
      </c>
      <c r="DS274">
        <v>20.94447419354838</v>
      </c>
      <c r="DT274">
        <v>19.943032258064509</v>
      </c>
      <c r="DU274">
        <v>402.49909677419362</v>
      </c>
      <c r="DV274">
        <v>21.015464516129029</v>
      </c>
      <c r="DW274">
        <v>600.01970967741943</v>
      </c>
      <c r="DX274">
        <v>100.97596774193551</v>
      </c>
      <c r="DY274">
        <v>5.6400374193548382E-2</v>
      </c>
      <c r="DZ274">
        <v>28.828887096774189</v>
      </c>
      <c r="EA274">
        <v>27.699270967741931</v>
      </c>
      <c r="EB274">
        <v>999.90000000000032</v>
      </c>
      <c r="EC274">
        <v>0</v>
      </c>
      <c r="ED274">
        <v>0</v>
      </c>
      <c r="EE274">
        <v>9992.9641935483869</v>
      </c>
      <c r="EF274">
        <v>0</v>
      </c>
      <c r="EG274">
        <v>0.30293999999999988</v>
      </c>
      <c r="EH274">
        <v>-4.4905143225806458E-2</v>
      </c>
      <c r="EI274">
        <v>408.49622580645172</v>
      </c>
      <c r="EJ274">
        <v>408.12467741935478</v>
      </c>
      <c r="EK274">
        <v>1.00143264516129</v>
      </c>
      <c r="EL274">
        <v>399.98538709677422</v>
      </c>
      <c r="EM274">
        <v>19.943032258064509</v>
      </c>
      <c r="EN274">
        <v>2.114887096774194</v>
      </c>
      <c r="EO274">
        <v>2.0137674193548389</v>
      </c>
      <c r="EP274">
        <v>18.331764516129031</v>
      </c>
      <c r="EQ274">
        <v>17.5529935483871</v>
      </c>
      <c r="ER274">
        <v>5.0001500000000018E-3</v>
      </c>
      <c r="ES274">
        <v>0</v>
      </c>
      <c r="ET274">
        <v>0</v>
      </c>
      <c r="EU274">
        <v>0</v>
      </c>
      <c r="EV274">
        <v>242.2161290322581</v>
      </c>
      <c r="EW274">
        <v>5.0001500000000018E-3</v>
      </c>
      <c r="EX274">
        <v>-4.0483870967741939</v>
      </c>
      <c r="EY274">
        <v>0.1032258064516129</v>
      </c>
      <c r="EZ274">
        <v>35.375</v>
      </c>
      <c r="FA274">
        <v>38.872967741935483</v>
      </c>
      <c r="FB274">
        <v>37.253999999999998</v>
      </c>
      <c r="FC274">
        <v>38.495935483870959</v>
      </c>
      <c r="FD274">
        <v>37.79</v>
      </c>
      <c r="FE274">
        <v>0</v>
      </c>
      <c r="FF274">
        <v>0</v>
      </c>
      <c r="FG274">
        <v>0</v>
      </c>
      <c r="FH274">
        <v>1750381944.8</v>
      </c>
      <c r="FI274">
        <v>0</v>
      </c>
      <c r="FJ274">
        <v>242.11153846153849</v>
      </c>
      <c r="FK274">
        <v>31.135042524719271</v>
      </c>
      <c r="FL274">
        <v>-0.4170934336683591</v>
      </c>
      <c r="FM274">
        <v>-4.0307692307692324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-5.9741216000000007E-2</v>
      </c>
      <c r="GC274">
        <v>-9.2014341613508133E-2</v>
      </c>
      <c r="GD274">
        <v>6.2437451923347133E-2</v>
      </c>
      <c r="GE274">
        <v>1</v>
      </c>
      <c r="GF274">
        <v>0.99953752500000004</v>
      </c>
      <c r="GG274">
        <v>-3.294052908067828E-2</v>
      </c>
      <c r="GH274">
        <v>1.2554615949895679E-2</v>
      </c>
      <c r="GI274">
        <v>1</v>
      </c>
      <c r="GJ274">
        <v>2</v>
      </c>
      <c r="GK274">
        <v>2</v>
      </c>
      <c r="GL274" t="s">
        <v>434</v>
      </c>
      <c r="GM274">
        <v>3.2244100000000002</v>
      </c>
      <c r="GN274">
        <v>2.64479</v>
      </c>
      <c r="GO274">
        <v>9.4524300000000006E-2</v>
      </c>
      <c r="GP274">
        <v>9.4849500000000003E-2</v>
      </c>
      <c r="GQ274">
        <v>9.7778199999999996E-2</v>
      </c>
      <c r="GR274">
        <v>9.6132599999999999E-2</v>
      </c>
      <c r="GS274">
        <v>28591.7</v>
      </c>
      <c r="GT274">
        <v>24699.5</v>
      </c>
      <c r="GU274">
        <v>30748.2</v>
      </c>
      <c r="GV274">
        <v>26446.1</v>
      </c>
      <c r="GW274">
        <v>37649.599999999999</v>
      </c>
      <c r="GX274">
        <v>32805.300000000003</v>
      </c>
      <c r="GY274">
        <v>43664</v>
      </c>
      <c r="GZ274">
        <v>38244.1</v>
      </c>
      <c r="HA274">
        <v>2.1186500000000001</v>
      </c>
      <c r="HB274">
        <v>1.73132</v>
      </c>
      <c r="HC274">
        <v>-1.5281100000000001E-2</v>
      </c>
      <c r="HD274">
        <v>0</v>
      </c>
      <c r="HE274">
        <v>27.957100000000001</v>
      </c>
      <c r="HF274">
        <v>999.9</v>
      </c>
      <c r="HG274">
        <v>63</v>
      </c>
      <c r="HH274">
        <v>34.299999999999997</v>
      </c>
      <c r="HI274">
        <v>33.898400000000002</v>
      </c>
      <c r="HJ274">
        <v>62.385199999999998</v>
      </c>
      <c r="HK274">
        <v>25.068100000000001</v>
      </c>
      <c r="HL274">
        <v>1</v>
      </c>
      <c r="HM274">
        <v>0.26695600000000003</v>
      </c>
      <c r="HN274">
        <v>0.58805300000000005</v>
      </c>
      <c r="HO274">
        <v>20.416799999999999</v>
      </c>
      <c r="HP274">
        <v>5.2244799999999998</v>
      </c>
      <c r="HQ274">
        <v>11.944100000000001</v>
      </c>
      <c r="HR274">
        <v>5.0086500000000003</v>
      </c>
      <c r="HS274">
        <v>3.2909999999999999</v>
      </c>
      <c r="HT274">
        <v>9999</v>
      </c>
      <c r="HU274">
        <v>9999</v>
      </c>
      <c r="HV274">
        <v>9999</v>
      </c>
      <c r="HW274">
        <v>999.9</v>
      </c>
      <c r="HX274">
        <v>4.9710700000000001</v>
      </c>
      <c r="HY274">
        <v>1.8545700000000001</v>
      </c>
      <c r="HZ274">
        <v>1.8616200000000001</v>
      </c>
      <c r="IA274">
        <v>1.8564499999999999</v>
      </c>
      <c r="IB274">
        <v>1.86189</v>
      </c>
      <c r="IC274">
        <v>1.8541000000000001</v>
      </c>
      <c r="ID274">
        <v>1.85958</v>
      </c>
      <c r="IE274">
        <v>1.8534900000000001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-2.5579999999999998</v>
      </c>
      <c r="IT274">
        <v>-7.0900000000000005E-2</v>
      </c>
      <c r="IU274">
        <v>-1.752126935549541</v>
      </c>
      <c r="IV274">
        <v>-1.9763122991430832E-3</v>
      </c>
      <c r="IW274">
        <v>-1.2786778605912241E-7</v>
      </c>
      <c r="IX274">
        <v>1.4889799402725099E-10</v>
      </c>
      <c r="IY274">
        <v>-8.8585551039319491E-2</v>
      </c>
      <c r="IZ274">
        <v>-4.1396378324172131E-3</v>
      </c>
      <c r="JA274">
        <v>3.3611760903076959E-4</v>
      </c>
      <c r="JB274">
        <v>-4.7261601022968622E-6</v>
      </c>
      <c r="JC274">
        <v>2</v>
      </c>
      <c r="JD274">
        <v>2182</v>
      </c>
      <c r="JE274">
        <v>4</v>
      </c>
      <c r="JF274">
        <v>31</v>
      </c>
      <c r="JG274">
        <v>29173032.100000001</v>
      </c>
      <c r="JH274">
        <v>29173032.100000001</v>
      </c>
      <c r="JI274">
        <v>0.99365199999999998</v>
      </c>
      <c r="JJ274">
        <v>2.5305200000000001</v>
      </c>
      <c r="JK274">
        <v>1.69434</v>
      </c>
      <c r="JL274">
        <v>2.2936999999999999</v>
      </c>
      <c r="JM274">
        <v>1.50146</v>
      </c>
      <c r="JN274">
        <v>2.3999000000000001</v>
      </c>
      <c r="JO274">
        <v>37.843699999999998</v>
      </c>
      <c r="JP274">
        <v>24.061199999999999</v>
      </c>
      <c r="JQ274">
        <v>18</v>
      </c>
      <c r="JR274">
        <v>632.79499999999996</v>
      </c>
      <c r="JS274">
        <v>363.26600000000002</v>
      </c>
      <c r="JT274">
        <v>27.999400000000001</v>
      </c>
      <c r="JU274">
        <v>30.7654</v>
      </c>
      <c r="JV274">
        <v>30.0001</v>
      </c>
      <c r="JW274">
        <v>30.694800000000001</v>
      </c>
      <c r="JX274">
        <v>30.5823</v>
      </c>
      <c r="JY274">
        <v>19.954499999999999</v>
      </c>
      <c r="JZ274">
        <v>39.603900000000003</v>
      </c>
      <c r="KA274">
        <v>0</v>
      </c>
      <c r="KB274">
        <v>28</v>
      </c>
      <c r="KC274">
        <v>400</v>
      </c>
      <c r="KD274">
        <v>20.084199999999999</v>
      </c>
      <c r="KE274">
        <v>99.971199999999996</v>
      </c>
      <c r="KF274">
        <v>98.632999999999996</v>
      </c>
    </row>
    <row r="275" spans="1:292" x14ac:dyDescent="0.2">
      <c r="A275">
        <v>273</v>
      </c>
      <c r="B275">
        <v>1750381957.5</v>
      </c>
      <c r="C275">
        <v>8011.4000000953674</v>
      </c>
      <c r="D275" t="s">
        <v>977</v>
      </c>
      <c r="E275" t="s">
        <v>978</v>
      </c>
      <c r="F275" s="1">
        <f t="shared" si="4"/>
        <v>133.5</v>
      </c>
      <c r="G275" s="1">
        <v>15</v>
      </c>
      <c r="H275">
        <v>1750381949.5</v>
      </c>
      <c r="I275">
        <v>2.9714899547227461E-3</v>
      </c>
      <c r="J275">
        <v>2.9714899547227462</v>
      </c>
      <c r="K275">
        <v>-0.89717086295532378</v>
      </c>
      <c r="L275">
        <v>399.96112903225799</v>
      </c>
      <c r="M275">
        <v>397.44648663528056</v>
      </c>
      <c r="N275">
        <v>40.155867126065587</v>
      </c>
      <c r="O275">
        <v>40.409933143399037</v>
      </c>
      <c r="P275">
        <v>0.1883780770601029</v>
      </c>
      <c r="Q275">
        <v>3.0278412441480236</v>
      </c>
      <c r="R275">
        <v>0.18210086750177296</v>
      </c>
      <c r="S275">
        <v>0.11435959931244788</v>
      </c>
      <c r="T275">
        <v>3.9902394035910026E-5</v>
      </c>
      <c r="U275">
        <v>28.063514614010007</v>
      </c>
      <c r="V275">
        <v>27.706396774193539</v>
      </c>
      <c r="W275">
        <v>3.7303699124956724</v>
      </c>
      <c r="X275">
        <v>53.529312097326986</v>
      </c>
      <c r="Y275">
        <v>2.1295145123876136</v>
      </c>
      <c r="Z275">
        <v>3.9782213313627692</v>
      </c>
      <c r="AA275">
        <v>1.6008554001080588</v>
      </c>
      <c r="AB275">
        <v>-131.04270700327311</v>
      </c>
      <c r="AC275">
        <v>180.47058937487395</v>
      </c>
      <c r="AD275">
        <v>13.025874569645323</v>
      </c>
      <c r="AE275">
        <v>62.453796843640205</v>
      </c>
      <c r="AF275">
        <v>-1.0458691880960695</v>
      </c>
      <c r="AG275">
        <v>2.9650601409392552</v>
      </c>
      <c r="AH275">
        <v>-0.89717086295532378</v>
      </c>
      <c r="AI275">
        <v>408.24389259858771</v>
      </c>
      <c r="AJ275">
        <v>408.55508484848491</v>
      </c>
      <c r="AK275">
        <v>-1.4486136088261621E-3</v>
      </c>
      <c r="AL275">
        <v>61.932444752818157</v>
      </c>
      <c r="AM275">
        <v>2.9714899547227462</v>
      </c>
      <c r="AN275">
        <v>20.111456072378409</v>
      </c>
      <c r="AO275">
        <v>21.08092303030303</v>
      </c>
      <c r="AP275">
        <v>1.279907918272028E-5</v>
      </c>
      <c r="AQ275">
        <v>114.43531064555761</v>
      </c>
      <c r="AR275">
        <v>0</v>
      </c>
      <c r="AS275">
        <v>0</v>
      </c>
      <c r="AT275">
        <v>1</v>
      </c>
      <c r="AU275">
        <v>0</v>
      </c>
      <c r="AV275">
        <v>53092.206864072679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-0.89717086295532378</v>
      </c>
      <c r="BK275" t="e">
        <v>#DIV/0!</v>
      </c>
      <c r="BL275">
        <v>-4271.9858815514772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1750381949.5</v>
      </c>
      <c r="DQ275">
        <v>399.96112903225799</v>
      </c>
      <c r="DR275">
        <v>400.00780645161291</v>
      </c>
      <c r="DS275">
        <v>21.077070967741928</v>
      </c>
      <c r="DT275">
        <v>20.1096</v>
      </c>
      <c r="DU275">
        <v>402.51974193548392</v>
      </c>
      <c r="DV275">
        <v>21.147570967741931</v>
      </c>
      <c r="DW275">
        <v>600.0315161290323</v>
      </c>
      <c r="DX275">
        <v>100.97835483870971</v>
      </c>
      <c r="DY275">
        <v>5.6296306451612897E-2</v>
      </c>
      <c r="DZ275">
        <v>28.811970967741939</v>
      </c>
      <c r="EA275">
        <v>27.706396774193539</v>
      </c>
      <c r="EB275">
        <v>999.90000000000032</v>
      </c>
      <c r="EC275">
        <v>0</v>
      </c>
      <c r="ED275">
        <v>0</v>
      </c>
      <c r="EE275">
        <v>10003.58935483871</v>
      </c>
      <c r="EF275">
        <v>0</v>
      </c>
      <c r="EG275">
        <v>0.30293999999999988</v>
      </c>
      <c r="EH275">
        <v>-4.6679117096774192E-2</v>
      </c>
      <c r="EI275">
        <v>408.57258064516128</v>
      </c>
      <c r="EJ275">
        <v>408.21680645161291</v>
      </c>
      <c r="EK275">
        <v>0.96747732258064523</v>
      </c>
      <c r="EL275">
        <v>400.00780645161291</v>
      </c>
      <c r="EM275">
        <v>20.1096</v>
      </c>
      <c r="EN275">
        <v>2.1283277419354838</v>
      </c>
      <c r="EO275">
        <v>2.030634516129032</v>
      </c>
      <c r="EP275">
        <v>18.432803225806449</v>
      </c>
      <c r="EQ275">
        <v>17.685254838709682</v>
      </c>
      <c r="ER275">
        <v>5.0001500000000018E-3</v>
      </c>
      <c r="ES275">
        <v>0</v>
      </c>
      <c r="ET275">
        <v>0</v>
      </c>
      <c r="EU275">
        <v>0</v>
      </c>
      <c r="EV275">
        <v>243.6258064516129</v>
      </c>
      <c r="EW275">
        <v>5.0001500000000018E-3</v>
      </c>
      <c r="EX275">
        <v>-5.5677419354838698</v>
      </c>
      <c r="EY275">
        <v>-0.22258064516129031</v>
      </c>
      <c r="EZ275">
        <v>35.311999999999991</v>
      </c>
      <c r="FA275">
        <v>38.811999999999983</v>
      </c>
      <c r="FB275">
        <v>37.217483870967733</v>
      </c>
      <c r="FC275">
        <v>38.436999999999983</v>
      </c>
      <c r="FD275">
        <v>37.75</v>
      </c>
      <c r="FE275">
        <v>0</v>
      </c>
      <c r="FF275">
        <v>0</v>
      </c>
      <c r="FG275">
        <v>0</v>
      </c>
      <c r="FH275">
        <v>1750381974.8</v>
      </c>
      <c r="FI275">
        <v>0</v>
      </c>
      <c r="FJ275">
        <v>243.23846153846159</v>
      </c>
      <c r="FK275">
        <v>-6.1675211806093193</v>
      </c>
      <c r="FL275">
        <v>-8.3829058918416308</v>
      </c>
      <c r="FM275">
        <v>-5.6461538461538456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-5.1750950749999997E-2</v>
      </c>
      <c r="GC275">
        <v>-0.14792443418386489</v>
      </c>
      <c r="GD275">
        <v>5.7724738144344992E-2</v>
      </c>
      <c r="GE275">
        <v>0</v>
      </c>
      <c r="GF275">
        <v>0.96325782499999979</v>
      </c>
      <c r="GG275">
        <v>8.1920746716698328E-2</v>
      </c>
      <c r="GH275">
        <v>9.1160615039815821E-3</v>
      </c>
      <c r="GI275">
        <v>1</v>
      </c>
      <c r="GJ275">
        <v>1</v>
      </c>
      <c r="GK275">
        <v>2</v>
      </c>
      <c r="GL275" t="s">
        <v>430</v>
      </c>
      <c r="GM275">
        <v>3.2246299999999999</v>
      </c>
      <c r="GN275">
        <v>2.6450200000000001</v>
      </c>
      <c r="GO275">
        <v>9.4526799999999994E-2</v>
      </c>
      <c r="GP275">
        <v>9.4827599999999998E-2</v>
      </c>
      <c r="GQ275">
        <v>9.8142900000000005E-2</v>
      </c>
      <c r="GR275">
        <v>9.6582299999999996E-2</v>
      </c>
      <c r="GS275">
        <v>28591.9</v>
      </c>
      <c r="GT275">
        <v>24700.3</v>
      </c>
      <c r="GU275">
        <v>30748.5</v>
      </c>
      <c r="GV275">
        <v>26446.3</v>
      </c>
      <c r="GW275">
        <v>37634.6</v>
      </c>
      <c r="GX275">
        <v>32789.4</v>
      </c>
      <c r="GY275">
        <v>43664.2</v>
      </c>
      <c r="GZ275">
        <v>38244.6</v>
      </c>
      <c r="HA275">
        <v>2.1188500000000001</v>
      </c>
      <c r="HB275">
        <v>1.7315799999999999</v>
      </c>
      <c r="HC275">
        <v>-1.32024E-2</v>
      </c>
      <c r="HD275">
        <v>0</v>
      </c>
      <c r="HE275">
        <v>27.930199999999999</v>
      </c>
      <c r="HF275">
        <v>999.9</v>
      </c>
      <c r="HG275">
        <v>63</v>
      </c>
      <c r="HH275">
        <v>34.299999999999997</v>
      </c>
      <c r="HI275">
        <v>33.8964</v>
      </c>
      <c r="HJ275">
        <v>62.235199999999999</v>
      </c>
      <c r="HK275">
        <v>24.919899999999998</v>
      </c>
      <c r="HL275">
        <v>1</v>
      </c>
      <c r="HM275">
        <v>0.26661600000000002</v>
      </c>
      <c r="HN275">
        <v>0.57273700000000005</v>
      </c>
      <c r="HO275">
        <v>20.416899999999998</v>
      </c>
      <c r="HP275">
        <v>5.2250800000000002</v>
      </c>
      <c r="HQ275">
        <v>11.944100000000001</v>
      </c>
      <c r="HR275">
        <v>5.0091000000000001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4.9710700000000001</v>
      </c>
      <c r="HY275">
        <v>1.8545700000000001</v>
      </c>
      <c r="HZ275">
        <v>1.86161</v>
      </c>
      <c r="IA275">
        <v>1.8564400000000001</v>
      </c>
      <c r="IB275">
        <v>1.86188</v>
      </c>
      <c r="IC275">
        <v>1.8541000000000001</v>
      </c>
      <c r="ID275">
        <v>1.8595900000000001</v>
      </c>
      <c r="IE275">
        <v>1.8534900000000001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-2.5579999999999998</v>
      </c>
      <c r="IT275">
        <v>-7.0499999999999993E-2</v>
      </c>
      <c r="IU275">
        <v>-1.752126935549541</v>
      </c>
      <c r="IV275">
        <v>-1.9763122991430832E-3</v>
      </c>
      <c r="IW275">
        <v>-1.2786778605912241E-7</v>
      </c>
      <c r="IX275">
        <v>1.4889799402725099E-10</v>
      </c>
      <c r="IY275">
        <v>-8.8585551039319491E-2</v>
      </c>
      <c r="IZ275">
        <v>-4.1396378324172131E-3</v>
      </c>
      <c r="JA275">
        <v>3.3611760903076959E-4</v>
      </c>
      <c r="JB275">
        <v>-4.7261601022968622E-6</v>
      </c>
      <c r="JC275">
        <v>2</v>
      </c>
      <c r="JD275">
        <v>2182</v>
      </c>
      <c r="JE275">
        <v>4</v>
      </c>
      <c r="JF275">
        <v>31</v>
      </c>
      <c r="JG275">
        <v>29173032.600000001</v>
      </c>
      <c r="JH275">
        <v>29173032.600000001</v>
      </c>
      <c r="JI275">
        <v>0.99365199999999998</v>
      </c>
      <c r="JJ275">
        <v>2.5305200000000001</v>
      </c>
      <c r="JK275">
        <v>1.69434</v>
      </c>
      <c r="JL275">
        <v>2.2949199999999998</v>
      </c>
      <c r="JM275">
        <v>1.50146</v>
      </c>
      <c r="JN275">
        <v>2.4645999999999999</v>
      </c>
      <c r="JO275">
        <v>37.843699999999998</v>
      </c>
      <c r="JP275">
        <v>24.07</v>
      </c>
      <c r="JQ275">
        <v>18</v>
      </c>
      <c r="JR275">
        <v>632.899</v>
      </c>
      <c r="JS275">
        <v>363.37200000000001</v>
      </c>
      <c r="JT275">
        <v>27.999500000000001</v>
      </c>
      <c r="JU275">
        <v>30.762599999999999</v>
      </c>
      <c r="JV275">
        <v>30</v>
      </c>
      <c r="JW275">
        <v>30.689499999999999</v>
      </c>
      <c r="JX275">
        <v>30.577000000000002</v>
      </c>
      <c r="JY275">
        <v>19.958300000000001</v>
      </c>
      <c r="JZ275">
        <v>39.603900000000003</v>
      </c>
      <c r="KA275">
        <v>0</v>
      </c>
      <c r="KB275">
        <v>28</v>
      </c>
      <c r="KC275">
        <v>400</v>
      </c>
      <c r="KD275">
        <v>20.0623</v>
      </c>
      <c r="KE275">
        <v>99.971900000000005</v>
      </c>
      <c r="KF275">
        <v>98.634</v>
      </c>
    </row>
    <row r="276" spans="1:292" x14ac:dyDescent="0.2">
      <c r="A276">
        <v>274</v>
      </c>
      <c r="B276">
        <v>1750381987.5</v>
      </c>
      <c r="C276">
        <v>8041.4000000953674</v>
      </c>
      <c r="D276" t="s">
        <v>979</v>
      </c>
      <c r="E276" t="s">
        <v>980</v>
      </c>
      <c r="F276" s="1">
        <f t="shared" si="4"/>
        <v>134</v>
      </c>
      <c r="G276" s="1">
        <v>15</v>
      </c>
      <c r="H276">
        <v>1750381979.5</v>
      </c>
      <c r="I276">
        <v>2.9171235572747838E-3</v>
      </c>
      <c r="J276">
        <v>2.9171235572747838</v>
      </c>
      <c r="K276">
        <v>-1.0166318802223258</v>
      </c>
      <c r="L276">
        <v>399.93154838709671</v>
      </c>
      <c r="M276">
        <v>398.60879162664435</v>
      </c>
      <c r="N276">
        <v>40.273484237928059</v>
      </c>
      <c r="O276">
        <v>40.407129116470003</v>
      </c>
      <c r="P276">
        <v>0.1843030017926541</v>
      </c>
      <c r="Q276">
        <v>3.0273064909258847</v>
      </c>
      <c r="R276">
        <v>0.17828874751161466</v>
      </c>
      <c r="S276">
        <v>0.11195447481302317</v>
      </c>
      <c r="T276">
        <v>3.9902394035910026E-5</v>
      </c>
      <c r="U276">
        <v>28.069883813529749</v>
      </c>
      <c r="V276">
        <v>27.724454838709679</v>
      </c>
      <c r="W276">
        <v>3.7343073587475883</v>
      </c>
      <c r="X276">
        <v>53.542740208270153</v>
      </c>
      <c r="Y276">
        <v>2.1291601910734022</v>
      </c>
      <c r="Z276">
        <v>3.9765618696230538</v>
      </c>
      <c r="AA276">
        <v>1.6051471676741862</v>
      </c>
      <c r="AB276">
        <v>-128.64514887581797</v>
      </c>
      <c r="AC276">
        <v>176.31639417563875</v>
      </c>
      <c r="AD276">
        <v>12.728970276133989</v>
      </c>
      <c r="AE276">
        <v>60.400255478348811</v>
      </c>
      <c r="AF276">
        <v>-1.0128602253094501</v>
      </c>
      <c r="AG276">
        <v>2.9287076110857724</v>
      </c>
      <c r="AH276">
        <v>-1.0166318802223258</v>
      </c>
      <c r="AI276">
        <v>408.15823495280642</v>
      </c>
      <c r="AJ276">
        <v>408.51016363636359</v>
      </c>
      <c r="AK276">
        <v>-1.4693580108251761E-3</v>
      </c>
      <c r="AL276">
        <v>61.932444752818157</v>
      </c>
      <c r="AM276">
        <v>2.9171235572747838</v>
      </c>
      <c r="AN276">
        <v>20.115865934166109</v>
      </c>
      <c r="AO276">
        <v>21.068083636363639</v>
      </c>
      <c r="AP276">
        <v>-4.5260444016090798E-5</v>
      </c>
      <c r="AQ276">
        <v>114.43531064555761</v>
      </c>
      <c r="AR276">
        <v>0</v>
      </c>
      <c r="AS276">
        <v>0</v>
      </c>
      <c r="AT276">
        <v>1</v>
      </c>
      <c r="AU276">
        <v>0</v>
      </c>
      <c r="AV276">
        <v>53077.021878252373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-1.0166318802223258</v>
      </c>
      <c r="BK276" t="e">
        <v>#DIV/0!</v>
      </c>
      <c r="BL276">
        <v>-4840.8137383538478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1750381979.5</v>
      </c>
      <c r="DQ276">
        <v>399.93154838709671</v>
      </c>
      <c r="DR276">
        <v>399.98435483870958</v>
      </c>
      <c r="DS276">
        <v>21.073467741935481</v>
      </c>
      <c r="DT276">
        <v>20.117822580645161</v>
      </c>
      <c r="DU276">
        <v>402.49022580645158</v>
      </c>
      <c r="DV276">
        <v>21.143983870967741</v>
      </c>
      <c r="DW276">
        <v>600.01132258064524</v>
      </c>
      <c r="DX276">
        <v>100.97854838709679</v>
      </c>
      <c r="DY276">
        <v>5.6564445161290333E-2</v>
      </c>
      <c r="DZ276">
        <v>28.804770967741941</v>
      </c>
      <c r="EA276">
        <v>27.724454838709679</v>
      </c>
      <c r="EB276">
        <v>999.90000000000032</v>
      </c>
      <c r="EC276">
        <v>0</v>
      </c>
      <c r="ED276">
        <v>0</v>
      </c>
      <c r="EE276">
        <v>10000.337419354841</v>
      </c>
      <c r="EF276">
        <v>0</v>
      </c>
      <c r="EG276">
        <v>0.30293999999999988</v>
      </c>
      <c r="EH276">
        <v>-5.2711736451612902E-2</v>
      </c>
      <c r="EI276">
        <v>408.54096774193562</v>
      </c>
      <c r="EJ276">
        <v>408.19635483870968</v>
      </c>
      <c r="EK276">
        <v>0.95563806451612909</v>
      </c>
      <c r="EL276">
        <v>399.98435483870958</v>
      </c>
      <c r="EM276">
        <v>20.117822580645161</v>
      </c>
      <c r="EN276">
        <v>2.1279654838709678</v>
      </c>
      <c r="EO276">
        <v>2.0314667741935479</v>
      </c>
      <c r="EP276">
        <v>18.430087096774191</v>
      </c>
      <c r="EQ276">
        <v>17.691748387096769</v>
      </c>
      <c r="ER276">
        <v>5.0001500000000018E-3</v>
      </c>
      <c r="ES276">
        <v>0</v>
      </c>
      <c r="ET276">
        <v>0</v>
      </c>
      <c r="EU276">
        <v>0</v>
      </c>
      <c r="EV276">
        <v>241.47096774193551</v>
      </c>
      <c r="EW276">
        <v>5.0001500000000018E-3</v>
      </c>
      <c r="EX276">
        <v>-6.3774193548387093</v>
      </c>
      <c r="EY276">
        <v>-0.6225806451612903</v>
      </c>
      <c r="EZ276">
        <v>35.262</v>
      </c>
      <c r="FA276">
        <v>38.762</v>
      </c>
      <c r="FB276">
        <v>37.186999999999983</v>
      </c>
      <c r="FC276">
        <v>38.395000000000003</v>
      </c>
      <c r="FD276">
        <v>37.695129032258059</v>
      </c>
      <c r="FE276">
        <v>0</v>
      </c>
      <c r="FF276">
        <v>0</v>
      </c>
      <c r="FG276">
        <v>0</v>
      </c>
      <c r="FH276">
        <v>1750382004.8</v>
      </c>
      <c r="FI276">
        <v>0</v>
      </c>
      <c r="FJ276">
        <v>241.0846153846154</v>
      </c>
      <c r="FK276">
        <v>10.56410259141164</v>
      </c>
      <c r="FL276">
        <v>-6.741880568359111</v>
      </c>
      <c r="FM276">
        <v>-5.9923076923076906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-4.3878173499999992E-2</v>
      </c>
      <c r="GC276">
        <v>-0.18429902476547841</v>
      </c>
      <c r="GD276">
        <v>4.6823519369043769E-2</v>
      </c>
      <c r="GE276">
        <v>0</v>
      </c>
      <c r="GF276">
        <v>0.95740892499999997</v>
      </c>
      <c r="GG276">
        <v>-3.756674296435359E-2</v>
      </c>
      <c r="GH276">
        <v>3.844843432361716E-3</v>
      </c>
      <c r="GI276">
        <v>1</v>
      </c>
      <c r="GJ276">
        <v>1</v>
      </c>
      <c r="GK276">
        <v>2</v>
      </c>
      <c r="GL276" t="s">
        <v>430</v>
      </c>
      <c r="GM276">
        <v>3.2246000000000001</v>
      </c>
      <c r="GN276">
        <v>2.6456400000000002</v>
      </c>
      <c r="GO276">
        <v>9.4520099999999996E-2</v>
      </c>
      <c r="GP276">
        <v>9.4836599999999993E-2</v>
      </c>
      <c r="GQ276">
        <v>9.8105200000000004E-2</v>
      </c>
      <c r="GR276">
        <v>9.6600099999999994E-2</v>
      </c>
      <c r="GS276">
        <v>28592.3</v>
      </c>
      <c r="GT276">
        <v>24700.6</v>
      </c>
      <c r="GU276">
        <v>30748.7</v>
      </c>
      <c r="GV276">
        <v>26446.9</v>
      </c>
      <c r="GW276">
        <v>37636.9</v>
      </c>
      <c r="GX276">
        <v>32789.199999999997</v>
      </c>
      <c r="GY276">
        <v>43665.1</v>
      </c>
      <c r="GZ276">
        <v>38245</v>
      </c>
      <c r="HA276">
        <v>2.1186699999999998</v>
      </c>
      <c r="HB276">
        <v>1.73183</v>
      </c>
      <c r="HC276">
        <v>-1.16676E-2</v>
      </c>
      <c r="HD276">
        <v>0</v>
      </c>
      <c r="HE276">
        <v>27.921399999999998</v>
      </c>
      <c r="HF276">
        <v>999.9</v>
      </c>
      <c r="HG276">
        <v>63.1</v>
      </c>
      <c r="HH276">
        <v>34.299999999999997</v>
      </c>
      <c r="HI276">
        <v>33.951500000000003</v>
      </c>
      <c r="HJ276">
        <v>61.935200000000002</v>
      </c>
      <c r="HK276">
        <v>24.927900000000001</v>
      </c>
      <c r="HL276">
        <v>1</v>
      </c>
      <c r="HM276">
        <v>0.26629799999999998</v>
      </c>
      <c r="HN276">
        <v>0.57241299999999995</v>
      </c>
      <c r="HO276">
        <v>20.417300000000001</v>
      </c>
      <c r="HP276">
        <v>5.2246300000000003</v>
      </c>
      <c r="HQ276">
        <v>11.944100000000001</v>
      </c>
      <c r="HR276">
        <v>5.0091999999999999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4.9710700000000001</v>
      </c>
      <c r="HY276">
        <v>1.85459</v>
      </c>
      <c r="HZ276">
        <v>1.8616200000000001</v>
      </c>
      <c r="IA276">
        <v>1.85646</v>
      </c>
      <c r="IB276">
        <v>1.86188</v>
      </c>
      <c r="IC276">
        <v>1.85409</v>
      </c>
      <c r="ID276">
        <v>1.8595699999999999</v>
      </c>
      <c r="IE276">
        <v>1.8534900000000001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-2.5590000000000002</v>
      </c>
      <c r="IT276">
        <v>-7.0499999999999993E-2</v>
      </c>
      <c r="IU276">
        <v>-1.752126935549541</v>
      </c>
      <c r="IV276">
        <v>-1.9763122991430832E-3</v>
      </c>
      <c r="IW276">
        <v>-1.2786778605912241E-7</v>
      </c>
      <c r="IX276">
        <v>1.4889799402725099E-10</v>
      </c>
      <c r="IY276">
        <v>-8.8585551039319491E-2</v>
      </c>
      <c r="IZ276">
        <v>-4.1396378324172131E-3</v>
      </c>
      <c r="JA276">
        <v>3.3611760903076959E-4</v>
      </c>
      <c r="JB276">
        <v>-4.7261601022968622E-6</v>
      </c>
      <c r="JC276">
        <v>2</v>
      </c>
      <c r="JD276">
        <v>2182</v>
      </c>
      <c r="JE276">
        <v>4</v>
      </c>
      <c r="JF276">
        <v>31</v>
      </c>
      <c r="JG276">
        <v>29173033.100000001</v>
      </c>
      <c r="JH276">
        <v>29173033.100000001</v>
      </c>
      <c r="JI276">
        <v>0.99365199999999998</v>
      </c>
      <c r="JJ276">
        <v>2.5317400000000001</v>
      </c>
      <c r="JK276">
        <v>1.69434</v>
      </c>
      <c r="JL276">
        <v>2.2949199999999998</v>
      </c>
      <c r="JM276">
        <v>1.50146</v>
      </c>
      <c r="JN276">
        <v>2.4658199999999999</v>
      </c>
      <c r="JO276">
        <v>37.843699999999998</v>
      </c>
      <c r="JP276">
        <v>24.061199999999999</v>
      </c>
      <c r="JQ276">
        <v>18</v>
      </c>
      <c r="JR276">
        <v>632.726</v>
      </c>
      <c r="JS276">
        <v>363.49599999999998</v>
      </c>
      <c r="JT276">
        <v>28</v>
      </c>
      <c r="JU276">
        <v>30.757300000000001</v>
      </c>
      <c r="JV276">
        <v>30.0001</v>
      </c>
      <c r="JW276">
        <v>30.686800000000002</v>
      </c>
      <c r="JX276">
        <v>30.574300000000001</v>
      </c>
      <c r="JY276">
        <v>19.9618</v>
      </c>
      <c r="JZ276">
        <v>39.603900000000003</v>
      </c>
      <c r="KA276">
        <v>0</v>
      </c>
      <c r="KB276">
        <v>28</v>
      </c>
      <c r="KC276">
        <v>400</v>
      </c>
      <c r="KD276">
        <v>20.0623</v>
      </c>
      <c r="KE276">
        <v>99.973399999999998</v>
      </c>
      <c r="KF276">
        <v>98.635599999999997</v>
      </c>
    </row>
    <row r="277" spans="1:292" x14ac:dyDescent="0.2">
      <c r="A277">
        <v>275</v>
      </c>
      <c r="B277">
        <v>1750382017.5</v>
      </c>
      <c r="C277">
        <v>8071.4000000953674</v>
      </c>
      <c r="D277" t="s">
        <v>981</v>
      </c>
      <c r="E277" t="s">
        <v>982</v>
      </c>
      <c r="F277" s="1">
        <f t="shared" si="4"/>
        <v>134.5</v>
      </c>
      <c r="G277" s="1">
        <v>15</v>
      </c>
      <c r="H277">
        <v>1750382009.5</v>
      </c>
      <c r="I277">
        <v>2.8433747970051161E-3</v>
      </c>
      <c r="J277">
        <v>2.843374797005116</v>
      </c>
      <c r="K277">
        <v>-0.76337791040566783</v>
      </c>
      <c r="L277">
        <v>399.93558064516122</v>
      </c>
      <c r="M277">
        <v>396.54007899520968</v>
      </c>
      <c r="N277">
        <v>40.063539705999773</v>
      </c>
      <c r="O277">
        <v>40.406596618479639</v>
      </c>
      <c r="P277">
        <v>0.1787312051043452</v>
      </c>
      <c r="Q277">
        <v>3.0272013832562941</v>
      </c>
      <c r="R277">
        <v>0.17306889460361907</v>
      </c>
      <c r="S277">
        <v>0.10866185210787047</v>
      </c>
      <c r="T277">
        <v>3.9902394035910026E-5</v>
      </c>
      <c r="U277">
        <v>28.089727272280701</v>
      </c>
      <c r="V277">
        <v>27.745393548387099</v>
      </c>
      <c r="W277">
        <v>3.7388774512983418</v>
      </c>
      <c r="X277">
        <v>53.489010392197592</v>
      </c>
      <c r="Y277">
        <v>2.1271822437218062</v>
      </c>
      <c r="Z277">
        <v>3.9768584763948014</v>
      </c>
      <c r="AA277">
        <v>1.6116952075765356</v>
      </c>
      <c r="AB277">
        <v>-125.39282854792562</v>
      </c>
      <c r="AC277">
        <v>173.10308051346345</v>
      </c>
      <c r="AD277">
        <v>12.498804096889783</v>
      </c>
      <c r="AE277">
        <v>60.209095964821657</v>
      </c>
      <c r="AF277">
        <v>-0.98446033264539845</v>
      </c>
      <c r="AG277">
        <v>2.8591067555004956</v>
      </c>
      <c r="AH277">
        <v>-0.76337791040566783</v>
      </c>
      <c r="AI277">
        <v>408.16802133444781</v>
      </c>
      <c r="AJ277">
        <v>408.48081212121201</v>
      </c>
      <c r="AK277">
        <v>-1.279038817259873E-2</v>
      </c>
      <c r="AL277">
        <v>61.932444752818157</v>
      </c>
      <c r="AM277">
        <v>2.843374797005116</v>
      </c>
      <c r="AN277">
        <v>20.122031384444231</v>
      </c>
      <c r="AO277">
        <v>21.050008484848469</v>
      </c>
      <c r="AP277">
        <v>-1.6417555109575479E-5</v>
      </c>
      <c r="AQ277">
        <v>114.43531064555761</v>
      </c>
      <c r="AR277">
        <v>0</v>
      </c>
      <c r="AS277">
        <v>0</v>
      </c>
      <c r="AT277">
        <v>1</v>
      </c>
      <c r="AU277">
        <v>0</v>
      </c>
      <c r="AV277">
        <v>53073.514405925031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-0.76337791040566783</v>
      </c>
      <c r="BK277" t="e">
        <v>#DIV/0!</v>
      </c>
      <c r="BL277">
        <v>-3634.9148085337183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1750382009.5</v>
      </c>
      <c r="DQ277">
        <v>399.93558064516122</v>
      </c>
      <c r="DR277">
        <v>399.98858064516128</v>
      </c>
      <c r="DS277">
        <v>21.054380645161292</v>
      </c>
      <c r="DT277">
        <v>20.121400000000001</v>
      </c>
      <c r="DU277">
        <v>402.49416129032261</v>
      </c>
      <c r="DV277">
        <v>21.12498387096775</v>
      </c>
      <c r="DW277">
        <v>599.99316129032252</v>
      </c>
      <c r="DX277">
        <v>100.9763548387097</v>
      </c>
      <c r="DY277">
        <v>5.6407870967741941E-2</v>
      </c>
      <c r="DZ277">
        <v>28.806058064516119</v>
      </c>
      <c r="EA277">
        <v>27.745393548387099</v>
      </c>
      <c r="EB277">
        <v>999.90000000000032</v>
      </c>
      <c r="EC277">
        <v>0</v>
      </c>
      <c r="ED277">
        <v>0</v>
      </c>
      <c r="EE277">
        <v>9999.919354838712</v>
      </c>
      <c r="EF277">
        <v>0</v>
      </c>
      <c r="EG277">
        <v>0.30293999999999988</v>
      </c>
      <c r="EH277">
        <v>-5.2987383741935477E-2</v>
      </c>
      <c r="EI277">
        <v>408.53703225806453</v>
      </c>
      <c r="EJ277">
        <v>408.20216129032269</v>
      </c>
      <c r="EK277">
        <v>0.93297358064516123</v>
      </c>
      <c r="EL277">
        <v>399.98858064516128</v>
      </c>
      <c r="EM277">
        <v>20.121400000000001</v>
      </c>
      <c r="EN277">
        <v>2.1259958064516131</v>
      </c>
      <c r="EO277">
        <v>2.031787096774194</v>
      </c>
      <c r="EP277">
        <v>18.41529677419355</v>
      </c>
      <c r="EQ277">
        <v>17.694258064516131</v>
      </c>
      <c r="ER277">
        <v>5.0001500000000018E-3</v>
      </c>
      <c r="ES277">
        <v>0</v>
      </c>
      <c r="ET277">
        <v>0</v>
      </c>
      <c r="EU277">
        <v>0</v>
      </c>
      <c r="EV277">
        <v>239.98709677419359</v>
      </c>
      <c r="EW277">
        <v>5.0001500000000018E-3</v>
      </c>
      <c r="EX277">
        <v>-5.2096774193548399</v>
      </c>
      <c r="EY277">
        <v>-0.17741935483870969</v>
      </c>
      <c r="EZ277">
        <v>35.25</v>
      </c>
      <c r="FA277">
        <v>38.75</v>
      </c>
      <c r="FB277">
        <v>37.145000000000003</v>
      </c>
      <c r="FC277">
        <v>38.375</v>
      </c>
      <c r="FD277">
        <v>37.686999999999983</v>
      </c>
      <c r="FE277">
        <v>0</v>
      </c>
      <c r="FF277">
        <v>0</v>
      </c>
      <c r="FG277">
        <v>0</v>
      </c>
      <c r="FH277">
        <v>1750382034.8</v>
      </c>
      <c r="FI277">
        <v>0</v>
      </c>
      <c r="FJ277">
        <v>241.02692307692311</v>
      </c>
      <c r="FK277">
        <v>10.813675432287891</v>
      </c>
      <c r="FL277">
        <v>-13.9658121230392</v>
      </c>
      <c r="FM277">
        <v>-6.3423076923076911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-5.4884338650000003E-2</v>
      </c>
      <c r="GC277">
        <v>2.356097540712955E-2</v>
      </c>
      <c r="GD277">
        <v>5.6818223440347232E-2</v>
      </c>
      <c r="GE277">
        <v>1</v>
      </c>
      <c r="GF277">
        <v>0.93472405000000003</v>
      </c>
      <c r="GG277">
        <v>-4.6193448405255709E-2</v>
      </c>
      <c r="GH277">
        <v>4.4727022478027812E-3</v>
      </c>
      <c r="GI277">
        <v>1</v>
      </c>
      <c r="GJ277">
        <v>2</v>
      </c>
      <c r="GK277">
        <v>2</v>
      </c>
      <c r="GL277" t="s">
        <v>434</v>
      </c>
      <c r="GM277">
        <v>3.2246100000000002</v>
      </c>
      <c r="GN277">
        <v>2.64527</v>
      </c>
      <c r="GO277">
        <v>9.4516600000000006E-2</v>
      </c>
      <c r="GP277">
        <v>9.4848100000000005E-2</v>
      </c>
      <c r="GQ277">
        <v>9.8041500000000004E-2</v>
      </c>
      <c r="GR277">
        <v>9.66167E-2</v>
      </c>
      <c r="GS277">
        <v>28592</v>
      </c>
      <c r="GT277">
        <v>24699.3</v>
      </c>
      <c r="GU277">
        <v>30748.2</v>
      </c>
      <c r="GV277">
        <v>26445.8</v>
      </c>
      <c r="GW277">
        <v>37639</v>
      </c>
      <c r="GX277">
        <v>32787.300000000003</v>
      </c>
      <c r="GY277">
        <v>43664.5</v>
      </c>
      <c r="GZ277">
        <v>38243.599999999999</v>
      </c>
      <c r="HA277">
        <v>2.1191200000000001</v>
      </c>
      <c r="HB277">
        <v>1.7317499999999999</v>
      </c>
      <c r="HC277">
        <v>-1.14068E-2</v>
      </c>
      <c r="HD277">
        <v>0</v>
      </c>
      <c r="HE277">
        <v>27.9343</v>
      </c>
      <c r="HF277">
        <v>999.9</v>
      </c>
      <c r="HG277">
        <v>63.1</v>
      </c>
      <c r="HH277">
        <v>34.299999999999997</v>
      </c>
      <c r="HI277">
        <v>33.948599999999999</v>
      </c>
      <c r="HJ277">
        <v>61.935200000000002</v>
      </c>
      <c r="HK277">
        <v>24.98</v>
      </c>
      <c r="HL277">
        <v>1</v>
      </c>
      <c r="HM277">
        <v>0.26627800000000001</v>
      </c>
      <c r="HN277">
        <v>0.57617099999999999</v>
      </c>
      <c r="HO277">
        <v>20.416699999999999</v>
      </c>
      <c r="HP277">
        <v>5.2229799999999997</v>
      </c>
      <c r="HQ277">
        <v>11.944100000000001</v>
      </c>
      <c r="HR277">
        <v>5.0091999999999999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4.9710700000000001</v>
      </c>
      <c r="HY277">
        <v>1.8545700000000001</v>
      </c>
      <c r="HZ277">
        <v>1.8615999999999999</v>
      </c>
      <c r="IA277">
        <v>1.8564400000000001</v>
      </c>
      <c r="IB277">
        <v>1.86188</v>
      </c>
      <c r="IC277">
        <v>1.8541000000000001</v>
      </c>
      <c r="ID277">
        <v>1.8595699999999999</v>
      </c>
      <c r="IE277">
        <v>1.8534900000000001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-2.5590000000000002</v>
      </c>
      <c r="IT277">
        <v>-7.0699999999999999E-2</v>
      </c>
      <c r="IU277">
        <v>-1.752126935549541</v>
      </c>
      <c r="IV277">
        <v>-1.9763122991430832E-3</v>
      </c>
      <c r="IW277">
        <v>-1.2786778605912241E-7</v>
      </c>
      <c r="IX277">
        <v>1.4889799402725099E-10</v>
      </c>
      <c r="IY277">
        <v>-8.8585551039319491E-2</v>
      </c>
      <c r="IZ277">
        <v>-4.1396378324172131E-3</v>
      </c>
      <c r="JA277">
        <v>3.3611760903076959E-4</v>
      </c>
      <c r="JB277">
        <v>-4.7261601022968622E-6</v>
      </c>
      <c r="JC277">
        <v>2</v>
      </c>
      <c r="JD277">
        <v>2182</v>
      </c>
      <c r="JE277">
        <v>4</v>
      </c>
      <c r="JF277">
        <v>31</v>
      </c>
      <c r="JG277">
        <v>29173033.600000001</v>
      </c>
      <c r="JH277">
        <v>29173033.600000001</v>
      </c>
      <c r="JI277">
        <v>0.99365199999999998</v>
      </c>
      <c r="JJ277">
        <v>2.52441</v>
      </c>
      <c r="JK277">
        <v>1.69434</v>
      </c>
      <c r="JL277">
        <v>2.2949199999999998</v>
      </c>
      <c r="JM277">
        <v>1.50146</v>
      </c>
      <c r="JN277">
        <v>2.4365199999999998</v>
      </c>
      <c r="JO277">
        <v>37.867899999999999</v>
      </c>
      <c r="JP277">
        <v>24.07</v>
      </c>
      <c r="JQ277">
        <v>18</v>
      </c>
      <c r="JR277">
        <v>633.06299999999999</v>
      </c>
      <c r="JS277">
        <v>363.43700000000001</v>
      </c>
      <c r="JT277">
        <v>27.9999</v>
      </c>
      <c r="JU277">
        <v>30.7546</v>
      </c>
      <c r="JV277">
        <v>30.0001</v>
      </c>
      <c r="JW277">
        <v>30.684200000000001</v>
      </c>
      <c r="JX277">
        <v>30.5716</v>
      </c>
      <c r="JY277">
        <v>19.960999999999999</v>
      </c>
      <c r="JZ277">
        <v>39.603900000000003</v>
      </c>
      <c r="KA277">
        <v>0</v>
      </c>
      <c r="KB277">
        <v>28</v>
      </c>
      <c r="KC277">
        <v>400</v>
      </c>
      <c r="KD277">
        <v>20.0623</v>
      </c>
      <c r="KE277">
        <v>99.971900000000005</v>
      </c>
      <c r="KF277">
        <v>98.631799999999998</v>
      </c>
    </row>
    <row r="278" spans="1:292" x14ac:dyDescent="0.2">
      <c r="A278">
        <v>276</v>
      </c>
      <c r="B278">
        <v>1750382047.5</v>
      </c>
      <c r="C278">
        <v>8101.4000000953674</v>
      </c>
      <c r="D278" t="s">
        <v>983</v>
      </c>
      <c r="E278" t="s">
        <v>984</v>
      </c>
      <c r="F278" s="1">
        <f t="shared" si="4"/>
        <v>135</v>
      </c>
      <c r="G278" s="1">
        <v>15</v>
      </c>
      <c r="H278">
        <v>1750382039.5</v>
      </c>
      <c r="I278">
        <v>2.7618332966428461E-3</v>
      </c>
      <c r="J278">
        <v>2.761833296642846</v>
      </c>
      <c r="K278">
        <v>-0.99502680942584543</v>
      </c>
      <c r="L278">
        <v>399.9230645161291</v>
      </c>
      <c r="M278">
        <v>398.89295960307635</v>
      </c>
      <c r="N278">
        <v>40.302215069521118</v>
      </c>
      <c r="O278">
        <v>40.406291886999497</v>
      </c>
      <c r="P278">
        <v>0.17239892236710264</v>
      </c>
      <c r="Q278">
        <v>3.0271567111846531</v>
      </c>
      <c r="R278">
        <v>0.16712427744707858</v>
      </c>
      <c r="S278">
        <v>0.10491313637755564</v>
      </c>
      <c r="T278">
        <v>3.9902394035910026E-5</v>
      </c>
      <c r="U278">
        <v>28.105590511565502</v>
      </c>
      <c r="V278">
        <v>27.764819354838711</v>
      </c>
      <c r="W278">
        <v>3.7431217001540547</v>
      </c>
      <c r="X278">
        <v>53.370974685632518</v>
      </c>
      <c r="Y278">
        <v>2.1219140873119047</v>
      </c>
      <c r="Z278">
        <v>3.9757829041168411</v>
      </c>
      <c r="AA278">
        <v>1.62120761284215</v>
      </c>
      <c r="AB278">
        <v>-121.79684838194952</v>
      </c>
      <c r="AC278">
        <v>169.16845720441364</v>
      </c>
      <c r="AD278">
        <v>12.215783078581111</v>
      </c>
      <c r="AE278">
        <v>59.587431803439273</v>
      </c>
      <c r="AF278">
        <v>-0.84639388833148677</v>
      </c>
      <c r="AG278">
        <v>2.7288537267467845</v>
      </c>
      <c r="AH278">
        <v>-0.99502680942584543</v>
      </c>
      <c r="AI278">
        <v>408.1350747372843</v>
      </c>
      <c r="AJ278">
        <v>408.47993939393928</v>
      </c>
      <c r="AK278">
        <v>-1.537793410196044E-3</v>
      </c>
      <c r="AL278">
        <v>61.932444752818157</v>
      </c>
      <c r="AM278">
        <v>2.761833296642846</v>
      </c>
      <c r="AN278">
        <v>20.193069891891572</v>
      </c>
      <c r="AO278">
        <v>21.032344848484851</v>
      </c>
      <c r="AP278">
        <v>8.0772336443847414E-3</v>
      </c>
      <c r="AQ278">
        <v>114.43531064555761</v>
      </c>
      <c r="AR278">
        <v>0</v>
      </c>
      <c r="AS278">
        <v>0</v>
      </c>
      <c r="AT278">
        <v>1</v>
      </c>
      <c r="AU278">
        <v>0</v>
      </c>
      <c r="AV278">
        <v>53073.010675451726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-0.99502680942584543</v>
      </c>
      <c r="BK278" t="e">
        <v>#DIV/0!</v>
      </c>
      <c r="BL278">
        <v>-4737.9386214464002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1750382039.5</v>
      </c>
      <c r="DQ278">
        <v>399.9230645161291</v>
      </c>
      <c r="DR278">
        <v>400.00470967741933</v>
      </c>
      <c r="DS278">
        <v>21.001738709677419</v>
      </c>
      <c r="DT278">
        <v>20.111232258064518</v>
      </c>
      <c r="DU278">
        <v>402.48161290322582</v>
      </c>
      <c r="DV278">
        <v>21.07252258064517</v>
      </c>
      <c r="DW278">
        <v>600.00532258064504</v>
      </c>
      <c r="DX278">
        <v>100.9786774193549</v>
      </c>
      <c r="DY278">
        <v>5.6485270967741932E-2</v>
      </c>
      <c r="DZ278">
        <v>28.801390322580652</v>
      </c>
      <c r="EA278">
        <v>27.764819354838711</v>
      </c>
      <c r="EB278">
        <v>999.90000000000032</v>
      </c>
      <c r="EC278">
        <v>0</v>
      </c>
      <c r="ED278">
        <v>0</v>
      </c>
      <c r="EE278">
        <v>9999.419354838712</v>
      </c>
      <c r="EF278">
        <v>0</v>
      </c>
      <c r="EG278">
        <v>0.30293999999999988</v>
      </c>
      <c r="EH278">
        <v>-8.1727042580645157E-2</v>
      </c>
      <c r="EI278">
        <v>408.50225806451618</v>
      </c>
      <c r="EJ278">
        <v>408.21445161290319</v>
      </c>
      <c r="EK278">
        <v>0.89050306451612915</v>
      </c>
      <c r="EL278">
        <v>400.00470967741933</v>
      </c>
      <c r="EM278">
        <v>20.111232258064518</v>
      </c>
      <c r="EN278">
        <v>2.120726129032259</v>
      </c>
      <c r="EO278">
        <v>2.0308041935483869</v>
      </c>
      <c r="EP278">
        <v>18.375716129032259</v>
      </c>
      <c r="EQ278">
        <v>17.686529032258061</v>
      </c>
      <c r="ER278">
        <v>5.0001500000000018E-3</v>
      </c>
      <c r="ES278">
        <v>0</v>
      </c>
      <c r="ET278">
        <v>0</v>
      </c>
      <c r="EU278">
        <v>0</v>
      </c>
      <c r="EV278">
        <v>240.83870967741939</v>
      </c>
      <c r="EW278">
        <v>5.0001500000000018E-3</v>
      </c>
      <c r="EX278">
        <v>-7.4451612903225799</v>
      </c>
      <c r="EY278">
        <v>-0.48709677419354852</v>
      </c>
      <c r="EZ278">
        <v>35.227645161290333</v>
      </c>
      <c r="FA278">
        <v>38.691064516129018</v>
      </c>
      <c r="FB278">
        <v>37.125</v>
      </c>
      <c r="FC278">
        <v>38.311999999999983</v>
      </c>
      <c r="FD278">
        <v>37.628999999999998</v>
      </c>
      <c r="FE278">
        <v>0</v>
      </c>
      <c r="FF278">
        <v>0</v>
      </c>
      <c r="FG278">
        <v>0</v>
      </c>
      <c r="FH278">
        <v>1750382064.8</v>
      </c>
      <c r="FI278">
        <v>0</v>
      </c>
      <c r="FJ278">
        <v>241.4153846153846</v>
      </c>
      <c r="FK278">
        <v>-30.823931422821371</v>
      </c>
      <c r="FL278">
        <v>14.321367698849381</v>
      </c>
      <c r="FM278">
        <v>-7.319230769230769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-7.9747023E-2</v>
      </c>
      <c r="GC278">
        <v>0.14071750851782391</v>
      </c>
      <c r="GD278">
        <v>5.1621055856240251E-2</v>
      </c>
      <c r="GE278">
        <v>0</v>
      </c>
      <c r="GF278">
        <v>0.90365985000000004</v>
      </c>
      <c r="GG278">
        <v>-0.43630140337711398</v>
      </c>
      <c r="GH278">
        <v>4.3689688782108528E-2</v>
      </c>
      <c r="GI278">
        <v>1</v>
      </c>
      <c r="GJ278">
        <v>1</v>
      </c>
      <c r="GK278">
        <v>2</v>
      </c>
      <c r="GL278" t="s">
        <v>430</v>
      </c>
      <c r="GM278">
        <v>3.2245499999999998</v>
      </c>
      <c r="GN278">
        <v>2.64575</v>
      </c>
      <c r="GO278">
        <v>9.45212E-2</v>
      </c>
      <c r="GP278">
        <v>9.4831600000000002E-2</v>
      </c>
      <c r="GQ278">
        <v>9.80071E-2</v>
      </c>
      <c r="GR278">
        <v>9.7018699999999999E-2</v>
      </c>
      <c r="GS278">
        <v>28592</v>
      </c>
      <c r="GT278">
        <v>24699.5</v>
      </c>
      <c r="GU278">
        <v>30748.400000000001</v>
      </c>
      <c r="GV278">
        <v>26445.5</v>
      </c>
      <c r="GW278">
        <v>37640.400000000001</v>
      </c>
      <c r="GX278">
        <v>32772.5</v>
      </c>
      <c r="GY278">
        <v>43664.4</v>
      </c>
      <c r="GZ278">
        <v>38243.300000000003</v>
      </c>
      <c r="HA278">
        <v>2.1187</v>
      </c>
      <c r="HB278">
        <v>1.7321500000000001</v>
      </c>
      <c r="HC278">
        <v>-1.0326500000000001E-2</v>
      </c>
      <c r="HD278">
        <v>0</v>
      </c>
      <c r="HE278">
        <v>27.930599999999998</v>
      </c>
      <c r="HF278">
        <v>999.9</v>
      </c>
      <c r="HG278">
        <v>63.1</v>
      </c>
      <c r="HH278">
        <v>34.299999999999997</v>
      </c>
      <c r="HI278">
        <v>33.9529</v>
      </c>
      <c r="HJ278">
        <v>61.815199999999997</v>
      </c>
      <c r="HK278">
        <v>25.060099999999998</v>
      </c>
      <c r="HL278">
        <v>1</v>
      </c>
      <c r="HM278">
        <v>0.26613799999999999</v>
      </c>
      <c r="HN278">
        <v>0.56828999999999996</v>
      </c>
      <c r="HO278">
        <v>20.417000000000002</v>
      </c>
      <c r="HP278">
        <v>5.2229799999999997</v>
      </c>
      <c r="HQ278">
        <v>11.944100000000001</v>
      </c>
      <c r="HR278">
        <v>5.0090000000000003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4.9710700000000001</v>
      </c>
      <c r="HY278">
        <v>1.8545499999999999</v>
      </c>
      <c r="HZ278">
        <v>1.8615900000000001</v>
      </c>
      <c r="IA278">
        <v>1.85642</v>
      </c>
      <c r="IB278">
        <v>1.86188</v>
      </c>
      <c r="IC278">
        <v>1.85409</v>
      </c>
      <c r="ID278">
        <v>1.85958</v>
      </c>
      <c r="IE278">
        <v>1.8534900000000001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-2.5590000000000002</v>
      </c>
      <c r="IT278">
        <v>-7.0699999999999999E-2</v>
      </c>
      <c r="IU278">
        <v>-1.752126935549541</v>
      </c>
      <c r="IV278">
        <v>-1.9763122991430832E-3</v>
      </c>
      <c r="IW278">
        <v>-1.2786778605912241E-7</v>
      </c>
      <c r="IX278">
        <v>1.4889799402725099E-10</v>
      </c>
      <c r="IY278">
        <v>-8.8585551039319491E-2</v>
      </c>
      <c r="IZ278">
        <v>-4.1396378324172131E-3</v>
      </c>
      <c r="JA278">
        <v>3.3611760903076959E-4</v>
      </c>
      <c r="JB278">
        <v>-4.7261601022968622E-6</v>
      </c>
      <c r="JC278">
        <v>2</v>
      </c>
      <c r="JD278">
        <v>2182</v>
      </c>
      <c r="JE278">
        <v>4</v>
      </c>
      <c r="JF278">
        <v>31</v>
      </c>
      <c r="JG278">
        <v>29173034.100000001</v>
      </c>
      <c r="JH278">
        <v>29173034.100000001</v>
      </c>
      <c r="JI278">
        <v>0.99365199999999998</v>
      </c>
      <c r="JJ278">
        <v>2.5329600000000001</v>
      </c>
      <c r="JK278">
        <v>1.69434</v>
      </c>
      <c r="JL278">
        <v>2.2949199999999998</v>
      </c>
      <c r="JM278">
        <v>1.50146</v>
      </c>
      <c r="JN278">
        <v>2.4352999999999998</v>
      </c>
      <c r="JO278">
        <v>37.843699999999998</v>
      </c>
      <c r="JP278">
        <v>24.061199999999999</v>
      </c>
      <c r="JQ278">
        <v>18</v>
      </c>
      <c r="JR278">
        <v>632.68700000000001</v>
      </c>
      <c r="JS278">
        <v>363.64600000000002</v>
      </c>
      <c r="JT278">
        <v>27.999500000000001</v>
      </c>
      <c r="JU278">
        <v>30.751999999999999</v>
      </c>
      <c r="JV278">
        <v>30</v>
      </c>
      <c r="JW278">
        <v>30.6815</v>
      </c>
      <c r="JX278">
        <v>30.568999999999999</v>
      </c>
      <c r="JY278">
        <v>19.960100000000001</v>
      </c>
      <c r="JZ278">
        <v>39.014600000000002</v>
      </c>
      <c r="KA278">
        <v>0</v>
      </c>
      <c r="KB278">
        <v>28</v>
      </c>
      <c r="KC278">
        <v>400</v>
      </c>
      <c r="KD278">
        <v>20.3658</v>
      </c>
      <c r="KE278">
        <v>99.972099999999998</v>
      </c>
      <c r="KF278">
        <v>98.630899999999997</v>
      </c>
    </row>
    <row r="279" spans="1:292" x14ac:dyDescent="0.2">
      <c r="A279">
        <v>277</v>
      </c>
      <c r="B279">
        <v>1750382077.5</v>
      </c>
      <c r="C279">
        <v>8131.4000000953674</v>
      </c>
      <c r="D279" t="s">
        <v>985</v>
      </c>
      <c r="E279" t="s">
        <v>986</v>
      </c>
      <c r="F279" s="1">
        <f t="shared" si="4"/>
        <v>135.5</v>
      </c>
      <c r="G279" s="1">
        <v>15</v>
      </c>
      <c r="H279">
        <v>1750382069.5</v>
      </c>
      <c r="I279">
        <v>2.5669955752178134E-3</v>
      </c>
      <c r="J279">
        <v>2.5669955752178133</v>
      </c>
      <c r="K279">
        <v>-0.85814691271778387</v>
      </c>
      <c r="L279">
        <v>399.92332258064522</v>
      </c>
      <c r="M279">
        <v>398.23226940765613</v>
      </c>
      <c r="N279">
        <v>40.234519058886285</v>
      </c>
      <c r="O279">
        <v>40.405370886688736</v>
      </c>
      <c r="P279">
        <v>0.16131067563326784</v>
      </c>
      <c r="Q279">
        <v>3.0272679783675152</v>
      </c>
      <c r="R279">
        <v>0.1566830743792284</v>
      </c>
      <c r="S279">
        <v>9.833163523353558E-2</v>
      </c>
      <c r="T279">
        <v>3.9902394035910026E-5</v>
      </c>
      <c r="U279">
        <v>28.14723117959899</v>
      </c>
      <c r="V279">
        <v>27.779196774193551</v>
      </c>
      <c r="W279">
        <v>3.7462656582866143</v>
      </c>
      <c r="X279">
        <v>53.829559048426276</v>
      </c>
      <c r="Y279">
        <v>2.1392208086487394</v>
      </c>
      <c r="Z279">
        <v>3.9740634076609251</v>
      </c>
      <c r="AA279">
        <v>1.6070448496378749</v>
      </c>
      <c r="AB279">
        <v>-113.20450486710557</v>
      </c>
      <c r="AC279">
        <v>165.60993873789832</v>
      </c>
      <c r="AD279">
        <v>11.958790308443922</v>
      </c>
      <c r="AE279">
        <v>64.364264081630708</v>
      </c>
      <c r="AF279">
        <v>-0.85960156025111223</v>
      </c>
      <c r="AG279">
        <v>2.5469913089605658</v>
      </c>
      <c r="AH279">
        <v>-0.85814691271778387</v>
      </c>
      <c r="AI279">
        <v>408.28636505426778</v>
      </c>
      <c r="AJ279">
        <v>408.57827878787862</v>
      </c>
      <c r="AK279">
        <v>1.821619831392141E-5</v>
      </c>
      <c r="AL279">
        <v>61.932444752818157</v>
      </c>
      <c r="AM279">
        <v>2.5669955752178133</v>
      </c>
      <c r="AN279">
        <v>20.356860192260559</v>
      </c>
      <c r="AO279">
        <v>21.19224181818181</v>
      </c>
      <c r="AP279">
        <v>2.804918863106572E-4</v>
      </c>
      <c r="AQ279">
        <v>114.43531064555761</v>
      </c>
      <c r="AR279">
        <v>0</v>
      </c>
      <c r="AS279">
        <v>0</v>
      </c>
      <c r="AT279">
        <v>1</v>
      </c>
      <c r="AU279">
        <v>0</v>
      </c>
      <c r="AV279">
        <v>53077.698453866637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-0.85814691271778387</v>
      </c>
      <c r="BK279" t="e">
        <v>#DIV/0!</v>
      </c>
      <c r="BL279">
        <v>-4086.1686962853532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1750382069.5</v>
      </c>
      <c r="DQ279">
        <v>399.92332258064522</v>
      </c>
      <c r="DR279">
        <v>399.9763225806451</v>
      </c>
      <c r="DS279">
        <v>21.17352903225806</v>
      </c>
      <c r="DT279">
        <v>20.342506451612898</v>
      </c>
      <c r="DU279">
        <v>402.48209677419362</v>
      </c>
      <c r="DV279">
        <v>21.24367419354839</v>
      </c>
      <c r="DW279">
        <v>599.99874193548396</v>
      </c>
      <c r="DX279">
        <v>100.9764193548387</v>
      </c>
      <c r="DY279">
        <v>5.6375196774193552E-2</v>
      </c>
      <c r="DZ279">
        <v>28.793925806451611</v>
      </c>
      <c r="EA279">
        <v>27.779196774193551</v>
      </c>
      <c r="EB279">
        <v>999.90000000000032</v>
      </c>
      <c r="EC279">
        <v>0</v>
      </c>
      <c r="ED279">
        <v>0</v>
      </c>
      <c r="EE279">
        <v>10000.315483870971</v>
      </c>
      <c r="EF279">
        <v>0</v>
      </c>
      <c r="EG279">
        <v>0.30293999999999988</v>
      </c>
      <c r="EH279">
        <v>-5.2807250000000007E-2</v>
      </c>
      <c r="EI279">
        <v>408.57438709677422</v>
      </c>
      <c r="EJ279">
        <v>408.28180645161291</v>
      </c>
      <c r="EK279">
        <v>0.83101964516129023</v>
      </c>
      <c r="EL279">
        <v>399.9763225806451</v>
      </c>
      <c r="EM279">
        <v>20.342506451612898</v>
      </c>
      <c r="EN279">
        <v>2.1380264516129039</v>
      </c>
      <c r="EO279">
        <v>2.054112903225807</v>
      </c>
      <c r="EP279">
        <v>18.50535161290323</v>
      </c>
      <c r="EQ279">
        <v>17.86773548387097</v>
      </c>
      <c r="ER279">
        <v>5.0001500000000018E-3</v>
      </c>
      <c r="ES279">
        <v>0</v>
      </c>
      <c r="ET279">
        <v>0</v>
      </c>
      <c r="EU279">
        <v>0</v>
      </c>
      <c r="EV279">
        <v>239.6612903225807</v>
      </c>
      <c r="EW279">
        <v>5.0001500000000018E-3</v>
      </c>
      <c r="EX279">
        <v>-6.2645161290322582</v>
      </c>
      <c r="EY279">
        <v>-0.5580645161290323</v>
      </c>
      <c r="EZ279">
        <v>35.186999999999991</v>
      </c>
      <c r="FA279">
        <v>38.668999999999997</v>
      </c>
      <c r="FB279">
        <v>37.061999999999983</v>
      </c>
      <c r="FC279">
        <v>38.287999999999997</v>
      </c>
      <c r="FD279">
        <v>37.625</v>
      </c>
      <c r="FE279">
        <v>0</v>
      </c>
      <c r="FF279">
        <v>0</v>
      </c>
      <c r="FG279">
        <v>0</v>
      </c>
      <c r="FH279">
        <v>1750382094.8</v>
      </c>
      <c r="FI279">
        <v>0</v>
      </c>
      <c r="FJ279">
        <v>239.31153846153839</v>
      </c>
      <c r="FK279">
        <v>-1.439316834606027</v>
      </c>
      <c r="FL279">
        <v>-1.0803419067643041</v>
      </c>
      <c r="FM279">
        <v>-6.2923076923076922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-6.4786548750000006E-2</v>
      </c>
      <c r="GC279">
        <v>6.070187898686677E-2</v>
      </c>
      <c r="GD279">
        <v>5.5808055342277313E-2</v>
      </c>
      <c r="GE279">
        <v>1</v>
      </c>
      <c r="GF279">
        <v>0.83345320000000012</v>
      </c>
      <c r="GG279">
        <v>-3.2609178236397397E-2</v>
      </c>
      <c r="GH279">
        <v>8.1536467460885352E-3</v>
      </c>
      <c r="GI279">
        <v>1</v>
      </c>
      <c r="GJ279">
        <v>2</v>
      </c>
      <c r="GK279">
        <v>2</v>
      </c>
      <c r="GL279" t="s">
        <v>434</v>
      </c>
      <c r="GM279">
        <v>3.22472</v>
      </c>
      <c r="GN279">
        <v>2.6450399999999998</v>
      </c>
      <c r="GO279">
        <v>9.4522200000000001E-2</v>
      </c>
      <c r="GP279">
        <v>9.4851400000000002E-2</v>
      </c>
      <c r="GQ279">
        <v>9.8516800000000002E-2</v>
      </c>
      <c r="GR279">
        <v>9.74246E-2</v>
      </c>
      <c r="GS279">
        <v>28591.7</v>
      </c>
      <c r="GT279">
        <v>24699.200000000001</v>
      </c>
      <c r="GU279">
        <v>30748</v>
      </c>
      <c r="GV279">
        <v>26445.9</v>
      </c>
      <c r="GW279">
        <v>37618.400000000001</v>
      </c>
      <c r="GX279">
        <v>32758.2</v>
      </c>
      <c r="GY279">
        <v>43663.6</v>
      </c>
      <c r="GZ279">
        <v>38243.699999999997</v>
      </c>
      <c r="HA279">
        <v>2.1190000000000002</v>
      </c>
      <c r="HB279">
        <v>1.7322</v>
      </c>
      <c r="HC279">
        <v>-7.7858600000000003E-3</v>
      </c>
      <c r="HD279">
        <v>0</v>
      </c>
      <c r="HE279">
        <v>27.910299999999999</v>
      </c>
      <c r="HF279">
        <v>999.9</v>
      </c>
      <c r="HG279">
        <v>63.2</v>
      </c>
      <c r="HH279">
        <v>34.299999999999997</v>
      </c>
      <c r="HI279">
        <v>34.003599999999999</v>
      </c>
      <c r="HJ279">
        <v>62.175199999999997</v>
      </c>
      <c r="HK279">
        <v>25.060099999999998</v>
      </c>
      <c r="HL279">
        <v>1</v>
      </c>
      <c r="HM279">
        <v>0.26594499999999999</v>
      </c>
      <c r="HN279">
        <v>0.55782100000000001</v>
      </c>
      <c r="HO279">
        <v>20.417100000000001</v>
      </c>
      <c r="HP279">
        <v>5.2231300000000003</v>
      </c>
      <c r="HQ279">
        <v>11.944100000000001</v>
      </c>
      <c r="HR279">
        <v>5.0082000000000004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4.9710700000000001</v>
      </c>
      <c r="HY279">
        <v>1.8545700000000001</v>
      </c>
      <c r="HZ279">
        <v>1.8615999999999999</v>
      </c>
      <c r="IA279">
        <v>1.8564099999999999</v>
      </c>
      <c r="IB279">
        <v>1.86188</v>
      </c>
      <c r="IC279">
        <v>1.85409</v>
      </c>
      <c r="ID279">
        <v>1.85958</v>
      </c>
      <c r="IE279">
        <v>1.8534900000000001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-2.5590000000000002</v>
      </c>
      <c r="IT279">
        <v>-7.0099999999999996E-2</v>
      </c>
      <c r="IU279">
        <v>-1.752126935549541</v>
      </c>
      <c r="IV279">
        <v>-1.9763122991430832E-3</v>
      </c>
      <c r="IW279">
        <v>-1.2786778605912241E-7</v>
      </c>
      <c r="IX279">
        <v>1.4889799402725099E-10</v>
      </c>
      <c r="IY279">
        <v>-8.8585551039319491E-2</v>
      </c>
      <c r="IZ279">
        <v>-4.1396378324172131E-3</v>
      </c>
      <c r="JA279">
        <v>3.3611760903076959E-4</v>
      </c>
      <c r="JB279">
        <v>-4.7261601022968622E-6</v>
      </c>
      <c r="JC279">
        <v>2</v>
      </c>
      <c r="JD279">
        <v>2182</v>
      </c>
      <c r="JE279">
        <v>4</v>
      </c>
      <c r="JF279">
        <v>31</v>
      </c>
      <c r="JG279">
        <v>29173034.600000001</v>
      </c>
      <c r="JH279">
        <v>29173034.600000001</v>
      </c>
      <c r="JI279">
        <v>0.99365199999999998</v>
      </c>
      <c r="JJ279">
        <v>2.5341800000000001</v>
      </c>
      <c r="JK279">
        <v>1.69434</v>
      </c>
      <c r="JL279">
        <v>2.2936999999999999</v>
      </c>
      <c r="JM279">
        <v>1.50146</v>
      </c>
      <c r="JN279">
        <v>2.4121100000000002</v>
      </c>
      <c r="JO279">
        <v>37.819499999999998</v>
      </c>
      <c r="JP279">
        <v>24.061199999999999</v>
      </c>
      <c r="JQ279">
        <v>18</v>
      </c>
      <c r="JR279">
        <v>632.87199999999996</v>
      </c>
      <c r="JS279">
        <v>363.63900000000001</v>
      </c>
      <c r="JT279">
        <v>27.9998</v>
      </c>
      <c r="JU279">
        <v>30.746600000000001</v>
      </c>
      <c r="JV279">
        <v>30</v>
      </c>
      <c r="JW279">
        <v>30.676100000000002</v>
      </c>
      <c r="JX279">
        <v>30.563700000000001</v>
      </c>
      <c r="JY279">
        <v>19.9617</v>
      </c>
      <c r="JZ279">
        <v>38.738100000000003</v>
      </c>
      <c r="KA279">
        <v>0</v>
      </c>
      <c r="KB279">
        <v>28</v>
      </c>
      <c r="KC279">
        <v>400</v>
      </c>
      <c r="KD279">
        <v>20.355399999999999</v>
      </c>
      <c r="KE279">
        <v>99.970500000000001</v>
      </c>
      <c r="KF279">
        <v>98.632099999999994</v>
      </c>
    </row>
    <row r="280" spans="1:292" x14ac:dyDescent="0.2">
      <c r="A280">
        <v>278</v>
      </c>
      <c r="B280">
        <v>1750382107.5</v>
      </c>
      <c r="C280">
        <v>8161.4000000953674</v>
      </c>
      <c r="D280" t="s">
        <v>987</v>
      </c>
      <c r="E280" t="s">
        <v>988</v>
      </c>
      <c r="F280" s="1">
        <f t="shared" si="4"/>
        <v>136</v>
      </c>
      <c r="G280" s="1">
        <v>15</v>
      </c>
      <c r="H280">
        <v>1750382099.5</v>
      </c>
      <c r="I280">
        <v>2.5390245307167687E-3</v>
      </c>
      <c r="J280">
        <v>2.5390245307167687</v>
      </c>
      <c r="K280">
        <v>-0.37705759378661924</v>
      </c>
      <c r="L280">
        <v>399.93045161290331</v>
      </c>
      <c r="M280">
        <v>393.43147880228264</v>
      </c>
      <c r="N280">
        <v>39.748406727874645</v>
      </c>
      <c r="O280">
        <v>40.404998354392077</v>
      </c>
      <c r="P280">
        <v>0.15899993579273006</v>
      </c>
      <c r="Q280">
        <v>3.0277664815275425</v>
      </c>
      <c r="R280">
        <v>0.15450269149056534</v>
      </c>
      <c r="S280">
        <v>9.695764640130726E-2</v>
      </c>
      <c r="T280">
        <v>3.9902394035910026E-5</v>
      </c>
      <c r="U280">
        <v>28.156434972809475</v>
      </c>
      <c r="V280">
        <v>27.809006451612898</v>
      </c>
      <c r="W280">
        <v>3.7527915817749076</v>
      </c>
      <c r="X280">
        <v>53.866355818592183</v>
      </c>
      <c r="Y280">
        <v>2.1409384744605853</v>
      </c>
      <c r="Z280">
        <v>3.9745374305080277</v>
      </c>
      <c r="AA280">
        <v>1.6118531073143223</v>
      </c>
      <c r="AB280">
        <v>-111.97098180460949</v>
      </c>
      <c r="AC280">
        <v>161.10723234169092</v>
      </c>
      <c r="AD280">
        <v>11.633575628923348</v>
      </c>
      <c r="AE280">
        <v>60.769866068398812</v>
      </c>
      <c r="AF280">
        <v>-0.74822697585002107</v>
      </c>
      <c r="AG280">
        <v>2.5448045768734482</v>
      </c>
      <c r="AH280">
        <v>-0.37705759378661924</v>
      </c>
      <c r="AI280">
        <v>408.49487713679389</v>
      </c>
      <c r="AJ280">
        <v>408.62320606060592</v>
      </c>
      <c r="AK280">
        <v>-7.6190555682808704E-6</v>
      </c>
      <c r="AL280">
        <v>61.932444752818157</v>
      </c>
      <c r="AM280">
        <v>2.5390245307167687</v>
      </c>
      <c r="AN280">
        <v>20.358054160173271</v>
      </c>
      <c r="AO280">
        <v>21.18667090909091</v>
      </c>
      <c r="AP280">
        <v>-2.7601518087442419E-5</v>
      </c>
      <c r="AQ280">
        <v>114.43531064555761</v>
      </c>
      <c r="AR280">
        <v>0</v>
      </c>
      <c r="AS280">
        <v>0</v>
      </c>
      <c r="AT280">
        <v>1</v>
      </c>
      <c r="AU280">
        <v>0</v>
      </c>
      <c r="AV280">
        <v>53092.616295678592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-0.37705759378661924</v>
      </c>
      <c r="BK280" t="e">
        <v>#DIV/0!</v>
      </c>
      <c r="BL280">
        <v>-1795.4046254714597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1750382099.5</v>
      </c>
      <c r="DQ280">
        <v>399.93045161290331</v>
      </c>
      <c r="DR280">
        <v>400.02029032258059</v>
      </c>
      <c r="DS280">
        <v>21.191103225806451</v>
      </c>
      <c r="DT280">
        <v>20.360816129032258</v>
      </c>
      <c r="DU280">
        <v>402.48896774193543</v>
      </c>
      <c r="DV280">
        <v>21.261180645161289</v>
      </c>
      <c r="DW280">
        <v>600.00387096774193</v>
      </c>
      <c r="DX280">
        <v>100.9736129032258</v>
      </c>
      <c r="DY280">
        <v>5.6449177419354839E-2</v>
      </c>
      <c r="DZ280">
        <v>28.795983870967738</v>
      </c>
      <c r="EA280">
        <v>27.809006451612898</v>
      </c>
      <c r="EB280">
        <v>999.90000000000032</v>
      </c>
      <c r="EC280">
        <v>0</v>
      </c>
      <c r="ED280">
        <v>0</v>
      </c>
      <c r="EE280">
        <v>10003.6070967742</v>
      </c>
      <c r="EF280">
        <v>0</v>
      </c>
      <c r="EG280">
        <v>0.30293999999999988</v>
      </c>
      <c r="EH280">
        <v>-8.9942212580645178E-2</v>
      </c>
      <c r="EI280">
        <v>408.58880645161281</v>
      </c>
      <c r="EJ280">
        <v>408.33429032258061</v>
      </c>
      <c r="EK280">
        <v>0.83028525806451625</v>
      </c>
      <c r="EL280">
        <v>400.02029032258059</v>
      </c>
      <c r="EM280">
        <v>20.360816129032258</v>
      </c>
      <c r="EN280">
        <v>2.1397429032258062</v>
      </c>
      <c r="EO280">
        <v>2.055906129032258</v>
      </c>
      <c r="EP280">
        <v>18.518167741935478</v>
      </c>
      <c r="EQ280">
        <v>17.881599999999999</v>
      </c>
      <c r="ER280">
        <v>5.0001500000000018E-3</v>
      </c>
      <c r="ES280">
        <v>0</v>
      </c>
      <c r="ET280">
        <v>0</v>
      </c>
      <c r="EU280">
        <v>0</v>
      </c>
      <c r="EV280">
        <v>241.12903225806451</v>
      </c>
      <c r="EW280">
        <v>5.0001500000000018E-3</v>
      </c>
      <c r="EX280">
        <v>-6.6548387096774198</v>
      </c>
      <c r="EY280">
        <v>-0.57096774193548372</v>
      </c>
      <c r="EZ280">
        <v>35.141000000000012</v>
      </c>
      <c r="FA280">
        <v>38.625</v>
      </c>
      <c r="FB280">
        <v>37.039999999999992</v>
      </c>
      <c r="FC280">
        <v>38.25</v>
      </c>
      <c r="FD280">
        <v>37.561999999999983</v>
      </c>
      <c r="FE280">
        <v>0</v>
      </c>
      <c r="FF280">
        <v>0</v>
      </c>
      <c r="FG280">
        <v>0</v>
      </c>
      <c r="FH280">
        <v>1750382124.8</v>
      </c>
      <c r="FI280">
        <v>0</v>
      </c>
      <c r="FJ280">
        <v>240.1653846153846</v>
      </c>
      <c r="FK280">
        <v>-16.181196439259569</v>
      </c>
      <c r="FL280">
        <v>-6.276923333618786</v>
      </c>
      <c r="FM280">
        <v>-6.6692307692307704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-8.4114094750000007E-2</v>
      </c>
      <c r="GC280">
        <v>-0.30760973076923082</v>
      </c>
      <c r="GD280">
        <v>6.797147817837336E-2</v>
      </c>
      <c r="GE280">
        <v>0</v>
      </c>
      <c r="GF280">
        <v>0.83192854999999999</v>
      </c>
      <c r="GG280">
        <v>-3.5519482176361958E-2</v>
      </c>
      <c r="GH280">
        <v>3.692447209846066E-3</v>
      </c>
      <c r="GI280">
        <v>1</v>
      </c>
      <c r="GJ280">
        <v>1</v>
      </c>
      <c r="GK280">
        <v>2</v>
      </c>
      <c r="GL280" t="s">
        <v>430</v>
      </c>
      <c r="GM280">
        <v>3.2246600000000001</v>
      </c>
      <c r="GN280">
        <v>2.6453500000000001</v>
      </c>
      <c r="GO280">
        <v>9.4531000000000004E-2</v>
      </c>
      <c r="GP280">
        <v>9.4838500000000006E-2</v>
      </c>
      <c r="GQ280">
        <v>9.8493800000000006E-2</v>
      </c>
      <c r="GR280">
        <v>9.7431400000000001E-2</v>
      </c>
      <c r="GS280">
        <v>28591.7</v>
      </c>
      <c r="GT280">
        <v>24699.5</v>
      </c>
      <c r="GU280">
        <v>30748.3</v>
      </c>
      <c r="GV280">
        <v>26445.8</v>
      </c>
      <c r="GW280">
        <v>37620</v>
      </c>
      <c r="GX280">
        <v>32757.4</v>
      </c>
      <c r="GY280">
        <v>43664.3</v>
      </c>
      <c r="GZ280">
        <v>38243.199999999997</v>
      </c>
      <c r="HA280">
        <v>2.1190500000000001</v>
      </c>
      <c r="HB280">
        <v>1.7323500000000001</v>
      </c>
      <c r="HC280">
        <v>-6.5341599999999998E-3</v>
      </c>
      <c r="HD280">
        <v>0</v>
      </c>
      <c r="HE280">
        <v>27.916399999999999</v>
      </c>
      <c r="HF280">
        <v>999.9</v>
      </c>
      <c r="HG280">
        <v>63.2</v>
      </c>
      <c r="HH280">
        <v>34.299999999999997</v>
      </c>
      <c r="HI280">
        <v>34.007199999999997</v>
      </c>
      <c r="HJ280">
        <v>61.935200000000002</v>
      </c>
      <c r="HK280">
        <v>25.180299999999999</v>
      </c>
      <c r="HL280">
        <v>1</v>
      </c>
      <c r="HM280">
        <v>0.26549499999999998</v>
      </c>
      <c r="HN280">
        <v>0.56179199999999996</v>
      </c>
      <c r="HO280">
        <v>20.417100000000001</v>
      </c>
      <c r="HP280">
        <v>5.2235800000000001</v>
      </c>
      <c r="HQ280">
        <v>11.944100000000001</v>
      </c>
      <c r="HR280">
        <v>5.0075000000000003</v>
      </c>
      <c r="HS280">
        <v>3.2909799999999998</v>
      </c>
      <c r="HT280">
        <v>9999</v>
      </c>
      <c r="HU280">
        <v>9999</v>
      </c>
      <c r="HV280">
        <v>9999</v>
      </c>
      <c r="HW280">
        <v>999.9</v>
      </c>
      <c r="HX280">
        <v>4.9710799999999997</v>
      </c>
      <c r="HY280">
        <v>1.85456</v>
      </c>
      <c r="HZ280">
        <v>1.8615900000000001</v>
      </c>
      <c r="IA280">
        <v>1.8564099999999999</v>
      </c>
      <c r="IB280">
        <v>1.86189</v>
      </c>
      <c r="IC280">
        <v>1.85409</v>
      </c>
      <c r="ID280">
        <v>1.8595600000000001</v>
      </c>
      <c r="IE280">
        <v>1.85348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-2.5579999999999998</v>
      </c>
      <c r="IT280">
        <v>-7.0099999999999996E-2</v>
      </c>
      <c r="IU280">
        <v>-1.752126935549541</v>
      </c>
      <c r="IV280">
        <v>-1.9763122991430832E-3</v>
      </c>
      <c r="IW280">
        <v>-1.2786778605912241E-7</v>
      </c>
      <c r="IX280">
        <v>1.4889799402725099E-10</v>
      </c>
      <c r="IY280">
        <v>-8.8585551039319491E-2</v>
      </c>
      <c r="IZ280">
        <v>-4.1396378324172131E-3</v>
      </c>
      <c r="JA280">
        <v>3.3611760903076959E-4</v>
      </c>
      <c r="JB280">
        <v>-4.7261601022968622E-6</v>
      </c>
      <c r="JC280">
        <v>2</v>
      </c>
      <c r="JD280">
        <v>2182</v>
      </c>
      <c r="JE280">
        <v>4</v>
      </c>
      <c r="JF280">
        <v>31</v>
      </c>
      <c r="JG280">
        <v>29173035.100000001</v>
      </c>
      <c r="JH280">
        <v>29173035.100000001</v>
      </c>
      <c r="JI280">
        <v>0.99365199999999998</v>
      </c>
      <c r="JJ280">
        <v>2.5366200000000001</v>
      </c>
      <c r="JK280">
        <v>1.69434</v>
      </c>
      <c r="JL280">
        <v>2.2949199999999998</v>
      </c>
      <c r="JM280">
        <v>1.50146</v>
      </c>
      <c r="JN280">
        <v>2.3706100000000001</v>
      </c>
      <c r="JO280">
        <v>37.819499999999998</v>
      </c>
      <c r="JP280">
        <v>24.07</v>
      </c>
      <c r="JQ280">
        <v>18</v>
      </c>
      <c r="JR280">
        <v>632.88300000000004</v>
      </c>
      <c r="JS280">
        <v>363.70600000000002</v>
      </c>
      <c r="JT280">
        <v>28</v>
      </c>
      <c r="JU280">
        <v>30.7439</v>
      </c>
      <c r="JV280">
        <v>30.0001</v>
      </c>
      <c r="JW280">
        <v>30.673500000000001</v>
      </c>
      <c r="JX280">
        <v>30.561</v>
      </c>
      <c r="JY280">
        <v>19.964200000000002</v>
      </c>
      <c r="JZ280">
        <v>38.738100000000003</v>
      </c>
      <c r="KA280">
        <v>0</v>
      </c>
      <c r="KB280">
        <v>28</v>
      </c>
      <c r="KC280">
        <v>400</v>
      </c>
      <c r="KD280">
        <v>20.355499999999999</v>
      </c>
      <c r="KE280">
        <v>99.971800000000002</v>
      </c>
      <c r="KF280">
        <v>98.631100000000004</v>
      </c>
    </row>
    <row r="281" spans="1:292" x14ac:dyDescent="0.2">
      <c r="A281">
        <v>279</v>
      </c>
      <c r="B281">
        <v>1750382137.5</v>
      </c>
      <c r="C281">
        <v>8191.4000000953674</v>
      </c>
      <c r="D281" t="s">
        <v>989</v>
      </c>
      <c r="E281" t="s">
        <v>990</v>
      </c>
      <c r="F281" s="1">
        <f t="shared" si="4"/>
        <v>136.5</v>
      </c>
      <c r="G281" s="1">
        <v>15</v>
      </c>
      <c r="H281">
        <v>1750382129.5</v>
      </c>
      <c r="I281">
        <v>2.4597655597452858E-3</v>
      </c>
      <c r="J281">
        <v>2.4597655597452857</v>
      </c>
      <c r="K281">
        <v>-0.90320480605993803</v>
      </c>
      <c r="L281">
        <v>399.92725806451602</v>
      </c>
      <c r="M281">
        <v>399.07761440676734</v>
      </c>
      <c r="N281">
        <v>40.319231819506584</v>
      </c>
      <c r="O281">
        <v>40.405072213364967</v>
      </c>
      <c r="P281">
        <v>0.15326576710471965</v>
      </c>
      <c r="Q281">
        <v>3.026814564081199</v>
      </c>
      <c r="R281">
        <v>0.14908117872848431</v>
      </c>
      <c r="S281">
        <v>9.3542189013009536E-2</v>
      </c>
      <c r="T281">
        <v>3.9902394035910026E-5</v>
      </c>
      <c r="U281">
        <v>28.179577130640766</v>
      </c>
      <c r="V281">
        <v>27.82946451612904</v>
      </c>
      <c r="W281">
        <v>3.7572759911822282</v>
      </c>
      <c r="X281">
        <v>53.80600778783873</v>
      </c>
      <c r="Y281">
        <v>2.1389561361213243</v>
      </c>
      <c r="Z281">
        <v>3.9753109811740623</v>
      </c>
      <c r="AA281">
        <v>1.6183198550609039</v>
      </c>
      <c r="AB281">
        <v>-108.47566118476711</v>
      </c>
      <c r="AC281">
        <v>158.26617506629287</v>
      </c>
      <c r="AD281">
        <v>11.433371112547903</v>
      </c>
      <c r="AE281">
        <v>61.223924896467707</v>
      </c>
      <c r="AF281">
        <v>-0.7620559626367307</v>
      </c>
      <c r="AG281">
        <v>2.479458011672492</v>
      </c>
      <c r="AH281">
        <v>-0.90320480605993803</v>
      </c>
      <c r="AI281">
        <v>408.24086936091459</v>
      </c>
      <c r="AJ281">
        <v>408.54181212121222</v>
      </c>
      <c r="AK281">
        <v>1.5379731962927329E-3</v>
      </c>
      <c r="AL281">
        <v>61.932444752818157</v>
      </c>
      <c r="AM281">
        <v>2.4597655597452857</v>
      </c>
      <c r="AN281">
        <v>20.36213392194994</v>
      </c>
      <c r="AO281">
        <v>21.16487333333334</v>
      </c>
      <c r="AP281">
        <v>-2.1617175339820821E-5</v>
      </c>
      <c r="AQ281">
        <v>114.43531064555761</v>
      </c>
      <c r="AR281">
        <v>0</v>
      </c>
      <c r="AS281">
        <v>0</v>
      </c>
      <c r="AT281">
        <v>1</v>
      </c>
      <c r="AU281">
        <v>0</v>
      </c>
      <c r="AV281">
        <v>53062.759378676361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-0.90320480605993803</v>
      </c>
      <c r="BK281" t="e">
        <v>#DIV/0!</v>
      </c>
      <c r="BL281">
        <v>-4300.7172200482346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1750382129.5</v>
      </c>
      <c r="DQ281">
        <v>399.92725806451602</v>
      </c>
      <c r="DR281">
        <v>400.00377419354851</v>
      </c>
      <c r="DS281">
        <v>21.171274193548388</v>
      </c>
      <c r="DT281">
        <v>20.362280645161292</v>
      </c>
      <c r="DU281">
        <v>402.4859032258064</v>
      </c>
      <c r="DV281">
        <v>21.24141612903226</v>
      </c>
      <c r="DW281">
        <v>599.99606451612908</v>
      </c>
      <c r="DX281">
        <v>100.9747096774194</v>
      </c>
      <c r="DY281">
        <v>5.634384193548387E-2</v>
      </c>
      <c r="DZ281">
        <v>28.79934193548387</v>
      </c>
      <c r="EA281">
        <v>27.82946451612904</v>
      </c>
      <c r="EB281">
        <v>999.90000000000032</v>
      </c>
      <c r="EC281">
        <v>0</v>
      </c>
      <c r="ED281">
        <v>0</v>
      </c>
      <c r="EE281">
        <v>9997.7445161290325</v>
      </c>
      <c r="EF281">
        <v>0</v>
      </c>
      <c r="EG281">
        <v>0.30293999999999988</v>
      </c>
      <c r="EH281">
        <v>-7.6541074193548386E-2</v>
      </c>
      <c r="EI281">
        <v>408.57741935483881</v>
      </c>
      <c r="EJ281">
        <v>408.31816129032262</v>
      </c>
      <c r="EK281">
        <v>0.80898370967741939</v>
      </c>
      <c r="EL281">
        <v>400.00377419354851</v>
      </c>
      <c r="EM281">
        <v>20.362280645161292</v>
      </c>
      <c r="EN281">
        <v>2.1377622580645159</v>
      </c>
      <c r="EO281">
        <v>2.0560761290322578</v>
      </c>
      <c r="EP281">
        <v>18.50338064516129</v>
      </c>
      <c r="EQ281">
        <v>17.882906451612911</v>
      </c>
      <c r="ER281">
        <v>5.0001500000000018E-3</v>
      </c>
      <c r="ES281">
        <v>0</v>
      </c>
      <c r="ET281">
        <v>0</v>
      </c>
      <c r="EU281">
        <v>0</v>
      </c>
      <c r="EV281">
        <v>238.6709677419355</v>
      </c>
      <c r="EW281">
        <v>5.0001500000000018E-3</v>
      </c>
      <c r="EX281">
        <v>-6.5516129032258066</v>
      </c>
      <c r="EY281">
        <v>-0.46451612903225797</v>
      </c>
      <c r="EZ281">
        <v>35.125</v>
      </c>
      <c r="FA281">
        <v>38.625</v>
      </c>
      <c r="FB281">
        <v>37</v>
      </c>
      <c r="FC281">
        <v>38.25</v>
      </c>
      <c r="FD281">
        <v>37.561999999999983</v>
      </c>
      <c r="FE281">
        <v>0</v>
      </c>
      <c r="FF281">
        <v>0</v>
      </c>
      <c r="FG281">
        <v>0</v>
      </c>
      <c r="FH281">
        <v>1750382154.8</v>
      </c>
      <c r="FI281">
        <v>0</v>
      </c>
      <c r="FJ281">
        <v>239.05384615384619</v>
      </c>
      <c r="FK281">
        <v>-18.037606800958031</v>
      </c>
      <c r="FL281">
        <v>33.329914596741617</v>
      </c>
      <c r="FM281">
        <v>-5.6346153846153859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-8.7102582499999998E-2</v>
      </c>
      <c r="GC281">
        <v>0.2939283410881805</v>
      </c>
      <c r="GD281">
        <v>4.3716271369410538E-2</v>
      </c>
      <c r="GE281">
        <v>0</v>
      </c>
      <c r="GF281">
        <v>0.81021957499999997</v>
      </c>
      <c r="GG281">
        <v>-4.4761227016885452E-2</v>
      </c>
      <c r="GH281">
        <v>4.6060839054857684E-3</v>
      </c>
      <c r="GI281">
        <v>1</v>
      </c>
      <c r="GJ281">
        <v>1</v>
      </c>
      <c r="GK281">
        <v>2</v>
      </c>
      <c r="GL281" t="s">
        <v>430</v>
      </c>
      <c r="GM281">
        <v>3.2245900000000001</v>
      </c>
      <c r="GN281">
        <v>2.6454800000000001</v>
      </c>
      <c r="GO281">
        <v>9.4518000000000005E-2</v>
      </c>
      <c r="GP281">
        <v>9.4826499999999994E-2</v>
      </c>
      <c r="GQ281">
        <v>9.8421099999999997E-2</v>
      </c>
      <c r="GR281">
        <v>9.7445599999999993E-2</v>
      </c>
      <c r="GS281">
        <v>28591.7</v>
      </c>
      <c r="GT281">
        <v>24699.5</v>
      </c>
      <c r="GU281">
        <v>30747.9</v>
      </c>
      <c r="GV281">
        <v>26445.4</v>
      </c>
      <c r="GW281">
        <v>37622.6</v>
      </c>
      <c r="GX281">
        <v>32756.7</v>
      </c>
      <c r="GY281">
        <v>43663.8</v>
      </c>
      <c r="GZ281">
        <v>38242.9</v>
      </c>
      <c r="HA281">
        <v>2.1188199999999999</v>
      </c>
      <c r="HB281">
        <v>1.7324200000000001</v>
      </c>
      <c r="HC281">
        <v>-5.9306599999999999E-3</v>
      </c>
      <c r="HD281">
        <v>0</v>
      </c>
      <c r="HE281">
        <v>27.933299999999999</v>
      </c>
      <c r="HF281">
        <v>999.9</v>
      </c>
      <c r="HG281">
        <v>63.2</v>
      </c>
      <c r="HH281">
        <v>34.299999999999997</v>
      </c>
      <c r="HI281">
        <v>34.006300000000003</v>
      </c>
      <c r="HJ281">
        <v>61.665199999999999</v>
      </c>
      <c r="HK281">
        <v>25.308499999999999</v>
      </c>
      <c r="HL281">
        <v>1</v>
      </c>
      <c r="HM281">
        <v>0.26581300000000002</v>
      </c>
      <c r="HN281">
        <v>0.565743</v>
      </c>
      <c r="HO281">
        <v>20.417400000000001</v>
      </c>
      <c r="HP281">
        <v>5.22403</v>
      </c>
      <c r="HQ281">
        <v>11.944100000000001</v>
      </c>
      <c r="HR281">
        <v>5.0087000000000002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4.9710700000000001</v>
      </c>
      <c r="HY281">
        <v>1.85456</v>
      </c>
      <c r="HZ281">
        <v>1.86158</v>
      </c>
      <c r="IA281">
        <v>1.8564400000000001</v>
      </c>
      <c r="IB281">
        <v>1.86189</v>
      </c>
      <c r="IC281">
        <v>1.8541000000000001</v>
      </c>
      <c r="ID281">
        <v>1.85955</v>
      </c>
      <c r="IE281">
        <v>1.8534900000000001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-2.5579999999999998</v>
      </c>
      <c r="IT281">
        <v>-7.0199999999999999E-2</v>
      </c>
      <c r="IU281">
        <v>-1.752126935549541</v>
      </c>
      <c r="IV281">
        <v>-1.9763122991430832E-3</v>
      </c>
      <c r="IW281">
        <v>-1.2786778605912241E-7</v>
      </c>
      <c r="IX281">
        <v>1.4889799402725099E-10</v>
      </c>
      <c r="IY281">
        <v>-8.8585551039319491E-2</v>
      </c>
      <c r="IZ281">
        <v>-4.1396378324172131E-3</v>
      </c>
      <c r="JA281">
        <v>3.3611760903076959E-4</v>
      </c>
      <c r="JB281">
        <v>-4.7261601022968622E-6</v>
      </c>
      <c r="JC281">
        <v>2</v>
      </c>
      <c r="JD281">
        <v>2182</v>
      </c>
      <c r="JE281">
        <v>4</v>
      </c>
      <c r="JF281">
        <v>31</v>
      </c>
      <c r="JG281">
        <v>29173035.600000001</v>
      </c>
      <c r="JH281">
        <v>29173035.600000001</v>
      </c>
      <c r="JI281">
        <v>0.99365199999999998</v>
      </c>
      <c r="JJ281">
        <v>2.5341800000000001</v>
      </c>
      <c r="JK281">
        <v>1.69434</v>
      </c>
      <c r="JL281">
        <v>2.2949199999999998</v>
      </c>
      <c r="JM281">
        <v>1.50146</v>
      </c>
      <c r="JN281">
        <v>2.32056</v>
      </c>
      <c r="JO281">
        <v>37.819499999999998</v>
      </c>
      <c r="JP281">
        <v>24.061199999999999</v>
      </c>
      <c r="JQ281">
        <v>18</v>
      </c>
      <c r="JR281">
        <v>632.70000000000005</v>
      </c>
      <c r="JS281">
        <v>363.74900000000002</v>
      </c>
      <c r="JT281">
        <v>27.9998</v>
      </c>
      <c r="JU281">
        <v>30.741199999999999</v>
      </c>
      <c r="JV281">
        <v>30.0001</v>
      </c>
      <c r="JW281">
        <v>30.673500000000001</v>
      </c>
      <c r="JX281">
        <v>30.561</v>
      </c>
      <c r="JY281">
        <v>19.964700000000001</v>
      </c>
      <c r="JZ281">
        <v>38.738100000000003</v>
      </c>
      <c r="KA281">
        <v>0</v>
      </c>
      <c r="KB281">
        <v>28</v>
      </c>
      <c r="KC281">
        <v>400</v>
      </c>
      <c r="KD281">
        <v>20.387899999999998</v>
      </c>
      <c r="KE281">
        <v>99.970500000000001</v>
      </c>
      <c r="KF281">
        <v>98.630099999999999</v>
      </c>
    </row>
    <row r="282" spans="1:292" x14ac:dyDescent="0.2">
      <c r="A282">
        <v>280</v>
      </c>
      <c r="B282">
        <v>1750382167.5</v>
      </c>
      <c r="C282">
        <v>8221.4000000953674</v>
      </c>
      <c r="D282" t="s">
        <v>991</v>
      </c>
      <c r="E282" t="s">
        <v>992</v>
      </c>
      <c r="F282" s="1">
        <f t="shared" si="4"/>
        <v>137</v>
      </c>
      <c r="G282" s="1">
        <v>15</v>
      </c>
      <c r="H282">
        <v>1750382159.5</v>
      </c>
      <c r="I282">
        <v>2.4087590644091472E-3</v>
      </c>
      <c r="J282">
        <v>2.4087590644091472</v>
      </c>
      <c r="K282">
        <v>-0.56902595631783448</v>
      </c>
      <c r="L282">
        <v>399.89180645161292</v>
      </c>
      <c r="M282">
        <v>395.65584405695205</v>
      </c>
      <c r="N282">
        <v>39.973462708416463</v>
      </c>
      <c r="O282">
        <v>40.401425766110755</v>
      </c>
      <c r="P282">
        <v>0.15044257775535722</v>
      </c>
      <c r="Q282">
        <v>3.0285190773721182</v>
      </c>
      <c r="R282">
        <v>0.14641075173341661</v>
      </c>
      <c r="S282">
        <v>9.1859963473370596E-2</v>
      </c>
      <c r="T282">
        <v>3.9902394035910026E-5</v>
      </c>
      <c r="U282">
        <v>28.19006551841488</v>
      </c>
      <c r="V282">
        <v>27.850412903225809</v>
      </c>
      <c r="W282">
        <v>3.7618727236599887</v>
      </c>
      <c r="X282">
        <v>54.050041962302828</v>
      </c>
      <c r="Y282">
        <v>2.1483234871229344</v>
      </c>
      <c r="Z282">
        <v>3.9746934676226178</v>
      </c>
      <c r="AA282">
        <v>1.6135492365370543</v>
      </c>
      <c r="AB282">
        <v>-106.22627474044339</v>
      </c>
      <c r="AC282">
        <v>154.49730542806037</v>
      </c>
      <c r="AD282">
        <v>11.155834029217544</v>
      </c>
      <c r="AE282">
        <v>59.426904619228566</v>
      </c>
      <c r="AF282">
        <v>-0.59338429988877905</v>
      </c>
      <c r="AG282">
        <v>2.118184532197569</v>
      </c>
      <c r="AH282">
        <v>-0.56902595631783448</v>
      </c>
      <c r="AI282">
        <v>408.35846704551659</v>
      </c>
      <c r="AJ282">
        <v>408.56102424242403</v>
      </c>
      <c r="AK282">
        <v>-2.146007326055232E-3</v>
      </c>
      <c r="AL282">
        <v>61.932444752818157</v>
      </c>
      <c r="AM282">
        <v>2.4087590644091472</v>
      </c>
      <c r="AN282">
        <v>20.661050883145631</v>
      </c>
      <c r="AO282">
        <v>21.344843030303021</v>
      </c>
      <c r="AP282">
        <v>1.3289237651995439E-2</v>
      </c>
      <c r="AQ282">
        <v>114.43531064555761</v>
      </c>
      <c r="AR282">
        <v>0</v>
      </c>
      <c r="AS282">
        <v>0</v>
      </c>
      <c r="AT282">
        <v>1</v>
      </c>
      <c r="AU282">
        <v>0</v>
      </c>
      <c r="AV282">
        <v>53115.682344969857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-0.56902595631783448</v>
      </c>
      <c r="BK282" t="e">
        <v>#DIV/0!</v>
      </c>
      <c r="BL282">
        <v>-2709.4848395083982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1750382159.5</v>
      </c>
      <c r="DQ282">
        <v>399.89180645161292</v>
      </c>
      <c r="DR282">
        <v>399.97635483870971</v>
      </c>
      <c r="DS282">
        <v>21.26402580645162</v>
      </c>
      <c r="DT282">
        <v>20.573019354838699</v>
      </c>
      <c r="DU282">
        <v>402.45025806451622</v>
      </c>
      <c r="DV282">
        <v>21.333838709677419</v>
      </c>
      <c r="DW282">
        <v>600.03590322580646</v>
      </c>
      <c r="DX282">
        <v>100.9745483870968</v>
      </c>
      <c r="DY282">
        <v>5.6343254838709687E-2</v>
      </c>
      <c r="DZ282">
        <v>28.796661290322579</v>
      </c>
      <c r="EA282">
        <v>27.850412903225809</v>
      </c>
      <c r="EB282">
        <v>999.90000000000032</v>
      </c>
      <c r="EC282">
        <v>0</v>
      </c>
      <c r="ED282">
        <v>0</v>
      </c>
      <c r="EE282">
        <v>10008.06580645161</v>
      </c>
      <c r="EF282">
        <v>0</v>
      </c>
      <c r="EG282">
        <v>0.30293999999999988</v>
      </c>
      <c r="EH282">
        <v>-8.4541583870967746E-2</v>
      </c>
      <c r="EI282">
        <v>408.57983870967752</v>
      </c>
      <c r="EJ282">
        <v>408.37787096774201</v>
      </c>
      <c r="EK282">
        <v>0.69100432258064526</v>
      </c>
      <c r="EL282">
        <v>399.97635483870971</v>
      </c>
      <c r="EM282">
        <v>20.573019354838699</v>
      </c>
      <c r="EN282">
        <v>2.1471251612903219</v>
      </c>
      <c r="EO282">
        <v>2.0773509677419359</v>
      </c>
      <c r="EP282">
        <v>18.573129032258059</v>
      </c>
      <c r="EQ282">
        <v>18.046506451612899</v>
      </c>
      <c r="ER282">
        <v>5.0001500000000018E-3</v>
      </c>
      <c r="ES282">
        <v>0</v>
      </c>
      <c r="ET282">
        <v>0</v>
      </c>
      <c r="EU282">
        <v>0</v>
      </c>
      <c r="EV282">
        <v>241.3064516129032</v>
      </c>
      <c r="EW282">
        <v>5.0001500000000018E-3</v>
      </c>
      <c r="EX282">
        <v>-8.6645161290322577</v>
      </c>
      <c r="EY282">
        <v>-0.58709677419354833</v>
      </c>
      <c r="EZ282">
        <v>35.114838709677407</v>
      </c>
      <c r="FA282">
        <v>38.561999999999983</v>
      </c>
      <c r="FB282">
        <v>36.969516129032243</v>
      </c>
      <c r="FC282">
        <v>38.219516129032243</v>
      </c>
      <c r="FD282">
        <v>37.536000000000001</v>
      </c>
      <c r="FE282">
        <v>0</v>
      </c>
      <c r="FF282">
        <v>0</v>
      </c>
      <c r="FG282">
        <v>0</v>
      </c>
      <c r="FH282">
        <v>1750382184.8</v>
      </c>
      <c r="FI282">
        <v>0</v>
      </c>
      <c r="FJ282">
        <v>241.51153846153849</v>
      </c>
      <c r="FK282">
        <v>3.4974359641970341</v>
      </c>
      <c r="FL282">
        <v>-11.982906072439921</v>
      </c>
      <c r="FM282">
        <v>-8.8807692307692303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-7.9910292500000007E-2</v>
      </c>
      <c r="GC282">
        <v>1.7406183489681318E-2</v>
      </c>
      <c r="GD282">
        <v>3.648926809029189E-2</v>
      </c>
      <c r="GE282">
        <v>1</v>
      </c>
      <c r="GF282">
        <v>0.69964652500000002</v>
      </c>
      <c r="GG282">
        <v>-0.22977407504690589</v>
      </c>
      <c r="GH282">
        <v>2.6894509677615901E-2</v>
      </c>
      <c r="GI282">
        <v>1</v>
      </c>
      <c r="GJ282">
        <v>2</v>
      </c>
      <c r="GK282">
        <v>2</v>
      </c>
      <c r="GL282" t="s">
        <v>434</v>
      </c>
      <c r="GM282">
        <v>3.22478</v>
      </c>
      <c r="GN282">
        <v>2.6449600000000002</v>
      </c>
      <c r="GO282">
        <v>9.4511399999999995E-2</v>
      </c>
      <c r="GP282">
        <v>9.4846100000000003E-2</v>
      </c>
      <c r="GQ282">
        <v>9.9026299999999998E-2</v>
      </c>
      <c r="GR282">
        <v>9.8467399999999997E-2</v>
      </c>
      <c r="GS282">
        <v>28592.2</v>
      </c>
      <c r="GT282">
        <v>24699.200000000001</v>
      </c>
      <c r="GU282">
        <v>30748.1</v>
      </c>
      <c r="GV282">
        <v>26445.599999999999</v>
      </c>
      <c r="GW282">
        <v>37597.800000000003</v>
      </c>
      <c r="GX282">
        <v>32720.1</v>
      </c>
      <c r="GY282">
        <v>43664.3</v>
      </c>
      <c r="GZ282">
        <v>38243.5</v>
      </c>
      <c r="HA282">
        <v>2.1189499999999999</v>
      </c>
      <c r="HB282">
        <v>1.73302</v>
      </c>
      <c r="HC282">
        <v>-3.77744E-3</v>
      </c>
      <c r="HD282">
        <v>0</v>
      </c>
      <c r="HE282">
        <v>27.924600000000002</v>
      </c>
      <c r="HF282">
        <v>999.9</v>
      </c>
      <c r="HG282">
        <v>63.2</v>
      </c>
      <c r="HH282">
        <v>34.299999999999997</v>
      </c>
      <c r="HI282">
        <v>34.002299999999998</v>
      </c>
      <c r="HJ282">
        <v>62.115200000000002</v>
      </c>
      <c r="HK282">
        <v>25.264399999999998</v>
      </c>
      <c r="HL282">
        <v>1</v>
      </c>
      <c r="HM282">
        <v>0.265399</v>
      </c>
      <c r="HN282">
        <v>0.55593099999999995</v>
      </c>
      <c r="HO282">
        <v>20.4175</v>
      </c>
      <c r="HP282">
        <v>5.2243300000000001</v>
      </c>
      <c r="HQ282">
        <v>11.944100000000001</v>
      </c>
      <c r="HR282">
        <v>5.00915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4.9710599999999996</v>
      </c>
      <c r="HY282">
        <v>1.8545700000000001</v>
      </c>
      <c r="HZ282">
        <v>1.8615900000000001</v>
      </c>
      <c r="IA282">
        <v>1.8564000000000001</v>
      </c>
      <c r="IB282">
        <v>1.86189</v>
      </c>
      <c r="IC282">
        <v>1.85409</v>
      </c>
      <c r="ID282">
        <v>1.8595299999999999</v>
      </c>
      <c r="IE282">
        <v>1.8534900000000001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-2.5590000000000002</v>
      </c>
      <c r="IT282">
        <v>-6.9500000000000006E-2</v>
      </c>
      <c r="IU282">
        <v>-1.752126935549541</v>
      </c>
      <c r="IV282">
        <v>-1.9763122991430832E-3</v>
      </c>
      <c r="IW282">
        <v>-1.2786778605912241E-7</v>
      </c>
      <c r="IX282">
        <v>1.4889799402725099E-10</v>
      </c>
      <c r="IY282">
        <v>-8.8585551039319491E-2</v>
      </c>
      <c r="IZ282">
        <v>-4.1396378324172131E-3</v>
      </c>
      <c r="JA282">
        <v>3.3611760903076959E-4</v>
      </c>
      <c r="JB282">
        <v>-4.7261601022968622E-6</v>
      </c>
      <c r="JC282">
        <v>2</v>
      </c>
      <c r="JD282">
        <v>2182</v>
      </c>
      <c r="JE282">
        <v>4</v>
      </c>
      <c r="JF282">
        <v>31</v>
      </c>
      <c r="JG282">
        <v>29173036.100000001</v>
      </c>
      <c r="JH282">
        <v>29173036.100000001</v>
      </c>
      <c r="JI282">
        <v>0.99365199999999998</v>
      </c>
      <c r="JJ282">
        <v>2.5341800000000001</v>
      </c>
      <c r="JK282">
        <v>1.69434</v>
      </c>
      <c r="JL282">
        <v>2.2936999999999999</v>
      </c>
      <c r="JM282">
        <v>1.50024</v>
      </c>
      <c r="JN282">
        <v>2.3168899999999999</v>
      </c>
      <c r="JO282">
        <v>37.795299999999997</v>
      </c>
      <c r="JP282">
        <v>24.061199999999999</v>
      </c>
      <c r="JQ282">
        <v>18</v>
      </c>
      <c r="JR282">
        <v>632.75099999999998</v>
      </c>
      <c r="JS282">
        <v>364.05399999999997</v>
      </c>
      <c r="JT282">
        <v>27.999600000000001</v>
      </c>
      <c r="JU282">
        <v>30.738700000000001</v>
      </c>
      <c r="JV282">
        <v>30</v>
      </c>
      <c r="JW282">
        <v>30.668800000000001</v>
      </c>
      <c r="JX282">
        <v>30.555700000000002</v>
      </c>
      <c r="JY282">
        <v>19.9651</v>
      </c>
      <c r="JZ282">
        <v>37.892200000000003</v>
      </c>
      <c r="KA282">
        <v>0</v>
      </c>
      <c r="KB282">
        <v>28</v>
      </c>
      <c r="KC282">
        <v>400</v>
      </c>
      <c r="KD282">
        <v>20.603300000000001</v>
      </c>
      <c r="KE282">
        <v>99.971500000000006</v>
      </c>
      <c r="KF282">
        <v>98.631299999999996</v>
      </c>
    </row>
    <row r="283" spans="1:292" x14ac:dyDescent="0.2">
      <c r="A283">
        <v>281</v>
      </c>
      <c r="B283">
        <v>1750382197.5</v>
      </c>
      <c r="C283">
        <v>8251.4000000953674</v>
      </c>
      <c r="D283" t="s">
        <v>993</v>
      </c>
      <c r="E283" t="s">
        <v>994</v>
      </c>
      <c r="F283" s="1">
        <f t="shared" si="4"/>
        <v>137.50000000000006</v>
      </c>
      <c r="G283" s="1">
        <v>15</v>
      </c>
      <c r="H283">
        <v>1750382189.5</v>
      </c>
      <c r="I283">
        <v>2.2793633295151929E-3</v>
      </c>
      <c r="J283">
        <v>2.2793633295151929</v>
      </c>
      <c r="K283">
        <v>-0.99608939100540816</v>
      </c>
      <c r="L283">
        <v>399.91732258064508</v>
      </c>
      <c r="M283">
        <v>400.87180411519455</v>
      </c>
      <c r="N283">
        <v>40.500056673541572</v>
      </c>
      <c r="O283">
        <v>40.403625455765038</v>
      </c>
      <c r="P283">
        <v>0.14301711675933867</v>
      </c>
      <c r="Q283">
        <v>3.026728295357505</v>
      </c>
      <c r="R283">
        <v>0.13936617216125249</v>
      </c>
      <c r="S283">
        <v>8.7424117651785135E-2</v>
      </c>
      <c r="T283">
        <v>3.9902394035910026E-5</v>
      </c>
      <c r="U283">
        <v>28.2146121805036</v>
      </c>
      <c r="V283">
        <v>27.867548387096779</v>
      </c>
      <c r="W283">
        <v>3.7656364333763803</v>
      </c>
      <c r="X283">
        <v>54.411977242452316</v>
      </c>
      <c r="Y283">
        <v>2.1617419886788078</v>
      </c>
      <c r="Z283">
        <v>3.9729157039200795</v>
      </c>
      <c r="AA283">
        <v>1.6038944446975725</v>
      </c>
      <c r="AB283">
        <v>-100.51992283162001</v>
      </c>
      <c r="AC283">
        <v>150.35021280208775</v>
      </c>
      <c r="AD283">
        <v>10.863314692763932</v>
      </c>
      <c r="AE283">
        <v>60.693644565625718</v>
      </c>
      <c r="AF283">
        <v>-0.66899279528579914</v>
      </c>
      <c r="AG283">
        <v>2.2390614625918475</v>
      </c>
      <c r="AH283">
        <v>-0.99608939100540816</v>
      </c>
      <c r="AI283">
        <v>408.31820040080612</v>
      </c>
      <c r="AJ283">
        <v>408.6476484848485</v>
      </c>
      <c r="AK283">
        <v>2.3111501863823151E-3</v>
      </c>
      <c r="AL283">
        <v>61.932444752818157</v>
      </c>
      <c r="AM283">
        <v>2.2793633295151929</v>
      </c>
      <c r="AN283">
        <v>20.646904447724431</v>
      </c>
      <c r="AO283">
        <v>21.39126969696969</v>
      </c>
      <c r="AP283">
        <v>-1.061116286034891E-4</v>
      </c>
      <c r="AQ283">
        <v>114.43531064555761</v>
      </c>
      <c r="AR283">
        <v>0</v>
      </c>
      <c r="AS283">
        <v>0</v>
      </c>
      <c r="AT283">
        <v>1</v>
      </c>
      <c r="AU283">
        <v>0</v>
      </c>
      <c r="AV283">
        <v>53061.913278679291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-0.99608939100540816</v>
      </c>
      <c r="BK283" t="e">
        <v>#DIV/0!</v>
      </c>
      <c r="BL283">
        <v>-4742.9982301489563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1750382189.5</v>
      </c>
      <c r="DQ283">
        <v>399.91732258064508</v>
      </c>
      <c r="DR283">
        <v>399.99280645161292</v>
      </c>
      <c r="DS283">
        <v>21.39704193548387</v>
      </c>
      <c r="DT283">
        <v>20.66664193548387</v>
      </c>
      <c r="DU283">
        <v>402.47590322580652</v>
      </c>
      <c r="DV283">
        <v>21.466351612903221</v>
      </c>
      <c r="DW283">
        <v>599.98690322580649</v>
      </c>
      <c r="DX283">
        <v>100.9737419354839</v>
      </c>
      <c r="DY283">
        <v>5.6203941935483857E-2</v>
      </c>
      <c r="DZ283">
        <v>28.788941935483869</v>
      </c>
      <c r="EA283">
        <v>27.867548387096779</v>
      </c>
      <c r="EB283">
        <v>999.90000000000032</v>
      </c>
      <c r="EC283">
        <v>0</v>
      </c>
      <c r="ED283">
        <v>0</v>
      </c>
      <c r="EE283">
        <v>9997.3190322580649</v>
      </c>
      <c r="EF283">
        <v>0</v>
      </c>
      <c r="EG283">
        <v>0.30293999999999988</v>
      </c>
      <c r="EH283">
        <v>-7.5587146129032251E-2</v>
      </c>
      <c r="EI283">
        <v>408.66138709677409</v>
      </c>
      <c r="EJ283">
        <v>408.43393548387093</v>
      </c>
      <c r="EK283">
        <v>0.73040793548387084</v>
      </c>
      <c r="EL283">
        <v>399.99280645161292</v>
      </c>
      <c r="EM283">
        <v>20.66664193548387</v>
      </c>
      <c r="EN283">
        <v>2.16053935483871</v>
      </c>
      <c r="EO283">
        <v>2.0867870967741928</v>
      </c>
      <c r="EP283">
        <v>18.672674193548389</v>
      </c>
      <c r="EQ283">
        <v>18.118680645161291</v>
      </c>
      <c r="ER283">
        <v>5.0001500000000018E-3</v>
      </c>
      <c r="ES283">
        <v>0</v>
      </c>
      <c r="ET283">
        <v>0</v>
      </c>
      <c r="EU283">
        <v>0</v>
      </c>
      <c r="EV283">
        <v>241.2967741935484</v>
      </c>
      <c r="EW283">
        <v>5.0001500000000018E-3</v>
      </c>
      <c r="EX283">
        <v>-10.19032258064516</v>
      </c>
      <c r="EY283">
        <v>-1.0451612903225811</v>
      </c>
      <c r="EZ283">
        <v>35.061999999999991</v>
      </c>
      <c r="FA283">
        <v>38.547999999999988</v>
      </c>
      <c r="FB283">
        <v>36.936999999999983</v>
      </c>
      <c r="FC283">
        <v>38.186999999999983</v>
      </c>
      <c r="FD283">
        <v>37.5</v>
      </c>
      <c r="FE283">
        <v>0</v>
      </c>
      <c r="FF283">
        <v>0</v>
      </c>
      <c r="FG283">
        <v>0</v>
      </c>
      <c r="FH283">
        <v>1750382214.8</v>
      </c>
      <c r="FI283">
        <v>0</v>
      </c>
      <c r="FJ283">
        <v>240.50769230769231</v>
      </c>
      <c r="FK283">
        <v>-16.458119790747531</v>
      </c>
      <c r="FL283">
        <v>-8.9128203770182211</v>
      </c>
      <c r="FM283">
        <v>-9.8807692307692303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-7.5419625750000011E-2</v>
      </c>
      <c r="GC283">
        <v>0.2553937358724207</v>
      </c>
      <c r="GD283">
        <v>4.7729614101685643E-2</v>
      </c>
      <c r="GE283">
        <v>0</v>
      </c>
      <c r="GF283">
        <v>0.72877049999999999</v>
      </c>
      <c r="GG283">
        <v>7.0497906191367851E-2</v>
      </c>
      <c r="GH283">
        <v>9.1032414529111597E-3</v>
      </c>
      <c r="GI283">
        <v>1</v>
      </c>
      <c r="GJ283">
        <v>1</v>
      </c>
      <c r="GK283">
        <v>2</v>
      </c>
      <c r="GL283" t="s">
        <v>430</v>
      </c>
      <c r="GM283">
        <v>3.22478</v>
      </c>
      <c r="GN283">
        <v>2.6452100000000001</v>
      </c>
      <c r="GO283">
        <v>9.4522200000000001E-2</v>
      </c>
      <c r="GP283">
        <v>9.4836599999999993E-2</v>
      </c>
      <c r="GQ283">
        <v>9.9160499999999999E-2</v>
      </c>
      <c r="GR283">
        <v>9.8346299999999998E-2</v>
      </c>
      <c r="GS283">
        <v>28592.9</v>
      </c>
      <c r="GT283">
        <v>24699.7</v>
      </c>
      <c r="GU283">
        <v>30749.3</v>
      </c>
      <c r="GV283">
        <v>26445.8</v>
      </c>
      <c r="GW283">
        <v>37593.5</v>
      </c>
      <c r="GX283">
        <v>32724.799999999999</v>
      </c>
      <c r="GY283">
        <v>43665.8</v>
      </c>
      <c r="GZ283">
        <v>38243.9</v>
      </c>
      <c r="HA283">
        <v>2.11917</v>
      </c>
      <c r="HB283">
        <v>1.7332000000000001</v>
      </c>
      <c r="HC283">
        <v>-2.3320300000000001E-3</v>
      </c>
      <c r="HD283">
        <v>0</v>
      </c>
      <c r="HE283">
        <v>27.911899999999999</v>
      </c>
      <c r="HF283">
        <v>999.9</v>
      </c>
      <c r="HG283">
        <v>63.3</v>
      </c>
      <c r="HH283">
        <v>34.299999999999997</v>
      </c>
      <c r="HI283">
        <v>34.058900000000001</v>
      </c>
      <c r="HJ283">
        <v>61.905200000000001</v>
      </c>
      <c r="HK283">
        <v>25.228400000000001</v>
      </c>
      <c r="HL283">
        <v>1</v>
      </c>
      <c r="HM283">
        <v>0.26474799999999998</v>
      </c>
      <c r="HN283">
        <v>0.55601900000000004</v>
      </c>
      <c r="HO283">
        <v>20.4175</v>
      </c>
      <c r="HP283">
        <v>5.2234299999999996</v>
      </c>
      <c r="HQ283">
        <v>11.944100000000001</v>
      </c>
      <c r="HR283">
        <v>5.0095499999999999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4.9710700000000001</v>
      </c>
      <c r="HY283">
        <v>1.8545700000000001</v>
      </c>
      <c r="HZ283">
        <v>1.8615900000000001</v>
      </c>
      <c r="IA283">
        <v>1.85643</v>
      </c>
      <c r="IB283">
        <v>1.86188</v>
      </c>
      <c r="IC283">
        <v>1.85409</v>
      </c>
      <c r="ID283">
        <v>1.8595299999999999</v>
      </c>
      <c r="IE283">
        <v>1.8534900000000001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-2.5590000000000002</v>
      </c>
      <c r="IT283">
        <v>-6.93E-2</v>
      </c>
      <c r="IU283">
        <v>-1.752126935549541</v>
      </c>
      <c r="IV283">
        <v>-1.9763122991430832E-3</v>
      </c>
      <c r="IW283">
        <v>-1.2786778605912241E-7</v>
      </c>
      <c r="IX283">
        <v>1.4889799402725099E-10</v>
      </c>
      <c r="IY283">
        <v>-8.8585551039319491E-2</v>
      </c>
      <c r="IZ283">
        <v>-4.1396378324172131E-3</v>
      </c>
      <c r="JA283">
        <v>3.3611760903076959E-4</v>
      </c>
      <c r="JB283">
        <v>-4.7261601022968622E-6</v>
      </c>
      <c r="JC283">
        <v>2</v>
      </c>
      <c r="JD283">
        <v>2182</v>
      </c>
      <c r="JE283">
        <v>4</v>
      </c>
      <c r="JF283">
        <v>31</v>
      </c>
      <c r="JG283">
        <v>29173036.600000001</v>
      </c>
      <c r="JH283">
        <v>29173036.600000001</v>
      </c>
      <c r="JI283">
        <v>0.99487300000000001</v>
      </c>
      <c r="JJ283">
        <v>2.5305200000000001</v>
      </c>
      <c r="JK283">
        <v>1.69434</v>
      </c>
      <c r="JL283">
        <v>2.2949199999999998</v>
      </c>
      <c r="JM283">
        <v>1.50146</v>
      </c>
      <c r="JN283">
        <v>2.3803700000000001</v>
      </c>
      <c r="JO283">
        <v>37.795299999999997</v>
      </c>
      <c r="JP283">
        <v>24.061199999999999</v>
      </c>
      <c r="JQ283">
        <v>18</v>
      </c>
      <c r="JR283">
        <v>632.89599999999996</v>
      </c>
      <c r="JS283">
        <v>364.13600000000002</v>
      </c>
      <c r="JT283">
        <v>28</v>
      </c>
      <c r="JU283">
        <v>30.735399999999998</v>
      </c>
      <c r="JV283">
        <v>30</v>
      </c>
      <c r="JW283">
        <v>30.665500000000002</v>
      </c>
      <c r="JX283">
        <v>30.553100000000001</v>
      </c>
      <c r="JY283">
        <v>19.9695</v>
      </c>
      <c r="JZ283">
        <v>38.165399999999998</v>
      </c>
      <c r="KA283">
        <v>0</v>
      </c>
      <c r="KB283">
        <v>28</v>
      </c>
      <c r="KC283">
        <v>400</v>
      </c>
      <c r="KD283">
        <v>20.603300000000001</v>
      </c>
      <c r="KE283">
        <v>99.975099999999998</v>
      </c>
      <c r="KF283">
        <v>98.632199999999997</v>
      </c>
    </row>
    <row r="284" spans="1:292" x14ac:dyDescent="0.2">
      <c r="A284">
        <v>282</v>
      </c>
      <c r="B284">
        <v>1750382227.5</v>
      </c>
      <c r="C284">
        <v>8281.4000000953674</v>
      </c>
      <c r="D284" t="s">
        <v>995</v>
      </c>
      <c r="E284" t="s">
        <v>996</v>
      </c>
      <c r="F284" s="1">
        <f t="shared" si="4"/>
        <v>138.00000000000006</v>
      </c>
      <c r="G284" s="1">
        <v>15</v>
      </c>
      <c r="H284">
        <v>1750382219.5</v>
      </c>
      <c r="I284">
        <v>2.1756416517721431E-3</v>
      </c>
      <c r="J284">
        <v>2.1756416517721431</v>
      </c>
      <c r="K284">
        <v>-0.39770458482276949</v>
      </c>
      <c r="L284">
        <v>399.92738709677423</v>
      </c>
      <c r="M284">
        <v>394.3001670547917</v>
      </c>
      <c r="N284">
        <v>39.836514992107489</v>
      </c>
      <c r="O284">
        <v>40.405038300734887</v>
      </c>
      <c r="P284">
        <v>0.1353922452323596</v>
      </c>
      <c r="Q284">
        <v>3.0272219092549073</v>
      </c>
      <c r="R284">
        <v>0.13211593549994313</v>
      </c>
      <c r="S284">
        <v>8.2860219717228595E-2</v>
      </c>
      <c r="T284">
        <v>3.9902394035910026E-5</v>
      </c>
      <c r="U284">
        <v>28.244941409375617</v>
      </c>
      <c r="V284">
        <v>27.88846451612903</v>
      </c>
      <c r="W284">
        <v>3.77023499234283</v>
      </c>
      <c r="X284">
        <v>54.236421285576839</v>
      </c>
      <c r="Y284">
        <v>2.1552805759344986</v>
      </c>
      <c r="Z284">
        <v>3.9738620743173092</v>
      </c>
      <c r="AA284">
        <v>1.6149544164083314</v>
      </c>
      <c r="AB284">
        <v>-95.945796843151513</v>
      </c>
      <c r="AC284">
        <v>147.63185946466385</v>
      </c>
      <c r="AD284">
        <v>10.666492873422007</v>
      </c>
      <c r="AE284">
        <v>62.352595397328372</v>
      </c>
      <c r="AF284">
        <v>-0.64487534008986369</v>
      </c>
      <c r="AG284">
        <v>2.2014596820874308</v>
      </c>
      <c r="AH284">
        <v>-0.39770458482276949</v>
      </c>
      <c r="AI284">
        <v>408.51437913014581</v>
      </c>
      <c r="AJ284">
        <v>408.64969696969672</v>
      </c>
      <c r="AK284">
        <v>9.7705858039744525E-6</v>
      </c>
      <c r="AL284">
        <v>61.932444752818157</v>
      </c>
      <c r="AM284">
        <v>2.1756416517721431</v>
      </c>
      <c r="AN284">
        <v>20.615048918410039</v>
      </c>
      <c r="AO284">
        <v>21.325456969696969</v>
      </c>
      <c r="AP284">
        <v>-8.6105135959585255E-5</v>
      </c>
      <c r="AQ284">
        <v>114.43531064555761</v>
      </c>
      <c r="AR284">
        <v>0</v>
      </c>
      <c r="AS284">
        <v>0</v>
      </c>
      <c r="AT284">
        <v>1</v>
      </c>
      <c r="AU284">
        <v>0</v>
      </c>
      <c r="AV284">
        <v>53076.393094497376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-0.39770458482276949</v>
      </c>
      <c r="BK284" t="e">
        <v>#DIV/0!</v>
      </c>
      <c r="BL284">
        <v>-1893.7177315306633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1750382219.5</v>
      </c>
      <c r="DQ284">
        <v>399.92738709677423</v>
      </c>
      <c r="DR284">
        <v>400.00590322580649</v>
      </c>
      <c r="DS284">
        <v>21.33287741935484</v>
      </c>
      <c r="DT284">
        <v>20.614712903225801</v>
      </c>
      <c r="DU284">
        <v>402.4859677419355</v>
      </c>
      <c r="DV284">
        <v>21.40242580645161</v>
      </c>
      <c r="DW284">
        <v>600.0007419354838</v>
      </c>
      <c r="DX284">
        <v>100.9744838709678</v>
      </c>
      <c r="DY284">
        <v>5.6452254838709678E-2</v>
      </c>
      <c r="DZ284">
        <v>28.793051612903231</v>
      </c>
      <c r="EA284">
        <v>27.88846451612903</v>
      </c>
      <c r="EB284">
        <v>999.90000000000032</v>
      </c>
      <c r="EC284">
        <v>0</v>
      </c>
      <c r="ED284">
        <v>0</v>
      </c>
      <c r="EE284">
        <v>10000.22870967742</v>
      </c>
      <c r="EF284">
        <v>0</v>
      </c>
      <c r="EG284">
        <v>0.30293999999999988</v>
      </c>
      <c r="EH284">
        <v>-7.8471487838709691E-2</v>
      </c>
      <c r="EI284">
        <v>408.64506451612903</v>
      </c>
      <c r="EJ284">
        <v>408.42541935483882</v>
      </c>
      <c r="EK284">
        <v>0.71817164516129028</v>
      </c>
      <c r="EL284">
        <v>400.00590322580649</v>
      </c>
      <c r="EM284">
        <v>20.614712903225801</v>
      </c>
      <c r="EN284">
        <v>2.154076129032259</v>
      </c>
      <c r="EO284">
        <v>2.0815577419354838</v>
      </c>
      <c r="EP284">
        <v>18.6247935483871</v>
      </c>
      <c r="EQ284">
        <v>18.078754838709681</v>
      </c>
      <c r="ER284">
        <v>5.0001500000000018E-3</v>
      </c>
      <c r="ES284">
        <v>0</v>
      </c>
      <c r="ET284">
        <v>0</v>
      </c>
      <c r="EU284">
        <v>0</v>
      </c>
      <c r="EV284">
        <v>238.78064516129029</v>
      </c>
      <c r="EW284">
        <v>5.0001500000000018E-3</v>
      </c>
      <c r="EX284">
        <v>-8.5451612903225804</v>
      </c>
      <c r="EY284">
        <v>-0.76129032258064533</v>
      </c>
      <c r="EZ284">
        <v>35.061999999999991</v>
      </c>
      <c r="FA284">
        <v>38.5</v>
      </c>
      <c r="FB284">
        <v>36.932999999999993</v>
      </c>
      <c r="FC284">
        <v>38.182999999999993</v>
      </c>
      <c r="FD284">
        <v>37.5</v>
      </c>
      <c r="FE284">
        <v>0</v>
      </c>
      <c r="FF284">
        <v>0</v>
      </c>
      <c r="FG284">
        <v>0</v>
      </c>
      <c r="FH284">
        <v>1750382244.8</v>
      </c>
      <c r="FI284">
        <v>0</v>
      </c>
      <c r="FJ284">
        <v>239.2307692307692</v>
      </c>
      <c r="FK284">
        <v>-20.280341799588822</v>
      </c>
      <c r="FL284">
        <v>7.3606839052177042</v>
      </c>
      <c r="FM284">
        <v>-8.4423076923076916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-8.6862155575000016E-2</v>
      </c>
      <c r="GC284">
        <v>8.6204611744840447E-3</v>
      </c>
      <c r="GD284">
        <v>4.9980865615879937E-2</v>
      </c>
      <c r="GE284">
        <v>1</v>
      </c>
      <c r="GF284">
        <v>0.72136027500000011</v>
      </c>
      <c r="GG284">
        <v>-7.7767643527206318E-2</v>
      </c>
      <c r="GH284">
        <v>7.5672312935032614E-3</v>
      </c>
      <c r="GI284">
        <v>1</v>
      </c>
      <c r="GJ284">
        <v>2</v>
      </c>
      <c r="GK284">
        <v>2</v>
      </c>
      <c r="GL284" t="s">
        <v>434</v>
      </c>
      <c r="GM284">
        <v>3.22492</v>
      </c>
      <c r="GN284">
        <v>2.6452900000000001</v>
      </c>
      <c r="GO284">
        <v>9.4524800000000006E-2</v>
      </c>
      <c r="GP284">
        <v>9.4846200000000006E-2</v>
      </c>
      <c r="GQ284">
        <v>9.8952200000000004E-2</v>
      </c>
      <c r="GR284">
        <v>9.8300399999999996E-2</v>
      </c>
      <c r="GS284">
        <v>28592.3</v>
      </c>
      <c r="GT284">
        <v>24699.7</v>
      </c>
      <c r="GU284">
        <v>30748.799999999999</v>
      </c>
      <c r="GV284">
        <v>26446.1</v>
      </c>
      <c r="GW284">
        <v>37601.599999999999</v>
      </c>
      <c r="GX284">
        <v>32726.400000000001</v>
      </c>
      <c r="GY284">
        <v>43665.1</v>
      </c>
      <c r="GZ284">
        <v>38243.699999999997</v>
      </c>
      <c r="HA284">
        <v>2.11937</v>
      </c>
      <c r="HB284">
        <v>1.73315</v>
      </c>
      <c r="HC284">
        <v>-1.61678E-3</v>
      </c>
      <c r="HD284">
        <v>0</v>
      </c>
      <c r="HE284">
        <v>27.927099999999999</v>
      </c>
      <c r="HF284">
        <v>999.9</v>
      </c>
      <c r="HG284">
        <v>63.3</v>
      </c>
      <c r="HH284">
        <v>34.299999999999997</v>
      </c>
      <c r="HI284">
        <v>34.062899999999999</v>
      </c>
      <c r="HJ284">
        <v>62.205199999999998</v>
      </c>
      <c r="HK284">
        <v>25.060099999999998</v>
      </c>
      <c r="HL284">
        <v>1</v>
      </c>
      <c r="HM284">
        <v>0.264878</v>
      </c>
      <c r="HN284">
        <v>0.563527</v>
      </c>
      <c r="HO284">
        <v>20.417300000000001</v>
      </c>
      <c r="HP284">
        <v>5.2237299999999998</v>
      </c>
      <c r="HQ284">
        <v>11.944100000000001</v>
      </c>
      <c r="HR284">
        <v>5.0096999999999996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4.9710700000000001</v>
      </c>
      <c r="HY284">
        <v>1.8545700000000001</v>
      </c>
      <c r="HZ284">
        <v>1.86158</v>
      </c>
      <c r="IA284">
        <v>1.8564400000000001</v>
      </c>
      <c r="IB284">
        <v>1.86188</v>
      </c>
      <c r="IC284">
        <v>1.8541000000000001</v>
      </c>
      <c r="ID284">
        <v>1.8595600000000001</v>
      </c>
      <c r="IE284">
        <v>1.8534900000000001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-2.5579999999999998</v>
      </c>
      <c r="IT284">
        <v>-6.9599999999999995E-2</v>
      </c>
      <c r="IU284">
        <v>-1.752126935549541</v>
      </c>
      <c r="IV284">
        <v>-1.9763122991430832E-3</v>
      </c>
      <c r="IW284">
        <v>-1.2786778605912241E-7</v>
      </c>
      <c r="IX284">
        <v>1.4889799402725099E-10</v>
      </c>
      <c r="IY284">
        <v>-8.8585551039319491E-2</v>
      </c>
      <c r="IZ284">
        <v>-4.1396378324172131E-3</v>
      </c>
      <c r="JA284">
        <v>3.3611760903076959E-4</v>
      </c>
      <c r="JB284">
        <v>-4.7261601022968622E-6</v>
      </c>
      <c r="JC284">
        <v>2</v>
      </c>
      <c r="JD284">
        <v>2182</v>
      </c>
      <c r="JE284">
        <v>4</v>
      </c>
      <c r="JF284">
        <v>31</v>
      </c>
      <c r="JG284">
        <v>29173037.100000001</v>
      </c>
      <c r="JH284">
        <v>29173037.100000001</v>
      </c>
      <c r="JI284">
        <v>0.99365199999999998</v>
      </c>
      <c r="JJ284">
        <v>2.52441</v>
      </c>
      <c r="JK284">
        <v>1.69434</v>
      </c>
      <c r="JL284">
        <v>2.2936999999999999</v>
      </c>
      <c r="JM284">
        <v>1.50024</v>
      </c>
      <c r="JN284">
        <v>2.4670399999999999</v>
      </c>
      <c r="JO284">
        <v>37.747</v>
      </c>
      <c r="JP284">
        <v>24.07</v>
      </c>
      <c r="JQ284">
        <v>18</v>
      </c>
      <c r="JR284">
        <v>633.03</v>
      </c>
      <c r="JS284">
        <v>364.10700000000003</v>
      </c>
      <c r="JT284">
        <v>28.0002</v>
      </c>
      <c r="JU284">
        <v>30.7332</v>
      </c>
      <c r="JV284">
        <v>30.0002</v>
      </c>
      <c r="JW284">
        <v>30.662800000000001</v>
      </c>
      <c r="JX284">
        <v>30.553100000000001</v>
      </c>
      <c r="JY284">
        <v>19.965</v>
      </c>
      <c r="JZ284">
        <v>38.165399999999998</v>
      </c>
      <c r="KA284">
        <v>0</v>
      </c>
      <c r="KB284">
        <v>28</v>
      </c>
      <c r="KC284">
        <v>400</v>
      </c>
      <c r="KD284">
        <v>20.640899999999998</v>
      </c>
      <c r="KE284">
        <v>99.973500000000001</v>
      </c>
      <c r="KF284">
        <v>98.632499999999993</v>
      </c>
    </row>
    <row r="285" spans="1:292" x14ac:dyDescent="0.2">
      <c r="A285">
        <v>283</v>
      </c>
      <c r="B285">
        <v>1750382257.5</v>
      </c>
      <c r="C285">
        <v>8311.4000000953674</v>
      </c>
      <c r="D285" t="s">
        <v>997</v>
      </c>
      <c r="E285" t="s">
        <v>998</v>
      </c>
      <c r="F285" s="1">
        <f t="shared" si="4"/>
        <v>138.50000000000006</v>
      </c>
      <c r="G285" s="1">
        <v>15</v>
      </c>
      <c r="H285">
        <v>1750382249.5</v>
      </c>
      <c r="I285">
        <v>2.0960880439518034E-3</v>
      </c>
      <c r="J285">
        <v>2.0960880439518035</v>
      </c>
      <c r="K285">
        <v>-0.43353239809274369</v>
      </c>
      <c r="L285">
        <v>399.86829032258061</v>
      </c>
      <c r="M285">
        <v>394.87064021750837</v>
      </c>
      <c r="N285">
        <v>39.893682853256109</v>
      </c>
      <c r="O285">
        <v>40.398594203954339</v>
      </c>
      <c r="P285">
        <v>0.13048237289021589</v>
      </c>
      <c r="Q285">
        <v>3.026854847820788</v>
      </c>
      <c r="R285">
        <v>0.1274361396504877</v>
      </c>
      <c r="S285">
        <v>7.9915355956186651E-2</v>
      </c>
      <c r="T285">
        <v>3.9902394035910026E-5</v>
      </c>
      <c r="U285">
        <v>28.262358255948236</v>
      </c>
      <c r="V285">
        <v>27.91020967741936</v>
      </c>
      <c r="W285">
        <v>3.7750210140513789</v>
      </c>
      <c r="X285">
        <v>54.41602301448102</v>
      </c>
      <c r="Y285">
        <v>2.1620963329439231</v>
      </c>
      <c r="Z285">
        <v>3.9732714983021693</v>
      </c>
      <c r="AA285">
        <v>1.6129246811074558</v>
      </c>
      <c r="AB285">
        <v>-92.437482738274525</v>
      </c>
      <c r="AC285">
        <v>143.64701307314257</v>
      </c>
      <c r="AD285">
        <v>10.380833679150641</v>
      </c>
      <c r="AE285">
        <v>61.590403916412725</v>
      </c>
      <c r="AF285">
        <v>-0.48451901766726552</v>
      </c>
      <c r="AG285">
        <v>1.8610300068662835</v>
      </c>
      <c r="AH285">
        <v>-0.43353239809274369</v>
      </c>
      <c r="AI285">
        <v>408.4645266281139</v>
      </c>
      <c r="AJ285">
        <v>408.61579393939382</v>
      </c>
      <c r="AK285">
        <v>-8.886108488730713E-4</v>
      </c>
      <c r="AL285">
        <v>61.932444752818157</v>
      </c>
      <c r="AM285">
        <v>2.0960880439518035</v>
      </c>
      <c r="AN285">
        <v>20.853730467830498</v>
      </c>
      <c r="AO285">
        <v>21.473837575757571</v>
      </c>
      <c r="AP285">
        <v>8.2875679691356442E-3</v>
      </c>
      <c r="AQ285">
        <v>114.43531064555761</v>
      </c>
      <c r="AR285">
        <v>0</v>
      </c>
      <c r="AS285">
        <v>0</v>
      </c>
      <c r="AT285">
        <v>1</v>
      </c>
      <c r="AU285">
        <v>0</v>
      </c>
      <c r="AV285">
        <v>53065.529991748816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-0.43353239809274369</v>
      </c>
      <c r="BK285" t="e">
        <v>#DIV/0!</v>
      </c>
      <c r="BL285">
        <v>-2064.3161300921356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1750382249.5</v>
      </c>
      <c r="DQ285">
        <v>399.86829032258061</v>
      </c>
      <c r="DR285">
        <v>399.9548387096774</v>
      </c>
      <c r="DS285">
        <v>21.400590322580641</v>
      </c>
      <c r="DT285">
        <v>20.793529032258071</v>
      </c>
      <c r="DU285">
        <v>402.4267741935484</v>
      </c>
      <c r="DV285">
        <v>21.469887096774201</v>
      </c>
      <c r="DW285">
        <v>600.00625806451615</v>
      </c>
      <c r="DX285">
        <v>100.9735161290323</v>
      </c>
      <c r="DY285">
        <v>5.6235870967741929E-2</v>
      </c>
      <c r="DZ285">
        <v>28.790487096774189</v>
      </c>
      <c r="EA285">
        <v>27.91020967741936</v>
      </c>
      <c r="EB285">
        <v>999.90000000000032</v>
      </c>
      <c r="EC285">
        <v>0</v>
      </c>
      <c r="ED285">
        <v>0</v>
      </c>
      <c r="EE285">
        <v>9998.1061290322596</v>
      </c>
      <c r="EF285">
        <v>0</v>
      </c>
      <c r="EG285">
        <v>0.30293999999999988</v>
      </c>
      <c r="EH285">
        <v>-8.6493720322580667E-2</v>
      </c>
      <c r="EI285">
        <v>408.61280645161298</v>
      </c>
      <c r="EJ285">
        <v>408.4478387096774</v>
      </c>
      <c r="EK285">
        <v>0.60706535483870983</v>
      </c>
      <c r="EL285">
        <v>399.9548387096774</v>
      </c>
      <c r="EM285">
        <v>20.793529032258071</v>
      </c>
      <c r="EN285">
        <v>2.160891290322581</v>
      </c>
      <c r="EO285">
        <v>2.0995951612903232</v>
      </c>
      <c r="EP285">
        <v>18.67525483870968</v>
      </c>
      <c r="EQ285">
        <v>18.216051612903229</v>
      </c>
      <c r="ER285">
        <v>5.0001500000000018E-3</v>
      </c>
      <c r="ES285">
        <v>0</v>
      </c>
      <c r="ET285">
        <v>0</v>
      </c>
      <c r="EU285">
        <v>0</v>
      </c>
      <c r="EV285">
        <v>237.3483870967741</v>
      </c>
      <c r="EW285">
        <v>5.0001500000000018E-3</v>
      </c>
      <c r="EX285">
        <v>-5.5354838709677416</v>
      </c>
      <c r="EY285">
        <v>-0.40967741935483881</v>
      </c>
      <c r="EZ285">
        <v>35.020000000000003</v>
      </c>
      <c r="FA285">
        <v>38.5</v>
      </c>
      <c r="FB285">
        <v>36.878999999999998</v>
      </c>
      <c r="FC285">
        <v>38.156999999999996</v>
      </c>
      <c r="FD285">
        <v>37.475612903225787</v>
      </c>
      <c r="FE285">
        <v>0</v>
      </c>
      <c r="FF285">
        <v>0</v>
      </c>
      <c r="FG285">
        <v>0</v>
      </c>
      <c r="FH285">
        <v>1750382274.8</v>
      </c>
      <c r="FI285">
        <v>0</v>
      </c>
      <c r="FJ285">
        <v>237.38461538461539</v>
      </c>
      <c r="FK285">
        <v>28.116239536391529</v>
      </c>
      <c r="FL285">
        <v>16.861538325771029</v>
      </c>
      <c r="FM285">
        <v>-5.8000000000000007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-8.5546880749999984E-2</v>
      </c>
      <c r="GC285">
        <v>6.1661206491557208E-2</v>
      </c>
      <c r="GD285">
        <v>4.0640334465426732E-2</v>
      </c>
      <c r="GE285">
        <v>1</v>
      </c>
      <c r="GF285">
        <v>0.62042750000000002</v>
      </c>
      <c r="GG285">
        <v>-0.26267563227016938</v>
      </c>
      <c r="GH285">
        <v>3.1581330001283991E-2</v>
      </c>
      <c r="GI285">
        <v>1</v>
      </c>
      <c r="GJ285">
        <v>2</v>
      </c>
      <c r="GK285">
        <v>2</v>
      </c>
      <c r="GL285" t="s">
        <v>434</v>
      </c>
      <c r="GM285">
        <v>3.2248899999999998</v>
      </c>
      <c r="GN285">
        <v>2.6454399999999998</v>
      </c>
      <c r="GO285">
        <v>9.4508599999999998E-2</v>
      </c>
      <c r="GP285">
        <v>9.4839300000000001E-2</v>
      </c>
      <c r="GQ285">
        <v>9.9449700000000002E-2</v>
      </c>
      <c r="GR285">
        <v>9.9114599999999997E-2</v>
      </c>
      <c r="GS285">
        <v>28592.3</v>
      </c>
      <c r="GT285">
        <v>24698.799999999999</v>
      </c>
      <c r="GU285">
        <v>30748.2</v>
      </c>
      <c r="GV285">
        <v>26445</v>
      </c>
      <c r="GW285">
        <v>37580</v>
      </c>
      <c r="GX285">
        <v>32696</v>
      </c>
      <c r="GY285">
        <v>43664.2</v>
      </c>
      <c r="GZ285">
        <v>38242.800000000003</v>
      </c>
      <c r="HA285">
        <v>2.1185700000000001</v>
      </c>
      <c r="HB285">
        <v>1.73393</v>
      </c>
      <c r="HC285">
        <v>-1.4230600000000001E-3</v>
      </c>
      <c r="HD285">
        <v>0</v>
      </c>
      <c r="HE285">
        <v>27.937999999999999</v>
      </c>
      <c r="HF285">
        <v>999.9</v>
      </c>
      <c r="HG285">
        <v>63.3</v>
      </c>
      <c r="HH285">
        <v>34.200000000000003</v>
      </c>
      <c r="HI285">
        <v>33.871400000000001</v>
      </c>
      <c r="HJ285">
        <v>61.905200000000001</v>
      </c>
      <c r="HK285">
        <v>24.939900000000002</v>
      </c>
      <c r="HL285">
        <v>1</v>
      </c>
      <c r="HM285">
        <v>0.265102</v>
      </c>
      <c r="HN285">
        <v>0.56148100000000001</v>
      </c>
      <c r="HO285">
        <v>20.4176</v>
      </c>
      <c r="HP285">
        <v>5.2229799999999997</v>
      </c>
      <c r="HQ285">
        <v>11.944100000000001</v>
      </c>
      <c r="HR285">
        <v>5.0093500000000004</v>
      </c>
      <c r="HS285">
        <v>3.2909999999999999</v>
      </c>
      <c r="HT285">
        <v>9999</v>
      </c>
      <c r="HU285">
        <v>9999</v>
      </c>
      <c r="HV285">
        <v>9999</v>
      </c>
      <c r="HW285">
        <v>999.9</v>
      </c>
      <c r="HX285">
        <v>4.9710599999999996</v>
      </c>
      <c r="HY285">
        <v>1.85456</v>
      </c>
      <c r="HZ285">
        <v>1.8615699999999999</v>
      </c>
      <c r="IA285">
        <v>1.85642</v>
      </c>
      <c r="IB285">
        <v>1.86188</v>
      </c>
      <c r="IC285">
        <v>1.8541000000000001</v>
      </c>
      <c r="ID285">
        <v>1.85958</v>
      </c>
      <c r="IE285">
        <v>1.85348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-2.5579999999999998</v>
      </c>
      <c r="IT285">
        <v>-6.9000000000000006E-2</v>
      </c>
      <c r="IU285">
        <v>-1.752126935549541</v>
      </c>
      <c r="IV285">
        <v>-1.9763122991430832E-3</v>
      </c>
      <c r="IW285">
        <v>-1.2786778605912241E-7</v>
      </c>
      <c r="IX285">
        <v>1.4889799402725099E-10</v>
      </c>
      <c r="IY285">
        <v>-8.8585551039319491E-2</v>
      </c>
      <c r="IZ285">
        <v>-4.1396378324172131E-3</v>
      </c>
      <c r="JA285">
        <v>3.3611760903076959E-4</v>
      </c>
      <c r="JB285">
        <v>-4.7261601022968622E-6</v>
      </c>
      <c r="JC285">
        <v>2</v>
      </c>
      <c r="JD285">
        <v>2182</v>
      </c>
      <c r="JE285">
        <v>4</v>
      </c>
      <c r="JF285">
        <v>31</v>
      </c>
      <c r="JG285">
        <v>29173037.600000001</v>
      </c>
      <c r="JH285">
        <v>29173037.600000001</v>
      </c>
      <c r="JI285">
        <v>0.99487300000000001</v>
      </c>
      <c r="JJ285">
        <v>2.5280800000000001</v>
      </c>
      <c r="JK285">
        <v>1.69434</v>
      </c>
      <c r="JL285">
        <v>2.2949199999999998</v>
      </c>
      <c r="JM285">
        <v>1.50146</v>
      </c>
      <c r="JN285">
        <v>2.48047</v>
      </c>
      <c r="JO285">
        <v>37.771099999999997</v>
      </c>
      <c r="JP285">
        <v>24.07</v>
      </c>
      <c r="JQ285">
        <v>18</v>
      </c>
      <c r="JR285">
        <v>632.37800000000004</v>
      </c>
      <c r="JS285">
        <v>364.529</v>
      </c>
      <c r="JT285">
        <v>27.999700000000001</v>
      </c>
      <c r="JU285">
        <v>30.7332</v>
      </c>
      <c r="JV285">
        <v>30.0001</v>
      </c>
      <c r="JW285">
        <v>30.662800000000001</v>
      </c>
      <c r="JX285">
        <v>30.5504</v>
      </c>
      <c r="JY285">
        <v>19.970600000000001</v>
      </c>
      <c r="JZ285">
        <v>37.327800000000003</v>
      </c>
      <c r="KA285">
        <v>0</v>
      </c>
      <c r="KB285">
        <v>28</v>
      </c>
      <c r="KC285">
        <v>400</v>
      </c>
      <c r="KD285">
        <v>20.831700000000001</v>
      </c>
      <c r="KE285">
        <v>99.971400000000003</v>
      </c>
      <c r="KF285">
        <v>98.629300000000001</v>
      </c>
    </row>
    <row r="286" spans="1:292" x14ac:dyDescent="0.2">
      <c r="A286">
        <v>284</v>
      </c>
      <c r="B286">
        <v>1750382287.5</v>
      </c>
      <c r="C286">
        <v>8341.4000000953674</v>
      </c>
      <c r="D286" t="s">
        <v>999</v>
      </c>
      <c r="E286" t="s">
        <v>1000</v>
      </c>
      <c r="F286" s="1">
        <f t="shared" si="4"/>
        <v>139.00000000000006</v>
      </c>
      <c r="G286" s="1">
        <v>15</v>
      </c>
      <c r="H286">
        <v>1750382279.5</v>
      </c>
      <c r="I286">
        <v>1.9627986467147772E-3</v>
      </c>
      <c r="J286">
        <v>1.9627986467147771</v>
      </c>
      <c r="K286">
        <v>-0.70745005639004899</v>
      </c>
      <c r="L286">
        <v>399.93770967741938</v>
      </c>
      <c r="M286">
        <v>398.9201936195812</v>
      </c>
      <c r="N286">
        <v>40.301930447757897</v>
      </c>
      <c r="O286">
        <v>40.404727603801533</v>
      </c>
      <c r="P286">
        <v>0.12268638989138604</v>
      </c>
      <c r="Q286">
        <v>3.0271506714948524</v>
      </c>
      <c r="R286">
        <v>0.11998949544353947</v>
      </c>
      <c r="S286">
        <v>7.5230802280375125E-2</v>
      </c>
      <c r="T286">
        <v>3.9902394035910026E-5</v>
      </c>
      <c r="U286">
        <v>28.283030909211881</v>
      </c>
      <c r="V286">
        <v>27.91726451612903</v>
      </c>
      <c r="W286">
        <v>3.7765748938332782</v>
      </c>
      <c r="X286">
        <v>54.721847356538888</v>
      </c>
      <c r="Y286">
        <v>2.1726160733304236</v>
      </c>
      <c r="Z286">
        <v>3.9702900729480048</v>
      </c>
      <c r="AA286">
        <v>1.6039588205028545</v>
      </c>
      <c r="AB286">
        <v>-86.559420320121674</v>
      </c>
      <c r="AC286">
        <v>140.39600428833063</v>
      </c>
      <c r="AD286">
        <v>10.144605171955176</v>
      </c>
      <c r="AE286">
        <v>63.981229042558169</v>
      </c>
      <c r="AF286">
        <v>-0.58778669392771177</v>
      </c>
      <c r="AG286">
        <v>1.9698648394218572</v>
      </c>
      <c r="AH286">
        <v>-0.70745005639004899</v>
      </c>
      <c r="AI286">
        <v>408.50729157962269</v>
      </c>
      <c r="AJ286">
        <v>408.74656969696957</v>
      </c>
      <c r="AK286">
        <v>3.7525744873835077E-4</v>
      </c>
      <c r="AL286">
        <v>61.932444752818157</v>
      </c>
      <c r="AM286">
        <v>1.9627986467147771</v>
      </c>
      <c r="AN286">
        <v>20.864357565640791</v>
      </c>
      <c r="AO286">
        <v>21.504684848484839</v>
      </c>
      <c r="AP286">
        <v>-1.8842917678578632E-5</v>
      </c>
      <c r="AQ286">
        <v>114.43531064555761</v>
      </c>
      <c r="AR286">
        <v>0</v>
      </c>
      <c r="AS286">
        <v>0</v>
      </c>
      <c r="AT286">
        <v>1</v>
      </c>
      <c r="AU286">
        <v>0</v>
      </c>
      <c r="AV286">
        <v>53076.85659967758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-0.70745005639004899</v>
      </c>
      <c r="BK286" t="e">
        <v>#DIV/0!</v>
      </c>
      <c r="BL286">
        <v>-3368.6076728414469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1750382279.5</v>
      </c>
      <c r="DQ286">
        <v>399.93770967741938</v>
      </c>
      <c r="DR286">
        <v>400.00438709677422</v>
      </c>
      <c r="DS286">
        <v>21.505183870967741</v>
      </c>
      <c r="DT286">
        <v>20.862696774193541</v>
      </c>
      <c r="DU286">
        <v>402.4963225806452</v>
      </c>
      <c r="DV286">
        <v>21.574100000000001</v>
      </c>
      <c r="DW286">
        <v>600.01283870967745</v>
      </c>
      <c r="DX286">
        <v>100.971064516129</v>
      </c>
      <c r="DY286">
        <v>5.6487090322580653E-2</v>
      </c>
      <c r="DZ286">
        <v>28.77753548387096</v>
      </c>
      <c r="EA286">
        <v>27.91726451612903</v>
      </c>
      <c r="EB286">
        <v>999.90000000000032</v>
      </c>
      <c r="EC286">
        <v>0</v>
      </c>
      <c r="ED286">
        <v>0</v>
      </c>
      <c r="EE286">
        <v>10000.13677419355</v>
      </c>
      <c r="EF286">
        <v>0</v>
      </c>
      <c r="EG286">
        <v>0.30293999999999988</v>
      </c>
      <c r="EH286">
        <v>-6.6651354193548382E-2</v>
      </c>
      <c r="EI286">
        <v>408.72751612903221</v>
      </c>
      <c r="EJ286">
        <v>408.5273225806452</v>
      </c>
      <c r="EK286">
        <v>0.64248867741935489</v>
      </c>
      <c r="EL286">
        <v>400.00438709677422</v>
      </c>
      <c r="EM286">
        <v>20.862696774193541</v>
      </c>
      <c r="EN286">
        <v>2.1714006451612899</v>
      </c>
      <c r="EO286">
        <v>2.1065270967741938</v>
      </c>
      <c r="EP286">
        <v>18.752841935483868</v>
      </c>
      <c r="EQ286">
        <v>18.268622580645161</v>
      </c>
      <c r="ER286">
        <v>5.0001500000000018E-3</v>
      </c>
      <c r="ES286">
        <v>0</v>
      </c>
      <c r="ET286">
        <v>0</v>
      </c>
      <c r="EU286">
        <v>0</v>
      </c>
      <c r="EV286">
        <v>239.5774193548387</v>
      </c>
      <c r="EW286">
        <v>5.0001500000000018E-3</v>
      </c>
      <c r="EX286">
        <v>-6.8419354838709676</v>
      </c>
      <c r="EY286">
        <v>-0.38387096774193558</v>
      </c>
      <c r="EZ286">
        <v>35</v>
      </c>
      <c r="FA286">
        <v>38.475612903225787</v>
      </c>
      <c r="FB286">
        <v>36.875</v>
      </c>
      <c r="FC286">
        <v>38.125</v>
      </c>
      <c r="FD286">
        <v>37.436999999999983</v>
      </c>
      <c r="FE286">
        <v>0</v>
      </c>
      <c r="FF286">
        <v>0</v>
      </c>
      <c r="FG286">
        <v>0</v>
      </c>
      <c r="FH286">
        <v>1750382304.8</v>
      </c>
      <c r="FI286">
        <v>0</v>
      </c>
      <c r="FJ286">
        <v>239.08846153846159</v>
      </c>
      <c r="FK286">
        <v>11.2307690193635</v>
      </c>
      <c r="FL286">
        <v>-2.6290593220613991</v>
      </c>
      <c r="FM286">
        <v>-6.8423076923076911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-4.7514326500000002E-2</v>
      </c>
      <c r="GC286">
        <v>2.109052750469045E-2</v>
      </c>
      <c r="GD286">
        <v>6.5867165049676824E-2</v>
      </c>
      <c r="GE286">
        <v>1</v>
      </c>
      <c r="GF286">
        <v>0.64267445000000001</v>
      </c>
      <c r="GG286">
        <v>-1.2127069418388861E-2</v>
      </c>
      <c r="GH286">
        <v>1.624173619875655E-3</v>
      </c>
      <c r="GI286">
        <v>1</v>
      </c>
      <c r="GJ286">
        <v>2</v>
      </c>
      <c r="GK286">
        <v>2</v>
      </c>
      <c r="GL286" t="s">
        <v>434</v>
      </c>
      <c r="GM286">
        <v>3.2248800000000002</v>
      </c>
      <c r="GN286">
        <v>2.6451899999999999</v>
      </c>
      <c r="GO286">
        <v>9.4532500000000005E-2</v>
      </c>
      <c r="GP286">
        <v>9.4832899999999998E-2</v>
      </c>
      <c r="GQ286">
        <v>9.9541299999999999E-2</v>
      </c>
      <c r="GR286">
        <v>9.9148299999999995E-2</v>
      </c>
      <c r="GS286">
        <v>28592.5</v>
      </c>
      <c r="GT286">
        <v>24700</v>
      </c>
      <c r="GU286">
        <v>30749.200000000001</v>
      </c>
      <c r="GV286">
        <v>26446.1</v>
      </c>
      <c r="GW286">
        <v>37577.300000000003</v>
      </c>
      <c r="GX286">
        <v>32695.8</v>
      </c>
      <c r="GY286">
        <v>43665.4</v>
      </c>
      <c r="GZ286">
        <v>38244</v>
      </c>
      <c r="HA286">
        <v>2.1189800000000001</v>
      </c>
      <c r="HB286">
        <v>1.73407</v>
      </c>
      <c r="HC286">
        <v>1.9371500000000001E-4</v>
      </c>
      <c r="HD286">
        <v>0</v>
      </c>
      <c r="HE286">
        <v>27.916899999999998</v>
      </c>
      <c r="HF286">
        <v>999.9</v>
      </c>
      <c r="HG286">
        <v>63.3</v>
      </c>
      <c r="HH286">
        <v>34.200000000000003</v>
      </c>
      <c r="HI286">
        <v>33.869900000000001</v>
      </c>
      <c r="HJ286">
        <v>62.2652</v>
      </c>
      <c r="HK286">
        <v>24.883800000000001</v>
      </c>
      <c r="HL286">
        <v>1</v>
      </c>
      <c r="HM286">
        <v>0.26470500000000002</v>
      </c>
      <c r="HN286">
        <v>0.54950699999999997</v>
      </c>
      <c r="HO286">
        <v>20.417000000000002</v>
      </c>
      <c r="HP286">
        <v>5.2231300000000003</v>
      </c>
      <c r="HQ286">
        <v>11.944100000000001</v>
      </c>
      <c r="HR286">
        <v>5.0074500000000004</v>
      </c>
      <c r="HS286">
        <v>3.2909999999999999</v>
      </c>
      <c r="HT286">
        <v>9999</v>
      </c>
      <c r="HU286">
        <v>9999</v>
      </c>
      <c r="HV286">
        <v>9999</v>
      </c>
      <c r="HW286">
        <v>999.9</v>
      </c>
      <c r="HX286">
        <v>4.9710799999999997</v>
      </c>
      <c r="HY286">
        <v>1.8545499999999999</v>
      </c>
      <c r="HZ286">
        <v>1.86158</v>
      </c>
      <c r="IA286">
        <v>1.85642</v>
      </c>
      <c r="IB286">
        <v>1.86188</v>
      </c>
      <c r="IC286">
        <v>1.8541000000000001</v>
      </c>
      <c r="ID286">
        <v>1.8595900000000001</v>
      </c>
      <c r="IE286">
        <v>1.85347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-2.5590000000000002</v>
      </c>
      <c r="IT286">
        <v>-6.8900000000000003E-2</v>
      </c>
      <c r="IU286">
        <v>-1.752126935549541</v>
      </c>
      <c r="IV286">
        <v>-1.9763122991430832E-3</v>
      </c>
      <c r="IW286">
        <v>-1.2786778605912241E-7</v>
      </c>
      <c r="IX286">
        <v>1.4889799402725099E-10</v>
      </c>
      <c r="IY286">
        <v>-8.8585551039319491E-2</v>
      </c>
      <c r="IZ286">
        <v>-4.1396378324172131E-3</v>
      </c>
      <c r="JA286">
        <v>3.3611760903076959E-4</v>
      </c>
      <c r="JB286">
        <v>-4.7261601022968622E-6</v>
      </c>
      <c r="JC286">
        <v>2</v>
      </c>
      <c r="JD286">
        <v>2182</v>
      </c>
      <c r="JE286">
        <v>4</v>
      </c>
      <c r="JF286">
        <v>31</v>
      </c>
      <c r="JG286">
        <v>29173038.100000001</v>
      </c>
      <c r="JH286">
        <v>29173038.100000001</v>
      </c>
      <c r="JI286">
        <v>0.99487300000000001</v>
      </c>
      <c r="JJ286">
        <v>2.5268600000000001</v>
      </c>
      <c r="JK286">
        <v>1.69434</v>
      </c>
      <c r="JL286">
        <v>2.2949199999999998</v>
      </c>
      <c r="JM286">
        <v>1.50146</v>
      </c>
      <c r="JN286">
        <v>2.50122</v>
      </c>
      <c r="JO286">
        <v>37.771099999999997</v>
      </c>
      <c r="JP286">
        <v>24.07</v>
      </c>
      <c r="JQ286">
        <v>18</v>
      </c>
      <c r="JR286">
        <v>632.67399999999998</v>
      </c>
      <c r="JS286">
        <v>364.58100000000002</v>
      </c>
      <c r="JT286">
        <v>27.999600000000001</v>
      </c>
      <c r="JU286">
        <v>30.730599999999999</v>
      </c>
      <c r="JV286">
        <v>30</v>
      </c>
      <c r="JW286">
        <v>30.6602</v>
      </c>
      <c r="JX286">
        <v>30.545200000000001</v>
      </c>
      <c r="JY286">
        <v>19.9754</v>
      </c>
      <c r="JZ286">
        <v>37.327800000000003</v>
      </c>
      <c r="KA286">
        <v>0</v>
      </c>
      <c r="KB286">
        <v>28</v>
      </c>
      <c r="KC286">
        <v>400</v>
      </c>
      <c r="KD286">
        <v>20.831700000000001</v>
      </c>
      <c r="KE286">
        <v>99.974400000000003</v>
      </c>
      <c r="KF286">
        <v>98.632800000000003</v>
      </c>
    </row>
    <row r="287" spans="1:292" x14ac:dyDescent="0.2">
      <c r="A287">
        <v>285</v>
      </c>
      <c r="B287">
        <v>1750382317.5</v>
      </c>
      <c r="C287">
        <v>8371.4000000953674</v>
      </c>
      <c r="D287" t="s">
        <v>1001</v>
      </c>
      <c r="E287" t="s">
        <v>1002</v>
      </c>
      <c r="F287" s="1">
        <f t="shared" si="4"/>
        <v>139.50000000000006</v>
      </c>
      <c r="G287" s="1">
        <v>15</v>
      </c>
      <c r="H287">
        <v>1750382309.5</v>
      </c>
      <c r="I287">
        <v>1.9023154925772174E-3</v>
      </c>
      <c r="J287">
        <v>1.9023154925772174</v>
      </c>
      <c r="K287">
        <v>-0.50698163084630088</v>
      </c>
      <c r="L287">
        <v>399.9701935483871</v>
      </c>
      <c r="M287">
        <v>396.51835996854311</v>
      </c>
      <c r="N287">
        <v>40.060150740938262</v>
      </c>
      <c r="O287">
        <v>40.408888624228588</v>
      </c>
      <c r="P287">
        <v>0.11831748981940461</v>
      </c>
      <c r="Q287">
        <v>3.0268524395490619</v>
      </c>
      <c r="R287">
        <v>0.11580689085999095</v>
      </c>
      <c r="S287">
        <v>7.2600437090846751E-2</v>
      </c>
      <c r="T287">
        <v>3.9902394035910026E-5</v>
      </c>
      <c r="U287">
        <v>28.299415632212806</v>
      </c>
      <c r="V287">
        <v>27.941780645161291</v>
      </c>
      <c r="W287">
        <v>3.7819790904813169</v>
      </c>
      <c r="X287">
        <v>54.684879596153891</v>
      </c>
      <c r="Y287">
        <v>2.1712981429427147</v>
      </c>
      <c r="Z287">
        <v>3.9705640004653628</v>
      </c>
      <c r="AA287">
        <v>1.6106809475386021</v>
      </c>
      <c r="AB287">
        <v>-83.892113222655283</v>
      </c>
      <c r="AC287">
        <v>136.5757819376193</v>
      </c>
      <c r="AD287">
        <v>9.8708012598415511</v>
      </c>
      <c r="AE287">
        <v>62.554509877199607</v>
      </c>
      <c r="AF287">
        <v>-0.65521314735244973</v>
      </c>
      <c r="AG287">
        <v>1.9229354933013487</v>
      </c>
      <c r="AH287">
        <v>-0.50698163084630088</v>
      </c>
      <c r="AI287">
        <v>408.58028851646088</v>
      </c>
      <c r="AJ287">
        <v>408.74831515151499</v>
      </c>
      <c r="AK287">
        <v>1.1000915862586589E-3</v>
      </c>
      <c r="AL287">
        <v>61.932444752818157</v>
      </c>
      <c r="AM287">
        <v>1.9023154925772174</v>
      </c>
      <c r="AN287">
        <v>20.86623590215881</v>
      </c>
      <c r="AO287">
        <v>21.48702848484848</v>
      </c>
      <c r="AP287">
        <v>-4.1088405079471428E-5</v>
      </c>
      <c r="AQ287">
        <v>114.43531064555761</v>
      </c>
      <c r="AR287">
        <v>0</v>
      </c>
      <c r="AS287">
        <v>0</v>
      </c>
      <c r="AT287">
        <v>1</v>
      </c>
      <c r="AU287">
        <v>0</v>
      </c>
      <c r="AV287">
        <v>53067.517804846873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-0.50698163084630088</v>
      </c>
      <c r="BK287" t="e">
        <v>#DIV/0!</v>
      </c>
      <c r="BL287">
        <v>-2414.0533967487877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1750382309.5</v>
      </c>
      <c r="DQ287">
        <v>399.9701935483871</v>
      </c>
      <c r="DR287">
        <v>400.00816129032262</v>
      </c>
      <c r="DS287">
        <v>21.491670967741939</v>
      </c>
      <c r="DT287">
        <v>20.86447096774193</v>
      </c>
      <c r="DU287">
        <v>402.52880645161292</v>
      </c>
      <c r="DV287">
        <v>21.56063870967742</v>
      </c>
      <c r="DW287">
        <v>600.00267741935465</v>
      </c>
      <c r="DX287">
        <v>100.97322580645159</v>
      </c>
      <c r="DY287">
        <v>5.6524100000000008E-2</v>
      </c>
      <c r="DZ287">
        <v>28.778725806451622</v>
      </c>
      <c r="EA287">
        <v>27.941780645161291</v>
      </c>
      <c r="EB287">
        <v>999.90000000000032</v>
      </c>
      <c r="EC287">
        <v>0</v>
      </c>
      <c r="ED287">
        <v>0</v>
      </c>
      <c r="EE287">
        <v>9998.1203225806457</v>
      </c>
      <c r="EF287">
        <v>0</v>
      </c>
      <c r="EG287">
        <v>0.30293999999999988</v>
      </c>
      <c r="EH287">
        <v>-3.7995390516129032E-2</v>
      </c>
      <c r="EI287">
        <v>408.75493548387101</v>
      </c>
      <c r="EJ287">
        <v>408.53187096774201</v>
      </c>
      <c r="EK287">
        <v>0.62720796774193543</v>
      </c>
      <c r="EL287">
        <v>400.00816129032262</v>
      </c>
      <c r="EM287">
        <v>20.86447096774193</v>
      </c>
      <c r="EN287">
        <v>2.1700848387096769</v>
      </c>
      <c r="EO287">
        <v>2.106752580645161</v>
      </c>
      <c r="EP287">
        <v>18.743174193548391</v>
      </c>
      <c r="EQ287">
        <v>18.270329032258061</v>
      </c>
      <c r="ER287">
        <v>5.0001500000000018E-3</v>
      </c>
      <c r="ES287">
        <v>0</v>
      </c>
      <c r="ET287">
        <v>0</v>
      </c>
      <c r="EU287">
        <v>0</v>
      </c>
      <c r="EV287">
        <v>237.44516129032249</v>
      </c>
      <c r="EW287">
        <v>5.0001500000000018E-3</v>
      </c>
      <c r="EX287">
        <v>-8.1000000000000014</v>
      </c>
      <c r="EY287">
        <v>-1</v>
      </c>
      <c r="EZ287">
        <v>35</v>
      </c>
      <c r="FA287">
        <v>38.436999999999983</v>
      </c>
      <c r="FB287">
        <v>36.875</v>
      </c>
      <c r="FC287">
        <v>38.120935483870973</v>
      </c>
      <c r="FD287">
        <v>37.436999999999983</v>
      </c>
      <c r="FE287">
        <v>0</v>
      </c>
      <c r="FF287">
        <v>0</v>
      </c>
      <c r="FG287">
        <v>0</v>
      </c>
      <c r="FH287">
        <v>1750382334.8</v>
      </c>
      <c r="FI287">
        <v>0</v>
      </c>
      <c r="FJ287">
        <v>237.71153846153851</v>
      </c>
      <c r="FK287">
        <v>6.3282054118272946</v>
      </c>
      <c r="FL287">
        <v>33.770939973582287</v>
      </c>
      <c r="FM287">
        <v>-8.0615384615384631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-2.7983874650000001E-2</v>
      </c>
      <c r="GC287">
        <v>-0.17472562736960601</v>
      </c>
      <c r="GD287">
        <v>5.9288528158509261E-2</v>
      </c>
      <c r="GE287">
        <v>0</v>
      </c>
      <c r="GF287">
        <v>0.62862927499999999</v>
      </c>
      <c r="GG287">
        <v>-4.3493752345216713E-2</v>
      </c>
      <c r="GH287">
        <v>4.2940412607909342E-3</v>
      </c>
      <c r="GI287">
        <v>1</v>
      </c>
      <c r="GJ287">
        <v>1</v>
      </c>
      <c r="GK287">
        <v>2</v>
      </c>
      <c r="GL287" t="s">
        <v>430</v>
      </c>
      <c r="GM287">
        <v>3.2248999999999999</v>
      </c>
      <c r="GN287">
        <v>2.6453799999999998</v>
      </c>
      <c r="GO287">
        <v>9.4537599999999999E-2</v>
      </c>
      <c r="GP287">
        <v>9.4860700000000006E-2</v>
      </c>
      <c r="GQ287">
        <v>9.9484299999999998E-2</v>
      </c>
      <c r="GR287">
        <v>9.9158999999999997E-2</v>
      </c>
      <c r="GS287">
        <v>28592.3</v>
      </c>
      <c r="GT287">
        <v>24699.1</v>
      </c>
      <c r="GU287">
        <v>30749.1</v>
      </c>
      <c r="GV287">
        <v>26445.8</v>
      </c>
      <c r="GW287">
        <v>37579.4</v>
      </c>
      <c r="GX287">
        <v>32694.9</v>
      </c>
      <c r="GY287">
        <v>43665.1</v>
      </c>
      <c r="GZ287">
        <v>38243.4</v>
      </c>
      <c r="HA287">
        <v>2.1189300000000002</v>
      </c>
      <c r="HB287">
        <v>1.73407</v>
      </c>
      <c r="HC287">
        <v>2.0861600000000001E-3</v>
      </c>
      <c r="HD287">
        <v>0</v>
      </c>
      <c r="HE287">
        <v>27.9146</v>
      </c>
      <c r="HF287">
        <v>999.9</v>
      </c>
      <c r="HG287">
        <v>63.3</v>
      </c>
      <c r="HH287">
        <v>34.200000000000003</v>
      </c>
      <c r="HI287">
        <v>33.871400000000001</v>
      </c>
      <c r="HJ287">
        <v>62.295200000000001</v>
      </c>
      <c r="HK287">
        <v>24.984000000000002</v>
      </c>
      <c r="HL287">
        <v>1</v>
      </c>
      <c r="HM287">
        <v>0.26425300000000002</v>
      </c>
      <c r="HN287">
        <v>0.55407399999999996</v>
      </c>
      <c r="HO287">
        <v>20.417300000000001</v>
      </c>
      <c r="HP287">
        <v>5.2235800000000001</v>
      </c>
      <c r="HQ287">
        <v>11.944100000000001</v>
      </c>
      <c r="HR287">
        <v>5.0084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4.9710700000000001</v>
      </c>
      <c r="HY287">
        <v>1.8545499999999999</v>
      </c>
      <c r="HZ287">
        <v>1.8615699999999999</v>
      </c>
      <c r="IA287">
        <v>1.8564000000000001</v>
      </c>
      <c r="IB287">
        <v>1.86188</v>
      </c>
      <c r="IC287">
        <v>1.8541000000000001</v>
      </c>
      <c r="ID287">
        <v>1.85955</v>
      </c>
      <c r="IE287">
        <v>1.85348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-2.5590000000000002</v>
      </c>
      <c r="IT287">
        <v>-6.9000000000000006E-2</v>
      </c>
      <c r="IU287">
        <v>-1.752126935549541</v>
      </c>
      <c r="IV287">
        <v>-1.9763122991430832E-3</v>
      </c>
      <c r="IW287">
        <v>-1.2786778605912241E-7</v>
      </c>
      <c r="IX287">
        <v>1.4889799402725099E-10</v>
      </c>
      <c r="IY287">
        <v>-8.8585551039319491E-2</v>
      </c>
      <c r="IZ287">
        <v>-4.1396378324172131E-3</v>
      </c>
      <c r="JA287">
        <v>3.3611760903076959E-4</v>
      </c>
      <c r="JB287">
        <v>-4.7261601022968622E-6</v>
      </c>
      <c r="JC287">
        <v>2</v>
      </c>
      <c r="JD287">
        <v>2182</v>
      </c>
      <c r="JE287">
        <v>4</v>
      </c>
      <c r="JF287">
        <v>31</v>
      </c>
      <c r="JG287">
        <v>29173038.600000001</v>
      </c>
      <c r="JH287">
        <v>29173038.600000001</v>
      </c>
      <c r="JI287">
        <v>0.99487300000000001</v>
      </c>
      <c r="JJ287">
        <v>2.5293000000000001</v>
      </c>
      <c r="JK287">
        <v>1.69434</v>
      </c>
      <c r="JL287">
        <v>2.2949199999999998</v>
      </c>
      <c r="JM287">
        <v>1.50146</v>
      </c>
      <c r="JN287">
        <v>2.4328599999999998</v>
      </c>
      <c r="JO287">
        <v>37.747</v>
      </c>
      <c r="JP287">
        <v>24.061199999999999</v>
      </c>
      <c r="JQ287">
        <v>18</v>
      </c>
      <c r="JR287">
        <v>632.60400000000004</v>
      </c>
      <c r="JS287">
        <v>364.57900000000001</v>
      </c>
      <c r="JT287">
        <v>28.0002</v>
      </c>
      <c r="JU287">
        <v>30.727900000000002</v>
      </c>
      <c r="JV287">
        <v>30.0001</v>
      </c>
      <c r="JW287">
        <v>30.657499999999999</v>
      </c>
      <c r="JX287">
        <v>30.545100000000001</v>
      </c>
      <c r="JY287">
        <v>19.969100000000001</v>
      </c>
      <c r="JZ287">
        <v>37.327800000000003</v>
      </c>
      <c r="KA287">
        <v>0</v>
      </c>
      <c r="KB287">
        <v>28</v>
      </c>
      <c r="KC287">
        <v>400</v>
      </c>
      <c r="KD287">
        <v>20.831700000000001</v>
      </c>
      <c r="KE287">
        <v>99.974000000000004</v>
      </c>
      <c r="KF287">
        <v>98.631500000000003</v>
      </c>
    </row>
    <row r="288" spans="1:292" x14ac:dyDescent="0.2">
      <c r="A288">
        <v>286</v>
      </c>
      <c r="B288">
        <v>1750382347.5</v>
      </c>
      <c r="C288">
        <v>8401.4000000953674</v>
      </c>
      <c r="D288" t="s">
        <v>1003</v>
      </c>
      <c r="E288" t="s">
        <v>1004</v>
      </c>
      <c r="F288" s="1">
        <f t="shared" si="4"/>
        <v>140.00000000000006</v>
      </c>
      <c r="G288" s="1">
        <v>15</v>
      </c>
      <c r="H288">
        <v>1750382339.5</v>
      </c>
      <c r="I288">
        <v>1.850078492563371E-3</v>
      </c>
      <c r="J288">
        <v>1.8500784925633709</v>
      </c>
      <c r="K288">
        <v>-0.40026437828892458</v>
      </c>
      <c r="L288">
        <v>399.94080645161301</v>
      </c>
      <c r="M288">
        <v>395.17339143992638</v>
      </c>
      <c r="N288">
        <v>39.924440252767837</v>
      </c>
      <c r="O288">
        <v>40.406093066234575</v>
      </c>
      <c r="P288">
        <v>0.11453492871660272</v>
      </c>
      <c r="Q288">
        <v>3.0274400679260181</v>
      </c>
      <c r="R288">
        <v>0.11218101521661267</v>
      </c>
      <c r="S288">
        <v>7.0320594958636615E-2</v>
      </c>
      <c r="T288">
        <v>3.9902394035910026E-5</v>
      </c>
      <c r="U288">
        <v>28.318586144563859</v>
      </c>
      <c r="V288">
        <v>27.962264516129029</v>
      </c>
      <c r="W288">
        <v>3.786499611544683</v>
      </c>
      <c r="X288">
        <v>54.619125046834959</v>
      </c>
      <c r="Y288">
        <v>2.1694318851907544</v>
      </c>
      <c r="Z288">
        <v>3.9719272019288185</v>
      </c>
      <c r="AA288">
        <v>1.6170677263539286</v>
      </c>
      <c r="AB288">
        <v>-81.588461522044653</v>
      </c>
      <c r="AC288">
        <v>134.22567046429688</v>
      </c>
      <c r="AD288">
        <v>9.7003418817295444</v>
      </c>
      <c r="AE288">
        <v>62.337590726375808</v>
      </c>
      <c r="AF288">
        <v>-0.5823280840950984</v>
      </c>
      <c r="AG288">
        <v>1.8618327062651132</v>
      </c>
      <c r="AH288">
        <v>-0.40026437828892458</v>
      </c>
      <c r="AI288">
        <v>408.49829401799292</v>
      </c>
      <c r="AJ288">
        <v>408.66004848484852</v>
      </c>
      <c r="AK288">
        <v>-6.1402825092779986E-3</v>
      </c>
      <c r="AL288">
        <v>61.932444752818157</v>
      </c>
      <c r="AM288">
        <v>1.8500784925633709</v>
      </c>
      <c r="AN288">
        <v>20.86350889035927</v>
      </c>
      <c r="AO288">
        <v>21.46717515151515</v>
      </c>
      <c r="AP288">
        <v>-2.9810708769137369E-5</v>
      </c>
      <c r="AQ288">
        <v>114.43531064555761</v>
      </c>
      <c r="AR288">
        <v>0</v>
      </c>
      <c r="AS288">
        <v>0</v>
      </c>
      <c r="AT288">
        <v>1</v>
      </c>
      <c r="AU288">
        <v>0</v>
      </c>
      <c r="AV288">
        <v>53084.569454378208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-0.40026437828892458</v>
      </c>
      <c r="BK288" t="e">
        <v>#DIV/0!</v>
      </c>
      <c r="BL288">
        <v>-1905.9064928899884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1750382339.5</v>
      </c>
      <c r="DQ288">
        <v>399.94080645161301</v>
      </c>
      <c r="DR288">
        <v>399.99490322580641</v>
      </c>
      <c r="DS288">
        <v>21.47310645161291</v>
      </c>
      <c r="DT288">
        <v>20.865838709677419</v>
      </c>
      <c r="DU288">
        <v>402.49941935483872</v>
      </c>
      <c r="DV288">
        <v>21.542125806451612</v>
      </c>
      <c r="DW288">
        <v>600.0165161290322</v>
      </c>
      <c r="DX288">
        <v>100.9738064516129</v>
      </c>
      <c r="DY288">
        <v>5.6377051612903233E-2</v>
      </c>
      <c r="DZ288">
        <v>28.78464838709678</v>
      </c>
      <c r="EA288">
        <v>27.962264516129029</v>
      </c>
      <c r="EB288">
        <v>999.90000000000032</v>
      </c>
      <c r="EC288">
        <v>0</v>
      </c>
      <c r="ED288">
        <v>0</v>
      </c>
      <c r="EE288">
        <v>10001.61451612903</v>
      </c>
      <c r="EF288">
        <v>0</v>
      </c>
      <c r="EG288">
        <v>0.30293999999999988</v>
      </c>
      <c r="EH288">
        <v>-5.4119478709677413E-2</v>
      </c>
      <c r="EI288">
        <v>408.71719354838712</v>
      </c>
      <c r="EJ288">
        <v>408.5190322580645</v>
      </c>
      <c r="EK288">
        <v>0.60726009677419368</v>
      </c>
      <c r="EL288">
        <v>399.99490322580641</v>
      </c>
      <c r="EM288">
        <v>20.865838709677419</v>
      </c>
      <c r="EN288">
        <v>2.1682225806451609</v>
      </c>
      <c r="EO288">
        <v>2.1069051612903231</v>
      </c>
      <c r="EP288">
        <v>18.729435483870962</v>
      </c>
      <c r="EQ288">
        <v>18.271477419354831</v>
      </c>
      <c r="ER288">
        <v>5.0001500000000018E-3</v>
      </c>
      <c r="ES288">
        <v>0</v>
      </c>
      <c r="ET288">
        <v>0</v>
      </c>
      <c r="EU288">
        <v>0</v>
      </c>
      <c r="EV288">
        <v>239.62258064516129</v>
      </c>
      <c r="EW288">
        <v>5.0001500000000018E-3</v>
      </c>
      <c r="EX288">
        <v>-7.1741935483870964</v>
      </c>
      <c r="EY288">
        <v>-0.3</v>
      </c>
      <c r="EZ288">
        <v>34.985774193548387</v>
      </c>
      <c r="FA288">
        <v>38.436999999999983</v>
      </c>
      <c r="FB288">
        <v>36.854677419354843</v>
      </c>
      <c r="FC288">
        <v>38.120935483870959</v>
      </c>
      <c r="FD288">
        <v>37.436999999999983</v>
      </c>
      <c r="FE288">
        <v>0</v>
      </c>
      <c r="FF288">
        <v>0</v>
      </c>
      <c r="FG288">
        <v>0</v>
      </c>
      <c r="FH288">
        <v>1750382364.8</v>
      </c>
      <c r="FI288">
        <v>0</v>
      </c>
      <c r="FJ288">
        <v>238.9346153846154</v>
      </c>
      <c r="FK288">
        <v>15.96923097043625</v>
      </c>
      <c r="FL288">
        <v>-27.148718253100899</v>
      </c>
      <c r="FM288">
        <v>-7.9269230769230763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-5.4122926000000002E-2</v>
      </c>
      <c r="GC288">
        <v>-5.7572851632270092E-2</v>
      </c>
      <c r="GD288">
        <v>4.9418328288441372E-2</v>
      </c>
      <c r="GE288">
        <v>1</v>
      </c>
      <c r="GF288">
        <v>0.60892972499999998</v>
      </c>
      <c r="GG288">
        <v>-3.6641639774859507E-2</v>
      </c>
      <c r="GH288">
        <v>3.7201611859400611E-3</v>
      </c>
      <c r="GI288">
        <v>1</v>
      </c>
      <c r="GJ288">
        <v>2</v>
      </c>
      <c r="GK288">
        <v>2</v>
      </c>
      <c r="GL288" t="s">
        <v>434</v>
      </c>
      <c r="GM288">
        <v>3.2248000000000001</v>
      </c>
      <c r="GN288">
        <v>2.64419</v>
      </c>
      <c r="GO288">
        <v>9.4521499999999994E-2</v>
      </c>
      <c r="GP288">
        <v>9.4833500000000001E-2</v>
      </c>
      <c r="GQ288">
        <v>9.9423800000000007E-2</v>
      </c>
      <c r="GR288">
        <v>9.9153500000000006E-2</v>
      </c>
      <c r="GS288">
        <v>28592.3</v>
      </c>
      <c r="GT288">
        <v>24699.9</v>
      </c>
      <c r="GU288">
        <v>30748.6</v>
      </c>
      <c r="GV288">
        <v>26445.9</v>
      </c>
      <c r="GW288">
        <v>37581.599999999999</v>
      </c>
      <c r="GX288">
        <v>32695.1</v>
      </c>
      <c r="GY288">
        <v>43664.7</v>
      </c>
      <c r="GZ288">
        <v>38243.300000000003</v>
      </c>
      <c r="HA288">
        <v>2.1190000000000002</v>
      </c>
      <c r="HB288">
        <v>1.734</v>
      </c>
      <c r="HC288">
        <v>2.0712600000000001E-3</v>
      </c>
      <c r="HD288">
        <v>0</v>
      </c>
      <c r="HE288">
        <v>27.937200000000001</v>
      </c>
      <c r="HF288">
        <v>999.9</v>
      </c>
      <c r="HG288">
        <v>63.4</v>
      </c>
      <c r="HH288">
        <v>34.200000000000003</v>
      </c>
      <c r="HI288">
        <v>33.921399999999998</v>
      </c>
      <c r="HJ288">
        <v>61.995199999999997</v>
      </c>
      <c r="HK288">
        <v>25.072099999999999</v>
      </c>
      <c r="HL288">
        <v>1</v>
      </c>
      <c r="HM288">
        <v>0.26433899999999999</v>
      </c>
      <c r="HN288">
        <v>0.56239099999999997</v>
      </c>
      <c r="HO288">
        <v>20.416399999999999</v>
      </c>
      <c r="HP288">
        <v>5.2204300000000003</v>
      </c>
      <c r="HQ288">
        <v>11.944100000000001</v>
      </c>
      <c r="HR288">
        <v>5.0077499999999997</v>
      </c>
      <c r="HS288">
        <v>3.2902499999999999</v>
      </c>
      <c r="HT288">
        <v>9999</v>
      </c>
      <c r="HU288">
        <v>9999</v>
      </c>
      <c r="HV288">
        <v>9999</v>
      </c>
      <c r="HW288">
        <v>999.9</v>
      </c>
      <c r="HX288">
        <v>4.9710700000000001</v>
      </c>
      <c r="HY288">
        <v>1.8545700000000001</v>
      </c>
      <c r="HZ288">
        <v>1.86158</v>
      </c>
      <c r="IA288">
        <v>1.8564000000000001</v>
      </c>
      <c r="IB288">
        <v>1.86189</v>
      </c>
      <c r="IC288">
        <v>1.8541000000000001</v>
      </c>
      <c r="ID288">
        <v>1.85958</v>
      </c>
      <c r="IE288">
        <v>1.85348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-2.5590000000000002</v>
      </c>
      <c r="IT288">
        <v>-6.9000000000000006E-2</v>
      </c>
      <c r="IU288">
        <v>-1.752126935549541</v>
      </c>
      <c r="IV288">
        <v>-1.9763122991430832E-3</v>
      </c>
      <c r="IW288">
        <v>-1.2786778605912241E-7</v>
      </c>
      <c r="IX288">
        <v>1.4889799402725099E-10</v>
      </c>
      <c r="IY288">
        <v>-8.8585551039319491E-2</v>
      </c>
      <c r="IZ288">
        <v>-4.1396378324172131E-3</v>
      </c>
      <c r="JA288">
        <v>3.3611760903076959E-4</v>
      </c>
      <c r="JB288">
        <v>-4.7261601022968622E-6</v>
      </c>
      <c r="JC288">
        <v>2</v>
      </c>
      <c r="JD288">
        <v>2182</v>
      </c>
      <c r="JE288">
        <v>4</v>
      </c>
      <c r="JF288">
        <v>31</v>
      </c>
      <c r="JG288">
        <v>29173039.100000001</v>
      </c>
      <c r="JH288">
        <v>29173039.100000001</v>
      </c>
      <c r="JI288">
        <v>0.99487300000000001</v>
      </c>
      <c r="JJ288">
        <v>2.5366200000000001</v>
      </c>
      <c r="JK288">
        <v>1.69434</v>
      </c>
      <c r="JL288">
        <v>2.2949199999999998</v>
      </c>
      <c r="JM288">
        <v>1.50146</v>
      </c>
      <c r="JN288">
        <v>2.3925800000000002</v>
      </c>
      <c r="JO288">
        <v>37.722799999999999</v>
      </c>
      <c r="JP288">
        <v>24.061199999999999</v>
      </c>
      <c r="JQ288">
        <v>18</v>
      </c>
      <c r="JR288">
        <v>632.66499999999996</v>
      </c>
      <c r="JS288">
        <v>364.53699999999998</v>
      </c>
      <c r="JT288">
        <v>28</v>
      </c>
      <c r="JU288">
        <v>30.7272</v>
      </c>
      <c r="JV288">
        <v>30</v>
      </c>
      <c r="JW288">
        <v>30.657499999999999</v>
      </c>
      <c r="JX288">
        <v>30.545100000000001</v>
      </c>
      <c r="JY288">
        <v>19.9739</v>
      </c>
      <c r="JZ288">
        <v>37.057499999999997</v>
      </c>
      <c r="KA288">
        <v>0</v>
      </c>
      <c r="KB288">
        <v>28</v>
      </c>
      <c r="KC288">
        <v>400</v>
      </c>
      <c r="KD288">
        <v>21.0014</v>
      </c>
      <c r="KE288">
        <v>99.972700000000003</v>
      </c>
      <c r="KF288">
        <v>98.631600000000006</v>
      </c>
    </row>
    <row r="289" spans="1:292" x14ac:dyDescent="0.2">
      <c r="A289">
        <v>287</v>
      </c>
      <c r="B289">
        <v>1750382377.5</v>
      </c>
      <c r="C289">
        <v>8431.4000000953674</v>
      </c>
      <c r="D289" t="s">
        <v>1005</v>
      </c>
      <c r="E289" t="s">
        <v>1006</v>
      </c>
      <c r="F289" s="1">
        <f t="shared" si="4"/>
        <v>140.50000000000006</v>
      </c>
      <c r="G289" s="1">
        <v>15</v>
      </c>
      <c r="H289">
        <v>1750382369.5</v>
      </c>
      <c r="I289">
        <v>1.7147544638488092E-3</v>
      </c>
      <c r="J289">
        <v>1.7147544638488093</v>
      </c>
      <c r="K289">
        <v>-0.63565467234804462</v>
      </c>
      <c r="L289">
        <v>399.95916129032258</v>
      </c>
      <c r="M289">
        <v>399.20172640498896</v>
      </c>
      <c r="N289">
        <v>40.333075884454843</v>
      </c>
      <c r="O289">
        <v>40.40960280477357</v>
      </c>
      <c r="P289">
        <v>0.10636828747649164</v>
      </c>
      <c r="Q289">
        <v>3.0272699725834307</v>
      </c>
      <c r="R289">
        <v>0.10433476371131097</v>
      </c>
      <c r="S289">
        <v>6.5388693292877192E-2</v>
      </c>
      <c r="T289">
        <v>3.9902394035910026E-5</v>
      </c>
      <c r="U289">
        <v>28.355977210098882</v>
      </c>
      <c r="V289">
        <v>27.988254838709668</v>
      </c>
      <c r="W289">
        <v>3.7922421190120592</v>
      </c>
      <c r="X289">
        <v>54.89513631583214</v>
      </c>
      <c r="Y289">
        <v>2.1808147654528773</v>
      </c>
      <c r="Z289">
        <v>3.972692139620237</v>
      </c>
      <c r="AA289">
        <v>1.6114273535591819</v>
      </c>
      <c r="AB289">
        <v>-75.620671855732482</v>
      </c>
      <c r="AC289">
        <v>130.51861351362842</v>
      </c>
      <c r="AD289">
        <v>9.4343422796752385</v>
      </c>
      <c r="AE289">
        <v>64.332323839965213</v>
      </c>
      <c r="AF289">
        <v>-0.56866051701634279</v>
      </c>
      <c r="AG289">
        <v>1.635447976401835</v>
      </c>
      <c r="AH289">
        <v>-0.63565467234804462</v>
      </c>
      <c r="AI289">
        <v>408.5898508777654</v>
      </c>
      <c r="AJ289">
        <v>408.80753939393941</v>
      </c>
      <c r="AK289">
        <v>-3.005479789715866E-4</v>
      </c>
      <c r="AL289">
        <v>61.932444752818157</v>
      </c>
      <c r="AM289">
        <v>1.7147544638488093</v>
      </c>
      <c r="AN289">
        <v>21.069614856222781</v>
      </c>
      <c r="AO289">
        <v>21.61835878787878</v>
      </c>
      <c r="AP289">
        <v>1.3663250005498139E-3</v>
      </c>
      <c r="AQ289">
        <v>114.43531064555761</v>
      </c>
      <c r="AR289">
        <v>0</v>
      </c>
      <c r="AS289">
        <v>0</v>
      </c>
      <c r="AT289">
        <v>1</v>
      </c>
      <c r="AU289">
        <v>0</v>
      </c>
      <c r="AV289">
        <v>53078.840410026722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-0.63565467234804462</v>
      </c>
      <c r="BK289" t="e">
        <v>#DIV/0!</v>
      </c>
      <c r="BL289">
        <v>-3026.745403732868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1750382369.5</v>
      </c>
      <c r="DQ289">
        <v>399.95916129032258</v>
      </c>
      <c r="DR289">
        <v>399.98764516129029</v>
      </c>
      <c r="DS289">
        <v>21.584890322580641</v>
      </c>
      <c r="DT289">
        <v>21.05150967741935</v>
      </c>
      <c r="DU289">
        <v>402.51790322580638</v>
      </c>
      <c r="DV289">
        <v>21.653509677419351</v>
      </c>
      <c r="DW289">
        <v>600.00190322580647</v>
      </c>
      <c r="DX289">
        <v>100.9779677419355</v>
      </c>
      <c r="DY289">
        <v>5.6354548387096783E-2</v>
      </c>
      <c r="DZ289">
        <v>28.787970967741931</v>
      </c>
      <c r="EA289">
        <v>27.988254838709668</v>
      </c>
      <c r="EB289">
        <v>999.90000000000032</v>
      </c>
      <c r="EC289">
        <v>0</v>
      </c>
      <c r="ED289">
        <v>0</v>
      </c>
      <c r="EE289">
        <v>10000.17419354839</v>
      </c>
      <c r="EF289">
        <v>0</v>
      </c>
      <c r="EG289">
        <v>0.30293999999999988</v>
      </c>
      <c r="EH289">
        <v>-2.8482712258064511E-2</v>
      </c>
      <c r="EI289">
        <v>408.78274193548378</v>
      </c>
      <c r="EJ289">
        <v>408.589</v>
      </c>
      <c r="EK289">
        <v>0.53339309677419355</v>
      </c>
      <c r="EL289">
        <v>399.98764516129029</v>
      </c>
      <c r="EM289">
        <v>21.05150967741935</v>
      </c>
      <c r="EN289">
        <v>2.1795974193548391</v>
      </c>
      <c r="EO289">
        <v>2.1257374193548388</v>
      </c>
      <c r="EP289">
        <v>18.81312258064516</v>
      </c>
      <c r="EQ289">
        <v>18.41335161290322</v>
      </c>
      <c r="ER289">
        <v>5.0001500000000018E-3</v>
      </c>
      <c r="ES289">
        <v>0</v>
      </c>
      <c r="ET289">
        <v>0</v>
      </c>
      <c r="EU289">
        <v>0</v>
      </c>
      <c r="EV289">
        <v>239.22903225806451</v>
      </c>
      <c r="EW289">
        <v>5.0001500000000018E-3</v>
      </c>
      <c r="EX289">
        <v>-5.9322580645161276</v>
      </c>
      <c r="EY289">
        <v>-0.1741935483870968</v>
      </c>
      <c r="EZ289">
        <v>34.936999999999991</v>
      </c>
      <c r="FA289">
        <v>38.428999999999988</v>
      </c>
      <c r="FB289">
        <v>36.811999999999983</v>
      </c>
      <c r="FC289">
        <v>38.078258064516113</v>
      </c>
      <c r="FD289">
        <v>37.411000000000001</v>
      </c>
      <c r="FE289">
        <v>0</v>
      </c>
      <c r="FF289">
        <v>0</v>
      </c>
      <c r="FG289">
        <v>0</v>
      </c>
      <c r="FH289">
        <v>1750382394.8</v>
      </c>
      <c r="FI289">
        <v>0</v>
      </c>
      <c r="FJ289">
        <v>239.67307692307691</v>
      </c>
      <c r="FK289">
        <v>5.8769230972578352</v>
      </c>
      <c r="FL289">
        <v>-12.543589590105899</v>
      </c>
      <c r="FM289">
        <v>-6.2192307692307702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-2.50694045E-2</v>
      </c>
      <c r="GC289">
        <v>-2.236101838649153E-2</v>
      </c>
      <c r="GD289">
        <v>5.8219856207717059E-2</v>
      </c>
      <c r="GE289">
        <v>1</v>
      </c>
      <c r="GF289">
        <v>0.52825202500000001</v>
      </c>
      <c r="GG289">
        <v>0.1002939399624754</v>
      </c>
      <c r="GH289">
        <v>1.215756638371244E-2</v>
      </c>
      <c r="GI289">
        <v>1</v>
      </c>
      <c r="GJ289">
        <v>2</v>
      </c>
      <c r="GK289">
        <v>2</v>
      </c>
      <c r="GL289" t="s">
        <v>434</v>
      </c>
      <c r="GM289">
        <v>3.2248899999999998</v>
      </c>
      <c r="GN289">
        <v>2.64419</v>
      </c>
      <c r="GO289">
        <v>9.4544699999999995E-2</v>
      </c>
      <c r="GP289">
        <v>9.4836599999999993E-2</v>
      </c>
      <c r="GQ289">
        <v>9.9924700000000005E-2</v>
      </c>
      <c r="GR289">
        <v>9.9847099999999994E-2</v>
      </c>
      <c r="GS289">
        <v>28592.2</v>
      </c>
      <c r="GT289">
        <v>24699.599999999999</v>
      </c>
      <c r="GU289">
        <v>30749.3</v>
      </c>
      <c r="GV289">
        <v>26445.7</v>
      </c>
      <c r="GW289">
        <v>37561.699999999997</v>
      </c>
      <c r="GX289">
        <v>32669.7</v>
      </c>
      <c r="GY289">
        <v>43666</v>
      </c>
      <c r="GZ289">
        <v>38243.1</v>
      </c>
      <c r="HA289">
        <v>2.1189499999999999</v>
      </c>
      <c r="HB289">
        <v>1.7346299999999999</v>
      </c>
      <c r="HC289">
        <v>3.2633499999999999E-3</v>
      </c>
      <c r="HD289">
        <v>0</v>
      </c>
      <c r="HE289">
        <v>27.9404</v>
      </c>
      <c r="HF289">
        <v>999.9</v>
      </c>
      <c r="HG289">
        <v>63.4</v>
      </c>
      <c r="HH289">
        <v>34.200000000000003</v>
      </c>
      <c r="HI289">
        <v>33.918599999999998</v>
      </c>
      <c r="HJ289">
        <v>62.205199999999998</v>
      </c>
      <c r="HK289">
        <v>25.1282</v>
      </c>
      <c r="HL289">
        <v>1</v>
      </c>
      <c r="HM289">
        <v>0.26430399999999998</v>
      </c>
      <c r="HN289">
        <v>0.55464100000000005</v>
      </c>
      <c r="HO289">
        <v>20.4163</v>
      </c>
      <c r="HP289">
        <v>5.22133</v>
      </c>
      <c r="HQ289">
        <v>11.944100000000001</v>
      </c>
      <c r="HR289">
        <v>5.0080499999999999</v>
      </c>
      <c r="HS289">
        <v>3.29033</v>
      </c>
      <c r="HT289">
        <v>9999</v>
      </c>
      <c r="HU289">
        <v>9999</v>
      </c>
      <c r="HV289">
        <v>9999</v>
      </c>
      <c r="HW289">
        <v>999.9</v>
      </c>
      <c r="HX289">
        <v>4.9710799999999997</v>
      </c>
      <c r="HY289">
        <v>1.8545799999999999</v>
      </c>
      <c r="HZ289">
        <v>1.8615900000000001</v>
      </c>
      <c r="IA289">
        <v>1.85642</v>
      </c>
      <c r="IB289">
        <v>1.86188</v>
      </c>
      <c r="IC289">
        <v>1.8541000000000001</v>
      </c>
      <c r="ID289">
        <v>1.85958</v>
      </c>
      <c r="IE289">
        <v>1.85348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-2.5590000000000002</v>
      </c>
      <c r="IT289">
        <v>-6.8500000000000005E-2</v>
      </c>
      <c r="IU289">
        <v>-1.752126935549541</v>
      </c>
      <c r="IV289">
        <v>-1.9763122991430832E-3</v>
      </c>
      <c r="IW289">
        <v>-1.2786778605912241E-7</v>
      </c>
      <c r="IX289">
        <v>1.4889799402725099E-10</v>
      </c>
      <c r="IY289">
        <v>-8.8585551039319491E-2</v>
      </c>
      <c r="IZ289">
        <v>-4.1396378324172131E-3</v>
      </c>
      <c r="JA289">
        <v>3.3611760903076959E-4</v>
      </c>
      <c r="JB289">
        <v>-4.7261601022968622E-6</v>
      </c>
      <c r="JC289">
        <v>2</v>
      </c>
      <c r="JD289">
        <v>2182</v>
      </c>
      <c r="JE289">
        <v>4</v>
      </c>
      <c r="JF289">
        <v>31</v>
      </c>
      <c r="JG289">
        <v>29173039.600000001</v>
      </c>
      <c r="JH289">
        <v>29173039.600000001</v>
      </c>
      <c r="JI289">
        <v>0.99487300000000001</v>
      </c>
      <c r="JJ289">
        <v>2.5341800000000001</v>
      </c>
      <c r="JK289">
        <v>1.69434</v>
      </c>
      <c r="JL289">
        <v>2.2936999999999999</v>
      </c>
      <c r="JM289">
        <v>1.50146</v>
      </c>
      <c r="JN289">
        <v>2.3645</v>
      </c>
      <c r="JO289">
        <v>37.722799999999999</v>
      </c>
      <c r="JP289">
        <v>24.061199999999999</v>
      </c>
      <c r="JQ289">
        <v>18</v>
      </c>
      <c r="JR289">
        <v>632.59400000000005</v>
      </c>
      <c r="JS289">
        <v>364.87400000000002</v>
      </c>
      <c r="JT289">
        <v>27.999500000000001</v>
      </c>
      <c r="JU289">
        <v>30.725999999999999</v>
      </c>
      <c r="JV289">
        <v>30</v>
      </c>
      <c r="JW289">
        <v>30.654800000000002</v>
      </c>
      <c r="JX289">
        <v>30.542400000000001</v>
      </c>
      <c r="JY289">
        <v>19.976900000000001</v>
      </c>
      <c r="JZ289">
        <v>36.505800000000001</v>
      </c>
      <c r="KA289">
        <v>0</v>
      </c>
      <c r="KB289">
        <v>28</v>
      </c>
      <c r="KC289">
        <v>400</v>
      </c>
      <c r="KD289">
        <v>21.115500000000001</v>
      </c>
      <c r="KE289">
        <v>99.975300000000004</v>
      </c>
      <c r="KF289">
        <v>98.630799999999994</v>
      </c>
    </row>
    <row r="290" spans="1:292" x14ac:dyDescent="0.2">
      <c r="A290">
        <v>288</v>
      </c>
      <c r="B290">
        <v>1750382407.5</v>
      </c>
      <c r="C290">
        <v>8461.4000000953674</v>
      </c>
      <c r="D290" t="s">
        <v>1007</v>
      </c>
      <c r="E290" t="s">
        <v>1008</v>
      </c>
      <c r="F290" s="1">
        <f t="shared" si="4"/>
        <v>141.00000000000006</v>
      </c>
      <c r="G290" s="1">
        <v>15</v>
      </c>
      <c r="H290">
        <v>1750382399.5</v>
      </c>
      <c r="I290">
        <v>1.672615843015037E-3</v>
      </c>
      <c r="J290">
        <v>1.6726158430150371</v>
      </c>
      <c r="K290">
        <v>-0.51325202956374472</v>
      </c>
      <c r="L290">
        <v>399.96229032258071</v>
      </c>
      <c r="M290">
        <v>397.55521579683892</v>
      </c>
      <c r="N290">
        <v>40.166552059046218</v>
      </c>
      <c r="O290">
        <v>40.409748174721429</v>
      </c>
      <c r="P290">
        <v>0.10384270326931273</v>
      </c>
      <c r="Q290">
        <v>3.0273122213704267</v>
      </c>
      <c r="R290">
        <v>0.10190367794214679</v>
      </c>
      <c r="S290">
        <v>6.3860996699914213E-2</v>
      </c>
      <c r="T290">
        <v>3.9902394035910026E-5</v>
      </c>
      <c r="U290">
        <v>28.364043011960263</v>
      </c>
      <c r="V290">
        <v>27.99578064516129</v>
      </c>
      <c r="W290">
        <v>3.7939063481793669</v>
      </c>
      <c r="X290">
        <v>54.999361349819239</v>
      </c>
      <c r="Y290">
        <v>2.1846318008613506</v>
      </c>
      <c r="Z290">
        <v>3.9721039431097513</v>
      </c>
      <c r="AA290">
        <v>1.6092745473180163</v>
      </c>
      <c r="AB290">
        <v>-73.762358676963132</v>
      </c>
      <c r="AC290">
        <v>128.8751885032523</v>
      </c>
      <c r="AD290">
        <v>9.3156498180304812</v>
      </c>
      <c r="AE290">
        <v>64.428519546713687</v>
      </c>
      <c r="AF290">
        <v>-0.57661778836019795</v>
      </c>
      <c r="AG290">
        <v>1.687269874966643</v>
      </c>
      <c r="AH290">
        <v>-0.51325202956374472</v>
      </c>
      <c r="AI290">
        <v>408.64434428945202</v>
      </c>
      <c r="AJ290">
        <v>408.81850303030279</v>
      </c>
      <c r="AK290">
        <v>1.4613120170295409E-4</v>
      </c>
      <c r="AL290">
        <v>61.932444752818157</v>
      </c>
      <c r="AM290">
        <v>1.6726158430150371</v>
      </c>
      <c r="AN290">
        <v>21.074925506512692</v>
      </c>
      <c r="AO290">
        <v>21.620393939393921</v>
      </c>
      <c r="AP290">
        <v>1.554997902160395E-6</v>
      </c>
      <c r="AQ290">
        <v>114.43531064555761</v>
      </c>
      <c r="AR290">
        <v>0</v>
      </c>
      <c r="AS290">
        <v>0</v>
      </c>
      <c r="AT290">
        <v>1</v>
      </c>
      <c r="AU290">
        <v>0</v>
      </c>
      <c r="AV290">
        <v>53080.578012481623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-0.51325202956374472</v>
      </c>
      <c r="BK290" t="e">
        <v>#DIV/0!</v>
      </c>
      <c r="BL290">
        <v>-2443.9106467985503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1750382399.5</v>
      </c>
      <c r="DQ290">
        <v>399.96229032258071</v>
      </c>
      <c r="DR290">
        <v>399.99503225806461</v>
      </c>
      <c r="DS290">
        <v>21.622761290322579</v>
      </c>
      <c r="DT290">
        <v>21.07250322580645</v>
      </c>
      <c r="DU290">
        <v>402.52100000000002</v>
      </c>
      <c r="DV290">
        <v>21.691225806451619</v>
      </c>
      <c r="DW290">
        <v>600.00445161290315</v>
      </c>
      <c r="DX290">
        <v>100.9774193548387</v>
      </c>
      <c r="DY290">
        <v>5.6475970967741942E-2</v>
      </c>
      <c r="DZ290">
        <v>28.78541612903226</v>
      </c>
      <c r="EA290">
        <v>27.99578064516129</v>
      </c>
      <c r="EB290">
        <v>999.90000000000032</v>
      </c>
      <c r="EC290">
        <v>0</v>
      </c>
      <c r="ED290">
        <v>0</v>
      </c>
      <c r="EE290">
        <v>10000.483870967741</v>
      </c>
      <c r="EF290">
        <v>0</v>
      </c>
      <c r="EG290">
        <v>0.30293999999999988</v>
      </c>
      <c r="EH290">
        <v>-3.2670560967741943E-2</v>
      </c>
      <c r="EI290">
        <v>408.80167741935492</v>
      </c>
      <c r="EJ290">
        <v>408.60541935483872</v>
      </c>
      <c r="EK290">
        <v>0.55026248387096777</v>
      </c>
      <c r="EL290">
        <v>399.99503225806461</v>
      </c>
      <c r="EM290">
        <v>21.07250322580645</v>
      </c>
      <c r="EN290">
        <v>2.183409999999999</v>
      </c>
      <c r="EO290">
        <v>2.1278451612903231</v>
      </c>
      <c r="EP290">
        <v>18.841109677419361</v>
      </c>
      <c r="EQ290">
        <v>18.429180645161289</v>
      </c>
      <c r="ER290">
        <v>5.0001500000000018E-3</v>
      </c>
      <c r="ES290">
        <v>0</v>
      </c>
      <c r="ET290">
        <v>0</v>
      </c>
      <c r="EU290">
        <v>0</v>
      </c>
      <c r="EV290">
        <v>235.01935483870969</v>
      </c>
      <c r="EW290">
        <v>5.0001500000000018E-3</v>
      </c>
      <c r="EX290">
        <v>-5.3903225806451607</v>
      </c>
      <c r="EY290">
        <v>-0.43548387096774188</v>
      </c>
      <c r="EZ290">
        <v>34.936999999999991</v>
      </c>
      <c r="FA290">
        <v>38.391000000000012</v>
      </c>
      <c r="FB290">
        <v>36.811999999999983</v>
      </c>
      <c r="FC290">
        <v>38.061999999999983</v>
      </c>
      <c r="FD290">
        <v>37.375</v>
      </c>
      <c r="FE290">
        <v>0</v>
      </c>
      <c r="FF290">
        <v>0</v>
      </c>
      <c r="FG290">
        <v>0</v>
      </c>
      <c r="FH290">
        <v>1750382424.8</v>
      </c>
      <c r="FI290">
        <v>0</v>
      </c>
      <c r="FJ290">
        <v>235.4769230769231</v>
      </c>
      <c r="FK290">
        <v>14.9128204563337</v>
      </c>
      <c r="FL290">
        <v>-1.090598132423531</v>
      </c>
      <c r="FM290">
        <v>-6.0192307692307692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-4.1685502249999999E-2</v>
      </c>
      <c r="GC290">
        <v>-0.104626462401501</v>
      </c>
      <c r="GD290">
        <v>5.3237411794751277E-2</v>
      </c>
      <c r="GE290">
        <v>0</v>
      </c>
      <c r="GF290">
        <v>0.55046617500000006</v>
      </c>
      <c r="GG290">
        <v>-1.9121572232647269E-2</v>
      </c>
      <c r="GH290">
        <v>2.8652491679389712E-3</v>
      </c>
      <c r="GI290">
        <v>1</v>
      </c>
      <c r="GJ290">
        <v>1</v>
      </c>
      <c r="GK290">
        <v>2</v>
      </c>
      <c r="GL290" t="s">
        <v>430</v>
      </c>
      <c r="GM290">
        <v>3.2248600000000001</v>
      </c>
      <c r="GN290">
        <v>2.6453000000000002</v>
      </c>
      <c r="GO290">
        <v>9.4543100000000005E-2</v>
      </c>
      <c r="GP290">
        <v>9.4863400000000001E-2</v>
      </c>
      <c r="GQ290">
        <v>9.9928000000000003E-2</v>
      </c>
      <c r="GR290">
        <v>9.9874500000000005E-2</v>
      </c>
      <c r="GS290">
        <v>28592.9</v>
      </c>
      <c r="GT290">
        <v>24699.7</v>
      </c>
      <c r="GU290">
        <v>30749.9</v>
      </c>
      <c r="GV290">
        <v>26446.6</v>
      </c>
      <c r="GW290">
        <v>37562.300000000003</v>
      </c>
      <c r="GX290">
        <v>32669.7</v>
      </c>
      <c r="GY290">
        <v>43666.8</v>
      </c>
      <c r="GZ290">
        <v>38244.300000000003</v>
      </c>
      <c r="HA290">
        <v>2.1191</v>
      </c>
      <c r="HB290">
        <v>1.73455</v>
      </c>
      <c r="HC290">
        <v>3.5762799999999998E-3</v>
      </c>
      <c r="HD290">
        <v>0</v>
      </c>
      <c r="HE290">
        <v>27.9282</v>
      </c>
      <c r="HF290">
        <v>999.9</v>
      </c>
      <c r="HG290">
        <v>63.4</v>
      </c>
      <c r="HH290">
        <v>34.200000000000003</v>
      </c>
      <c r="HI290">
        <v>33.924900000000001</v>
      </c>
      <c r="HJ290">
        <v>61.755200000000002</v>
      </c>
      <c r="HK290">
        <v>25.244399999999999</v>
      </c>
      <c r="HL290">
        <v>1</v>
      </c>
      <c r="HM290">
        <v>0.26401400000000003</v>
      </c>
      <c r="HN290">
        <v>0.54885600000000001</v>
      </c>
      <c r="HO290">
        <v>20.416799999999999</v>
      </c>
      <c r="HP290">
        <v>5.2237299999999998</v>
      </c>
      <c r="HQ290">
        <v>11.944100000000001</v>
      </c>
      <c r="HR290">
        <v>5.0094000000000003</v>
      </c>
      <c r="HS290">
        <v>3.2909999999999999</v>
      </c>
      <c r="HT290">
        <v>9999</v>
      </c>
      <c r="HU290">
        <v>9999</v>
      </c>
      <c r="HV290">
        <v>9999</v>
      </c>
      <c r="HW290">
        <v>999.9</v>
      </c>
      <c r="HX290">
        <v>4.9710799999999997</v>
      </c>
      <c r="HY290">
        <v>1.8545499999999999</v>
      </c>
      <c r="HZ290">
        <v>1.86158</v>
      </c>
      <c r="IA290">
        <v>1.8564000000000001</v>
      </c>
      <c r="IB290">
        <v>1.86188</v>
      </c>
      <c r="IC290">
        <v>1.85409</v>
      </c>
      <c r="ID290">
        <v>1.85958</v>
      </c>
      <c r="IE290">
        <v>1.8534900000000001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-2.5579999999999998</v>
      </c>
      <c r="IT290">
        <v>-6.8500000000000005E-2</v>
      </c>
      <c r="IU290">
        <v>-1.752126935549541</v>
      </c>
      <c r="IV290">
        <v>-1.9763122991430832E-3</v>
      </c>
      <c r="IW290">
        <v>-1.2786778605912241E-7</v>
      </c>
      <c r="IX290">
        <v>1.4889799402725099E-10</v>
      </c>
      <c r="IY290">
        <v>-8.8585551039319491E-2</v>
      </c>
      <c r="IZ290">
        <v>-4.1396378324172131E-3</v>
      </c>
      <c r="JA290">
        <v>3.3611760903076959E-4</v>
      </c>
      <c r="JB290">
        <v>-4.7261601022968622E-6</v>
      </c>
      <c r="JC290">
        <v>2</v>
      </c>
      <c r="JD290">
        <v>2182</v>
      </c>
      <c r="JE290">
        <v>4</v>
      </c>
      <c r="JF290">
        <v>31</v>
      </c>
      <c r="JG290">
        <v>29173040.100000001</v>
      </c>
      <c r="JH290">
        <v>29173040.100000001</v>
      </c>
      <c r="JI290">
        <v>0.99487300000000001</v>
      </c>
      <c r="JJ290">
        <v>2.5366200000000001</v>
      </c>
      <c r="JK290">
        <v>1.69434</v>
      </c>
      <c r="JL290">
        <v>2.2936999999999999</v>
      </c>
      <c r="JM290">
        <v>1.50024</v>
      </c>
      <c r="JN290">
        <v>2.32544</v>
      </c>
      <c r="JO290">
        <v>37.674500000000002</v>
      </c>
      <c r="JP290">
        <v>24.061199999999999</v>
      </c>
      <c r="JQ290">
        <v>18</v>
      </c>
      <c r="JR290">
        <v>632.68700000000001</v>
      </c>
      <c r="JS290">
        <v>364.79700000000003</v>
      </c>
      <c r="JT290">
        <v>27.9999</v>
      </c>
      <c r="JU290">
        <v>30.7225</v>
      </c>
      <c r="JV290">
        <v>29.9999</v>
      </c>
      <c r="JW290">
        <v>30.652200000000001</v>
      </c>
      <c r="JX290">
        <v>30.537099999999999</v>
      </c>
      <c r="JY290">
        <v>19.9726</v>
      </c>
      <c r="JZ290">
        <v>36.505800000000001</v>
      </c>
      <c r="KA290">
        <v>0</v>
      </c>
      <c r="KB290">
        <v>28</v>
      </c>
      <c r="KC290">
        <v>400</v>
      </c>
      <c r="KD290">
        <v>21.156300000000002</v>
      </c>
      <c r="KE290">
        <v>99.9773</v>
      </c>
      <c r="KF290">
        <v>98.634</v>
      </c>
    </row>
    <row r="291" spans="1:292" x14ac:dyDescent="0.2">
      <c r="A291">
        <v>289</v>
      </c>
      <c r="B291">
        <v>1750382437.5</v>
      </c>
      <c r="C291">
        <v>8491.4000000953674</v>
      </c>
      <c r="D291" t="s">
        <v>1009</v>
      </c>
      <c r="E291" t="s">
        <v>1010</v>
      </c>
      <c r="F291" s="1">
        <f t="shared" si="4"/>
        <v>141.50000000000006</v>
      </c>
      <c r="G291" s="1">
        <v>15</v>
      </c>
      <c r="H291">
        <v>1750382429.5</v>
      </c>
      <c r="I291">
        <v>1.5850333268621699E-3</v>
      </c>
      <c r="J291">
        <v>1.5850333268621699</v>
      </c>
      <c r="K291">
        <v>-0.59839538159906247</v>
      </c>
      <c r="L291">
        <v>399.98841935483858</v>
      </c>
      <c r="M291">
        <v>399.40881525859146</v>
      </c>
      <c r="N291">
        <v>40.353379081374349</v>
      </c>
      <c r="O291">
        <v>40.411938088886075</v>
      </c>
      <c r="P291">
        <v>9.8504355595358778E-2</v>
      </c>
      <c r="Q291">
        <v>3.0275485528196535</v>
      </c>
      <c r="R291">
        <v>9.6757895262117741E-2</v>
      </c>
      <c r="S291">
        <v>6.0628017918339758E-2</v>
      </c>
      <c r="T291">
        <v>3.9902394035910026E-5</v>
      </c>
      <c r="U291">
        <v>28.383454912749105</v>
      </c>
      <c r="V291">
        <v>28.01450322580645</v>
      </c>
      <c r="W291">
        <v>3.7980493555277777</v>
      </c>
      <c r="X291">
        <v>55.194709975328806</v>
      </c>
      <c r="Y291">
        <v>2.1920506563086013</v>
      </c>
      <c r="Z291">
        <v>3.9714868640281189</v>
      </c>
      <c r="AA291">
        <v>1.6059986992191764</v>
      </c>
      <c r="AB291">
        <v>-69.89996971462169</v>
      </c>
      <c r="AC291">
        <v>125.39178918057998</v>
      </c>
      <c r="AD291">
        <v>9.0638700738371671</v>
      </c>
      <c r="AE291">
        <v>64.555729442189488</v>
      </c>
      <c r="AF291">
        <v>-0.56757935906119106</v>
      </c>
      <c r="AG291">
        <v>1.5723822461767314</v>
      </c>
      <c r="AH291">
        <v>-0.59839538159906247</v>
      </c>
      <c r="AI291">
        <v>408.67024582763361</v>
      </c>
      <c r="AJ291">
        <v>408.87393939393951</v>
      </c>
      <c r="AK291">
        <v>2.0900668461130531E-5</v>
      </c>
      <c r="AL291">
        <v>61.932444752818157</v>
      </c>
      <c r="AM291">
        <v>1.5850333268621699</v>
      </c>
      <c r="AN291">
        <v>21.186018611954459</v>
      </c>
      <c r="AO291">
        <v>21.702644848484841</v>
      </c>
      <c r="AP291">
        <v>3.2272574674370528E-5</v>
      </c>
      <c r="AQ291">
        <v>114.43531064555761</v>
      </c>
      <c r="AR291">
        <v>0</v>
      </c>
      <c r="AS291">
        <v>0</v>
      </c>
      <c r="AT291">
        <v>1</v>
      </c>
      <c r="AU291">
        <v>0</v>
      </c>
      <c r="AV291">
        <v>53088.302693686877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-0.59839538159906247</v>
      </c>
      <c r="BK291" t="e">
        <v>#DIV/0!</v>
      </c>
      <c r="BL291">
        <v>-2849.3308547227093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1750382429.5</v>
      </c>
      <c r="DQ291">
        <v>399.98841935483858</v>
      </c>
      <c r="DR291">
        <v>400.00887096774198</v>
      </c>
      <c r="DS291">
        <v>21.696432258064519</v>
      </c>
      <c r="DT291">
        <v>21.183680645161289</v>
      </c>
      <c r="DU291">
        <v>402.54706451612901</v>
      </c>
      <c r="DV291">
        <v>21.764625806451619</v>
      </c>
      <c r="DW291">
        <v>600.00480645161281</v>
      </c>
      <c r="DX291">
        <v>100.97651612903231</v>
      </c>
      <c r="DY291">
        <v>5.6254154838709679E-2</v>
      </c>
      <c r="DZ291">
        <v>28.782735483870962</v>
      </c>
      <c r="EA291">
        <v>28.01450322580645</v>
      </c>
      <c r="EB291">
        <v>999.90000000000032</v>
      </c>
      <c r="EC291">
        <v>0</v>
      </c>
      <c r="ED291">
        <v>0</v>
      </c>
      <c r="EE291">
        <v>10002.00193548387</v>
      </c>
      <c r="EF291">
        <v>0</v>
      </c>
      <c r="EG291">
        <v>0.30293999999999988</v>
      </c>
      <c r="EH291">
        <v>-2.0509782000000001E-2</v>
      </c>
      <c r="EI291">
        <v>408.85916129032262</v>
      </c>
      <c r="EJ291">
        <v>408.66593548387101</v>
      </c>
      <c r="EK291">
        <v>0.51274422580645163</v>
      </c>
      <c r="EL291">
        <v>400.00887096774198</v>
      </c>
      <c r="EM291">
        <v>21.183680645161289</v>
      </c>
      <c r="EN291">
        <v>2.190830967741936</v>
      </c>
      <c r="EO291">
        <v>2.1390554838709668</v>
      </c>
      <c r="EP291">
        <v>18.895419354838712</v>
      </c>
      <c r="EQ291">
        <v>18.513029032258061</v>
      </c>
      <c r="ER291">
        <v>5.0001500000000018E-3</v>
      </c>
      <c r="ES291">
        <v>0</v>
      </c>
      <c r="ET291">
        <v>0</v>
      </c>
      <c r="EU291">
        <v>0</v>
      </c>
      <c r="EV291">
        <v>239.8193548387097</v>
      </c>
      <c r="EW291">
        <v>5.0001500000000018E-3</v>
      </c>
      <c r="EX291">
        <v>-7.5354838709677407</v>
      </c>
      <c r="EY291">
        <v>-4.838709677419354E-2</v>
      </c>
      <c r="EZ291">
        <v>34.936999999999991</v>
      </c>
      <c r="FA291">
        <v>38.375</v>
      </c>
      <c r="FB291">
        <v>36.811999999999983</v>
      </c>
      <c r="FC291">
        <v>38.061999999999983</v>
      </c>
      <c r="FD291">
        <v>37.375</v>
      </c>
      <c r="FE291">
        <v>0</v>
      </c>
      <c r="FF291">
        <v>0</v>
      </c>
      <c r="FG291">
        <v>0</v>
      </c>
      <c r="FH291">
        <v>1750382454.8</v>
      </c>
      <c r="FI291">
        <v>0</v>
      </c>
      <c r="FJ291">
        <v>239.9115384615385</v>
      </c>
      <c r="FK291">
        <v>-5.4529913152479859</v>
      </c>
      <c r="FL291">
        <v>-2.023931773358457</v>
      </c>
      <c r="FM291">
        <v>-8.3923076923076927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-1.823959105E-2</v>
      </c>
      <c r="GC291">
        <v>0.1115833987992495</v>
      </c>
      <c r="GD291">
        <v>3.7540187595955919E-2</v>
      </c>
      <c r="GE291">
        <v>0</v>
      </c>
      <c r="GF291">
        <v>0.50505705000000001</v>
      </c>
      <c r="GG291">
        <v>0.13090799999999919</v>
      </c>
      <c r="GH291">
        <v>1.362749505586042E-2</v>
      </c>
      <c r="GI291">
        <v>1</v>
      </c>
      <c r="GJ291">
        <v>1</v>
      </c>
      <c r="GK291">
        <v>2</v>
      </c>
      <c r="GL291" t="s">
        <v>430</v>
      </c>
      <c r="GM291">
        <v>3.2249300000000001</v>
      </c>
      <c r="GN291">
        <v>2.6451699999999998</v>
      </c>
      <c r="GO291">
        <v>9.4547000000000006E-2</v>
      </c>
      <c r="GP291">
        <v>9.4853699999999999E-2</v>
      </c>
      <c r="GQ291">
        <v>0.100198</v>
      </c>
      <c r="GR291">
        <v>0.100249</v>
      </c>
      <c r="GS291">
        <v>28593</v>
      </c>
      <c r="GT291">
        <v>24699.200000000001</v>
      </c>
      <c r="GU291">
        <v>30750.1</v>
      </c>
      <c r="GV291">
        <v>26445.8</v>
      </c>
      <c r="GW291">
        <v>37551.199999999997</v>
      </c>
      <c r="GX291">
        <v>32655.200000000001</v>
      </c>
      <c r="GY291">
        <v>43667</v>
      </c>
      <c r="GZ291">
        <v>38243.199999999997</v>
      </c>
      <c r="HA291">
        <v>2.1192000000000002</v>
      </c>
      <c r="HB291">
        <v>1.73495</v>
      </c>
      <c r="HC291">
        <v>6.2212300000000003E-3</v>
      </c>
      <c r="HD291">
        <v>0</v>
      </c>
      <c r="HE291">
        <v>27.926500000000001</v>
      </c>
      <c r="HF291">
        <v>999.9</v>
      </c>
      <c r="HG291">
        <v>63.4</v>
      </c>
      <c r="HH291">
        <v>34.200000000000003</v>
      </c>
      <c r="HI291">
        <v>33.925899999999999</v>
      </c>
      <c r="HJ291">
        <v>61.935200000000002</v>
      </c>
      <c r="HK291">
        <v>25.084099999999999</v>
      </c>
      <c r="HL291">
        <v>1</v>
      </c>
      <c r="HM291">
        <v>0.26379799999999998</v>
      </c>
      <c r="HN291">
        <v>0.55164199999999997</v>
      </c>
      <c r="HO291">
        <v>20.416899999999998</v>
      </c>
      <c r="HP291">
        <v>5.2232799999999999</v>
      </c>
      <c r="HQ291">
        <v>11.944100000000001</v>
      </c>
      <c r="HR291">
        <v>5.0094500000000002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4.9710900000000002</v>
      </c>
      <c r="HY291">
        <v>1.8545499999999999</v>
      </c>
      <c r="HZ291">
        <v>1.8615999999999999</v>
      </c>
      <c r="IA291">
        <v>1.85643</v>
      </c>
      <c r="IB291">
        <v>1.86188</v>
      </c>
      <c r="IC291">
        <v>1.8541000000000001</v>
      </c>
      <c r="ID291">
        <v>1.85958</v>
      </c>
      <c r="IE291">
        <v>1.8534900000000001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-2.5590000000000002</v>
      </c>
      <c r="IT291">
        <v>-6.8199999999999997E-2</v>
      </c>
      <c r="IU291">
        <v>-1.752126935549541</v>
      </c>
      <c r="IV291">
        <v>-1.9763122991430832E-3</v>
      </c>
      <c r="IW291">
        <v>-1.2786778605912241E-7</v>
      </c>
      <c r="IX291">
        <v>1.4889799402725099E-10</v>
      </c>
      <c r="IY291">
        <v>-8.8585551039319491E-2</v>
      </c>
      <c r="IZ291">
        <v>-4.1396378324172131E-3</v>
      </c>
      <c r="JA291">
        <v>3.3611760903076959E-4</v>
      </c>
      <c r="JB291">
        <v>-4.7261601022968622E-6</v>
      </c>
      <c r="JC291">
        <v>2</v>
      </c>
      <c r="JD291">
        <v>2182</v>
      </c>
      <c r="JE291">
        <v>4</v>
      </c>
      <c r="JF291">
        <v>31</v>
      </c>
      <c r="JG291">
        <v>29173040.600000001</v>
      </c>
      <c r="JH291">
        <v>29173040.600000001</v>
      </c>
      <c r="JI291">
        <v>0.99487300000000001</v>
      </c>
      <c r="JJ291">
        <v>2.5366200000000001</v>
      </c>
      <c r="JK291">
        <v>1.69434</v>
      </c>
      <c r="JL291">
        <v>2.2936999999999999</v>
      </c>
      <c r="JM291">
        <v>1.50146</v>
      </c>
      <c r="JN291">
        <v>2.36694</v>
      </c>
      <c r="JO291">
        <v>37.698700000000002</v>
      </c>
      <c r="JP291">
        <v>24.061199999999999</v>
      </c>
      <c r="JQ291">
        <v>18</v>
      </c>
      <c r="JR291">
        <v>632.73900000000003</v>
      </c>
      <c r="JS291">
        <v>365.024</v>
      </c>
      <c r="JT291">
        <v>28.0002</v>
      </c>
      <c r="JU291">
        <v>30.719899999999999</v>
      </c>
      <c r="JV291">
        <v>30</v>
      </c>
      <c r="JW291">
        <v>30.6495</v>
      </c>
      <c r="JX291">
        <v>30.537099999999999</v>
      </c>
      <c r="JY291">
        <v>19.9739</v>
      </c>
      <c r="JZ291">
        <v>36.225999999999999</v>
      </c>
      <c r="KA291">
        <v>0</v>
      </c>
      <c r="KB291">
        <v>28</v>
      </c>
      <c r="KC291">
        <v>400</v>
      </c>
      <c r="KD291">
        <v>21.1432</v>
      </c>
      <c r="KE291">
        <v>99.977900000000005</v>
      </c>
      <c r="KF291">
        <v>98.631100000000004</v>
      </c>
    </row>
    <row r="292" spans="1:292" x14ac:dyDescent="0.2">
      <c r="A292">
        <v>290</v>
      </c>
      <c r="B292">
        <v>1750382467.5</v>
      </c>
      <c r="C292">
        <v>8521.4000000953674</v>
      </c>
      <c r="D292" t="s">
        <v>1011</v>
      </c>
      <c r="E292" t="s">
        <v>1012</v>
      </c>
      <c r="F292" s="1">
        <f t="shared" si="4"/>
        <v>142.00000000000006</v>
      </c>
      <c r="G292" s="1">
        <v>15</v>
      </c>
      <c r="H292">
        <v>1750382459.5</v>
      </c>
      <c r="I292">
        <v>1.5606176121356699E-3</v>
      </c>
      <c r="J292">
        <v>1.5606176121356699</v>
      </c>
      <c r="K292">
        <v>-0.55319665263873519</v>
      </c>
      <c r="L292">
        <v>399.94780645161302</v>
      </c>
      <c r="M292">
        <v>398.77111291859097</v>
      </c>
      <c r="N292">
        <v>40.288456931462875</v>
      </c>
      <c r="O292">
        <v>40.407340083203025</v>
      </c>
      <c r="P292">
        <v>9.669660319955288E-2</v>
      </c>
      <c r="Q292">
        <v>3.0271233281429977</v>
      </c>
      <c r="R292">
        <v>9.501283421371412E-2</v>
      </c>
      <c r="S292">
        <v>5.9531859190996246E-2</v>
      </c>
      <c r="T292">
        <v>3.9902394035910026E-5</v>
      </c>
      <c r="U292">
        <v>28.395839444966327</v>
      </c>
      <c r="V292">
        <v>28.033777419354841</v>
      </c>
      <c r="W292">
        <v>3.8023185487208115</v>
      </c>
      <c r="X292">
        <v>55.175142190177652</v>
      </c>
      <c r="Y292">
        <v>2.1920717243634433</v>
      </c>
      <c r="Z292">
        <v>3.972933530117261</v>
      </c>
      <c r="AA292">
        <v>1.6102468243573682</v>
      </c>
      <c r="AB292">
        <v>-68.823236695183041</v>
      </c>
      <c r="AC292">
        <v>123.25417946758095</v>
      </c>
      <c r="AD292">
        <v>8.9117387186184178</v>
      </c>
      <c r="AE292">
        <v>63.342721393410365</v>
      </c>
      <c r="AF292">
        <v>-0.4568789966200732</v>
      </c>
      <c r="AG292">
        <v>1.5665259968196954</v>
      </c>
      <c r="AH292">
        <v>-0.55319665263873519</v>
      </c>
      <c r="AI292">
        <v>408.66905950014728</v>
      </c>
      <c r="AJ292">
        <v>408.84278787878748</v>
      </c>
      <c r="AK292">
        <v>3.5301750073953361E-3</v>
      </c>
      <c r="AL292">
        <v>61.932444752818157</v>
      </c>
      <c r="AM292">
        <v>1.5606176121356699</v>
      </c>
      <c r="AN292">
        <v>21.185425548625179</v>
      </c>
      <c r="AO292">
        <v>21.694425454545438</v>
      </c>
      <c r="AP292">
        <v>-1.212747303436528E-5</v>
      </c>
      <c r="AQ292">
        <v>114.43531064555761</v>
      </c>
      <c r="AR292">
        <v>0</v>
      </c>
      <c r="AS292">
        <v>0</v>
      </c>
      <c r="AT292">
        <v>1</v>
      </c>
      <c r="AU292">
        <v>0</v>
      </c>
      <c r="AV292">
        <v>53074.091206393088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-0.55319665263873519</v>
      </c>
      <c r="BK292" t="e">
        <v>#DIV/0!</v>
      </c>
      <c r="BL292">
        <v>-2634.1117253959414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1750382459.5</v>
      </c>
      <c r="DQ292">
        <v>399.94780645161302</v>
      </c>
      <c r="DR292">
        <v>400.00435483870967</v>
      </c>
      <c r="DS292">
        <v>21.6969064516129</v>
      </c>
      <c r="DT292">
        <v>21.186074193548389</v>
      </c>
      <c r="DU292">
        <v>402.50645161290311</v>
      </c>
      <c r="DV292">
        <v>21.765096774193552</v>
      </c>
      <c r="DW292">
        <v>600.01583870967738</v>
      </c>
      <c r="DX292">
        <v>100.9755161290323</v>
      </c>
      <c r="DY292">
        <v>5.6017064516129027E-2</v>
      </c>
      <c r="DZ292">
        <v>28.789019354838711</v>
      </c>
      <c r="EA292">
        <v>28.033777419354841</v>
      </c>
      <c r="EB292">
        <v>999.90000000000032</v>
      </c>
      <c r="EC292">
        <v>0</v>
      </c>
      <c r="ED292">
        <v>0</v>
      </c>
      <c r="EE292">
        <v>9999.5306451612905</v>
      </c>
      <c r="EF292">
        <v>0</v>
      </c>
      <c r="EG292">
        <v>0.30293999999999988</v>
      </c>
      <c r="EH292">
        <v>-5.6524452935483867E-2</v>
      </c>
      <c r="EI292">
        <v>408.81787096774178</v>
      </c>
      <c r="EJ292">
        <v>408.66235483870969</v>
      </c>
      <c r="EK292">
        <v>0.51082825806451615</v>
      </c>
      <c r="EL292">
        <v>400.00435483870967</v>
      </c>
      <c r="EM292">
        <v>21.186074193548389</v>
      </c>
      <c r="EN292">
        <v>2.1908554838709668</v>
      </c>
      <c r="EO292">
        <v>2.139275161290322</v>
      </c>
      <c r="EP292">
        <v>18.895606451612899</v>
      </c>
      <c r="EQ292">
        <v>18.51467741935484</v>
      </c>
      <c r="ER292">
        <v>5.0001500000000018E-3</v>
      </c>
      <c r="ES292">
        <v>0</v>
      </c>
      <c r="ET292">
        <v>0</v>
      </c>
      <c r="EU292">
        <v>0</v>
      </c>
      <c r="EV292">
        <v>239.06451612903231</v>
      </c>
      <c r="EW292">
        <v>5.0001500000000018E-3</v>
      </c>
      <c r="EX292">
        <v>-5.7870967741935484</v>
      </c>
      <c r="EY292">
        <v>-0.45161290322580649</v>
      </c>
      <c r="EZ292">
        <v>34.936999999999991</v>
      </c>
      <c r="FA292">
        <v>38.375</v>
      </c>
      <c r="FB292">
        <v>36.777999999999999</v>
      </c>
      <c r="FC292">
        <v>38.061999999999983</v>
      </c>
      <c r="FD292">
        <v>37.375</v>
      </c>
      <c r="FE292">
        <v>0</v>
      </c>
      <c r="FF292">
        <v>0</v>
      </c>
      <c r="FG292">
        <v>0</v>
      </c>
      <c r="FH292">
        <v>1750382484.8</v>
      </c>
      <c r="FI292">
        <v>0</v>
      </c>
      <c r="FJ292">
        <v>238.2730769230769</v>
      </c>
      <c r="FK292">
        <v>-23.299145601559989</v>
      </c>
      <c r="FL292">
        <v>24.184615807592849</v>
      </c>
      <c r="FM292">
        <v>-5.6076923076923073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-2.4383539825000002E-2</v>
      </c>
      <c r="GC292">
        <v>-0.3751373695722327</v>
      </c>
      <c r="GD292">
        <v>6.2471391506037477E-2</v>
      </c>
      <c r="GE292">
        <v>0</v>
      </c>
      <c r="GF292">
        <v>0.51156267500000008</v>
      </c>
      <c r="GG292">
        <v>-1.462368855534772E-2</v>
      </c>
      <c r="GH292">
        <v>1.744901191865892E-3</v>
      </c>
      <c r="GI292">
        <v>1</v>
      </c>
      <c r="GJ292">
        <v>1</v>
      </c>
      <c r="GK292">
        <v>2</v>
      </c>
      <c r="GL292" t="s">
        <v>430</v>
      </c>
      <c r="GM292">
        <v>3.2248899999999998</v>
      </c>
      <c r="GN292">
        <v>2.6445599999999998</v>
      </c>
      <c r="GO292">
        <v>9.4543699999999994E-2</v>
      </c>
      <c r="GP292">
        <v>9.4867699999999999E-2</v>
      </c>
      <c r="GQ292">
        <v>0.100165</v>
      </c>
      <c r="GR292">
        <v>0.10023799999999999</v>
      </c>
      <c r="GS292">
        <v>28592.6</v>
      </c>
      <c r="GT292">
        <v>24698.5</v>
      </c>
      <c r="GU292">
        <v>30749.7</v>
      </c>
      <c r="GV292">
        <v>26445.4</v>
      </c>
      <c r="GW292">
        <v>37551.800000000003</v>
      </c>
      <c r="GX292">
        <v>32654.9</v>
      </c>
      <c r="GY292">
        <v>43666</v>
      </c>
      <c r="GZ292">
        <v>38242.5</v>
      </c>
      <c r="HA292">
        <v>2.1190500000000001</v>
      </c>
      <c r="HB292">
        <v>1.7351700000000001</v>
      </c>
      <c r="HC292">
        <v>5.9157599999999999E-3</v>
      </c>
      <c r="HD292">
        <v>0</v>
      </c>
      <c r="HE292">
        <v>27.946200000000001</v>
      </c>
      <c r="HF292">
        <v>999.9</v>
      </c>
      <c r="HG292">
        <v>63.4</v>
      </c>
      <c r="HH292">
        <v>34.200000000000003</v>
      </c>
      <c r="HI292">
        <v>33.9251</v>
      </c>
      <c r="HJ292">
        <v>62.145200000000003</v>
      </c>
      <c r="HK292">
        <v>25.088100000000001</v>
      </c>
      <c r="HL292">
        <v>1</v>
      </c>
      <c r="HM292">
        <v>0.26389200000000002</v>
      </c>
      <c r="HN292">
        <v>0.56051200000000001</v>
      </c>
      <c r="HO292">
        <v>20.416599999999999</v>
      </c>
      <c r="HP292">
        <v>5.2231300000000003</v>
      </c>
      <c r="HQ292">
        <v>11.944100000000001</v>
      </c>
      <c r="HR292">
        <v>5.00915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4.9710700000000001</v>
      </c>
      <c r="HY292">
        <v>1.85456</v>
      </c>
      <c r="HZ292">
        <v>1.8615699999999999</v>
      </c>
      <c r="IA292">
        <v>1.85642</v>
      </c>
      <c r="IB292">
        <v>1.86188</v>
      </c>
      <c r="IC292">
        <v>1.8541000000000001</v>
      </c>
      <c r="ID292">
        <v>1.8595699999999999</v>
      </c>
      <c r="IE292">
        <v>1.8534900000000001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-2.5590000000000002</v>
      </c>
      <c r="IT292">
        <v>-6.8199999999999997E-2</v>
      </c>
      <c r="IU292">
        <v>-1.752126935549541</v>
      </c>
      <c r="IV292">
        <v>-1.9763122991430832E-3</v>
      </c>
      <c r="IW292">
        <v>-1.2786778605912241E-7</v>
      </c>
      <c r="IX292">
        <v>1.4889799402725099E-10</v>
      </c>
      <c r="IY292">
        <v>-8.8585551039319491E-2</v>
      </c>
      <c r="IZ292">
        <v>-4.1396378324172131E-3</v>
      </c>
      <c r="JA292">
        <v>3.3611760903076959E-4</v>
      </c>
      <c r="JB292">
        <v>-4.7261601022968622E-6</v>
      </c>
      <c r="JC292">
        <v>2</v>
      </c>
      <c r="JD292">
        <v>2182</v>
      </c>
      <c r="JE292">
        <v>4</v>
      </c>
      <c r="JF292">
        <v>31</v>
      </c>
      <c r="JG292">
        <v>29173041.100000001</v>
      </c>
      <c r="JH292">
        <v>29173041.100000001</v>
      </c>
      <c r="JI292">
        <v>0.99487300000000001</v>
      </c>
      <c r="JJ292">
        <v>2.5341800000000001</v>
      </c>
      <c r="JK292">
        <v>1.69434</v>
      </c>
      <c r="JL292">
        <v>2.2936999999999999</v>
      </c>
      <c r="JM292">
        <v>1.50146</v>
      </c>
      <c r="JN292">
        <v>2.36694</v>
      </c>
      <c r="JO292">
        <v>37.698700000000002</v>
      </c>
      <c r="JP292">
        <v>24.061199999999999</v>
      </c>
      <c r="JQ292">
        <v>18</v>
      </c>
      <c r="JR292">
        <v>632.61699999999996</v>
      </c>
      <c r="JS292">
        <v>365.15199999999999</v>
      </c>
      <c r="JT292">
        <v>28</v>
      </c>
      <c r="JU292">
        <v>30.719899999999999</v>
      </c>
      <c r="JV292">
        <v>30.0001</v>
      </c>
      <c r="JW292">
        <v>30.6495</v>
      </c>
      <c r="JX292">
        <v>30.537099999999999</v>
      </c>
      <c r="JY292">
        <v>19.971699999999998</v>
      </c>
      <c r="JZ292">
        <v>36.225999999999999</v>
      </c>
      <c r="KA292">
        <v>0</v>
      </c>
      <c r="KB292">
        <v>28</v>
      </c>
      <c r="KC292">
        <v>400</v>
      </c>
      <c r="KD292">
        <v>21.1432</v>
      </c>
      <c r="KE292">
        <v>99.975899999999996</v>
      </c>
      <c r="KF292">
        <v>98.629400000000004</v>
      </c>
    </row>
    <row r="293" spans="1:292" x14ac:dyDescent="0.2">
      <c r="A293">
        <v>291</v>
      </c>
      <c r="B293">
        <v>1750382497.5</v>
      </c>
      <c r="C293">
        <v>8551.4000000953674</v>
      </c>
      <c r="D293" t="s">
        <v>1013</v>
      </c>
      <c r="E293" t="s">
        <v>1014</v>
      </c>
      <c r="F293" s="1">
        <f t="shared" si="4"/>
        <v>142.50000000000006</v>
      </c>
      <c r="G293" s="1">
        <v>15</v>
      </c>
      <c r="H293">
        <v>1750382489.5</v>
      </c>
      <c r="I293">
        <v>1.4038599797399453E-3</v>
      </c>
      <c r="J293">
        <v>1.4038599797399454</v>
      </c>
      <c r="K293">
        <v>-0.73084524323599487</v>
      </c>
      <c r="L293">
        <v>400.02106451612912</v>
      </c>
      <c r="M293">
        <v>403.15065660977757</v>
      </c>
      <c r="N293">
        <v>40.730744843273023</v>
      </c>
      <c r="O293">
        <v>40.414558784934776</v>
      </c>
      <c r="P293">
        <v>8.6577493173190426E-2</v>
      </c>
      <c r="Q293">
        <v>3.027665866048241</v>
      </c>
      <c r="R293">
        <v>8.5225272439097291E-2</v>
      </c>
      <c r="S293">
        <v>5.3385527622375625E-2</v>
      </c>
      <c r="T293">
        <v>3.9902394035910026E-5</v>
      </c>
      <c r="U293">
        <v>28.434765910970164</v>
      </c>
      <c r="V293">
        <v>28.048406451612909</v>
      </c>
      <c r="W293">
        <v>3.805561642619518</v>
      </c>
      <c r="X293">
        <v>55.14335819810735</v>
      </c>
      <c r="Y293">
        <v>2.190729509712662</v>
      </c>
      <c r="Z293">
        <v>3.9727894370202739</v>
      </c>
      <c r="AA293">
        <v>1.614832132906856</v>
      </c>
      <c r="AB293">
        <v>-61.910225106531591</v>
      </c>
      <c r="AC293">
        <v>120.78626024451364</v>
      </c>
      <c r="AD293">
        <v>8.7323419321534725</v>
      </c>
      <c r="AE293">
        <v>67.608416972529568</v>
      </c>
      <c r="AF293">
        <v>-0.66995644607365368</v>
      </c>
      <c r="AG293">
        <v>1.4749686506397539</v>
      </c>
      <c r="AH293">
        <v>-0.73084524323599487</v>
      </c>
      <c r="AI293">
        <v>408.65789933736647</v>
      </c>
      <c r="AJ293">
        <v>408.91311515151529</v>
      </c>
      <c r="AK293">
        <v>-1.524897975358896E-3</v>
      </c>
      <c r="AL293">
        <v>61.932444752818157</v>
      </c>
      <c r="AM293">
        <v>1.4038599797399454</v>
      </c>
      <c r="AN293">
        <v>21.240501678866501</v>
      </c>
      <c r="AO293">
        <v>21.697401212121211</v>
      </c>
      <c r="AP293">
        <v>1.155563718717691E-4</v>
      </c>
      <c r="AQ293">
        <v>114.43531064555761</v>
      </c>
      <c r="AR293">
        <v>0</v>
      </c>
      <c r="AS293">
        <v>0</v>
      </c>
      <c r="AT293">
        <v>1</v>
      </c>
      <c r="AU293">
        <v>0</v>
      </c>
      <c r="AV293">
        <v>53090.883603423579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-0.73084524323599487</v>
      </c>
      <c r="BK293" t="e">
        <v>#DIV/0!</v>
      </c>
      <c r="BL293">
        <v>-3480.0066404504923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1750382489.5</v>
      </c>
      <c r="DQ293">
        <v>400.02106451612912</v>
      </c>
      <c r="DR293">
        <v>399.99441935483861</v>
      </c>
      <c r="DS293">
        <v>21.683719354838701</v>
      </c>
      <c r="DT293">
        <v>21.202738709677419</v>
      </c>
      <c r="DU293">
        <v>402.57993548387088</v>
      </c>
      <c r="DV293">
        <v>21.751964516129039</v>
      </c>
      <c r="DW293">
        <v>600.0182580645162</v>
      </c>
      <c r="DX293">
        <v>100.97493548387099</v>
      </c>
      <c r="DY293">
        <v>5.6141051612903232E-2</v>
      </c>
      <c r="DZ293">
        <v>28.788393548387099</v>
      </c>
      <c r="EA293">
        <v>28.048406451612909</v>
      </c>
      <c r="EB293">
        <v>999.90000000000032</v>
      </c>
      <c r="EC293">
        <v>0</v>
      </c>
      <c r="ED293">
        <v>0</v>
      </c>
      <c r="EE293">
        <v>10002.867741935481</v>
      </c>
      <c r="EF293">
        <v>0</v>
      </c>
      <c r="EG293">
        <v>0.30293999999999988</v>
      </c>
      <c r="EH293">
        <v>2.6777697419354839E-2</v>
      </c>
      <c r="EI293">
        <v>408.88732258064522</v>
      </c>
      <c r="EJ293">
        <v>408.65916129032257</v>
      </c>
      <c r="EK293">
        <v>0.48097832258064521</v>
      </c>
      <c r="EL293">
        <v>399.99441935483861</v>
      </c>
      <c r="EM293">
        <v>21.202738709677419</v>
      </c>
      <c r="EN293">
        <v>2.189511612903225</v>
      </c>
      <c r="EO293">
        <v>2.1409451612903232</v>
      </c>
      <c r="EP293">
        <v>18.885777419354842</v>
      </c>
      <c r="EQ293">
        <v>18.527116129032262</v>
      </c>
      <c r="ER293">
        <v>5.0001500000000018E-3</v>
      </c>
      <c r="ES293">
        <v>0</v>
      </c>
      <c r="ET293">
        <v>0</v>
      </c>
      <c r="EU293">
        <v>0</v>
      </c>
      <c r="EV293">
        <v>240.0451612903226</v>
      </c>
      <c r="EW293">
        <v>5.0001500000000018E-3</v>
      </c>
      <c r="EX293">
        <v>-7.2516129032258068</v>
      </c>
      <c r="EY293">
        <v>-0.36129032258064531</v>
      </c>
      <c r="EZ293">
        <v>34.906999999999996</v>
      </c>
      <c r="FA293">
        <v>38.375</v>
      </c>
      <c r="FB293">
        <v>36.75</v>
      </c>
      <c r="FC293">
        <v>38.048000000000002</v>
      </c>
      <c r="FD293">
        <v>37.375</v>
      </c>
      <c r="FE293">
        <v>0</v>
      </c>
      <c r="FF293">
        <v>0</v>
      </c>
      <c r="FG293">
        <v>0</v>
      </c>
      <c r="FH293">
        <v>1750382514.8</v>
      </c>
      <c r="FI293">
        <v>0</v>
      </c>
      <c r="FJ293">
        <v>239.77692307692311</v>
      </c>
      <c r="FK293">
        <v>-2.0786323625767582</v>
      </c>
      <c r="FL293">
        <v>20.841025432832211</v>
      </c>
      <c r="FM293">
        <v>-6.9230769230769242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1.8125151499999999E-2</v>
      </c>
      <c r="GC293">
        <v>0.23398301110694189</v>
      </c>
      <c r="GD293">
        <v>3.3932370823190033E-2</v>
      </c>
      <c r="GE293">
        <v>0</v>
      </c>
      <c r="GF293">
        <v>0.48499690000000012</v>
      </c>
      <c r="GG293">
        <v>-0.15687708067542239</v>
      </c>
      <c r="GH293">
        <v>1.741177121489941E-2</v>
      </c>
      <c r="GI293">
        <v>1</v>
      </c>
      <c r="GJ293">
        <v>1</v>
      </c>
      <c r="GK293">
        <v>2</v>
      </c>
      <c r="GL293" t="s">
        <v>430</v>
      </c>
      <c r="GM293">
        <v>3.2249300000000001</v>
      </c>
      <c r="GN293">
        <v>2.6452599999999999</v>
      </c>
      <c r="GO293">
        <v>9.4553600000000002E-2</v>
      </c>
      <c r="GP293">
        <v>9.4851900000000003E-2</v>
      </c>
      <c r="GQ293">
        <v>0.100186</v>
      </c>
      <c r="GR293">
        <v>0.10047399999999999</v>
      </c>
      <c r="GS293">
        <v>28592.1</v>
      </c>
      <c r="GT293">
        <v>24698.7</v>
      </c>
      <c r="GU293">
        <v>30749.4</v>
      </c>
      <c r="GV293">
        <v>26445.200000000001</v>
      </c>
      <c r="GW293">
        <v>37550.9</v>
      </c>
      <c r="GX293">
        <v>32646</v>
      </c>
      <c r="GY293">
        <v>43666.1</v>
      </c>
      <c r="GZ293">
        <v>38242.1</v>
      </c>
      <c r="HA293">
        <v>2.1188500000000001</v>
      </c>
      <c r="HB293">
        <v>1.7354700000000001</v>
      </c>
      <c r="HC293">
        <v>6.2808400000000002E-3</v>
      </c>
      <c r="HD293">
        <v>0</v>
      </c>
      <c r="HE293">
        <v>27.944199999999999</v>
      </c>
      <c r="HF293">
        <v>999.9</v>
      </c>
      <c r="HG293">
        <v>63.4</v>
      </c>
      <c r="HH293">
        <v>34.200000000000003</v>
      </c>
      <c r="HI293">
        <v>33.923900000000003</v>
      </c>
      <c r="HJ293">
        <v>62.115200000000002</v>
      </c>
      <c r="HK293">
        <v>25.012</v>
      </c>
      <c r="HL293">
        <v>1</v>
      </c>
      <c r="HM293">
        <v>0.26368399999999997</v>
      </c>
      <c r="HN293">
        <v>0.55391900000000005</v>
      </c>
      <c r="HO293">
        <v>20.416599999999999</v>
      </c>
      <c r="HP293">
        <v>5.2241799999999996</v>
      </c>
      <c r="HQ293">
        <v>11.944100000000001</v>
      </c>
      <c r="HR293">
        <v>5.0093500000000004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4.9710700000000001</v>
      </c>
      <c r="HY293">
        <v>1.85456</v>
      </c>
      <c r="HZ293">
        <v>1.86158</v>
      </c>
      <c r="IA293">
        <v>1.8563799999999999</v>
      </c>
      <c r="IB293">
        <v>1.86188</v>
      </c>
      <c r="IC293">
        <v>1.8541000000000001</v>
      </c>
      <c r="ID293">
        <v>1.85958</v>
      </c>
      <c r="IE293">
        <v>1.8534900000000001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-2.5590000000000002</v>
      </c>
      <c r="IT293">
        <v>-6.8199999999999997E-2</v>
      </c>
      <c r="IU293">
        <v>-1.752126935549541</v>
      </c>
      <c r="IV293">
        <v>-1.9763122991430832E-3</v>
      </c>
      <c r="IW293">
        <v>-1.2786778605912241E-7</v>
      </c>
      <c r="IX293">
        <v>1.4889799402725099E-10</v>
      </c>
      <c r="IY293">
        <v>-8.8585551039319491E-2</v>
      </c>
      <c r="IZ293">
        <v>-4.1396378324172131E-3</v>
      </c>
      <c r="JA293">
        <v>3.3611760903076959E-4</v>
      </c>
      <c r="JB293">
        <v>-4.7261601022968622E-6</v>
      </c>
      <c r="JC293">
        <v>2</v>
      </c>
      <c r="JD293">
        <v>2182</v>
      </c>
      <c r="JE293">
        <v>4</v>
      </c>
      <c r="JF293">
        <v>31</v>
      </c>
      <c r="JG293">
        <v>29173041.600000001</v>
      </c>
      <c r="JH293">
        <v>29173041.600000001</v>
      </c>
      <c r="JI293">
        <v>0.99487300000000001</v>
      </c>
      <c r="JJ293">
        <v>2.5317400000000001</v>
      </c>
      <c r="JK293">
        <v>1.69434</v>
      </c>
      <c r="JL293">
        <v>2.2936999999999999</v>
      </c>
      <c r="JM293">
        <v>1.50146</v>
      </c>
      <c r="JN293">
        <v>2.3803700000000001</v>
      </c>
      <c r="JO293">
        <v>37.698700000000002</v>
      </c>
      <c r="JP293">
        <v>24.061199999999999</v>
      </c>
      <c r="JQ293">
        <v>18</v>
      </c>
      <c r="JR293">
        <v>632.43200000000002</v>
      </c>
      <c r="JS293">
        <v>365.30500000000001</v>
      </c>
      <c r="JT293">
        <v>27.999600000000001</v>
      </c>
      <c r="JU293">
        <v>30.719899999999999</v>
      </c>
      <c r="JV293">
        <v>30</v>
      </c>
      <c r="JW293">
        <v>30.647500000000001</v>
      </c>
      <c r="JX293">
        <v>30.534500000000001</v>
      </c>
      <c r="JY293">
        <v>19.9758</v>
      </c>
      <c r="JZ293">
        <v>35.665399999999998</v>
      </c>
      <c r="KA293">
        <v>0</v>
      </c>
      <c r="KB293">
        <v>28</v>
      </c>
      <c r="KC293">
        <v>400</v>
      </c>
      <c r="KD293">
        <v>21.387799999999999</v>
      </c>
      <c r="KE293">
        <v>99.975700000000003</v>
      </c>
      <c r="KF293">
        <v>98.628399999999999</v>
      </c>
    </row>
    <row r="294" spans="1:292" x14ac:dyDescent="0.2">
      <c r="A294">
        <v>292</v>
      </c>
      <c r="B294">
        <v>1750382527.5</v>
      </c>
      <c r="C294">
        <v>8581.4000000953674</v>
      </c>
      <c r="D294" t="s">
        <v>1015</v>
      </c>
      <c r="E294" t="s">
        <v>1016</v>
      </c>
      <c r="F294" s="1">
        <f t="shared" si="4"/>
        <v>143.00000000000006</v>
      </c>
      <c r="G294" s="1">
        <v>15</v>
      </c>
      <c r="H294">
        <v>1750382519.5</v>
      </c>
      <c r="I294">
        <v>1.3499221648473616E-3</v>
      </c>
      <c r="J294">
        <v>1.3499221648473616</v>
      </c>
      <c r="K294">
        <v>-0.64623045733210427</v>
      </c>
      <c r="L294">
        <v>400.02280645161301</v>
      </c>
      <c r="M294">
        <v>402.0473678901659</v>
      </c>
      <c r="N294">
        <v>40.618361584243523</v>
      </c>
      <c r="O294">
        <v>40.413822579319302</v>
      </c>
      <c r="P294">
        <v>8.3966229201601739E-2</v>
      </c>
      <c r="Q294">
        <v>3.0266372450672701</v>
      </c>
      <c r="R294">
        <v>8.2693275281749537E-2</v>
      </c>
      <c r="S294">
        <v>5.1796059275722728E-2</v>
      </c>
      <c r="T294">
        <v>3.9902394035910026E-5</v>
      </c>
      <c r="U294">
        <v>28.442711406920655</v>
      </c>
      <c r="V294">
        <v>28.053703225806451</v>
      </c>
      <c r="W294">
        <v>3.8067364735245928</v>
      </c>
      <c r="X294">
        <v>55.560122660589251</v>
      </c>
      <c r="Y294">
        <v>2.2065790624926072</v>
      </c>
      <c r="Z294">
        <v>3.9715158225484108</v>
      </c>
      <c r="AA294">
        <v>1.6001574110319856</v>
      </c>
      <c r="AB294">
        <v>-59.531567469768646</v>
      </c>
      <c r="AC294">
        <v>118.97822867061316</v>
      </c>
      <c r="AD294">
        <v>8.6045416593220132</v>
      </c>
      <c r="AE294">
        <v>68.051242762560562</v>
      </c>
      <c r="AF294">
        <v>-0.61070340744602125</v>
      </c>
      <c r="AG294">
        <v>1.2501546396223124</v>
      </c>
      <c r="AH294">
        <v>-0.64623045733210427</v>
      </c>
      <c r="AI294">
        <v>408.78191115495002</v>
      </c>
      <c r="AJ294">
        <v>408.99976969696979</v>
      </c>
      <c r="AK294">
        <v>5.466038786246342E-4</v>
      </c>
      <c r="AL294">
        <v>61.932444752818157</v>
      </c>
      <c r="AM294">
        <v>1.3499221648473616</v>
      </c>
      <c r="AN294">
        <v>21.442467608602069</v>
      </c>
      <c r="AO294">
        <v>21.876736363636361</v>
      </c>
      <c r="AP294">
        <v>7.639522792708156E-4</v>
      </c>
      <c r="AQ294">
        <v>114.43531064555761</v>
      </c>
      <c r="AR294">
        <v>0</v>
      </c>
      <c r="AS294">
        <v>0</v>
      </c>
      <c r="AT294">
        <v>1</v>
      </c>
      <c r="AU294">
        <v>0</v>
      </c>
      <c r="AV294">
        <v>53060.150308445998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-0.64623045733210427</v>
      </c>
      <c r="BK294" t="e">
        <v>#DIV/0!</v>
      </c>
      <c r="BL294">
        <v>-3077.1032630924587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1750382519.5</v>
      </c>
      <c r="DQ294">
        <v>400.02280645161301</v>
      </c>
      <c r="DR294">
        <v>399.98593548387089</v>
      </c>
      <c r="DS294">
        <v>21.841090322580641</v>
      </c>
      <c r="DT294">
        <v>21.433474193548381</v>
      </c>
      <c r="DU294">
        <v>402.58164516129028</v>
      </c>
      <c r="DV294">
        <v>21.908738709677419</v>
      </c>
      <c r="DW294">
        <v>600.00074193548392</v>
      </c>
      <c r="DX294">
        <v>100.9722903225807</v>
      </c>
      <c r="DY294">
        <v>5.6505854838709672E-2</v>
      </c>
      <c r="DZ294">
        <v>28.782861290322579</v>
      </c>
      <c r="EA294">
        <v>28.053703225806451</v>
      </c>
      <c r="EB294">
        <v>999.90000000000032</v>
      </c>
      <c r="EC294">
        <v>0</v>
      </c>
      <c r="ED294">
        <v>0</v>
      </c>
      <c r="EE294">
        <v>9996.9125806451611</v>
      </c>
      <c r="EF294">
        <v>0</v>
      </c>
      <c r="EG294">
        <v>0.30293999999999988</v>
      </c>
      <c r="EH294">
        <v>3.6987290645161292E-2</v>
      </c>
      <c r="EI294">
        <v>408.95487096774201</v>
      </c>
      <c r="EJ294">
        <v>408.7467419354839</v>
      </c>
      <c r="EK294">
        <v>0.40760538709677407</v>
      </c>
      <c r="EL294">
        <v>399.98593548387089</v>
      </c>
      <c r="EM294">
        <v>21.433474193548381</v>
      </c>
      <c r="EN294">
        <v>2.2053435483870971</v>
      </c>
      <c r="EO294">
        <v>2.1641870967741941</v>
      </c>
      <c r="EP294">
        <v>19.001167741935479</v>
      </c>
      <c r="EQ294">
        <v>18.699635483870971</v>
      </c>
      <c r="ER294">
        <v>5.0001500000000018E-3</v>
      </c>
      <c r="ES294">
        <v>0</v>
      </c>
      <c r="ET294">
        <v>0</v>
      </c>
      <c r="EU294">
        <v>0</v>
      </c>
      <c r="EV294">
        <v>240.18387096774191</v>
      </c>
      <c r="EW294">
        <v>5.0001500000000018E-3</v>
      </c>
      <c r="EX294">
        <v>-6.8645161290322587</v>
      </c>
      <c r="EY294">
        <v>-0.76774193548387071</v>
      </c>
      <c r="EZ294">
        <v>34.875</v>
      </c>
      <c r="FA294">
        <v>38.336387096774182</v>
      </c>
      <c r="FB294">
        <v>36.75</v>
      </c>
      <c r="FC294">
        <v>38</v>
      </c>
      <c r="FD294">
        <v>37.340451612903223</v>
      </c>
      <c r="FE294">
        <v>0</v>
      </c>
      <c r="FF294">
        <v>0</v>
      </c>
      <c r="FG294">
        <v>0</v>
      </c>
      <c r="FH294">
        <v>1750382544.8</v>
      </c>
      <c r="FI294">
        <v>0</v>
      </c>
      <c r="FJ294">
        <v>239.28076923076921</v>
      </c>
      <c r="FK294">
        <v>-5.1589744943316749</v>
      </c>
      <c r="FL294">
        <v>8.8854702511781873</v>
      </c>
      <c r="FM294">
        <v>-6.3269230769230766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3.8959495750000003E-2</v>
      </c>
      <c r="GC294">
        <v>-4.4175616885554006E-3</v>
      </c>
      <c r="GD294">
        <v>3.4974689002765832E-2</v>
      </c>
      <c r="GE294">
        <v>1</v>
      </c>
      <c r="GF294">
        <v>0.413999275</v>
      </c>
      <c r="GG294">
        <v>-1.886599249531044E-2</v>
      </c>
      <c r="GH294">
        <v>2.195905414400573E-2</v>
      </c>
      <c r="GI294">
        <v>1</v>
      </c>
      <c r="GJ294">
        <v>2</v>
      </c>
      <c r="GK294">
        <v>2</v>
      </c>
      <c r="GL294" t="s">
        <v>434</v>
      </c>
      <c r="GM294">
        <v>3.2250700000000001</v>
      </c>
      <c r="GN294">
        <v>2.6453899999999999</v>
      </c>
      <c r="GO294">
        <v>9.4559699999999997E-2</v>
      </c>
      <c r="GP294">
        <v>9.4861399999999999E-2</v>
      </c>
      <c r="GQ294">
        <v>0.10076599999999999</v>
      </c>
      <c r="GR294">
        <v>0.101092</v>
      </c>
      <c r="GS294">
        <v>28593</v>
      </c>
      <c r="GT294">
        <v>24699.3</v>
      </c>
      <c r="GU294">
        <v>30750.6</v>
      </c>
      <c r="GV294">
        <v>26446.1</v>
      </c>
      <c r="GW294">
        <v>37528.1</v>
      </c>
      <c r="GX294">
        <v>32624.7</v>
      </c>
      <c r="GY294">
        <v>43667.7</v>
      </c>
      <c r="GZ294">
        <v>38243.300000000003</v>
      </c>
      <c r="HA294">
        <v>2.1188500000000001</v>
      </c>
      <c r="HB294">
        <v>1.7358</v>
      </c>
      <c r="HC294">
        <v>7.8454600000000003E-3</v>
      </c>
      <c r="HD294">
        <v>0</v>
      </c>
      <c r="HE294">
        <v>27.930900000000001</v>
      </c>
      <c r="HF294">
        <v>999.9</v>
      </c>
      <c r="HG294">
        <v>63.4</v>
      </c>
      <c r="HH294">
        <v>34.200000000000003</v>
      </c>
      <c r="HI294">
        <v>33.925699999999999</v>
      </c>
      <c r="HJ294">
        <v>61.635199999999998</v>
      </c>
      <c r="HK294">
        <v>24.851800000000001</v>
      </c>
      <c r="HL294">
        <v>1</v>
      </c>
      <c r="HM294">
        <v>0.26333299999999998</v>
      </c>
      <c r="HN294">
        <v>0.54852699999999999</v>
      </c>
      <c r="HO294">
        <v>20.4163</v>
      </c>
      <c r="HP294">
        <v>5.2231300000000003</v>
      </c>
      <c r="HQ294">
        <v>11.944100000000001</v>
      </c>
      <c r="HR294">
        <v>5.0092499999999998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4.9710799999999997</v>
      </c>
      <c r="HY294">
        <v>1.8545700000000001</v>
      </c>
      <c r="HZ294">
        <v>1.86158</v>
      </c>
      <c r="IA294">
        <v>1.85642</v>
      </c>
      <c r="IB294">
        <v>1.86188</v>
      </c>
      <c r="IC294">
        <v>1.85409</v>
      </c>
      <c r="ID294">
        <v>1.85958</v>
      </c>
      <c r="IE294">
        <v>1.8534900000000001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-2.5579999999999998</v>
      </c>
      <c r="IT294">
        <v>-6.7599999999999993E-2</v>
      </c>
      <c r="IU294">
        <v>-1.752126935549541</v>
      </c>
      <c r="IV294">
        <v>-1.9763122991430832E-3</v>
      </c>
      <c r="IW294">
        <v>-1.2786778605912241E-7</v>
      </c>
      <c r="IX294">
        <v>1.4889799402725099E-10</v>
      </c>
      <c r="IY294">
        <v>-8.8585551039319491E-2</v>
      </c>
      <c r="IZ294">
        <v>-4.1396378324172131E-3</v>
      </c>
      <c r="JA294">
        <v>3.3611760903076959E-4</v>
      </c>
      <c r="JB294">
        <v>-4.7261601022968622E-6</v>
      </c>
      <c r="JC294">
        <v>2</v>
      </c>
      <c r="JD294">
        <v>2182</v>
      </c>
      <c r="JE294">
        <v>4</v>
      </c>
      <c r="JF294">
        <v>31</v>
      </c>
      <c r="JG294">
        <v>29173042.100000001</v>
      </c>
      <c r="JH294">
        <v>29173042.100000001</v>
      </c>
      <c r="JI294">
        <v>0.99487300000000001</v>
      </c>
      <c r="JJ294">
        <v>2.5317400000000001</v>
      </c>
      <c r="JK294">
        <v>1.69434</v>
      </c>
      <c r="JL294">
        <v>2.2936999999999999</v>
      </c>
      <c r="JM294">
        <v>1.50146</v>
      </c>
      <c r="JN294">
        <v>2.4316399999999998</v>
      </c>
      <c r="JO294">
        <v>37.698700000000002</v>
      </c>
      <c r="JP294">
        <v>24.061199999999999</v>
      </c>
      <c r="JQ294">
        <v>18</v>
      </c>
      <c r="JR294">
        <v>632.39400000000001</v>
      </c>
      <c r="JS294">
        <v>365.47199999999998</v>
      </c>
      <c r="JT294">
        <v>27.9999</v>
      </c>
      <c r="JU294">
        <v>30.717199999999998</v>
      </c>
      <c r="JV294">
        <v>29.9999</v>
      </c>
      <c r="JW294">
        <v>30.644200000000001</v>
      </c>
      <c r="JX294">
        <v>30.5319</v>
      </c>
      <c r="JY294">
        <v>19.979500000000002</v>
      </c>
      <c r="JZ294">
        <v>35.387500000000003</v>
      </c>
      <c r="KA294">
        <v>0</v>
      </c>
      <c r="KB294">
        <v>28</v>
      </c>
      <c r="KC294">
        <v>400</v>
      </c>
      <c r="KD294">
        <v>21.361699999999999</v>
      </c>
      <c r="KE294">
        <v>99.979399999999998</v>
      </c>
      <c r="KF294">
        <v>98.631900000000002</v>
      </c>
    </row>
    <row r="295" spans="1:292" x14ac:dyDescent="0.2">
      <c r="A295">
        <v>293</v>
      </c>
      <c r="B295">
        <v>1750382557.5</v>
      </c>
      <c r="C295">
        <v>8611.4000000953674</v>
      </c>
      <c r="D295" t="s">
        <v>1017</v>
      </c>
      <c r="E295" t="s">
        <v>1018</v>
      </c>
      <c r="F295" s="1">
        <f t="shared" si="4"/>
        <v>143.50000000000006</v>
      </c>
      <c r="G295" s="1">
        <v>15</v>
      </c>
      <c r="H295">
        <v>1750382549.5</v>
      </c>
      <c r="I295">
        <v>1.3582527247192981E-3</v>
      </c>
      <c r="J295">
        <v>1.3582527247192981</v>
      </c>
      <c r="K295">
        <v>-0.84577532708353698</v>
      </c>
      <c r="L295">
        <v>400.05599999999998</v>
      </c>
      <c r="M295">
        <v>405.79369492599091</v>
      </c>
      <c r="N295">
        <v>40.997202655788605</v>
      </c>
      <c r="O295">
        <v>40.417525236944428</v>
      </c>
      <c r="P295">
        <v>8.4341706182547063E-2</v>
      </c>
      <c r="Q295">
        <v>3.0266030781104987</v>
      </c>
      <c r="R295">
        <v>8.3057421732081846E-2</v>
      </c>
      <c r="S295">
        <v>5.2024647355795095E-2</v>
      </c>
      <c r="T295">
        <v>3.9902394035910026E-5</v>
      </c>
      <c r="U295">
        <v>28.439853678005164</v>
      </c>
      <c r="V295">
        <v>28.067309677419349</v>
      </c>
      <c r="W295">
        <v>3.8097558514179153</v>
      </c>
      <c r="X295">
        <v>55.56798186423557</v>
      </c>
      <c r="Y295">
        <v>2.2067946435519716</v>
      </c>
      <c r="Z295">
        <v>3.9713420741887684</v>
      </c>
      <c r="AA295">
        <v>1.6029612078659436</v>
      </c>
      <c r="AB295">
        <v>-59.898945160121045</v>
      </c>
      <c r="AC295">
        <v>116.63355057957779</v>
      </c>
      <c r="AD295">
        <v>8.4356080489923126</v>
      </c>
      <c r="AE295">
        <v>65.170253370843085</v>
      </c>
      <c r="AF295">
        <v>-0.70258684692189644</v>
      </c>
      <c r="AG295">
        <v>1.3962698975850358</v>
      </c>
      <c r="AH295">
        <v>-0.84577532708353698</v>
      </c>
      <c r="AI295">
        <v>408.8088901227909</v>
      </c>
      <c r="AJ295">
        <v>409.00673939393909</v>
      </c>
      <c r="AK295">
        <v>2.1733406556238059E-2</v>
      </c>
      <c r="AL295">
        <v>61.932444752818157</v>
      </c>
      <c r="AM295">
        <v>1.3582527247192981</v>
      </c>
      <c r="AN295">
        <v>21.389433892501721</v>
      </c>
      <c r="AO295">
        <v>21.83282060606059</v>
      </c>
      <c r="AP295">
        <v>-6.8143304523032416E-5</v>
      </c>
      <c r="AQ295">
        <v>114.43531064555761</v>
      </c>
      <c r="AR295">
        <v>0</v>
      </c>
      <c r="AS295">
        <v>0</v>
      </c>
      <c r="AT295">
        <v>1</v>
      </c>
      <c r="AU295">
        <v>0</v>
      </c>
      <c r="AV295">
        <v>53059.252713864305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-0.84577532708353698</v>
      </c>
      <c r="BK295" t="e">
        <v>#DIV/0!</v>
      </c>
      <c r="BL295">
        <v>-4027.2599183210164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1750382549.5</v>
      </c>
      <c r="DQ295">
        <v>400.05599999999998</v>
      </c>
      <c r="DR295">
        <v>400.0080000000001</v>
      </c>
      <c r="DS295">
        <v>21.84303548387097</v>
      </c>
      <c r="DT295">
        <v>21.387780645161289</v>
      </c>
      <c r="DU295">
        <v>402.61487096774198</v>
      </c>
      <c r="DV295">
        <v>21.91068709677419</v>
      </c>
      <c r="DW295">
        <v>600.00290322580634</v>
      </c>
      <c r="DX295">
        <v>100.9732580645161</v>
      </c>
      <c r="DY295">
        <v>5.6410874193548392E-2</v>
      </c>
      <c r="DZ295">
        <v>28.782106451612901</v>
      </c>
      <c r="EA295">
        <v>28.067309677419349</v>
      </c>
      <c r="EB295">
        <v>999.90000000000032</v>
      </c>
      <c r="EC295">
        <v>0</v>
      </c>
      <c r="ED295">
        <v>0</v>
      </c>
      <c r="EE295">
        <v>9996.6103225806455</v>
      </c>
      <c r="EF295">
        <v>0</v>
      </c>
      <c r="EG295">
        <v>0.30293999999999988</v>
      </c>
      <c r="EH295">
        <v>4.8104563635483863E-2</v>
      </c>
      <c r="EI295">
        <v>408.9895806451612</v>
      </c>
      <c r="EJ295">
        <v>408.75025806451612</v>
      </c>
      <c r="EK295">
        <v>0.45526093548387098</v>
      </c>
      <c r="EL295">
        <v>400.0080000000001</v>
      </c>
      <c r="EM295">
        <v>21.387780645161289</v>
      </c>
      <c r="EN295">
        <v>2.205562258064516</v>
      </c>
      <c r="EO295">
        <v>2.1595941935483869</v>
      </c>
      <c r="EP295">
        <v>19.00278387096774</v>
      </c>
      <c r="EQ295">
        <v>18.665677419354839</v>
      </c>
      <c r="ER295">
        <v>5.0001500000000018E-3</v>
      </c>
      <c r="ES295">
        <v>0</v>
      </c>
      <c r="ET295">
        <v>0</v>
      </c>
      <c r="EU295">
        <v>0</v>
      </c>
      <c r="EV295">
        <v>240.70967741935479</v>
      </c>
      <c r="EW295">
        <v>5.0001500000000018E-3</v>
      </c>
      <c r="EX295">
        <v>-7.7806451612903214</v>
      </c>
      <c r="EY295">
        <v>-0.79677419354838719</v>
      </c>
      <c r="EZ295">
        <v>34.875</v>
      </c>
      <c r="FA295">
        <v>38.311999999999983</v>
      </c>
      <c r="FB295">
        <v>36.75</v>
      </c>
      <c r="FC295">
        <v>38</v>
      </c>
      <c r="FD295">
        <v>37.311999999999983</v>
      </c>
      <c r="FE295">
        <v>0</v>
      </c>
      <c r="FF295">
        <v>0</v>
      </c>
      <c r="FG295">
        <v>0</v>
      </c>
      <c r="FH295">
        <v>1750382574.8</v>
      </c>
      <c r="FI295">
        <v>0</v>
      </c>
      <c r="FJ295">
        <v>241.3346153846154</v>
      </c>
      <c r="FK295">
        <v>-11.989743158622669</v>
      </c>
      <c r="FL295">
        <v>7.1726495861975366</v>
      </c>
      <c r="FM295">
        <v>-7.5000000000000009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5.8853149317499999E-2</v>
      </c>
      <c r="GC295">
        <v>-0.18171414962138871</v>
      </c>
      <c r="GD295">
        <v>5.3128331924545497E-2</v>
      </c>
      <c r="GE295">
        <v>0</v>
      </c>
      <c r="GF295">
        <v>0.46118027499999997</v>
      </c>
      <c r="GG295">
        <v>-0.1025283939962474</v>
      </c>
      <c r="GH295">
        <v>1.0027817342242279E-2</v>
      </c>
      <c r="GI295">
        <v>1</v>
      </c>
      <c r="GJ295">
        <v>1</v>
      </c>
      <c r="GK295">
        <v>2</v>
      </c>
      <c r="GL295" t="s">
        <v>430</v>
      </c>
      <c r="GM295">
        <v>3.2250000000000001</v>
      </c>
      <c r="GN295">
        <v>2.6451099999999999</v>
      </c>
      <c r="GO295">
        <v>9.4563700000000001E-2</v>
      </c>
      <c r="GP295">
        <v>9.4870200000000002E-2</v>
      </c>
      <c r="GQ295">
        <v>0.100619</v>
      </c>
      <c r="GR295">
        <v>0.10091600000000001</v>
      </c>
      <c r="GS295">
        <v>28592.9</v>
      </c>
      <c r="GT295">
        <v>24698.9</v>
      </c>
      <c r="GU295">
        <v>30750.6</v>
      </c>
      <c r="GV295">
        <v>26445.9</v>
      </c>
      <c r="GW295">
        <v>37534</v>
      </c>
      <c r="GX295">
        <v>32630.799999999999</v>
      </c>
      <c r="GY295">
        <v>43667.4</v>
      </c>
      <c r="GZ295">
        <v>38243</v>
      </c>
      <c r="HA295">
        <v>2.1187299999999998</v>
      </c>
      <c r="HB295">
        <v>1.7359500000000001</v>
      </c>
      <c r="HC295">
        <v>8.2030899999999997E-3</v>
      </c>
      <c r="HD295">
        <v>0</v>
      </c>
      <c r="HE295">
        <v>27.939599999999999</v>
      </c>
      <c r="HF295">
        <v>999.9</v>
      </c>
      <c r="HG295">
        <v>63.4</v>
      </c>
      <c r="HH295">
        <v>34.200000000000003</v>
      </c>
      <c r="HI295">
        <v>33.928600000000003</v>
      </c>
      <c r="HJ295">
        <v>61.965200000000003</v>
      </c>
      <c r="HK295">
        <v>24.867799999999999</v>
      </c>
      <c r="HL295">
        <v>1</v>
      </c>
      <c r="HM295">
        <v>0.26324199999999998</v>
      </c>
      <c r="HN295">
        <v>0.555365</v>
      </c>
      <c r="HO295">
        <v>20.416699999999999</v>
      </c>
      <c r="HP295">
        <v>5.2237299999999998</v>
      </c>
      <c r="HQ295">
        <v>11.944100000000001</v>
      </c>
      <c r="HR295">
        <v>5.0092999999999996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4.9710700000000001</v>
      </c>
      <c r="HY295">
        <v>1.8545700000000001</v>
      </c>
      <c r="HZ295">
        <v>1.86158</v>
      </c>
      <c r="IA295">
        <v>1.85643</v>
      </c>
      <c r="IB295">
        <v>1.86188</v>
      </c>
      <c r="IC295">
        <v>1.85409</v>
      </c>
      <c r="ID295">
        <v>1.85958</v>
      </c>
      <c r="IE295">
        <v>1.8534900000000001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-2.5590000000000002</v>
      </c>
      <c r="IT295">
        <v>-6.7699999999999996E-2</v>
      </c>
      <c r="IU295">
        <v>-1.752126935549541</v>
      </c>
      <c r="IV295">
        <v>-1.9763122991430832E-3</v>
      </c>
      <c r="IW295">
        <v>-1.2786778605912241E-7</v>
      </c>
      <c r="IX295">
        <v>1.4889799402725099E-10</v>
      </c>
      <c r="IY295">
        <v>-8.8585551039319491E-2</v>
      </c>
      <c r="IZ295">
        <v>-4.1396378324172131E-3</v>
      </c>
      <c r="JA295">
        <v>3.3611760903076959E-4</v>
      </c>
      <c r="JB295">
        <v>-4.7261601022968622E-6</v>
      </c>
      <c r="JC295">
        <v>2</v>
      </c>
      <c r="JD295">
        <v>2182</v>
      </c>
      <c r="JE295">
        <v>4</v>
      </c>
      <c r="JF295">
        <v>31</v>
      </c>
      <c r="JG295">
        <v>29173042.600000001</v>
      </c>
      <c r="JH295">
        <v>29173042.600000001</v>
      </c>
      <c r="JI295">
        <v>0.99487300000000001</v>
      </c>
      <c r="JJ295">
        <v>2.5280800000000001</v>
      </c>
      <c r="JK295">
        <v>1.69434</v>
      </c>
      <c r="JL295">
        <v>2.2936999999999999</v>
      </c>
      <c r="JM295">
        <v>1.50024</v>
      </c>
      <c r="JN295">
        <v>2.4414099999999999</v>
      </c>
      <c r="JO295">
        <v>37.698700000000002</v>
      </c>
      <c r="JP295">
        <v>24.061199999999999</v>
      </c>
      <c r="JQ295">
        <v>18</v>
      </c>
      <c r="JR295">
        <v>632.29200000000003</v>
      </c>
      <c r="JS295">
        <v>365.55700000000002</v>
      </c>
      <c r="JT295">
        <v>28.0002</v>
      </c>
      <c r="JU295">
        <v>30.714500000000001</v>
      </c>
      <c r="JV295">
        <v>30.0001</v>
      </c>
      <c r="JW295">
        <v>30.644200000000001</v>
      </c>
      <c r="JX295">
        <v>30.5319</v>
      </c>
      <c r="JY295">
        <v>19.975100000000001</v>
      </c>
      <c r="JZ295">
        <v>35.658299999999997</v>
      </c>
      <c r="KA295">
        <v>0</v>
      </c>
      <c r="KB295">
        <v>28</v>
      </c>
      <c r="KC295">
        <v>400</v>
      </c>
      <c r="KD295">
        <v>21.357800000000001</v>
      </c>
      <c r="KE295">
        <v>99.978999999999999</v>
      </c>
      <c r="KF295">
        <v>98.631</v>
      </c>
    </row>
    <row r="296" spans="1:292" x14ac:dyDescent="0.2">
      <c r="A296">
        <v>294</v>
      </c>
      <c r="B296">
        <v>1750382587.5</v>
      </c>
      <c r="C296">
        <v>8641.4000000953674</v>
      </c>
      <c r="D296" t="s">
        <v>1019</v>
      </c>
      <c r="E296" t="s">
        <v>1020</v>
      </c>
      <c r="F296" s="1">
        <f t="shared" si="4"/>
        <v>144.00000000000006</v>
      </c>
      <c r="G296" s="1">
        <v>15</v>
      </c>
      <c r="H296">
        <v>1750382579.5</v>
      </c>
      <c r="I296">
        <v>1.3129156644306509E-3</v>
      </c>
      <c r="J296">
        <v>1.312915664430651</v>
      </c>
      <c r="K296">
        <v>-0.6808785530199799</v>
      </c>
      <c r="L296">
        <v>400.02758064516132</v>
      </c>
      <c r="M296">
        <v>403.09517762431796</v>
      </c>
      <c r="N296">
        <v>40.72377153258951</v>
      </c>
      <c r="O296">
        <v>40.413859319624109</v>
      </c>
      <c r="P296">
        <v>8.116864098110016E-2</v>
      </c>
      <c r="Q296">
        <v>3.0269898045443893</v>
      </c>
      <c r="R296">
        <v>7.9978586759027803E-2</v>
      </c>
      <c r="S296">
        <v>5.0092084836337092E-2</v>
      </c>
      <c r="T296">
        <v>3.9902394035910026E-5</v>
      </c>
      <c r="U296">
        <v>28.454317800580348</v>
      </c>
      <c r="V296">
        <v>28.08403548387097</v>
      </c>
      <c r="W296">
        <v>3.8134703010704043</v>
      </c>
      <c r="X296">
        <v>55.498293517677247</v>
      </c>
      <c r="Y296">
        <v>2.2044103396718211</v>
      </c>
      <c r="Z296">
        <v>3.9720326517241027</v>
      </c>
      <c r="AA296">
        <v>1.6090599613985832</v>
      </c>
      <c r="AB296">
        <v>-57.899580801391707</v>
      </c>
      <c r="AC296">
        <v>114.40852441620818</v>
      </c>
      <c r="AD296">
        <v>8.2744359590222523</v>
      </c>
      <c r="AE296">
        <v>64.783419476232766</v>
      </c>
      <c r="AF296">
        <v>-0.62691804085966152</v>
      </c>
      <c r="AG296">
        <v>1.3257533226181022</v>
      </c>
      <c r="AH296">
        <v>-0.6808785530199799</v>
      </c>
      <c r="AI296">
        <v>408.77210175421499</v>
      </c>
      <c r="AJ296">
        <v>408.99546060606042</v>
      </c>
      <c r="AK296">
        <v>2.062217798039093E-3</v>
      </c>
      <c r="AL296">
        <v>61.932444752818157</v>
      </c>
      <c r="AM296">
        <v>1.312915664430651</v>
      </c>
      <c r="AN296">
        <v>21.388588053897031</v>
      </c>
      <c r="AO296">
        <v>21.81662303030302</v>
      </c>
      <c r="AP296">
        <v>7.5593817261981574E-6</v>
      </c>
      <c r="AQ296">
        <v>114.43531064555761</v>
      </c>
      <c r="AR296">
        <v>0</v>
      </c>
      <c r="AS296">
        <v>0</v>
      </c>
      <c r="AT296">
        <v>1</v>
      </c>
      <c r="AU296">
        <v>0</v>
      </c>
      <c r="AV296">
        <v>53070.583173744344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-0.6808785530199799</v>
      </c>
      <c r="BK296" t="e">
        <v>#DIV/0!</v>
      </c>
      <c r="BL296">
        <v>-3242.0842959290321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1750382579.5</v>
      </c>
      <c r="DQ296">
        <v>400.02758064516132</v>
      </c>
      <c r="DR296">
        <v>399.99538709677432</v>
      </c>
      <c r="DS296">
        <v>21.819864516129041</v>
      </c>
      <c r="DT296">
        <v>21.38758709677419</v>
      </c>
      <c r="DU296">
        <v>402.58638709677427</v>
      </c>
      <c r="DV296">
        <v>21.88758709677419</v>
      </c>
      <c r="DW296">
        <v>599.99690322580636</v>
      </c>
      <c r="DX296">
        <v>100.9714193548387</v>
      </c>
      <c r="DY296">
        <v>5.6262922580645157E-2</v>
      </c>
      <c r="DZ296">
        <v>28.78510645161289</v>
      </c>
      <c r="EA296">
        <v>28.08403548387097</v>
      </c>
      <c r="EB296">
        <v>999.90000000000032</v>
      </c>
      <c r="EC296">
        <v>0</v>
      </c>
      <c r="ED296">
        <v>0</v>
      </c>
      <c r="EE296">
        <v>9999.1293548387093</v>
      </c>
      <c r="EF296">
        <v>0</v>
      </c>
      <c r="EG296">
        <v>0.30293999999999988</v>
      </c>
      <c r="EH296">
        <v>3.2191127419354842E-2</v>
      </c>
      <c r="EI296">
        <v>408.9507741935484</v>
      </c>
      <c r="EJ296">
        <v>408.73732258064518</v>
      </c>
      <c r="EK296">
        <v>0.43227612903225809</v>
      </c>
      <c r="EL296">
        <v>399.99538709677432</v>
      </c>
      <c r="EM296">
        <v>21.38758709677419</v>
      </c>
      <c r="EN296">
        <v>2.2031825806451621</v>
      </c>
      <c r="EO296">
        <v>2.1595345161290318</v>
      </c>
      <c r="EP296">
        <v>18.985470967741929</v>
      </c>
      <c r="EQ296">
        <v>18.66525161290323</v>
      </c>
      <c r="ER296">
        <v>5.0001500000000018E-3</v>
      </c>
      <c r="ES296">
        <v>0</v>
      </c>
      <c r="ET296">
        <v>0</v>
      </c>
      <c r="EU296">
        <v>0</v>
      </c>
      <c r="EV296">
        <v>241.2354838709677</v>
      </c>
      <c r="EW296">
        <v>5.0001500000000018E-3</v>
      </c>
      <c r="EX296">
        <v>-7.1774193548387091</v>
      </c>
      <c r="EY296">
        <v>-0.16774193548387101</v>
      </c>
      <c r="EZ296">
        <v>34.875</v>
      </c>
      <c r="FA296">
        <v>38.311999999999983</v>
      </c>
      <c r="FB296">
        <v>36.747967741935483</v>
      </c>
      <c r="FC296">
        <v>38</v>
      </c>
      <c r="FD296">
        <v>37.311999999999983</v>
      </c>
      <c r="FE296">
        <v>0</v>
      </c>
      <c r="FF296">
        <v>0</v>
      </c>
      <c r="FG296">
        <v>0</v>
      </c>
      <c r="FH296">
        <v>1750382604.8</v>
      </c>
      <c r="FI296">
        <v>0</v>
      </c>
      <c r="FJ296">
        <v>240.73846153846151</v>
      </c>
      <c r="FK296">
        <v>-18.119657842476929</v>
      </c>
      <c r="FL296">
        <v>12.03076915747239</v>
      </c>
      <c r="FM296">
        <v>-6.5961538461538449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3.7444311250000001E-2</v>
      </c>
      <c r="GC296">
        <v>1.9316097973733529E-2</v>
      </c>
      <c r="GD296">
        <v>6.0971744301661662E-2</v>
      </c>
      <c r="GE296">
        <v>1</v>
      </c>
      <c r="GF296">
        <v>0.4337688999999999</v>
      </c>
      <c r="GG296">
        <v>-3.2412517823640949E-2</v>
      </c>
      <c r="GH296">
        <v>3.310848175317016E-3</v>
      </c>
      <c r="GI296">
        <v>1</v>
      </c>
      <c r="GJ296">
        <v>2</v>
      </c>
      <c r="GK296">
        <v>2</v>
      </c>
      <c r="GL296" t="s">
        <v>434</v>
      </c>
      <c r="GM296">
        <v>3.22506</v>
      </c>
      <c r="GN296">
        <v>2.6453799999999998</v>
      </c>
      <c r="GO296">
        <v>9.4559500000000005E-2</v>
      </c>
      <c r="GP296">
        <v>9.4855099999999998E-2</v>
      </c>
      <c r="GQ296">
        <v>0.100565</v>
      </c>
      <c r="GR296">
        <v>0.100911</v>
      </c>
      <c r="GS296">
        <v>28592.6</v>
      </c>
      <c r="GT296">
        <v>24698.799999999999</v>
      </c>
      <c r="GU296">
        <v>30750.1</v>
      </c>
      <c r="GV296">
        <v>26445.3</v>
      </c>
      <c r="GW296">
        <v>37535.9</v>
      </c>
      <c r="GX296">
        <v>32630</v>
      </c>
      <c r="GY296">
        <v>43666.9</v>
      </c>
      <c r="GZ296">
        <v>38241.800000000003</v>
      </c>
      <c r="HA296">
        <v>2.1188199999999999</v>
      </c>
      <c r="HB296">
        <v>1.7355499999999999</v>
      </c>
      <c r="HC296">
        <v>8.02428E-3</v>
      </c>
      <c r="HD296">
        <v>0</v>
      </c>
      <c r="HE296">
        <v>27.954699999999999</v>
      </c>
      <c r="HF296">
        <v>999.9</v>
      </c>
      <c r="HG296">
        <v>63.5</v>
      </c>
      <c r="HH296">
        <v>34.200000000000003</v>
      </c>
      <c r="HI296">
        <v>33.975099999999998</v>
      </c>
      <c r="HJ296">
        <v>61.995199999999997</v>
      </c>
      <c r="HK296">
        <v>24.843800000000002</v>
      </c>
      <c r="HL296">
        <v>1</v>
      </c>
      <c r="HM296">
        <v>0.263511</v>
      </c>
      <c r="HN296">
        <v>0.55443100000000001</v>
      </c>
      <c r="HO296">
        <v>20.417000000000002</v>
      </c>
      <c r="HP296">
        <v>5.2237299999999998</v>
      </c>
      <c r="HQ296">
        <v>11.944100000000001</v>
      </c>
      <c r="HR296">
        <v>5.00915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4.9710700000000001</v>
      </c>
      <c r="HY296">
        <v>1.8545700000000001</v>
      </c>
      <c r="HZ296">
        <v>1.8615900000000001</v>
      </c>
      <c r="IA296">
        <v>1.8564000000000001</v>
      </c>
      <c r="IB296">
        <v>1.86188</v>
      </c>
      <c r="IC296">
        <v>1.8541000000000001</v>
      </c>
      <c r="ID296">
        <v>1.8595600000000001</v>
      </c>
      <c r="IE296">
        <v>1.85347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-2.5590000000000002</v>
      </c>
      <c r="IT296">
        <v>-6.7699999999999996E-2</v>
      </c>
      <c r="IU296">
        <v>-1.752126935549541</v>
      </c>
      <c r="IV296">
        <v>-1.9763122991430832E-3</v>
      </c>
      <c r="IW296">
        <v>-1.2786778605912241E-7</v>
      </c>
      <c r="IX296">
        <v>1.4889799402725099E-10</v>
      </c>
      <c r="IY296">
        <v>-8.8585551039319491E-2</v>
      </c>
      <c r="IZ296">
        <v>-4.1396378324172131E-3</v>
      </c>
      <c r="JA296">
        <v>3.3611760903076959E-4</v>
      </c>
      <c r="JB296">
        <v>-4.7261601022968622E-6</v>
      </c>
      <c r="JC296">
        <v>2</v>
      </c>
      <c r="JD296">
        <v>2182</v>
      </c>
      <c r="JE296">
        <v>4</v>
      </c>
      <c r="JF296">
        <v>31</v>
      </c>
      <c r="JG296">
        <v>29173043.100000001</v>
      </c>
      <c r="JH296">
        <v>29173043.100000001</v>
      </c>
      <c r="JI296">
        <v>0.99487300000000001</v>
      </c>
      <c r="JJ296">
        <v>2.5280800000000001</v>
      </c>
      <c r="JK296">
        <v>1.69434</v>
      </c>
      <c r="JL296">
        <v>2.2949199999999998</v>
      </c>
      <c r="JM296">
        <v>1.50146</v>
      </c>
      <c r="JN296">
        <v>2.47681</v>
      </c>
      <c r="JO296">
        <v>37.698700000000002</v>
      </c>
      <c r="JP296">
        <v>24.07</v>
      </c>
      <c r="JQ296">
        <v>18</v>
      </c>
      <c r="JR296">
        <v>632.37300000000005</v>
      </c>
      <c r="JS296">
        <v>365.33</v>
      </c>
      <c r="JT296">
        <v>27.999600000000001</v>
      </c>
      <c r="JU296">
        <v>30.714500000000001</v>
      </c>
      <c r="JV296">
        <v>30</v>
      </c>
      <c r="JW296">
        <v>30.644200000000001</v>
      </c>
      <c r="JX296">
        <v>30.5319</v>
      </c>
      <c r="JY296">
        <v>19.9787</v>
      </c>
      <c r="JZ296">
        <v>35.658299999999997</v>
      </c>
      <c r="KA296">
        <v>0</v>
      </c>
      <c r="KB296">
        <v>28</v>
      </c>
      <c r="KC296">
        <v>400</v>
      </c>
      <c r="KD296">
        <v>21.357800000000001</v>
      </c>
      <c r="KE296">
        <v>99.977800000000002</v>
      </c>
      <c r="KF296">
        <v>98.628200000000007</v>
      </c>
    </row>
    <row r="297" spans="1:292" x14ac:dyDescent="0.2">
      <c r="A297">
        <v>295</v>
      </c>
      <c r="B297">
        <v>1750382617.5</v>
      </c>
      <c r="C297">
        <v>8671.4000000953674</v>
      </c>
      <c r="D297" t="s">
        <v>1021</v>
      </c>
      <c r="E297" t="s">
        <v>1022</v>
      </c>
      <c r="F297" s="1">
        <f t="shared" si="4"/>
        <v>144.50000000000006</v>
      </c>
      <c r="G297" s="1">
        <v>15</v>
      </c>
      <c r="H297">
        <v>1750382609.5</v>
      </c>
      <c r="I297">
        <v>1.2800306880528794E-3</v>
      </c>
      <c r="J297">
        <v>1.2800306880528793</v>
      </c>
      <c r="K297">
        <v>-0.71111964392581362</v>
      </c>
      <c r="L297">
        <v>400.04896774193548</v>
      </c>
      <c r="M297">
        <v>404.07364824573983</v>
      </c>
      <c r="N297">
        <v>40.822236508155967</v>
      </c>
      <c r="O297">
        <v>40.415636225981302</v>
      </c>
      <c r="P297">
        <v>7.9075259711662765E-2</v>
      </c>
      <c r="Q297">
        <v>3.0269748755489796</v>
      </c>
      <c r="R297">
        <v>7.7945331943160889E-2</v>
      </c>
      <c r="S297">
        <v>4.8816006892797269E-2</v>
      </c>
      <c r="T297">
        <v>3.9902394035910026E-5</v>
      </c>
      <c r="U297">
        <v>28.453786866850503</v>
      </c>
      <c r="V297">
        <v>28.07972580645162</v>
      </c>
      <c r="W297">
        <v>3.8125129103708804</v>
      </c>
      <c r="X297">
        <v>55.486801093035091</v>
      </c>
      <c r="Y297">
        <v>2.202828381215419</v>
      </c>
      <c r="Z297">
        <v>3.9700042853829727</v>
      </c>
      <c r="AA297">
        <v>1.6096845291554613</v>
      </c>
      <c r="AB297">
        <v>-56.449353343131982</v>
      </c>
      <c r="AC297">
        <v>113.67307752490589</v>
      </c>
      <c r="AD297">
        <v>8.2207493563826084</v>
      </c>
      <c r="AE297">
        <v>65.444513440550551</v>
      </c>
      <c r="AF297">
        <v>-0.64879946897569918</v>
      </c>
      <c r="AG297">
        <v>1.283852272608131</v>
      </c>
      <c r="AH297">
        <v>-0.71111964392581362</v>
      </c>
      <c r="AI297">
        <v>408.70226302369292</v>
      </c>
      <c r="AJ297">
        <v>408.94773333333319</v>
      </c>
      <c r="AK297">
        <v>-7.8379359082382516E-4</v>
      </c>
      <c r="AL297">
        <v>61.932444752818157</v>
      </c>
      <c r="AM297">
        <v>1.2800306880528793</v>
      </c>
      <c r="AN297">
        <v>21.384350464033329</v>
      </c>
      <c r="AO297">
        <v>21.801777575757558</v>
      </c>
      <c r="AP297">
        <v>-7.7102828479130166E-6</v>
      </c>
      <c r="AQ297">
        <v>114.43531064555761</v>
      </c>
      <c r="AR297">
        <v>0</v>
      </c>
      <c r="AS297">
        <v>0</v>
      </c>
      <c r="AT297">
        <v>1</v>
      </c>
      <c r="AU297">
        <v>0</v>
      </c>
      <c r="AV297">
        <v>53071.650140326601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-0.71111964392581362</v>
      </c>
      <c r="BK297" t="e">
        <v>#DIV/0!</v>
      </c>
      <c r="BL297">
        <v>-3386.0808507958277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1750382609.5</v>
      </c>
      <c r="DQ297">
        <v>400.04896774193548</v>
      </c>
      <c r="DR297">
        <v>400.00390322580648</v>
      </c>
      <c r="DS297">
        <v>21.80441290322581</v>
      </c>
      <c r="DT297">
        <v>21.3858</v>
      </c>
      <c r="DU297">
        <v>402.60780645161287</v>
      </c>
      <c r="DV297">
        <v>21.872199999999989</v>
      </c>
      <c r="DW297">
        <v>600.00951612903214</v>
      </c>
      <c r="DX297">
        <v>100.9703225806451</v>
      </c>
      <c r="DY297">
        <v>5.640035806451614E-2</v>
      </c>
      <c r="DZ297">
        <v>28.776293548387091</v>
      </c>
      <c r="EA297">
        <v>28.07972580645162</v>
      </c>
      <c r="EB297">
        <v>999.90000000000032</v>
      </c>
      <c r="EC297">
        <v>0</v>
      </c>
      <c r="ED297">
        <v>0</v>
      </c>
      <c r="EE297">
        <v>9999.1477419354833</v>
      </c>
      <c r="EF297">
        <v>0</v>
      </c>
      <c r="EG297">
        <v>0.30293999999999988</v>
      </c>
      <c r="EH297">
        <v>4.5062618064516127E-2</v>
      </c>
      <c r="EI297">
        <v>408.96622580645158</v>
      </c>
      <c r="EJ297">
        <v>408.74525806451612</v>
      </c>
      <c r="EK297">
        <v>0.41862919354838712</v>
      </c>
      <c r="EL297">
        <v>400.00390322580648</v>
      </c>
      <c r="EM297">
        <v>21.3858</v>
      </c>
      <c r="EN297">
        <v>2.201598064516129</v>
      </c>
      <c r="EO297">
        <v>2.1593296774193549</v>
      </c>
      <c r="EP297">
        <v>18.973951612903232</v>
      </c>
      <c r="EQ297">
        <v>18.66371612903226</v>
      </c>
      <c r="ER297">
        <v>5.0001500000000018E-3</v>
      </c>
      <c r="ES297">
        <v>0</v>
      </c>
      <c r="ET297">
        <v>0</v>
      </c>
      <c r="EU297">
        <v>0</v>
      </c>
      <c r="EV297">
        <v>240.2258064516129</v>
      </c>
      <c r="EW297">
        <v>5.0001500000000018E-3</v>
      </c>
      <c r="EX297">
        <v>-7.7612903225806447</v>
      </c>
      <c r="EY297">
        <v>-0.29677419354838708</v>
      </c>
      <c r="EZ297">
        <v>34.860774193548387</v>
      </c>
      <c r="FA297">
        <v>38.311999999999983</v>
      </c>
      <c r="FB297">
        <v>36.695129032258059</v>
      </c>
      <c r="FC297">
        <v>37.989838709677407</v>
      </c>
      <c r="FD297">
        <v>37.311999999999983</v>
      </c>
      <c r="FE297">
        <v>0</v>
      </c>
      <c r="FF297">
        <v>0</v>
      </c>
      <c r="FG297">
        <v>0</v>
      </c>
      <c r="FH297">
        <v>1750382634.8</v>
      </c>
      <c r="FI297">
        <v>0</v>
      </c>
      <c r="FJ297">
        <v>239.94615384615381</v>
      </c>
      <c r="FK297">
        <v>12.3008546037012</v>
      </c>
      <c r="FL297">
        <v>14.6735042436542</v>
      </c>
      <c r="FM297">
        <v>-7.2615384615384606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6.421047399999999E-2</v>
      </c>
      <c r="GC297">
        <v>-0.21696797988743</v>
      </c>
      <c r="GD297">
        <v>7.3242333226471307E-2</v>
      </c>
      <c r="GE297">
        <v>0</v>
      </c>
      <c r="GF297">
        <v>0.420027975</v>
      </c>
      <c r="GG297">
        <v>-2.3831133208256361E-2</v>
      </c>
      <c r="GH297">
        <v>2.5531526049915251E-3</v>
      </c>
      <c r="GI297">
        <v>1</v>
      </c>
      <c r="GJ297">
        <v>1</v>
      </c>
      <c r="GK297">
        <v>2</v>
      </c>
      <c r="GL297" t="s">
        <v>430</v>
      </c>
      <c r="GM297">
        <v>3.2250999999999999</v>
      </c>
      <c r="GN297">
        <v>2.6451500000000001</v>
      </c>
      <c r="GO297">
        <v>9.4554899999999997E-2</v>
      </c>
      <c r="GP297">
        <v>9.4840999999999995E-2</v>
      </c>
      <c r="GQ297">
        <v>0.10051499999999999</v>
      </c>
      <c r="GR297">
        <v>0.100911</v>
      </c>
      <c r="GS297">
        <v>28593.3</v>
      </c>
      <c r="GT297">
        <v>24699.1</v>
      </c>
      <c r="GU297">
        <v>30750.799999999999</v>
      </c>
      <c r="GV297">
        <v>26445.3</v>
      </c>
      <c r="GW297">
        <v>37538.9</v>
      </c>
      <c r="GX297">
        <v>32630.2</v>
      </c>
      <c r="GY297">
        <v>43668.1</v>
      </c>
      <c r="GZ297">
        <v>38242.1</v>
      </c>
      <c r="HA297">
        <v>2.1190000000000002</v>
      </c>
      <c r="HB297">
        <v>1.736</v>
      </c>
      <c r="HC297">
        <v>8.9704999999999993E-3</v>
      </c>
      <c r="HD297">
        <v>0</v>
      </c>
      <c r="HE297">
        <v>27.934100000000001</v>
      </c>
      <c r="HF297">
        <v>999.9</v>
      </c>
      <c r="HG297">
        <v>63.5</v>
      </c>
      <c r="HH297">
        <v>34.200000000000003</v>
      </c>
      <c r="HI297">
        <v>33.977200000000003</v>
      </c>
      <c r="HJ297">
        <v>62.055199999999999</v>
      </c>
      <c r="HK297">
        <v>24.839700000000001</v>
      </c>
      <c r="HL297">
        <v>1</v>
      </c>
      <c r="HM297">
        <v>0.26308399999999998</v>
      </c>
      <c r="HN297">
        <v>0.54383999999999999</v>
      </c>
      <c r="HO297">
        <v>20.416899999999998</v>
      </c>
      <c r="HP297">
        <v>5.2235800000000001</v>
      </c>
      <c r="HQ297">
        <v>11.944100000000001</v>
      </c>
      <c r="HR297">
        <v>5.0094500000000002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4.9710700000000001</v>
      </c>
      <c r="HY297">
        <v>1.85456</v>
      </c>
      <c r="HZ297">
        <v>1.8615999999999999</v>
      </c>
      <c r="IA297">
        <v>1.85639</v>
      </c>
      <c r="IB297">
        <v>1.86188</v>
      </c>
      <c r="IC297">
        <v>1.8541000000000001</v>
      </c>
      <c r="ID297">
        <v>1.85958</v>
      </c>
      <c r="IE297">
        <v>1.85348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-2.5590000000000002</v>
      </c>
      <c r="IT297">
        <v>-6.7799999999999999E-2</v>
      </c>
      <c r="IU297">
        <v>-1.752126935549541</v>
      </c>
      <c r="IV297">
        <v>-1.9763122991430832E-3</v>
      </c>
      <c r="IW297">
        <v>-1.2786778605912241E-7</v>
      </c>
      <c r="IX297">
        <v>1.4889799402725099E-10</v>
      </c>
      <c r="IY297">
        <v>-8.8585551039319491E-2</v>
      </c>
      <c r="IZ297">
        <v>-4.1396378324172131E-3</v>
      </c>
      <c r="JA297">
        <v>3.3611760903076959E-4</v>
      </c>
      <c r="JB297">
        <v>-4.7261601022968622E-6</v>
      </c>
      <c r="JC297">
        <v>2</v>
      </c>
      <c r="JD297">
        <v>2182</v>
      </c>
      <c r="JE297">
        <v>4</v>
      </c>
      <c r="JF297">
        <v>31</v>
      </c>
      <c r="JG297">
        <v>29173043.600000001</v>
      </c>
      <c r="JH297">
        <v>29173043.600000001</v>
      </c>
      <c r="JI297">
        <v>0.99487300000000001</v>
      </c>
      <c r="JJ297">
        <v>2.5280800000000001</v>
      </c>
      <c r="JK297">
        <v>1.69434</v>
      </c>
      <c r="JL297">
        <v>2.2936999999999999</v>
      </c>
      <c r="JM297">
        <v>1.50146</v>
      </c>
      <c r="JN297">
        <v>2.4731399999999999</v>
      </c>
      <c r="JO297">
        <v>37.698700000000002</v>
      </c>
      <c r="JP297">
        <v>24.07</v>
      </c>
      <c r="JQ297">
        <v>18</v>
      </c>
      <c r="JR297">
        <v>632.48699999999997</v>
      </c>
      <c r="JS297">
        <v>365.55</v>
      </c>
      <c r="JT297">
        <v>27.999700000000001</v>
      </c>
      <c r="JU297">
        <v>30.714500000000001</v>
      </c>
      <c r="JV297">
        <v>30.0001</v>
      </c>
      <c r="JW297">
        <v>30.641500000000001</v>
      </c>
      <c r="JX297">
        <v>30.526499999999999</v>
      </c>
      <c r="JY297">
        <v>19.983899999999998</v>
      </c>
      <c r="JZ297">
        <v>35.658299999999997</v>
      </c>
      <c r="KA297">
        <v>0</v>
      </c>
      <c r="KB297">
        <v>28</v>
      </c>
      <c r="KC297">
        <v>400</v>
      </c>
      <c r="KD297">
        <v>21.362300000000001</v>
      </c>
      <c r="KE297">
        <v>99.980199999999996</v>
      </c>
      <c r="KF297">
        <v>98.628600000000006</v>
      </c>
    </row>
    <row r="298" spans="1:292" x14ac:dyDescent="0.2">
      <c r="A298">
        <v>296</v>
      </c>
      <c r="B298">
        <v>1750382647.5</v>
      </c>
      <c r="C298">
        <v>8701.4000000953674</v>
      </c>
      <c r="D298" t="s">
        <v>1023</v>
      </c>
      <c r="E298" t="s">
        <v>1024</v>
      </c>
      <c r="F298" s="1">
        <f t="shared" si="4"/>
        <v>145.00000000000006</v>
      </c>
      <c r="G298" s="1">
        <v>15</v>
      </c>
      <c r="H298">
        <v>1750382639.5</v>
      </c>
      <c r="I298">
        <v>1.2309716252319025E-3</v>
      </c>
      <c r="J298">
        <v>1.2309716252319025</v>
      </c>
      <c r="K298">
        <v>-0.58253545822616637</v>
      </c>
      <c r="L298">
        <v>400.03222580645161</v>
      </c>
      <c r="M298">
        <v>401.93103272508972</v>
      </c>
      <c r="N298">
        <v>40.605392099064638</v>
      </c>
      <c r="O298">
        <v>40.413563667880886</v>
      </c>
      <c r="P298">
        <v>7.5834542891056719E-2</v>
      </c>
      <c r="Q298">
        <v>3.0281327451939184</v>
      </c>
      <c r="R298">
        <v>7.4795067318652972E-2</v>
      </c>
      <c r="S298">
        <v>4.6839122760588173E-2</v>
      </c>
      <c r="T298">
        <v>3.9902394035910026E-5</v>
      </c>
      <c r="U298">
        <v>28.468987590513031</v>
      </c>
      <c r="V298">
        <v>28.089254838709682</v>
      </c>
      <c r="W298">
        <v>3.8146300565531286</v>
      </c>
      <c r="X298">
        <v>55.443604814281436</v>
      </c>
      <c r="Y298">
        <v>2.20146168066531</v>
      </c>
      <c r="Z298">
        <v>3.9706322993238108</v>
      </c>
      <c r="AA298">
        <v>1.6131683758878186</v>
      </c>
      <c r="AB298">
        <v>-54.2858486727269</v>
      </c>
      <c r="AC298">
        <v>112.60644111123582</v>
      </c>
      <c r="AD298">
        <v>8.1409935221812475</v>
      </c>
      <c r="AE298">
        <v>66.461625863084208</v>
      </c>
      <c r="AF298">
        <v>-0.6575210467197139</v>
      </c>
      <c r="AG298">
        <v>1.2427991003964849</v>
      </c>
      <c r="AH298">
        <v>-0.58253545822616637</v>
      </c>
      <c r="AI298">
        <v>408.7305467320719</v>
      </c>
      <c r="AJ298">
        <v>408.93588484848487</v>
      </c>
      <c r="AK298">
        <v>-1.667822557279959E-3</v>
      </c>
      <c r="AL298">
        <v>61.932444752818157</v>
      </c>
      <c r="AM298">
        <v>1.2309716252319025</v>
      </c>
      <c r="AN298">
        <v>21.384817318493901</v>
      </c>
      <c r="AO298">
        <v>21.786293939393929</v>
      </c>
      <c r="AP298">
        <v>-1.4143207993051661E-5</v>
      </c>
      <c r="AQ298">
        <v>114.43531064555761</v>
      </c>
      <c r="AR298">
        <v>0</v>
      </c>
      <c r="AS298">
        <v>0</v>
      </c>
      <c r="AT298">
        <v>1</v>
      </c>
      <c r="AU298">
        <v>0</v>
      </c>
      <c r="AV298">
        <v>53106.782583085354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-0.58253545822616637</v>
      </c>
      <c r="BK298" t="e">
        <v>#DIV/0!</v>
      </c>
      <c r="BL298">
        <v>-2773.811941292644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1750382639.5</v>
      </c>
      <c r="DQ298">
        <v>400.03222580645161</v>
      </c>
      <c r="DR298">
        <v>399.97877419354842</v>
      </c>
      <c r="DS298">
        <v>21.79109032258064</v>
      </c>
      <c r="DT298">
        <v>21.385867741935481</v>
      </c>
      <c r="DU298">
        <v>402.59100000000001</v>
      </c>
      <c r="DV298">
        <v>21.85893225806452</v>
      </c>
      <c r="DW298">
        <v>600.02438709677426</v>
      </c>
      <c r="DX298">
        <v>100.9693870967742</v>
      </c>
      <c r="DY298">
        <v>5.6382980645161299E-2</v>
      </c>
      <c r="DZ298">
        <v>28.779022580645162</v>
      </c>
      <c r="EA298">
        <v>28.089254838709682</v>
      </c>
      <c r="EB298">
        <v>999.90000000000032</v>
      </c>
      <c r="EC298">
        <v>0</v>
      </c>
      <c r="ED298">
        <v>0</v>
      </c>
      <c r="EE298">
        <v>10006.24064516129</v>
      </c>
      <c r="EF298">
        <v>0</v>
      </c>
      <c r="EG298">
        <v>0.30293999999999988</v>
      </c>
      <c r="EH298">
        <v>5.3349631290322587E-2</v>
      </c>
      <c r="EI298">
        <v>408.94345161290317</v>
      </c>
      <c r="EJ298">
        <v>408.71964516129032</v>
      </c>
      <c r="EK298">
        <v>0.4052213225806453</v>
      </c>
      <c r="EL298">
        <v>399.97877419354842</v>
      </c>
      <c r="EM298">
        <v>21.385867741935481</v>
      </c>
      <c r="EN298">
        <v>2.2002325806451619</v>
      </c>
      <c r="EO298">
        <v>2.1593177419354839</v>
      </c>
      <c r="EP298">
        <v>18.964006451612899</v>
      </c>
      <c r="EQ298">
        <v>18.663635483870969</v>
      </c>
      <c r="ER298">
        <v>5.0001500000000018E-3</v>
      </c>
      <c r="ES298">
        <v>0</v>
      </c>
      <c r="ET298">
        <v>0</v>
      </c>
      <c r="EU298">
        <v>0</v>
      </c>
      <c r="EV298">
        <v>239.48064516129031</v>
      </c>
      <c r="EW298">
        <v>5.0001500000000018E-3</v>
      </c>
      <c r="EX298">
        <v>-8.3161290322580648</v>
      </c>
      <c r="EY298">
        <v>-0.90645161290322596</v>
      </c>
      <c r="EZ298">
        <v>34.838419354838713</v>
      </c>
      <c r="FA298">
        <v>38.311999999999983</v>
      </c>
      <c r="FB298">
        <v>36.686999999999983</v>
      </c>
      <c r="FC298">
        <v>37.936999999999983</v>
      </c>
      <c r="FD298">
        <v>37.29999999999999</v>
      </c>
      <c r="FE298">
        <v>0</v>
      </c>
      <c r="FF298">
        <v>0</v>
      </c>
      <c r="FG298">
        <v>0</v>
      </c>
      <c r="FH298">
        <v>1750382664.8</v>
      </c>
      <c r="FI298">
        <v>0</v>
      </c>
      <c r="FJ298">
        <v>239.43076923076919</v>
      </c>
      <c r="FK298">
        <v>-10.85128181263156</v>
      </c>
      <c r="FL298">
        <v>-11.562393438265961</v>
      </c>
      <c r="FM298">
        <v>-8.1769230769230781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6.1435694249999992E-2</v>
      </c>
      <c r="GC298">
        <v>-0.21522113144465321</v>
      </c>
      <c r="GD298">
        <v>4.5512310256522408E-2</v>
      </c>
      <c r="GE298">
        <v>0</v>
      </c>
      <c r="GF298">
        <v>0.40623232500000012</v>
      </c>
      <c r="GG298">
        <v>-2.68907279549725E-2</v>
      </c>
      <c r="GH298">
        <v>2.6786283839635131E-3</v>
      </c>
      <c r="GI298">
        <v>1</v>
      </c>
      <c r="GJ298">
        <v>1</v>
      </c>
      <c r="GK298">
        <v>2</v>
      </c>
      <c r="GL298" t="s">
        <v>430</v>
      </c>
      <c r="GM298">
        <v>3.2250200000000002</v>
      </c>
      <c r="GN298">
        <v>2.6447799999999999</v>
      </c>
      <c r="GO298">
        <v>9.4551800000000005E-2</v>
      </c>
      <c r="GP298">
        <v>9.4859700000000005E-2</v>
      </c>
      <c r="GQ298">
        <v>0.100463</v>
      </c>
      <c r="GR298">
        <v>0.100899</v>
      </c>
      <c r="GS298">
        <v>28593.8</v>
      </c>
      <c r="GT298">
        <v>24698.7</v>
      </c>
      <c r="GU298">
        <v>30751.1</v>
      </c>
      <c r="GV298">
        <v>26445.3</v>
      </c>
      <c r="GW298">
        <v>37541.1</v>
      </c>
      <c r="GX298">
        <v>32630.6</v>
      </c>
      <c r="GY298">
        <v>43668</v>
      </c>
      <c r="GZ298">
        <v>38242</v>
      </c>
      <c r="HA298">
        <v>2.1188500000000001</v>
      </c>
      <c r="HB298">
        <v>1.73627</v>
      </c>
      <c r="HC298">
        <v>1.0371200000000001E-2</v>
      </c>
      <c r="HD298">
        <v>0</v>
      </c>
      <c r="HE298">
        <v>27.930099999999999</v>
      </c>
      <c r="HF298">
        <v>999.9</v>
      </c>
      <c r="HG298">
        <v>63.5</v>
      </c>
      <c r="HH298">
        <v>34.200000000000003</v>
      </c>
      <c r="HI298">
        <v>33.978499999999997</v>
      </c>
      <c r="HJ298">
        <v>61.905200000000001</v>
      </c>
      <c r="HK298">
        <v>24.8598</v>
      </c>
      <c r="HL298">
        <v>1</v>
      </c>
      <c r="HM298">
        <v>0.26289600000000002</v>
      </c>
      <c r="HN298">
        <v>0.54569699999999999</v>
      </c>
      <c r="HO298">
        <v>20.417100000000001</v>
      </c>
      <c r="HP298">
        <v>5.2235800000000001</v>
      </c>
      <c r="HQ298">
        <v>11.944100000000001</v>
      </c>
      <c r="HR298">
        <v>5.0092499999999998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4.9710700000000001</v>
      </c>
      <c r="HY298">
        <v>1.85456</v>
      </c>
      <c r="HZ298">
        <v>1.8615699999999999</v>
      </c>
      <c r="IA298">
        <v>1.8564400000000001</v>
      </c>
      <c r="IB298">
        <v>1.86188</v>
      </c>
      <c r="IC298">
        <v>1.85409</v>
      </c>
      <c r="ID298">
        <v>1.8595699999999999</v>
      </c>
      <c r="IE298">
        <v>1.8534600000000001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-2.5590000000000002</v>
      </c>
      <c r="IT298">
        <v>-6.7900000000000002E-2</v>
      </c>
      <c r="IU298">
        <v>-1.752126935549541</v>
      </c>
      <c r="IV298">
        <v>-1.9763122991430832E-3</v>
      </c>
      <c r="IW298">
        <v>-1.2786778605912241E-7</v>
      </c>
      <c r="IX298">
        <v>1.4889799402725099E-10</v>
      </c>
      <c r="IY298">
        <v>-8.8585551039319491E-2</v>
      </c>
      <c r="IZ298">
        <v>-4.1396378324172131E-3</v>
      </c>
      <c r="JA298">
        <v>3.3611760903076959E-4</v>
      </c>
      <c r="JB298">
        <v>-4.7261601022968622E-6</v>
      </c>
      <c r="JC298">
        <v>2</v>
      </c>
      <c r="JD298">
        <v>2182</v>
      </c>
      <c r="JE298">
        <v>4</v>
      </c>
      <c r="JF298">
        <v>31</v>
      </c>
      <c r="JG298">
        <v>29173044.100000001</v>
      </c>
      <c r="JH298">
        <v>29173044.100000001</v>
      </c>
      <c r="JI298">
        <v>0.99487300000000001</v>
      </c>
      <c r="JJ298">
        <v>2.5293000000000001</v>
      </c>
      <c r="JK298">
        <v>1.69434</v>
      </c>
      <c r="JL298">
        <v>2.2949199999999998</v>
      </c>
      <c r="JM298">
        <v>1.50146</v>
      </c>
      <c r="JN298">
        <v>2.4401899999999999</v>
      </c>
      <c r="JO298">
        <v>37.698700000000002</v>
      </c>
      <c r="JP298">
        <v>24.07</v>
      </c>
      <c r="JQ298">
        <v>18</v>
      </c>
      <c r="JR298">
        <v>632.33500000000004</v>
      </c>
      <c r="JS298">
        <v>365.70699999999999</v>
      </c>
      <c r="JT298">
        <v>28</v>
      </c>
      <c r="JU298">
        <v>30.709800000000001</v>
      </c>
      <c r="JV298">
        <v>30</v>
      </c>
      <c r="JW298">
        <v>30.6389</v>
      </c>
      <c r="JX298">
        <v>30.526499999999999</v>
      </c>
      <c r="JY298">
        <v>19.9772</v>
      </c>
      <c r="JZ298">
        <v>35.658299999999997</v>
      </c>
      <c r="KA298">
        <v>0</v>
      </c>
      <c r="KB298">
        <v>28</v>
      </c>
      <c r="KC298">
        <v>400</v>
      </c>
      <c r="KD298">
        <v>21.402999999999999</v>
      </c>
      <c r="KE298">
        <v>99.980599999999995</v>
      </c>
      <c r="KF298">
        <v>98.628500000000003</v>
      </c>
    </row>
    <row r="299" spans="1:292" x14ac:dyDescent="0.2">
      <c r="A299">
        <v>297</v>
      </c>
      <c r="B299">
        <v>1750382677.5</v>
      </c>
      <c r="C299">
        <v>8731.4000000953674</v>
      </c>
      <c r="D299" t="s">
        <v>1025</v>
      </c>
      <c r="E299" t="s">
        <v>1026</v>
      </c>
      <c r="F299" s="1">
        <f t="shared" si="4"/>
        <v>145.50000000000006</v>
      </c>
      <c r="G299" s="1">
        <v>15</v>
      </c>
      <c r="H299">
        <v>1750382669.5</v>
      </c>
      <c r="I299">
        <v>1.0580167604487389E-3</v>
      </c>
      <c r="J299">
        <v>1.0580167604487389</v>
      </c>
      <c r="K299">
        <v>-0.79557560028801233</v>
      </c>
      <c r="L299">
        <v>400.08716129032263</v>
      </c>
      <c r="M299">
        <v>409.25513169370845</v>
      </c>
      <c r="N299">
        <v>41.344420757608994</v>
      </c>
      <c r="O299">
        <v>40.418239516381284</v>
      </c>
      <c r="P299">
        <v>6.4775770074362443E-2</v>
      </c>
      <c r="Q299">
        <v>3.0269961346842007</v>
      </c>
      <c r="R299">
        <v>6.4015437529757219E-2</v>
      </c>
      <c r="S299">
        <v>4.0077217602464819E-2</v>
      </c>
      <c r="T299">
        <v>3.9902394035910026E-5</v>
      </c>
      <c r="U299">
        <v>28.52063720610218</v>
      </c>
      <c r="V299">
        <v>28.11356774193548</v>
      </c>
      <c r="W299">
        <v>3.8200365088137764</v>
      </c>
      <c r="X299">
        <v>55.383442244572954</v>
      </c>
      <c r="Y299">
        <v>2.2001157587106999</v>
      </c>
      <c r="Z299">
        <v>3.9725153756153357</v>
      </c>
      <c r="AA299">
        <v>1.6199207501030766</v>
      </c>
      <c r="AB299">
        <v>-46.658539135789383</v>
      </c>
      <c r="AC299">
        <v>109.93152822011744</v>
      </c>
      <c r="AD299">
        <v>7.9518774745567988</v>
      </c>
      <c r="AE299">
        <v>71.224906461278891</v>
      </c>
      <c r="AF299">
        <v>-0.66546324089011766</v>
      </c>
      <c r="AG299">
        <v>1.169604450291577</v>
      </c>
      <c r="AH299">
        <v>-0.79557560028801233</v>
      </c>
      <c r="AI299">
        <v>408.76888408329739</v>
      </c>
      <c r="AJ299">
        <v>409.01724848484861</v>
      </c>
      <c r="AK299">
        <v>5.4487912524445571E-3</v>
      </c>
      <c r="AL299">
        <v>61.932444752818157</v>
      </c>
      <c r="AM299">
        <v>1.0580167604487389</v>
      </c>
      <c r="AN299">
        <v>21.443184835919581</v>
      </c>
      <c r="AO299">
        <v>21.7879006060606</v>
      </c>
      <c r="AP299">
        <v>3.4751130280560042E-5</v>
      </c>
      <c r="AQ299">
        <v>114.43531064555761</v>
      </c>
      <c r="AR299">
        <v>0</v>
      </c>
      <c r="AS299">
        <v>0</v>
      </c>
      <c r="AT299">
        <v>1</v>
      </c>
      <c r="AU299">
        <v>0</v>
      </c>
      <c r="AV299">
        <v>53070.326074177108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-0.79557560028801233</v>
      </c>
      <c r="BK299" t="e">
        <v>#DIV/0!</v>
      </c>
      <c r="BL299">
        <v>-3788.2279423807745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1750382669.5</v>
      </c>
      <c r="DQ299">
        <v>400.08716129032263</v>
      </c>
      <c r="DR299">
        <v>400.02132258064512</v>
      </c>
      <c r="DS299">
        <v>21.778238709677421</v>
      </c>
      <c r="DT299">
        <v>21.39686774193548</v>
      </c>
      <c r="DU299">
        <v>402.64616129032248</v>
      </c>
      <c r="DV299">
        <v>21.846129032258069</v>
      </c>
      <c r="DW299">
        <v>600.01029032258077</v>
      </c>
      <c r="DX299">
        <v>100.9675483870967</v>
      </c>
      <c r="DY299">
        <v>5.6037038709677432E-2</v>
      </c>
      <c r="DZ299">
        <v>28.787203225806461</v>
      </c>
      <c r="EA299">
        <v>28.11356774193548</v>
      </c>
      <c r="EB299">
        <v>999.90000000000032</v>
      </c>
      <c r="EC299">
        <v>0</v>
      </c>
      <c r="ED299">
        <v>0</v>
      </c>
      <c r="EE299">
        <v>9999.5509677419341</v>
      </c>
      <c r="EF299">
        <v>0</v>
      </c>
      <c r="EG299">
        <v>0.30293999999999988</v>
      </c>
      <c r="EH299">
        <v>6.5831345161290342E-2</v>
      </c>
      <c r="EI299">
        <v>408.99438709677418</v>
      </c>
      <c r="EJ299">
        <v>408.76767741935492</v>
      </c>
      <c r="EK299">
        <v>0.38137580645161301</v>
      </c>
      <c r="EL299">
        <v>400.02132258064512</v>
      </c>
      <c r="EM299">
        <v>21.39686774193548</v>
      </c>
      <c r="EN299">
        <v>2.1988941935483872</v>
      </c>
      <c r="EO299">
        <v>2.160389354838709</v>
      </c>
      <c r="EP299">
        <v>18.954261290322581</v>
      </c>
      <c r="EQ299">
        <v>18.67155806451613</v>
      </c>
      <c r="ER299">
        <v>5.0001500000000018E-3</v>
      </c>
      <c r="ES299">
        <v>0</v>
      </c>
      <c r="ET299">
        <v>0</v>
      </c>
      <c r="EU299">
        <v>0</v>
      </c>
      <c r="EV299">
        <v>238.90322580645159</v>
      </c>
      <c r="EW299">
        <v>5.0001500000000018E-3</v>
      </c>
      <c r="EX299">
        <v>-8.7645161290322573</v>
      </c>
      <c r="EY299">
        <v>-0.52903225806451604</v>
      </c>
      <c r="EZ299">
        <v>34.824193548387093</v>
      </c>
      <c r="FA299">
        <v>38.311999999999983</v>
      </c>
      <c r="FB299">
        <v>36.686999999999983</v>
      </c>
      <c r="FC299">
        <v>37.941064516129018</v>
      </c>
      <c r="FD299">
        <v>37.266000000000012</v>
      </c>
      <c r="FE299">
        <v>0</v>
      </c>
      <c r="FF299">
        <v>0</v>
      </c>
      <c r="FG299">
        <v>0</v>
      </c>
      <c r="FH299">
        <v>1750382694.8</v>
      </c>
      <c r="FI299">
        <v>0</v>
      </c>
      <c r="FJ299">
        <v>239.6076923076923</v>
      </c>
      <c r="FK299">
        <v>-4.0068371938184661</v>
      </c>
      <c r="FL299">
        <v>12.74871795038305</v>
      </c>
      <c r="FM299">
        <v>-9.2807692307692307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6.3568107200000001E-2</v>
      </c>
      <c r="GC299">
        <v>9.7472409545966227E-2</v>
      </c>
      <c r="GD299">
        <v>5.6491723165208042E-2</v>
      </c>
      <c r="GE299">
        <v>1</v>
      </c>
      <c r="GF299">
        <v>0.38516267500000001</v>
      </c>
      <c r="GG299">
        <v>-0.1662031632270182</v>
      </c>
      <c r="GH299">
        <v>2.201804690973691E-2</v>
      </c>
      <c r="GI299">
        <v>1</v>
      </c>
      <c r="GJ299">
        <v>2</v>
      </c>
      <c r="GK299">
        <v>2</v>
      </c>
      <c r="GL299" t="s">
        <v>434</v>
      </c>
      <c r="GM299">
        <v>3.2249099999999999</v>
      </c>
      <c r="GN299">
        <v>2.6445599999999998</v>
      </c>
      <c r="GO299">
        <v>9.4563800000000003E-2</v>
      </c>
      <c r="GP299">
        <v>9.4844600000000001E-2</v>
      </c>
      <c r="GQ299">
        <v>0.10049</v>
      </c>
      <c r="GR299">
        <v>0.101282</v>
      </c>
      <c r="GS299">
        <v>28592.9</v>
      </c>
      <c r="GT299">
        <v>24699.1</v>
      </c>
      <c r="GU299">
        <v>30750.6</v>
      </c>
      <c r="GV299">
        <v>26445.4</v>
      </c>
      <c r="GW299">
        <v>37539.4</v>
      </c>
      <c r="GX299">
        <v>32616.799999999999</v>
      </c>
      <c r="GY299">
        <v>43667.3</v>
      </c>
      <c r="GZ299">
        <v>38242.1</v>
      </c>
      <c r="HA299">
        <v>2.1189800000000001</v>
      </c>
      <c r="HB299">
        <v>1.73638</v>
      </c>
      <c r="HC299">
        <v>1.0311600000000001E-2</v>
      </c>
      <c r="HD299">
        <v>0</v>
      </c>
      <c r="HE299">
        <v>27.951499999999999</v>
      </c>
      <c r="HF299">
        <v>999.9</v>
      </c>
      <c r="HG299">
        <v>63.5</v>
      </c>
      <c r="HH299">
        <v>34.1</v>
      </c>
      <c r="HI299">
        <v>33.790599999999998</v>
      </c>
      <c r="HJ299">
        <v>62.385199999999998</v>
      </c>
      <c r="HK299">
        <v>24.9679</v>
      </c>
      <c r="HL299">
        <v>1</v>
      </c>
      <c r="HM299">
        <v>0.26302300000000001</v>
      </c>
      <c r="HN299">
        <v>0.55443399999999998</v>
      </c>
      <c r="HO299">
        <v>20.416399999999999</v>
      </c>
      <c r="HP299">
        <v>5.2199900000000001</v>
      </c>
      <c r="HQ299">
        <v>11.944100000000001</v>
      </c>
      <c r="HR299">
        <v>5.0076000000000001</v>
      </c>
      <c r="HS299">
        <v>3.2902300000000002</v>
      </c>
      <c r="HT299">
        <v>9999</v>
      </c>
      <c r="HU299">
        <v>9999</v>
      </c>
      <c r="HV299">
        <v>9999</v>
      </c>
      <c r="HW299">
        <v>999.9</v>
      </c>
      <c r="HX299">
        <v>4.9710799999999997</v>
      </c>
      <c r="HY299">
        <v>1.85456</v>
      </c>
      <c r="HZ299">
        <v>1.86158</v>
      </c>
      <c r="IA299">
        <v>1.85643</v>
      </c>
      <c r="IB299">
        <v>1.86188</v>
      </c>
      <c r="IC299">
        <v>1.85409</v>
      </c>
      <c r="ID299">
        <v>1.85958</v>
      </c>
      <c r="IE299">
        <v>1.85347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-2.5590000000000002</v>
      </c>
      <c r="IT299">
        <v>-6.7799999999999999E-2</v>
      </c>
      <c r="IU299">
        <v>-1.752126935549541</v>
      </c>
      <c r="IV299">
        <v>-1.9763122991430832E-3</v>
      </c>
      <c r="IW299">
        <v>-1.2786778605912241E-7</v>
      </c>
      <c r="IX299">
        <v>1.4889799402725099E-10</v>
      </c>
      <c r="IY299">
        <v>-8.8585551039319491E-2</v>
      </c>
      <c r="IZ299">
        <v>-4.1396378324172131E-3</v>
      </c>
      <c r="JA299">
        <v>3.3611760903076959E-4</v>
      </c>
      <c r="JB299">
        <v>-4.7261601022968622E-6</v>
      </c>
      <c r="JC299">
        <v>2</v>
      </c>
      <c r="JD299">
        <v>2182</v>
      </c>
      <c r="JE299">
        <v>4</v>
      </c>
      <c r="JF299">
        <v>31</v>
      </c>
      <c r="JG299">
        <v>29173044.600000001</v>
      </c>
      <c r="JH299">
        <v>29173044.600000001</v>
      </c>
      <c r="JI299">
        <v>0.99487300000000001</v>
      </c>
      <c r="JJ299">
        <v>2.5329600000000001</v>
      </c>
      <c r="JK299">
        <v>1.69434</v>
      </c>
      <c r="JL299">
        <v>2.2936999999999999</v>
      </c>
      <c r="JM299">
        <v>1.50146</v>
      </c>
      <c r="JN299">
        <v>2.4047900000000002</v>
      </c>
      <c r="JO299">
        <v>37.722799999999999</v>
      </c>
      <c r="JP299">
        <v>24.061199999999999</v>
      </c>
      <c r="JQ299">
        <v>18</v>
      </c>
      <c r="JR299">
        <v>632.46600000000001</v>
      </c>
      <c r="JS299">
        <v>365.78100000000001</v>
      </c>
      <c r="JT299">
        <v>28.0001</v>
      </c>
      <c r="JU299">
        <v>30.7119</v>
      </c>
      <c r="JV299">
        <v>30.0002</v>
      </c>
      <c r="JW299">
        <v>30.641500000000001</v>
      </c>
      <c r="JX299">
        <v>30.529199999999999</v>
      </c>
      <c r="JY299">
        <v>19.9787</v>
      </c>
      <c r="JZ299">
        <v>35.060200000000002</v>
      </c>
      <c r="KA299">
        <v>0</v>
      </c>
      <c r="KB299">
        <v>28</v>
      </c>
      <c r="KC299">
        <v>400</v>
      </c>
      <c r="KD299">
        <v>21.6418</v>
      </c>
      <c r="KE299">
        <v>99.978999999999999</v>
      </c>
      <c r="KF299">
        <v>98.628799999999998</v>
      </c>
    </row>
    <row r="300" spans="1:292" x14ac:dyDescent="0.2">
      <c r="A300">
        <v>298</v>
      </c>
      <c r="B300">
        <v>1750382707.5</v>
      </c>
      <c r="C300">
        <v>8761.4000000953674</v>
      </c>
      <c r="D300" t="s">
        <v>1027</v>
      </c>
      <c r="E300" t="s">
        <v>1028</v>
      </c>
      <c r="F300" s="1">
        <f t="shared" si="4"/>
        <v>146.00000000000003</v>
      </c>
      <c r="G300" s="1">
        <v>15</v>
      </c>
      <c r="H300">
        <v>1750382699.5</v>
      </c>
      <c r="I300">
        <v>1.0854956351927663E-3</v>
      </c>
      <c r="J300">
        <v>1.0854956351927663</v>
      </c>
      <c r="K300">
        <v>-0.89643521818055305</v>
      </c>
      <c r="L300">
        <v>400.12135483870969</v>
      </c>
      <c r="M300">
        <v>411.13236810759167</v>
      </c>
      <c r="N300">
        <v>41.53488926307903</v>
      </c>
      <c r="O300">
        <v>40.422495172332994</v>
      </c>
      <c r="P300">
        <v>6.6976817127047436E-2</v>
      </c>
      <c r="Q300">
        <v>3.026583604478899</v>
      </c>
      <c r="R300">
        <v>6.6164175545083956E-2</v>
      </c>
      <c r="S300">
        <v>4.1424800733240945E-2</v>
      </c>
      <c r="T300">
        <v>3.9902394035910026E-5</v>
      </c>
      <c r="U300">
        <v>28.511849808239567</v>
      </c>
      <c r="V300">
        <v>28.129022580645159</v>
      </c>
      <c r="W300">
        <v>3.8234766703066221</v>
      </c>
      <c r="X300">
        <v>55.778638493698672</v>
      </c>
      <c r="Y300">
        <v>2.2155801140916238</v>
      </c>
      <c r="Z300">
        <v>3.972094289002623</v>
      </c>
      <c r="AA300">
        <v>1.6078965562149983</v>
      </c>
      <c r="AB300">
        <v>-47.870357512000993</v>
      </c>
      <c r="AC300">
        <v>107.09635137418056</v>
      </c>
      <c r="AD300">
        <v>7.7483762045424847</v>
      </c>
      <c r="AE300">
        <v>66.974409969116081</v>
      </c>
      <c r="AF300">
        <v>-0.77267534248537517</v>
      </c>
      <c r="AG300">
        <v>1.0722578111542675</v>
      </c>
      <c r="AH300">
        <v>-0.89643521818055305</v>
      </c>
      <c r="AI300">
        <v>408.79276789873347</v>
      </c>
      <c r="AJ300">
        <v>409.10796969696958</v>
      </c>
      <c r="AK300">
        <v>-2.359535989766902E-3</v>
      </c>
      <c r="AL300">
        <v>61.932444752818157</v>
      </c>
      <c r="AM300">
        <v>1.0854956351927663</v>
      </c>
      <c r="AN300">
        <v>21.582730814460731</v>
      </c>
      <c r="AO300">
        <v>21.936572727272729</v>
      </c>
      <c r="AP300">
        <v>7.2701338865078466E-6</v>
      </c>
      <c r="AQ300">
        <v>114.43531064555761</v>
      </c>
      <c r="AR300">
        <v>0</v>
      </c>
      <c r="AS300">
        <v>0</v>
      </c>
      <c r="AT300">
        <v>1</v>
      </c>
      <c r="AU300">
        <v>0</v>
      </c>
      <c r="AV300">
        <v>53058.001006986065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-0.89643521818055305</v>
      </c>
      <c r="BK300" t="e">
        <v>#DIV/0!</v>
      </c>
      <c r="BL300">
        <v>-4268.4830213701898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1750382699.5</v>
      </c>
      <c r="DQ300">
        <v>400.12135483870969</v>
      </c>
      <c r="DR300">
        <v>400.00680645161287</v>
      </c>
      <c r="DS300">
        <v>21.930880645161292</v>
      </c>
      <c r="DT300">
        <v>21.58129677419355</v>
      </c>
      <c r="DU300">
        <v>402.68032258064522</v>
      </c>
      <c r="DV300">
        <v>21.9981935483871</v>
      </c>
      <c r="DW300">
        <v>599.99464516129012</v>
      </c>
      <c r="DX300">
        <v>100.96961290322579</v>
      </c>
      <c r="DY300">
        <v>5.5975167741935478E-2</v>
      </c>
      <c r="DZ300">
        <v>28.785374193548389</v>
      </c>
      <c r="EA300">
        <v>28.129022580645159</v>
      </c>
      <c r="EB300">
        <v>999.90000000000032</v>
      </c>
      <c r="EC300">
        <v>0</v>
      </c>
      <c r="ED300">
        <v>0</v>
      </c>
      <c r="EE300">
        <v>9996.8535483870965</v>
      </c>
      <c r="EF300">
        <v>0</v>
      </c>
      <c r="EG300">
        <v>0.30293999999999988</v>
      </c>
      <c r="EH300">
        <v>0.1146861225806451</v>
      </c>
      <c r="EI300">
        <v>409.09312903225822</v>
      </c>
      <c r="EJ300">
        <v>408.82970967741932</v>
      </c>
      <c r="EK300">
        <v>0.34958851612903219</v>
      </c>
      <c r="EL300">
        <v>400.00680645161287</v>
      </c>
      <c r="EM300">
        <v>21.58129677419355</v>
      </c>
      <c r="EN300">
        <v>2.214352903225806</v>
      </c>
      <c r="EO300">
        <v>2.1790554838709681</v>
      </c>
      <c r="EP300">
        <v>19.066525806451612</v>
      </c>
      <c r="EQ300">
        <v>18.809158064516129</v>
      </c>
      <c r="ER300">
        <v>5.0001500000000018E-3</v>
      </c>
      <c r="ES300">
        <v>0</v>
      </c>
      <c r="ET300">
        <v>0</v>
      </c>
      <c r="EU300">
        <v>0</v>
      </c>
      <c r="EV300">
        <v>240.1096774193548</v>
      </c>
      <c r="EW300">
        <v>5.0001500000000018E-3</v>
      </c>
      <c r="EX300">
        <v>-9.0806451612903221</v>
      </c>
      <c r="EY300">
        <v>-0.22258064516129031</v>
      </c>
      <c r="EZ300">
        <v>34.811999999999991</v>
      </c>
      <c r="FA300">
        <v>38.311999999999983</v>
      </c>
      <c r="FB300">
        <v>36.686999999999983</v>
      </c>
      <c r="FC300">
        <v>37.941064516129018</v>
      </c>
      <c r="FD300">
        <v>37.268000000000001</v>
      </c>
      <c r="FE300">
        <v>0</v>
      </c>
      <c r="FF300">
        <v>0</v>
      </c>
      <c r="FG300">
        <v>0</v>
      </c>
      <c r="FH300">
        <v>1750382724.8</v>
      </c>
      <c r="FI300">
        <v>0</v>
      </c>
      <c r="FJ300">
        <v>239.58076923076919</v>
      </c>
      <c r="FK300">
        <v>-11.60683769063637</v>
      </c>
      <c r="FL300">
        <v>-0.34529913174422028</v>
      </c>
      <c r="FM300">
        <v>-8.5192307692307701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0.1110329075</v>
      </c>
      <c r="GC300">
        <v>0.17281807317073161</v>
      </c>
      <c r="GD300">
        <v>3.4429982380117387E-2</v>
      </c>
      <c r="GE300">
        <v>0</v>
      </c>
      <c r="GF300">
        <v>0.34563925000000001</v>
      </c>
      <c r="GG300">
        <v>8.6133275797372386E-2</v>
      </c>
      <c r="GH300">
        <v>8.893945479229115E-3</v>
      </c>
      <c r="GI300">
        <v>1</v>
      </c>
      <c r="GJ300">
        <v>1</v>
      </c>
      <c r="GK300">
        <v>2</v>
      </c>
      <c r="GL300" t="s">
        <v>430</v>
      </c>
      <c r="GM300">
        <v>3.22512</v>
      </c>
      <c r="GN300">
        <v>2.6448700000000001</v>
      </c>
      <c r="GO300">
        <v>9.45714E-2</v>
      </c>
      <c r="GP300">
        <v>9.4864199999999996E-2</v>
      </c>
      <c r="GQ300">
        <v>0.100953</v>
      </c>
      <c r="GR300">
        <v>0.101563</v>
      </c>
      <c r="GS300">
        <v>28592.3</v>
      </c>
      <c r="GT300">
        <v>24698.2</v>
      </c>
      <c r="GU300">
        <v>30750.2</v>
      </c>
      <c r="GV300">
        <v>26445</v>
      </c>
      <c r="GW300">
        <v>37520</v>
      </c>
      <c r="GX300">
        <v>32605.9</v>
      </c>
      <c r="GY300">
        <v>43667.3</v>
      </c>
      <c r="GZ300">
        <v>38241.4</v>
      </c>
      <c r="HA300">
        <v>2.1190000000000002</v>
      </c>
      <c r="HB300">
        <v>1.73627</v>
      </c>
      <c r="HC300">
        <v>1.05947E-2</v>
      </c>
      <c r="HD300">
        <v>0</v>
      </c>
      <c r="HE300">
        <v>27.953800000000001</v>
      </c>
      <c r="HF300">
        <v>999.9</v>
      </c>
      <c r="HG300">
        <v>63.5</v>
      </c>
      <c r="HH300">
        <v>34.200000000000003</v>
      </c>
      <c r="HI300">
        <v>33.979999999999997</v>
      </c>
      <c r="HJ300">
        <v>62.145200000000003</v>
      </c>
      <c r="HK300">
        <v>24.895800000000001</v>
      </c>
      <c r="HL300">
        <v>1</v>
      </c>
      <c r="HM300">
        <v>0.26336900000000002</v>
      </c>
      <c r="HN300">
        <v>0.54921600000000004</v>
      </c>
      <c r="HO300">
        <v>20.417200000000001</v>
      </c>
      <c r="HP300">
        <v>5.2231300000000003</v>
      </c>
      <c r="HQ300">
        <v>11.944100000000001</v>
      </c>
      <c r="HR300">
        <v>5.00915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4.9710799999999997</v>
      </c>
      <c r="HY300">
        <v>1.8545700000000001</v>
      </c>
      <c r="HZ300">
        <v>1.8615999999999999</v>
      </c>
      <c r="IA300">
        <v>1.8564799999999999</v>
      </c>
      <c r="IB300">
        <v>1.86189</v>
      </c>
      <c r="IC300">
        <v>1.8541000000000001</v>
      </c>
      <c r="ID300">
        <v>1.85958</v>
      </c>
      <c r="IE300">
        <v>1.85348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-2.5590000000000002</v>
      </c>
      <c r="IT300">
        <v>-6.7299999999999999E-2</v>
      </c>
      <c r="IU300">
        <v>-1.752126935549541</v>
      </c>
      <c r="IV300">
        <v>-1.9763122991430832E-3</v>
      </c>
      <c r="IW300">
        <v>-1.2786778605912241E-7</v>
      </c>
      <c r="IX300">
        <v>1.4889799402725099E-10</v>
      </c>
      <c r="IY300">
        <v>-8.8585551039319491E-2</v>
      </c>
      <c r="IZ300">
        <v>-4.1396378324172131E-3</v>
      </c>
      <c r="JA300">
        <v>3.3611760903076959E-4</v>
      </c>
      <c r="JB300">
        <v>-4.7261601022968622E-6</v>
      </c>
      <c r="JC300">
        <v>2</v>
      </c>
      <c r="JD300">
        <v>2182</v>
      </c>
      <c r="JE300">
        <v>4</v>
      </c>
      <c r="JF300">
        <v>31</v>
      </c>
      <c r="JG300">
        <v>29173045.100000001</v>
      </c>
      <c r="JH300">
        <v>29173045.100000001</v>
      </c>
      <c r="JI300">
        <v>0.99487300000000001</v>
      </c>
      <c r="JJ300">
        <v>2.5329600000000001</v>
      </c>
      <c r="JK300">
        <v>1.69434</v>
      </c>
      <c r="JL300">
        <v>2.2936999999999999</v>
      </c>
      <c r="JM300">
        <v>1.50024</v>
      </c>
      <c r="JN300">
        <v>2.4047900000000002</v>
      </c>
      <c r="JO300">
        <v>37.698700000000002</v>
      </c>
      <c r="JP300">
        <v>24.061199999999999</v>
      </c>
      <c r="JQ300">
        <v>18</v>
      </c>
      <c r="JR300">
        <v>632.48099999999999</v>
      </c>
      <c r="JS300">
        <v>365.70699999999999</v>
      </c>
      <c r="JT300">
        <v>27.999500000000001</v>
      </c>
      <c r="JU300">
        <v>30.7119</v>
      </c>
      <c r="JV300">
        <v>30.0002</v>
      </c>
      <c r="JW300">
        <v>30.640899999999998</v>
      </c>
      <c r="JX300">
        <v>30.526499999999999</v>
      </c>
      <c r="JY300">
        <v>19.979399999999998</v>
      </c>
      <c r="JZ300">
        <v>35.060200000000002</v>
      </c>
      <c r="KA300">
        <v>0</v>
      </c>
      <c r="KB300">
        <v>28</v>
      </c>
      <c r="KC300">
        <v>400</v>
      </c>
      <c r="KD300">
        <v>21.641200000000001</v>
      </c>
      <c r="KE300">
        <v>99.978399999999993</v>
      </c>
      <c r="KF300">
        <v>98.627099999999999</v>
      </c>
    </row>
    <row r="301" spans="1:292" x14ac:dyDescent="0.2">
      <c r="A301">
        <v>299</v>
      </c>
      <c r="B301">
        <v>1750382737.0999999</v>
      </c>
      <c r="C301">
        <v>8791</v>
      </c>
      <c r="D301" t="s">
        <v>1029</v>
      </c>
      <c r="E301" t="s">
        <v>1030</v>
      </c>
      <c r="F301" s="1">
        <f t="shared" si="4"/>
        <v>146.50000000000003</v>
      </c>
      <c r="G301" s="1">
        <v>15</v>
      </c>
      <c r="H301">
        <v>1750382729.099999</v>
      </c>
      <c r="I301">
        <v>1.0402486095151429E-3</v>
      </c>
      <c r="J301">
        <v>1.0402486095151429</v>
      </c>
      <c r="K301">
        <v>-0.69708394029799381</v>
      </c>
      <c r="L301">
        <v>400.09416129032257</v>
      </c>
      <c r="M301">
        <v>407.05483422891604</v>
      </c>
      <c r="N301">
        <v>41.123081699521094</v>
      </c>
      <c r="O301">
        <v>40.419873438944457</v>
      </c>
      <c r="P301">
        <v>6.4377483376483621E-2</v>
      </c>
      <c r="Q301">
        <v>3.0268238162987604</v>
      </c>
      <c r="R301">
        <v>6.3626371506976726E-2</v>
      </c>
      <c r="S301">
        <v>3.9833236328412375E-2</v>
      </c>
      <c r="T301">
        <v>3.9902394035910026E-5</v>
      </c>
      <c r="U301">
        <v>28.515149821409491</v>
      </c>
      <c r="V301">
        <v>28.123583870967749</v>
      </c>
      <c r="W301">
        <v>3.8222657355817651</v>
      </c>
      <c r="X301">
        <v>55.915034232276525</v>
      </c>
      <c r="Y301">
        <v>2.2199529422862998</v>
      </c>
      <c r="Z301">
        <v>3.9702254908123598</v>
      </c>
      <c r="AA301">
        <v>1.6023127932954653</v>
      </c>
      <c r="AB301">
        <v>-45.8749636796178</v>
      </c>
      <c r="AC301">
        <v>106.66741794887216</v>
      </c>
      <c r="AD301">
        <v>7.7162099411141192</v>
      </c>
      <c r="AE301">
        <v>68.508704112762516</v>
      </c>
      <c r="AF301">
        <v>-0.72183807061137661</v>
      </c>
      <c r="AG301">
        <v>1.0224215757329165</v>
      </c>
      <c r="AH301">
        <v>-0.69708394029799381</v>
      </c>
      <c r="AI301">
        <v>408.88053607980271</v>
      </c>
      <c r="AJ301">
        <v>409.11730909090898</v>
      </c>
      <c r="AK301">
        <v>1.7553113120514729E-4</v>
      </c>
      <c r="AL301">
        <v>61.932444752818157</v>
      </c>
      <c r="AM301">
        <v>1.0402486095151429</v>
      </c>
      <c r="AN301">
        <v>21.6421173401855</v>
      </c>
      <c r="AO301">
        <v>21.981011515151511</v>
      </c>
      <c r="AP301">
        <v>3.0575969914601377E-5</v>
      </c>
      <c r="AQ301">
        <v>114.43531064555761</v>
      </c>
      <c r="AR301">
        <v>0</v>
      </c>
      <c r="AS301">
        <v>0</v>
      </c>
      <c r="AT301">
        <v>1</v>
      </c>
      <c r="AU301">
        <v>0</v>
      </c>
      <c r="AV301">
        <v>53066.819721364613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-0.69708394029799381</v>
      </c>
      <c r="BK301" t="e">
        <v>#DIV/0!</v>
      </c>
      <c r="BL301">
        <v>-3319.2481768744133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1750382729.099999</v>
      </c>
      <c r="DQ301">
        <v>400.09416129032257</v>
      </c>
      <c r="DR301">
        <v>399.98990322580647</v>
      </c>
      <c r="DS301">
        <v>21.974096774193551</v>
      </c>
      <c r="DT301">
        <v>21.640777419354851</v>
      </c>
      <c r="DU301">
        <v>402.65300000000002</v>
      </c>
      <c r="DV301">
        <v>22.041238709677419</v>
      </c>
      <c r="DW301">
        <v>599.99803225806431</v>
      </c>
      <c r="DX301">
        <v>100.9696774193548</v>
      </c>
      <c r="DY301">
        <v>5.6224354838709682E-2</v>
      </c>
      <c r="DZ301">
        <v>28.77725483870967</v>
      </c>
      <c r="EA301">
        <v>28.123583870967749</v>
      </c>
      <c r="EB301">
        <v>999.90000000000032</v>
      </c>
      <c r="EC301">
        <v>0</v>
      </c>
      <c r="ED301">
        <v>0</v>
      </c>
      <c r="EE301">
        <v>9998.2987096774195</v>
      </c>
      <c r="EF301">
        <v>0</v>
      </c>
      <c r="EG301">
        <v>0.30293999999999988</v>
      </c>
      <c r="EH301">
        <v>0.1042391322580645</v>
      </c>
      <c r="EI301">
        <v>409.08341935483872</v>
      </c>
      <c r="EJ301">
        <v>408.83741935483869</v>
      </c>
      <c r="EK301">
        <v>0.33331574193548391</v>
      </c>
      <c r="EL301">
        <v>399.98990322580647</v>
      </c>
      <c r="EM301">
        <v>21.640777419354851</v>
      </c>
      <c r="EN301">
        <v>2.2187180645161289</v>
      </c>
      <c r="EO301">
        <v>2.1850635483870962</v>
      </c>
      <c r="EP301">
        <v>19.098119354838708</v>
      </c>
      <c r="EQ301">
        <v>18.853216129032258</v>
      </c>
      <c r="ER301">
        <v>5.0001500000000018E-3</v>
      </c>
      <c r="ES301">
        <v>0</v>
      </c>
      <c r="ET301">
        <v>0</v>
      </c>
      <c r="EU301">
        <v>0</v>
      </c>
      <c r="EV301">
        <v>241.48709677419359</v>
      </c>
      <c r="EW301">
        <v>5.0001500000000018E-3</v>
      </c>
      <c r="EX301">
        <v>-6.6870967741935496</v>
      </c>
      <c r="EY301">
        <v>-0.40967741935483881</v>
      </c>
      <c r="EZ301">
        <v>34.811999999999991</v>
      </c>
      <c r="FA301">
        <v>38.270000000000003</v>
      </c>
      <c r="FB301">
        <v>36.686999999999983</v>
      </c>
      <c r="FC301">
        <v>37.936999999999983</v>
      </c>
      <c r="FD301">
        <v>37.25</v>
      </c>
      <c r="FE301">
        <v>0</v>
      </c>
      <c r="FF301">
        <v>0</v>
      </c>
      <c r="FG301">
        <v>0</v>
      </c>
      <c r="FH301">
        <v>1750382754.2</v>
      </c>
      <c r="FI301">
        <v>0</v>
      </c>
      <c r="FJ301">
        <v>242.05199999999999</v>
      </c>
      <c r="FK301">
        <v>-13.33846181783913</v>
      </c>
      <c r="FL301">
        <v>0.7384617970540176</v>
      </c>
      <c r="FM301">
        <v>-6.5000000000000009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0.1053994926829268</v>
      </c>
      <c r="GC301">
        <v>-0.10946640643662291</v>
      </c>
      <c r="GD301">
        <v>3.7330114489801038E-2</v>
      </c>
      <c r="GE301">
        <v>0</v>
      </c>
      <c r="GF301">
        <v>0.32886202439024392</v>
      </c>
      <c r="GG301">
        <v>8.2466617770012268E-2</v>
      </c>
      <c r="GH301">
        <v>9.1651379308817869E-3</v>
      </c>
      <c r="GI301">
        <v>1</v>
      </c>
      <c r="GJ301">
        <v>1</v>
      </c>
      <c r="GK301">
        <v>2</v>
      </c>
      <c r="GL301" t="s">
        <v>430</v>
      </c>
      <c r="GM301">
        <v>3.2251400000000001</v>
      </c>
      <c r="GN301">
        <v>2.64514</v>
      </c>
      <c r="GO301">
        <v>9.4570199999999993E-2</v>
      </c>
      <c r="GP301">
        <v>9.4854599999999997E-2</v>
      </c>
      <c r="GQ301">
        <v>0.10109899999999999</v>
      </c>
      <c r="GR301">
        <v>0.101767</v>
      </c>
      <c r="GS301">
        <v>28592.5</v>
      </c>
      <c r="GT301">
        <v>24699.1</v>
      </c>
      <c r="GU301">
        <v>30750.400000000001</v>
      </c>
      <c r="GV301">
        <v>26445.599999999999</v>
      </c>
      <c r="GW301">
        <v>37514.1</v>
      </c>
      <c r="GX301">
        <v>32599.3</v>
      </c>
      <c r="GY301">
        <v>43667.5</v>
      </c>
      <c r="GZ301">
        <v>38242.199999999997</v>
      </c>
      <c r="HA301">
        <v>2.1190000000000002</v>
      </c>
      <c r="HB301">
        <v>1.73647</v>
      </c>
      <c r="HC301">
        <v>1.1824100000000001E-2</v>
      </c>
      <c r="HD301">
        <v>0</v>
      </c>
      <c r="HE301">
        <v>27.9344</v>
      </c>
      <c r="HF301">
        <v>999.9</v>
      </c>
      <c r="HG301">
        <v>63.5</v>
      </c>
      <c r="HH301">
        <v>34.1</v>
      </c>
      <c r="HI301">
        <v>33.7928</v>
      </c>
      <c r="HJ301">
        <v>62.123399999999997</v>
      </c>
      <c r="HK301">
        <v>24.887799999999999</v>
      </c>
      <c r="HL301">
        <v>1</v>
      </c>
      <c r="HM301">
        <v>0.262957</v>
      </c>
      <c r="HN301">
        <v>0.54341799999999996</v>
      </c>
      <c r="HO301">
        <v>20.417300000000001</v>
      </c>
      <c r="HP301">
        <v>5.2231300000000003</v>
      </c>
      <c r="HQ301">
        <v>11.944100000000001</v>
      </c>
      <c r="HR301">
        <v>5.008</v>
      </c>
      <c r="HS301">
        <v>3.2909999999999999</v>
      </c>
      <c r="HT301">
        <v>9999</v>
      </c>
      <c r="HU301">
        <v>9999</v>
      </c>
      <c r="HV301">
        <v>9999</v>
      </c>
      <c r="HW301">
        <v>999.9</v>
      </c>
      <c r="HX301">
        <v>4.9710700000000001</v>
      </c>
      <c r="HY301">
        <v>1.8545700000000001</v>
      </c>
      <c r="HZ301">
        <v>1.8615900000000001</v>
      </c>
      <c r="IA301">
        <v>1.85643</v>
      </c>
      <c r="IB301">
        <v>1.86188</v>
      </c>
      <c r="IC301">
        <v>1.8541000000000001</v>
      </c>
      <c r="ID301">
        <v>1.8595600000000001</v>
      </c>
      <c r="IE301">
        <v>1.85347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-2.5590000000000002</v>
      </c>
      <c r="IT301">
        <v>-6.7100000000000007E-2</v>
      </c>
      <c r="IU301">
        <v>-1.752126935549541</v>
      </c>
      <c r="IV301">
        <v>-1.9763122991430832E-3</v>
      </c>
      <c r="IW301">
        <v>-1.2786778605912241E-7</v>
      </c>
      <c r="IX301">
        <v>1.4889799402725099E-10</v>
      </c>
      <c r="IY301">
        <v>-8.8585551039319491E-2</v>
      </c>
      <c r="IZ301">
        <v>-4.1396378324172131E-3</v>
      </c>
      <c r="JA301">
        <v>3.3611760903076959E-4</v>
      </c>
      <c r="JB301">
        <v>-4.7261601022968622E-6</v>
      </c>
      <c r="JC301">
        <v>2</v>
      </c>
      <c r="JD301">
        <v>2182</v>
      </c>
      <c r="JE301">
        <v>4</v>
      </c>
      <c r="JF301">
        <v>31</v>
      </c>
      <c r="JG301">
        <v>29173045.600000001</v>
      </c>
      <c r="JH301">
        <v>29173045.600000001</v>
      </c>
      <c r="JI301">
        <v>0.99487300000000001</v>
      </c>
      <c r="JJ301">
        <v>2.5329600000000001</v>
      </c>
      <c r="JK301">
        <v>1.69434</v>
      </c>
      <c r="JL301">
        <v>2.2949199999999998</v>
      </c>
      <c r="JM301">
        <v>1.50146</v>
      </c>
      <c r="JN301">
        <v>2.3852500000000001</v>
      </c>
      <c r="JO301">
        <v>37.674500000000002</v>
      </c>
      <c r="JP301">
        <v>24.061199999999999</v>
      </c>
      <c r="JQ301">
        <v>18</v>
      </c>
      <c r="JR301">
        <v>632.45699999999999</v>
      </c>
      <c r="JS301">
        <v>365.803</v>
      </c>
      <c r="JT301">
        <v>27.9999</v>
      </c>
      <c r="JU301">
        <v>30.7119</v>
      </c>
      <c r="JV301">
        <v>30</v>
      </c>
      <c r="JW301">
        <v>30.6389</v>
      </c>
      <c r="JX301">
        <v>30.523900000000001</v>
      </c>
      <c r="JY301">
        <v>19.983799999999999</v>
      </c>
      <c r="JZ301">
        <v>34.768900000000002</v>
      </c>
      <c r="KA301">
        <v>0</v>
      </c>
      <c r="KB301">
        <v>28</v>
      </c>
      <c r="KC301">
        <v>400</v>
      </c>
      <c r="KD301">
        <v>21.6433</v>
      </c>
      <c r="KE301">
        <v>99.978899999999996</v>
      </c>
      <c r="KF301">
        <v>98.629300000000001</v>
      </c>
    </row>
    <row r="302" spans="1:292" x14ac:dyDescent="0.2">
      <c r="A302">
        <v>300</v>
      </c>
      <c r="B302">
        <v>1750382767.0999999</v>
      </c>
      <c r="C302">
        <v>8821</v>
      </c>
      <c r="D302" t="s">
        <v>1031</v>
      </c>
      <c r="E302" t="s">
        <v>1032</v>
      </c>
      <c r="F302" s="1">
        <f t="shared" si="4"/>
        <v>147.00000000000003</v>
      </c>
      <c r="G302" s="1">
        <v>15</v>
      </c>
      <c r="H302">
        <v>1750382759.099999</v>
      </c>
      <c r="I302">
        <v>1.0289339345048965E-3</v>
      </c>
      <c r="J302">
        <v>1.0289339345048965</v>
      </c>
      <c r="K302">
        <v>-0.6638625228613797</v>
      </c>
      <c r="L302">
        <v>400.14496774193549</v>
      </c>
      <c r="M302">
        <v>406.47159561695275</v>
      </c>
      <c r="N302">
        <v>41.064284811924509</v>
      </c>
      <c r="O302">
        <v>40.425129575100549</v>
      </c>
      <c r="P302">
        <v>6.3570931899199615E-2</v>
      </c>
      <c r="Q302">
        <v>3.0280568342688641</v>
      </c>
      <c r="R302">
        <v>6.2838701778447054E-2</v>
      </c>
      <c r="S302">
        <v>3.9339273731799441E-2</v>
      </c>
      <c r="T302">
        <v>3.9902394035910026E-5</v>
      </c>
      <c r="U302">
        <v>28.520741535832812</v>
      </c>
      <c r="V302">
        <v>28.13653225806452</v>
      </c>
      <c r="W302">
        <v>3.8251492583886004</v>
      </c>
      <c r="X302">
        <v>55.918256418793277</v>
      </c>
      <c r="Y302">
        <v>2.2204208528783727</v>
      </c>
      <c r="Z302">
        <v>3.9708334899586082</v>
      </c>
      <c r="AA302">
        <v>1.6047284055102278</v>
      </c>
      <c r="AB302">
        <v>-45.375986511665936</v>
      </c>
      <c r="AC302">
        <v>105.02835657933261</v>
      </c>
      <c r="AD302">
        <v>7.5951370999203025</v>
      </c>
      <c r="AE302">
        <v>67.24754706998101</v>
      </c>
      <c r="AF302">
        <v>-0.83849003334558669</v>
      </c>
      <c r="AG302">
        <v>1.0300867050496059</v>
      </c>
      <c r="AH302">
        <v>-0.6638625228613797</v>
      </c>
      <c r="AI302">
        <v>408.90436982676408</v>
      </c>
      <c r="AJ302">
        <v>409.12871515151511</v>
      </c>
      <c r="AK302">
        <v>4.40564772985464E-4</v>
      </c>
      <c r="AL302">
        <v>61.932444752818157</v>
      </c>
      <c r="AM302">
        <v>1.0289339345048965</v>
      </c>
      <c r="AN302">
        <v>21.641992495754788</v>
      </c>
      <c r="AO302">
        <v>21.97739515151514</v>
      </c>
      <c r="AP302">
        <v>3.2858544787655509E-6</v>
      </c>
      <c r="AQ302">
        <v>114.43531064555761</v>
      </c>
      <c r="AR302">
        <v>0</v>
      </c>
      <c r="AS302">
        <v>0</v>
      </c>
      <c r="AT302">
        <v>1</v>
      </c>
      <c r="AU302">
        <v>0</v>
      </c>
      <c r="AV302">
        <v>53104.301184174801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-0.6638625228613797</v>
      </c>
      <c r="BK302" t="e">
        <v>#DIV/0!</v>
      </c>
      <c r="BL302">
        <v>-3161.0604423922127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1750382759.099999</v>
      </c>
      <c r="DQ302">
        <v>400.14496774193549</v>
      </c>
      <c r="DR302">
        <v>400.00287096774201</v>
      </c>
      <c r="DS302">
        <v>21.978661290322592</v>
      </c>
      <c r="DT302">
        <v>21.64285806451613</v>
      </c>
      <c r="DU302">
        <v>402.70403225806461</v>
      </c>
      <c r="DV302">
        <v>22.04578064516129</v>
      </c>
      <c r="DW302">
        <v>600.02209677419353</v>
      </c>
      <c r="DX302">
        <v>100.9698064516129</v>
      </c>
      <c r="DY302">
        <v>5.6403632258064523E-2</v>
      </c>
      <c r="DZ302">
        <v>28.779896774193549</v>
      </c>
      <c r="EA302">
        <v>28.13653225806452</v>
      </c>
      <c r="EB302">
        <v>999.90000000000032</v>
      </c>
      <c r="EC302">
        <v>0</v>
      </c>
      <c r="ED302">
        <v>0</v>
      </c>
      <c r="EE302">
        <v>10005.74</v>
      </c>
      <c r="EF302">
        <v>0</v>
      </c>
      <c r="EG302">
        <v>0.30293999999999988</v>
      </c>
      <c r="EH302">
        <v>0.1421597548387096</v>
      </c>
      <c r="EI302">
        <v>409.13732258064528</v>
      </c>
      <c r="EJ302">
        <v>408.85154838709673</v>
      </c>
      <c r="EK302">
        <v>0.33580496774193552</v>
      </c>
      <c r="EL302">
        <v>400.00287096774201</v>
      </c>
      <c r="EM302">
        <v>21.64285806451613</v>
      </c>
      <c r="EN302">
        <v>2.2191838709677421</v>
      </c>
      <c r="EO302">
        <v>2.1852761290322582</v>
      </c>
      <c r="EP302">
        <v>19.101470967741939</v>
      </c>
      <c r="EQ302">
        <v>18.85478387096774</v>
      </c>
      <c r="ER302">
        <v>5.0001500000000018E-3</v>
      </c>
      <c r="ES302">
        <v>0</v>
      </c>
      <c r="ET302">
        <v>0</v>
      </c>
      <c r="EU302">
        <v>0</v>
      </c>
      <c r="EV302">
        <v>241.6032258064516</v>
      </c>
      <c r="EW302">
        <v>5.0001500000000018E-3</v>
      </c>
      <c r="EX302">
        <v>-7.0032258064516117</v>
      </c>
      <c r="EY302">
        <v>-0.45161290322580649</v>
      </c>
      <c r="EZ302">
        <v>34.811999999999991</v>
      </c>
      <c r="FA302">
        <v>38.253999999999998</v>
      </c>
      <c r="FB302">
        <v>36.686999999999983</v>
      </c>
      <c r="FC302">
        <v>37.936999999999983</v>
      </c>
      <c r="FD302">
        <v>37.25</v>
      </c>
      <c r="FE302">
        <v>0</v>
      </c>
      <c r="FF302">
        <v>0</v>
      </c>
      <c r="FG302">
        <v>0</v>
      </c>
      <c r="FH302">
        <v>1750382784.2</v>
      </c>
      <c r="FI302">
        <v>0</v>
      </c>
      <c r="FJ302">
        <v>241.41200000000001</v>
      </c>
      <c r="FK302">
        <v>16.130769433119209</v>
      </c>
      <c r="FL302">
        <v>3.2307691696362739</v>
      </c>
      <c r="FM302">
        <v>-6.9880000000000004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0.14170356585365851</v>
      </c>
      <c r="GC302">
        <v>-0.20588047108013921</v>
      </c>
      <c r="GD302">
        <v>4.7074662832333261E-2</v>
      </c>
      <c r="GE302">
        <v>0</v>
      </c>
      <c r="GF302">
        <v>0.33623429268292682</v>
      </c>
      <c r="GG302">
        <v>-1.0440815331010281E-2</v>
      </c>
      <c r="GH302">
        <v>1.197088851846327E-3</v>
      </c>
      <c r="GI302">
        <v>1</v>
      </c>
      <c r="GJ302">
        <v>1</v>
      </c>
      <c r="GK302">
        <v>2</v>
      </c>
      <c r="GL302" t="s">
        <v>430</v>
      </c>
      <c r="GM302">
        <v>3.2251400000000001</v>
      </c>
      <c r="GN302">
        <v>2.6450800000000001</v>
      </c>
      <c r="GO302">
        <v>9.4576300000000002E-2</v>
      </c>
      <c r="GP302">
        <v>9.4862199999999994E-2</v>
      </c>
      <c r="GQ302">
        <v>0.101089</v>
      </c>
      <c r="GR302">
        <v>0.10177</v>
      </c>
      <c r="GS302">
        <v>28592.6</v>
      </c>
      <c r="GT302">
        <v>24698.400000000001</v>
      </c>
      <c r="GU302">
        <v>30750.6</v>
      </c>
      <c r="GV302">
        <v>26445.1</v>
      </c>
      <c r="GW302">
        <v>37515</v>
      </c>
      <c r="GX302">
        <v>32598.6</v>
      </c>
      <c r="GY302">
        <v>43668.1</v>
      </c>
      <c r="GZ302">
        <v>38241.5</v>
      </c>
      <c r="HA302">
        <v>2.1188199999999999</v>
      </c>
      <c r="HB302">
        <v>1.73668</v>
      </c>
      <c r="HC302">
        <v>1.23456E-2</v>
      </c>
      <c r="HD302">
        <v>0</v>
      </c>
      <c r="HE302">
        <v>27.938800000000001</v>
      </c>
      <c r="HF302">
        <v>999.9</v>
      </c>
      <c r="HG302">
        <v>63.6</v>
      </c>
      <c r="HH302">
        <v>34.1</v>
      </c>
      <c r="HI302">
        <v>33.843000000000004</v>
      </c>
      <c r="HJ302">
        <v>62.273400000000002</v>
      </c>
      <c r="HK302">
        <v>24.799700000000001</v>
      </c>
      <c r="HL302">
        <v>1</v>
      </c>
      <c r="HM302">
        <v>0.26309500000000002</v>
      </c>
      <c r="HN302">
        <v>0.55260100000000001</v>
      </c>
      <c r="HO302">
        <v>20.417400000000001</v>
      </c>
      <c r="HP302">
        <v>5.2229799999999997</v>
      </c>
      <c r="HQ302">
        <v>11.944100000000001</v>
      </c>
      <c r="HR302">
        <v>5.0092499999999998</v>
      </c>
      <c r="HS302">
        <v>3.2909999999999999</v>
      </c>
      <c r="HT302">
        <v>9999</v>
      </c>
      <c r="HU302">
        <v>9999</v>
      </c>
      <c r="HV302">
        <v>9999</v>
      </c>
      <c r="HW302">
        <v>999.9</v>
      </c>
      <c r="HX302">
        <v>4.9710700000000001</v>
      </c>
      <c r="HY302">
        <v>1.8545499999999999</v>
      </c>
      <c r="HZ302">
        <v>1.8615900000000001</v>
      </c>
      <c r="IA302">
        <v>1.85642</v>
      </c>
      <c r="IB302">
        <v>1.86188</v>
      </c>
      <c r="IC302">
        <v>1.85408</v>
      </c>
      <c r="ID302">
        <v>1.85955</v>
      </c>
      <c r="IE302">
        <v>1.85348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-2.5590000000000002</v>
      </c>
      <c r="IT302">
        <v>-6.7100000000000007E-2</v>
      </c>
      <c r="IU302">
        <v>-1.752126935549541</v>
      </c>
      <c r="IV302">
        <v>-1.9763122991430832E-3</v>
      </c>
      <c r="IW302">
        <v>-1.2786778605912241E-7</v>
      </c>
      <c r="IX302">
        <v>1.4889799402725099E-10</v>
      </c>
      <c r="IY302">
        <v>-8.8585551039319491E-2</v>
      </c>
      <c r="IZ302">
        <v>-4.1396378324172131E-3</v>
      </c>
      <c r="JA302">
        <v>3.3611760903076959E-4</v>
      </c>
      <c r="JB302">
        <v>-4.7261601022968622E-6</v>
      </c>
      <c r="JC302">
        <v>2</v>
      </c>
      <c r="JD302">
        <v>2182</v>
      </c>
      <c r="JE302">
        <v>4</v>
      </c>
      <c r="JF302">
        <v>31</v>
      </c>
      <c r="JG302">
        <v>29173046.100000001</v>
      </c>
      <c r="JH302">
        <v>29173046.100000001</v>
      </c>
      <c r="JI302">
        <v>0.99487300000000001</v>
      </c>
      <c r="JJ302">
        <v>2.5354000000000001</v>
      </c>
      <c r="JK302">
        <v>1.69434</v>
      </c>
      <c r="JL302">
        <v>2.2949199999999998</v>
      </c>
      <c r="JM302">
        <v>1.50146</v>
      </c>
      <c r="JN302">
        <v>2.3034699999999999</v>
      </c>
      <c r="JO302">
        <v>37.674500000000002</v>
      </c>
      <c r="JP302">
        <v>24.061199999999999</v>
      </c>
      <c r="JQ302">
        <v>18</v>
      </c>
      <c r="JR302">
        <v>632.31500000000005</v>
      </c>
      <c r="JS302">
        <v>365.93400000000003</v>
      </c>
      <c r="JT302">
        <v>28.000399999999999</v>
      </c>
      <c r="JU302">
        <v>30.7119</v>
      </c>
      <c r="JV302">
        <v>30.0001</v>
      </c>
      <c r="JW302">
        <v>30.6389</v>
      </c>
      <c r="JX302">
        <v>30.526499999999999</v>
      </c>
      <c r="JY302">
        <v>19.9815</v>
      </c>
      <c r="JZ302">
        <v>34.768900000000002</v>
      </c>
      <c r="KA302">
        <v>0</v>
      </c>
      <c r="KB302">
        <v>28</v>
      </c>
      <c r="KC302">
        <v>400</v>
      </c>
      <c r="KD302">
        <v>21.6433</v>
      </c>
      <c r="KE302">
        <v>99.98</v>
      </c>
      <c r="KF302">
        <v>98.627499999999998</v>
      </c>
    </row>
    <row r="303" spans="1:292" x14ac:dyDescent="0.2">
      <c r="A303">
        <v>301</v>
      </c>
      <c r="B303">
        <v>1750382797.0999999</v>
      </c>
      <c r="C303">
        <v>8851</v>
      </c>
      <c r="D303" t="s">
        <v>1033</v>
      </c>
      <c r="E303" t="s">
        <v>1034</v>
      </c>
      <c r="F303" s="1">
        <f t="shared" si="4"/>
        <v>147.50000000000003</v>
      </c>
      <c r="G303" s="1">
        <v>15</v>
      </c>
      <c r="H303">
        <v>1750382789.099999</v>
      </c>
      <c r="I303">
        <v>9.9031618169706515E-4</v>
      </c>
      <c r="J303">
        <v>0.99031618169706515</v>
      </c>
      <c r="K303">
        <v>-1.0412419039777552</v>
      </c>
      <c r="L303">
        <v>400.16609677419359</v>
      </c>
      <c r="M303">
        <v>417.02626931414727</v>
      </c>
      <c r="N303">
        <v>42.13056194607308</v>
      </c>
      <c r="O303">
        <v>40.427243484182839</v>
      </c>
      <c r="P303">
        <v>6.099109094748989E-2</v>
      </c>
      <c r="Q303">
        <v>3.0266744342515044</v>
      </c>
      <c r="R303">
        <v>6.0316441416676747E-2</v>
      </c>
      <c r="S303">
        <v>3.7757768529408438E-2</v>
      </c>
      <c r="T303">
        <v>3.9902394035910026E-5</v>
      </c>
      <c r="U303">
        <v>28.533539847520096</v>
      </c>
      <c r="V303">
        <v>28.150770967741941</v>
      </c>
      <c r="W303">
        <v>3.8283223184088269</v>
      </c>
      <c r="X303">
        <v>55.878554756113552</v>
      </c>
      <c r="Y303">
        <v>2.2192530280354208</v>
      </c>
      <c r="Z303">
        <v>3.9715648296945569</v>
      </c>
      <c r="AA303">
        <v>1.6090692903734061</v>
      </c>
      <c r="AB303">
        <v>-43.672943612840569</v>
      </c>
      <c r="AC303">
        <v>103.17549215640398</v>
      </c>
      <c r="AD303">
        <v>7.4652014050523965</v>
      </c>
      <c r="AE303">
        <v>66.96778985100984</v>
      </c>
      <c r="AF303">
        <v>-0.88839310746762057</v>
      </c>
      <c r="AG303">
        <v>0.99517783262440951</v>
      </c>
      <c r="AH303">
        <v>-1.0412419039777552</v>
      </c>
      <c r="AI303">
        <v>408.83300703980967</v>
      </c>
      <c r="AJ303">
        <v>409.18629696969708</v>
      </c>
      <c r="AK303">
        <v>3.5453221372537519E-4</v>
      </c>
      <c r="AL303">
        <v>61.932444752818157</v>
      </c>
      <c r="AM303">
        <v>0.99031618169706515</v>
      </c>
      <c r="AN303">
        <v>21.638174557268002</v>
      </c>
      <c r="AO303">
        <v>21.961179999999999</v>
      </c>
      <c r="AP303">
        <v>-1.9098481968578399E-5</v>
      </c>
      <c r="AQ303">
        <v>114.43531064555761</v>
      </c>
      <c r="AR303">
        <v>0</v>
      </c>
      <c r="AS303">
        <v>0</v>
      </c>
      <c r="AT303">
        <v>1</v>
      </c>
      <c r="AU303">
        <v>0</v>
      </c>
      <c r="AV303">
        <v>53061.20365071328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-1.0412419039777552</v>
      </c>
      <c r="BK303" t="e">
        <v>#DIV/0!</v>
      </c>
      <c r="BL303">
        <v>-4957.9972965464594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1750382789.099999</v>
      </c>
      <c r="DQ303">
        <v>400.16609677419359</v>
      </c>
      <c r="DR303">
        <v>400.00270967741938</v>
      </c>
      <c r="DS303">
        <v>21.967112903225811</v>
      </c>
      <c r="DT303">
        <v>21.642670967741932</v>
      </c>
      <c r="DU303">
        <v>402.72525806451608</v>
      </c>
      <c r="DV303">
        <v>22.034290322580649</v>
      </c>
      <c r="DW303">
        <v>599.9943548387098</v>
      </c>
      <c r="DX303">
        <v>100.9698064516129</v>
      </c>
      <c r="DY303">
        <v>5.6351961290322578E-2</v>
      </c>
      <c r="DZ303">
        <v>28.783074193548391</v>
      </c>
      <c r="EA303">
        <v>28.150770967741941</v>
      </c>
      <c r="EB303">
        <v>999.90000000000032</v>
      </c>
      <c r="EC303">
        <v>0</v>
      </c>
      <c r="ED303">
        <v>0</v>
      </c>
      <c r="EE303">
        <v>9997.3832258064504</v>
      </c>
      <c r="EF303">
        <v>0</v>
      </c>
      <c r="EG303">
        <v>0.30293999999999988</v>
      </c>
      <c r="EH303">
        <v>0.16350927741935481</v>
      </c>
      <c r="EI303">
        <v>409.15409677419348</v>
      </c>
      <c r="EJ303">
        <v>408.85129032258061</v>
      </c>
      <c r="EK303">
        <v>0.32444587096774191</v>
      </c>
      <c r="EL303">
        <v>400.00270967741938</v>
      </c>
      <c r="EM303">
        <v>21.642670967741932</v>
      </c>
      <c r="EN303">
        <v>2.218014838709677</v>
      </c>
      <c r="EO303">
        <v>2.1852548387096782</v>
      </c>
      <c r="EP303">
        <v>19.093029032258059</v>
      </c>
      <c r="EQ303">
        <v>18.854619354838711</v>
      </c>
      <c r="ER303">
        <v>5.0001500000000018E-3</v>
      </c>
      <c r="ES303">
        <v>0</v>
      </c>
      <c r="ET303">
        <v>0</v>
      </c>
      <c r="EU303">
        <v>0</v>
      </c>
      <c r="EV303">
        <v>241.3064516129032</v>
      </c>
      <c r="EW303">
        <v>5.0001500000000018E-3</v>
      </c>
      <c r="EX303">
        <v>-6.9096774193548383</v>
      </c>
      <c r="EY303">
        <v>-0.28064516129032258</v>
      </c>
      <c r="EZ303">
        <v>34.811999999999991</v>
      </c>
      <c r="FA303">
        <v>38.25</v>
      </c>
      <c r="FB303">
        <v>36.686999999999983</v>
      </c>
      <c r="FC303">
        <v>37.936999999999983</v>
      </c>
      <c r="FD303">
        <v>37.25</v>
      </c>
      <c r="FE303">
        <v>0</v>
      </c>
      <c r="FF303">
        <v>0</v>
      </c>
      <c r="FG303">
        <v>0</v>
      </c>
      <c r="FH303">
        <v>1750382814.2</v>
      </c>
      <c r="FI303">
        <v>0</v>
      </c>
      <c r="FJ303">
        <v>242.27199999999999</v>
      </c>
      <c r="FK303">
        <v>22.561538237791829</v>
      </c>
      <c r="FL303">
        <v>-28.469231095069478</v>
      </c>
      <c r="FM303">
        <v>-7.4880000000000004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0.16024781499999999</v>
      </c>
      <c r="GC303">
        <v>3.7419046153846128E-2</v>
      </c>
      <c r="GD303">
        <v>4.1963727581123857E-2</v>
      </c>
      <c r="GE303">
        <v>1</v>
      </c>
      <c r="GF303">
        <v>0.32624310000000001</v>
      </c>
      <c r="GG303">
        <v>-3.2153515947467848E-2</v>
      </c>
      <c r="GH303">
        <v>3.644601670964883E-3</v>
      </c>
      <c r="GI303">
        <v>1</v>
      </c>
      <c r="GJ303">
        <v>2</v>
      </c>
      <c r="GK303">
        <v>2</v>
      </c>
      <c r="GL303" t="s">
        <v>434</v>
      </c>
      <c r="GM303">
        <v>3.2251599999999998</v>
      </c>
      <c r="GN303">
        <v>2.6448299999999998</v>
      </c>
      <c r="GO303">
        <v>9.4581700000000005E-2</v>
      </c>
      <c r="GP303">
        <v>9.4843399999999994E-2</v>
      </c>
      <c r="GQ303">
        <v>0.10102999999999999</v>
      </c>
      <c r="GR303">
        <v>0.101745</v>
      </c>
      <c r="GS303">
        <v>28591.7</v>
      </c>
      <c r="GT303">
        <v>24698.400000000001</v>
      </c>
      <c r="GU303">
        <v>30749.9</v>
      </c>
      <c r="GV303">
        <v>26444.5</v>
      </c>
      <c r="GW303">
        <v>37515.9</v>
      </c>
      <c r="GX303">
        <v>32598.3</v>
      </c>
      <c r="GY303">
        <v>43666.3</v>
      </c>
      <c r="GZ303">
        <v>38240.199999999997</v>
      </c>
      <c r="HA303">
        <v>2.1188199999999999</v>
      </c>
      <c r="HB303">
        <v>1.73682</v>
      </c>
      <c r="HC303">
        <v>1.1526E-2</v>
      </c>
      <c r="HD303">
        <v>0</v>
      </c>
      <c r="HE303">
        <v>27.959499999999998</v>
      </c>
      <c r="HF303">
        <v>999.9</v>
      </c>
      <c r="HG303">
        <v>63.6</v>
      </c>
      <c r="HH303">
        <v>34.1</v>
      </c>
      <c r="HI303">
        <v>33.842799999999997</v>
      </c>
      <c r="HJ303">
        <v>62.0334</v>
      </c>
      <c r="HK303">
        <v>24.831700000000001</v>
      </c>
      <c r="HL303">
        <v>1</v>
      </c>
      <c r="HM303">
        <v>0.263737</v>
      </c>
      <c r="HN303">
        <v>0.55745599999999995</v>
      </c>
      <c r="HO303">
        <v>20.416799999999999</v>
      </c>
      <c r="HP303">
        <v>5.2243300000000001</v>
      </c>
      <c r="HQ303">
        <v>11.944100000000001</v>
      </c>
      <c r="HR303">
        <v>5.0094000000000003</v>
      </c>
      <c r="HS303">
        <v>3.2909999999999999</v>
      </c>
      <c r="HT303">
        <v>9999</v>
      </c>
      <c r="HU303">
        <v>9999</v>
      </c>
      <c r="HV303">
        <v>9999</v>
      </c>
      <c r="HW303">
        <v>999.9</v>
      </c>
      <c r="HX303">
        <v>4.9710799999999997</v>
      </c>
      <c r="HY303">
        <v>1.8545499999999999</v>
      </c>
      <c r="HZ303">
        <v>1.8615699999999999</v>
      </c>
      <c r="IA303">
        <v>1.8563799999999999</v>
      </c>
      <c r="IB303">
        <v>1.86188</v>
      </c>
      <c r="IC303">
        <v>1.8541000000000001</v>
      </c>
      <c r="ID303">
        <v>1.85958</v>
      </c>
      <c r="IE303">
        <v>1.8534900000000001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-2.5590000000000002</v>
      </c>
      <c r="IT303">
        <v>-6.7199999999999996E-2</v>
      </c>
      <c r="IU303">
        <v>-1.752126935549541</v>
      </c>
      <c r="IV303">
        <v>-1.9763122991430832E-3</v>
      </c>
      <c r="IW303">
        <v>-1.2786778605912241E-7</v>
      </c>
      <c r="IX303">
        <v>1.4889799402725099E-10</v>
      </c>
      <c r="IY303">
        <v>-8.8585551039319491E-2</v>
      </c>
      <c r="IZ303">
        <v>-4.1396378324172131E-3</v>
      </c>
      <c r="JA303">
        <v>3.3611760903076959E-4</v>
      </c>
      <c r="JB303">
        <v>-4.7261601022968622E-6</v>
      </c>
      <c r="JC303">
        <v>2</v>
      </c>
      <c r="JD303">
        <v>2182</v>
      </c>
      <c r="JE303">
        <v>4</v>
      </c>
      <c r="JF303">
        <v>31</v>
      </c>
      <c r="JG303">
        <v>29173046.600000001</v>
      </c>
      <c r="JH303">
        <v>29173046.600000001</v>
      </c>
      <c r="JI303">
        <v>0.99487300000000001</v>
      </c>
      <c r="JJ303">
        <v>2.5378400000000001</v>
      </c>
      <c r="JK303">
        <v>1.69434</v>
      </c>
      <c r="JL303">
        <v>2.2949199999999998</v>
      </c>
      <c r="JM303">
        <v>1.50146</v>
      </c>
      <c r="JN303">
        <v>2.3535200000000001</v>
      </c>
      <c r="JO303">
        <v>37.674500000000002</v>
      </c>
      <c r="JP303">
        <v>24.07</v>
      </c>
      <c r="JQ303">
        <v>18</v>
      </c>
      <c r="JR303">
        <v>632.34500000000003</v>
      </c>
      <c r="JS303">
        <v>366.03699999999998</v>
      </c>
      <c r="JT303">
        <v>27.999700000000001</v>
      </c>
      <c r="JU303">
        <v>30.714500000000001</v>
      </c>
      <c r="JV303">
        <v>30.0002</v>
      </c>
      <c r="JW303">
        <v>30.641500000000001</v>
      </c>
      <c r="JX303">
        <v>30.529199999999999</v>
      </c>
      <c r="JY303">
        <v>19.984500000000001</v>
      </c>
      <c r="JZ303">
        <v>34.768900000000002</v>
      </c>
      <c r="KA303">
        <v>0</v>
      </c>
      <c r="KB303">
        <v>28</v>
      </c>
      <c r="KC303">
        <v>400</v>
      </c>
      <c r="KD303">
        <v>21.6433</v>
      </c>
      <c r="KE303">
        <v>99.976699999999994</v>
      </c>
      <c r="KF303">
        <v>98.624600000000001</v>
      </c>
    </row>
    <row r="304" spans="1:292" x14ac:dyDescent="0.2">
      <c r="A304">
        <v>302</v>
      </c>
      <c r="B304">
        <v>1750382827.0999999</v>
      </c>
      <c r="C304">
        <v>8881</v>
      </c>
      <c r="D304" t="s">
        <v>1035</v>
      </c>
      <c r="E304" t="s">
        <v>1036</v>
      </c>
      <c r="F304" s="1">
        <f t="shared" si="4"/>
        <v>148.00000000000003</v>
      </c>
      <c r="G304" s="1">
        <v>15</v>
      </c>
      <c r="H304">
        <v>1750382819.099999</v>
      </c>
      <c r="I304">
        <v>9.3848035227181057E-4</v>
      </c>
      <c r="J304">
        <v>0.93848035227181059</v>
      </c>
      <c r="K304">
        <v>-0.94184604564017815</v>
      </c>
      <c r="L304">
        <v>400.15116129032248</v>
      </c>
      <c r="M304">
        <v>415.78245492045249</v>
      </c>
      <c r="N304">
        <v>42.003829818496605</v>
      </c>
      <c r="O304">
        <v>40.424700661619248</v>
      </c>
      <c r="P304">
        <v>5.7735008028844688E-2</v>
      </c>
      <c r="Q304">
        <v>3.0267993753434785</v>
      </c>
      <c r="R304">
        <v>5.713010897374679E-2</v>
      </c>
      <c r="S304">
        <v>3.5760137649565593E-2</v>
      </c>
      <c r="T304">
        <v>3.9902394035910026E-5</v>
      </c>
      <c r="U304">
        <v>28.537260389157883</v>
      </c>
      <c r="V304">
        <v>28.14917419354839</v>
      </c>
      <c r="W304">
        <v>3.8279663670894917</v>
      </c>
      <c r="X304">
        <v>55.879907178013141</v>
      </c>
      <c r="Y304">
        <v>2.218104560984306</v>
      </c>
      <c r="Z304">
        <v>3.9694134672024926</v>
      </c>
      <c r="AA304">
        <v>1.6098618061051857</v>
      </c>
      <c r="AB304">
        <v>-41.386983535186843</v>
      </c>
      <c r="AC304">
        <v>101.91483678348318</v>
      </c>
      <c r="AD304">
        <v>7.3732812921216171</v>
      </c>
      <c r="AE304">
        <v>67.901174442811993</v>
      </c>
      <c r="AF304">
        <v>-0.8626055664920933</v>
      </c>
      <c r="AG304">
        <v>0.95421472976619537</v>
      </c>
      <c r="AH304">
        <v>-0.94184604564017815</v>
      </c>
      <c r="AI304">
        <v>408.78682591644292</v>
      </c>
      <c r="AJ304">
        <v>409.10660606060611</v>
      </c>
      <c r="AK304">
        <v>2.6820512621622561E-4</v>
      </c>
      <c r="AL304">
        <v>61.932444752818157</v>
      </c>
      <c r="AM304">
        <v>0.93848035227181059</v>
      </c>
      <c r="AN304">
        <v>21.64716693814124</v>
      </c>
      <c r="AO304">
        <v>21.953173939393938</v>
      </c>
      <c r="AP304">
        <v>-6.3282836356890986E-6</v>
      </c>
      <c r="AQ304">
        <v>114.43531064555761</v>
      </c>
      <c r="AR304">
        <v>0</v>
      </c>
      <c r="AS304">
        <v>0</v>
      </c>
      <c r="AT304">
        <v>1</v>
      </c>
      <c r="AU304">
        <v>0</v>
      </c>
      <c r="AV304">
        <v>53066.637830645792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-0.94184604564017815</v>
      </c>
      <c r="BK304" t="e">
        <v>#DIV/0!</v>
      </c>
      <c r="BL304">
        <v>-4484.7120829539126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1750382819.099999</v>
      </c>
      <c r="DQ304">
        <v>400.15116129032248</v>
      </c>
      <c r="DR304">
        <v>399.99090322580639</v>
      </c>
      <c r="DS304">
        <v>21.9563064516129</v>
      </c>
      <c r="DT304">
        <v>21.645219354838709</v>
      </c>
      <c r="DU304">
        <v>402.71019354838722</v>
      </c>
      <c r="DV304">
        <v>22.023512903225811</v>
      </c>
      <c r="DW304">
        <v>600.00154838709659</v>
      </c>
      <c r="DX304">
        <v>100.9673225806451</v>
      </c>
      <c r="DY304">
        <v>5.6251938709677408E-2</v>
      </c>
      <c r="DZ304">
        <v>28.773725806451608</v>
      </c>
      <c r="EA304">
        <v>28.14917419354839</v>
      </c>
      <c r="EB304">
        <v>999.90000000000032</v>
      </c>
      <c r="EC304">
        <v>0</v>
      </c>
      <c r="ED304">
        <v>0</v>
      </c>
      <c r="EE304">
        <v>9998.3841935483888</v>
      </c>
      <c r="EF304">
        <v>0</v>
      </c>
      <c r="EG304">
        <v>0.30293999999999988</v>
      </c>
      <c r="EH304">
        <v>0.1601089838709677</v>
      </c>
      <c r="EI304">
        <v>409.13422580645158</v>
      </c>
      <c r="EJ304">
        <v>408.84041935483867</v>
      </c>
      <c r="EK304">
        <v>0.31109612903225797</v>
      </c>
      <c r="EL304">
        <v>399.99090322580639</v>
      </c>
      <c r="EM304">
        <v>21.645219354838709</v>
      </c>
      <c r="EN304">
        <v>2.2168706451612898</v>
      </c>
      <c r="EO304">
        <v>2.1854603225806448</v>
      </c>
      <c r="EP304">
        <v>19.08475806451613</v>
      </c>
      <c r="EQ304">
        <v>18.856132258064509</v>
      </c>
      <c r="ER304">
        <v>5.0001500000000018E-3</v>
      </c>
      <c r="ES304">
        <v>0</v>
      </c>
      <c r="ET304">
        <v>0</v>
      </c>
      <c r="EU304">
        <v>0</v>
      </c>
      <c r="EV304">
        <v>239.50645161290319</v>
      </c>
      <c r="EW304">
        <v>5.0001500000000018E-3</v>
      </c>
      <c r="EX304">
        <v>-6.17741935483871</v>
      </c>
      <c r="EY304">
        <v>1.935483870967741E-2</v>
      </c>
      <c r="EZ304">
        <v>34.770000000000003</v>
      </c>
      <c r="FA304">
        <v>38.25</v>
      </c>
      <c r="FB304">
        <v>36.646999999999998</v>
      </c>
      <c r="FC304">
        <v>37.936999999999983</v>
      </c>
      <c r="FD304">
        <v>37.25</v>
      </c>
      <c r="FE304">
        <v>0</v>
      </c>
      <c r="FF304">
        <v>0</v>
      </c>
      <c r="FG304">
        <v>0</v>
      </c>
      <c r="FH304">
        <v>1750382844.2</v>
      </c>
      <c r="FI304">
        <v>0</v>
      </c>
      <c r="FJ304">
        <v>239.86</v>
      </c>
      <c r="FK304">
        <v>15.15384614773328</v>
      </c>
      <c r="FL304">
        <v>20.599999589797768</v>
      </c>
      <c r="FM304">
        <v>-5.8920000000000003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0.15399779750000001</v>
      </c>
      <c r="GC304">
        <v>0.1177871448405251</v>
      </c>
      <c r="GD304">
        <v>3.601694964058233E-2</v>
      </c>
      <c r="GE304">
        <v>0</v>
      </c>
      <c r="GF304">
        <v>0.3122817</v>
      </c>
      <c r="GG304">
        <v>-2.5678131332083139E-2</v>
      </c>
      <c r="GH304">
        <v>2.622912066768535E-3</v>
      </c>
      <c r="GI304">
        <v>1</v>
      </c>
      <c r="GJ304">
        <v>1</v>
      </c>
      <c r="GK304">
        <v>2</v>
      </c>
      <c r="GL304" t="s">
        <v>430</v>
      </c>
      <c r="GM304">
        <v>3.22498</v>
      </c>
      <c r="GN304">
        <v>2.6451199999999999</v>
      </c>
      <c r="GO304">
        <v>9.4569299999999995E-2</v>
      </c>
      <c r="GP304">
        <v>9.48542E-2</v>
      </c>
      <c r="GQ304">
        <v>0.101006</v>
      </c>
      <c r="GR304">
        <v>0.10178</v>
      </c>
      <c r="GS304">
        <v>28591.8</v>
      </c>
      <c r="GT304">
        <v>24698.1</v>
      </c>
      <c r="GU304">
        <v>30749.599999999999</v>
      </c>
      <c r="GV304">
        <v>26444.6</v>
      </c>
      <c r="GW304">
        <v>37516.9</v>
      </c>
      <c r="GX304">
        <v>32597.4</v>
      </c>
      <c r="GY304">
        <v>43666.2</v>
      </c>
      <c r="GZ304">
        <v>38240.699999999997</v>
      </c>
      <c r="HA304">
        <v>2.1187499999999999</v>
      </c>
      <c r="HB304">
        <v>1.7366999999999999</v>
      </c>
      <c r="HC304">
        <v>1.24797E-2</v>
      </c>
      <c r="HD304">
        <v>0</v>
      </c>
      <c r="HE304">
        <v>27.940200000000001</v>
      </c>
      <c r="HF304">
        <v>999.9</v>
      </c>
      <c r="HG304">
        <v>63.6</v>
      </c>
      <c r="HH304">
        <v>34.1</v>
      </c>
      <c r="HI304">
        <v>33.842300000000002</v>
      </c>
      <c r="HJ304">
        <v>61.973399999999998</v>
      </c>
      <c r="HK304">
        <v>25.084099999999999</v>
      </c>
      <c r="HL304">
        <v>1</v>
      </c>
      <c r="HM304">
        <v>0.26386399999999999</v>
      </c>
      <c r="HN304">
        <v>0.54184900000000003</v>
      </c>
      <c r="HO304">
        <v>20.417100000000001</v>
      </c>
      <c r="HP304">
        <v>5.2238800000000003</v>
      </c>
      <c r="HQ304">
        <v>11.944100000000001</v>
      </c>
      <c r="HR304">
        <v>5.0090000000000003</v>
      </c>
      <c r="HS304">
        <v>3.2909999999999999</v>
      </c>
      <c r="HT304">
        <v>9999</v>
      </c>
      <c r="HU304">
        <v>9999</v>
      </c>
      <c r="HV304">
        <v>9999</v>
      </c>
      <c r="HW304">
        <v>999.9</v>
      </c>
      <c r="HX304">
        <v>4.9710700000000001</v>
      </c>
      <c r="HY304">
        <v>1.8545499999999999</v>
      </c>
      <c r="HZ304">
        <v>1.8615900000000001</v>
      </c>
      <c r="IA304">
        <v>1.85639</v>
      </c>
      <c r="IB304">
        <v>1.86188</v>
      </c>
      <c r="IC304">
        <v>1.85408</v>
      </c>
      <c r="ID304">
        <v>1.8595600000000001</v>
      </c>
      <c r="IE304">
        <v>1.85347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-2.5590000000000002</v>
      </c>
      <c r="IT304">
        <v>-6.7199999999999996E-2</v>
      </c>
      <c r="IU304">
        <v>-1.752126935549541</v>
      </c>
      <c r="IV304">
        <v>-1.9763122991430832E-3</v>
      </c>
      <c r="IW304">
        <v>-1.2786778605912241E-7</v>
      </c>
      <c r="IX304">
        <v>1.4889799402725099E-10</v>
      </c>
      <c r="IY304">
        <v>-8.8585551039319491E-2</v>
      </c>
      <c r="IZ304">
        <v>-4.1396378324172131E-3</v>
      </c>
      <c r="JA304">
        <v>3.3611760903076959E-4</v>
      </c>
      <c r="JB304">
        <v>-4.7261601022968622E-6</v>
      </c>
      <c r="JC304">
        <v>2</v>
      </c>
      <c r="JD304">
        <v>2182</v>
      </c>
      <c r="JE304">
        <v>4</v>
      </c>
      <c r="JF304">
        <v>31</v>
      </c>
      <c r="JG304">
        <v>29173047.100000001</v>
      </c>
      <c r="JH304">
        <v>29173047.100000001</v>
      </c>
      <c r="JI304">
        <v>0.99487300000000001</v>
      </c>
      <c r="JJ304">
        <v>2.5268600000000001</v>
      </c>
      <c r="JK304">
        <v>1.69434</v>
      </c>
      <c r="JL304">
        <v>2.2949199999999998</v>
      </c>
      <c r="JM304">
        <v>1.50024</v>
      </c>
      <c r="JN304">
        <v>2.4450699999999999</v>
      </c>
      <c r="JO304">
        <v>37.650399999999998</v>
      </c>
      <c r="JP304">
        <v>24.07</v>
      </c>
      <c r="JQ304">
        <v>18</v>
      </c>
      <c r="JR304">
        <v>632.28300000000002</v>
      </c>
      <c r="JS304">
        <v>365.96</v>
      </c>
      <c r="JT304">
        <v>27.999300000000002</v>
      </c>
      <c r="JU304">
        <v>30.717199999999998</v>
      </c>
      <c r="JV304">
        <v>30.0001</v>
      </c>
      <c r="JW304">
        <v>30.641500000000001</v>
      </c>
      <c r="JX304">
        <v>30.528199999999998</v>
      </c>
      <c r="JY304">
        <v>19.9831</v>
      </c>
      <c r="JZ304">
        <v>34.768900000000002</v>
      </c>
      <c r="KA304">
        <v>0</v>
      </c>
      <c r="KB304">
        <v>28</v>
      </c>
      <c r="KC304">
        <v>400</v>
      </c>
      <c r="KD304">
        <v>21.6433</v>
      </c>
      <c r="KE304">
        <v>99.976100000000002</v>
      </c>
      <c r="KF304">
        <v>98.625399999999999</v>
      </c>
    </row>
    <row r="305" spans="1:292" x14ac:dyDescent="0.2">
      <c r="A305">
        <v>303</v>
      </c>
      <c r="B305">
        <v>1750382857.0999999</v>
      </c>
      <c r="C305">
        <v>8911</v>
      </c>
      <c r="D305" t="s">
        <v>1037</v>
      </c>
      <c r="E305" t="s">
        <v>1038</v>
      </c>
      <c r="F305" s="1">
        <f t="shared" si="4"/>
        <v>148.50000000000003</v>
      </c>
      <c r="G305" s="1">
        <v>15</v>
      </c>
      <c r="H305">
        <v>1750382849.099999</v>
      </c>
      <c r="I305">
        <v>9.182859007789959E-4</v>
      </c>
      <c r="J305">
        <v>0.91828590077899586</v>
      </c>
      <c r="K305">
        <v>-0.9274681874422197</v>
      </c>
      <c r="L305">
        <v>400.15316129032249</v>
      </c>
      <c r="M305">
        <v>415.96081715088309</v>
      </c>
      <c r="N305">
        <v>42.020547948745701</v>
      </c>
      <c r="O305">
        <v>40.423651477593197</v>
      </c>
      <c r="P305">
        <v>5.6444186229212018E-2</v>
      </c>
      <c r="Q305">
        <v>3.0260105029001498</v>
      </c>
      <c r="R305">
        <v>5.5865737871067862E-2</v>
      </c>
      <c r="S305">
        <v>3.496756333781989E-2</v>
      </c>
      <c r="T305">
        <v>3.9902394035910026E-5</v>
      </c>
      <c r="U305">
        <v>28.537385262565135</v>
      </c>
      <c r="V305">
        <v>28.1485870967742</v>
      </c>
      <c r="W305">
        <v>3.827835499318482</v>
      </c>
      <c r="X305">
        <v>55.868105275312132</v>
      </c>
      <c r="Y305">
        <v>2.2170054976687115</v>
      </c>
      <c r="Z305">
        <v>3.9682847426873384</v>
      </c>
      <c r="AA305">
        <v>1.6108300016497705</v>
      </c>
      <c r="AB305">
        <v>-40.496408224353722</v>
      </c>
      <c r="AC305">
        <v>101.18362268480823</v>
      </c>
      <c r="AD305">
        <v>7.3220879415103184</v>
      </c>
      <c r="AE305">
        <v>68.009342304358853</v>
      </c>
      <c r="AF305">
        <v>-0.85135225266318204</v>
      </c>
      <c r="AG305">
        <v>0.92031292765395423</v>
      </c>
      <c r="AH305">
        <v>-0.9274681874422197</v>
      </c>
      <c r="AI305">
        <v>408.84825765759422</v>
      </c>
      <c r="AJ305">
        <v>409.17638787878792</v>
      </c>
      <c r="AK305">
        <v>-2.9208791246953191E-3</v>
      </c>
      <c r="AL305">
        <v>61.932444752818157</v>
      </c>
      <c r="AM305">
        <v>0.91828590077899586</v>
      </c>
      <c r="AN305">
        <v>21.645085500713389</v>
      </c>
      <c r="AO305">
        <v>21.944475151515149</v>
      </c>
      <c r="AP305">
        <v>-6.3245087097322228E-7</v>
      </c>
      <c r="AQ305">
        <v>114.43531064555761</v>
      </c>
      <c r="AR305">
        <v>0</v>
      </c>
      <c r="AS305">
        <v>0</v>
      </c>
      <c r="AT305">
        <v>1</v>
      </c>
      <c r="AU305">
        <v>0</v>
      </c>
      <c r="AV305">
        <v>53043.169596046726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-0.9274681874422197</v>
      </c>
      <c r="BK305" t="e">
        <v>#DIV/0!</v>
      </c>
      <c r="BL305">
        <v>-4416.2501993096976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1750382849.099999</v>
      </c>
      <c r="DQ305">
        <v>400.15316129032249</v>
      </c>
      <c r="DR305">
        <v>399.99212903225799</v>
      </c>
      <c r="DS305">
        <v>21.946106451612909</v>
      </c>
      <c r="DT305">
        <v>21.646061290322571</v>
      </c>
      <c r="DU305">
        <v>402.71216129032263</v>
      </c>
      <c r="DV305">
        <v>22.01335483870967</v>
      </c>
      <c r="DW305">
        <v>599.9867741935484</v>
      </c>
      <c r="DX305">
        <v>100.96429032258069</v>
      </c>
      <c r="DY305">
        <v>5.6157316129032263E-2</v>
      </c>
      <c r="DZ305">
        <v>28.768819354838708</v>
      </c>
      <c r="EA305">
        <v>28.1485870967742</v>
      </c>
      <c r="EB305">
        <v>999.90000000000032</v>
      </c>
      <c r="EC305">
        <v>0</v>
      </c>
      <c r="ED305">
        <v>0</v>
      </c>
      <c r="EE305">
        <v>9993.9180645161305</v>
      </c>
      <c r="EF305">
        <v>0</v>
      </c>
      <c r="EG305">
        <v>0.30293999999999988</v>
      </c>
      <c r="EH305">
        <v>0.16104913548387101</v>
      </c>
      <c r="EI305">
        <v>409.13196774193551</v>
      </c>
      <c r="EJ305">
        <v>408.84199999999998</v>
      </c>
      <c r="EK305">
        <v>0.30004100000000011</v>
      </c>
      <c r="EL305">
        <v>399.99212903225799</v>
      </c>
      <c r="EM305">
        <v>21.646061290322571</v>
      </c>
      <c r="EN305">
        <v>2.215774838709677</v>
      </c>
      <c r="EO305">
        <v>2.185480967741936</v>
      </c>
      <c r="EP305">
        <v>19.076829032258061</v>
      </c>
      <c r="EQ305">
        <v>18.856277419354839</v>
      </c>
      <c r="ER305">
        <v>5.0001500000000018E-3</v>
      </c>
      <c r="ES305">
        <v>0</v>
      </c>
      <c r="ET305">
        <v>0</v>
      </c>
      <c r="EU305">
        <v>0</v>
      </c>
      <c r="EV305">
        <v>241.95161290322579</v>
      </c>
      <c r="EW305">
        <v>5.0001500000000018E-3</v>
      </c>
      <c r="EX305">
        <v>-6.4612903225806448</v>
      </c>
      <c r="EY305">
        <v>-0.32258064516129031</v>
      </c>
      <c r="EZ305">
        <v>34.75</v>
      </c>
      <c r="FA305">
        <v>38.25</v>
      </c>
      <c r="FB305">
        <v>36.625</v>
      </c>
      <c r="FC305">
        <v>37.895000000000003</v>
      </c>
      <c r="FD305">
        <v>37.25</v>
      </c>
      <c r="FE305">
        <v>0</v>
      </c>
      <c r="FF305">
        <v>0</v>
      </c>
      <c r="FG305">
        <v>0</v>
      </c>
      <c r="FH305">
        <v>1750382874.2</v>
      </c>
      <c r="FI305">
        <v>0</v>
      </c>
      <c r="FJ305">
        <v>242.19600000000011</v>
      </c>
      <c r="FK305">
        <v>32.715384853192077</v>
      </c>
      <c r="FL305">
        <v>-14.992307831079559</v>
      </c>
      <c r="FM305">
        <v>-7.3959999999999999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0.1617863317073171</v>
      </c>
      <c r="GC305">
        <v>4.2747714982578573E-2</v>
      </c>
      <c r="GD305">
        <v>5.8097327836478321E-2</v>
      </c>
      <c r="GE305">
        <v>1</v>
      </c>
      <c r="GF305">
        <v>0.30169019512195128</v>
      </c>
      <c r="GG305">
        <v>-2.443578397212547E-2</v>
      </c>
      <c r="GH305">
        <v>3.2926868131865051E-3</v>
      </c>
      <c r="GI305">
        <v>1</v>
      </c>
      <c r="GJ305">
        <v>2</v>
      </c>
      <c r="GK305">
        <v>2</v>
      </c>
      <c r="GL305" t="s">
        <v>434</v>
      </c>
      <c r="GM305">
        <v>3.2249300000000001</v>
      </c>
      <c r="GN305">
        <v>2.6455700000000002</v>
      </c>
      <c r="GO305">
        <v>9.45772E-2</v>
      </c>
      <c r="GP305">
        <v>9.4846899999999998E-2</v>
      </c>
      <c r="GQ305">
        <v>0.100976</v>
      </c>
      <c r="GR305">
        <v>0.101772</v>
      </c>
      <c r="GS305">
        <v>28591.7</v>
      </c>
      <c r="GT305">
        <v>24698.3</v>
      </c>
      <c r="GU305">
        <v>30749.7</v>
      </c>
      <c r="GV305">
        <v>26444.6</v>
      </c>
      <c r="GW305">
        <v>37518.300000000003</v>
      </c>
      <c r="GX305">
        <v>32597.7</v>
      </c>
      <c r="GY305">
        <v>43666.5</v>
      </c>
      <c r="GZ305">
        <v>38240.699999999997</v>
      </c>
      <c r="HA305">
        <v>2.1187299999999998</v>
      </c>
      <c r="HB305">
        <v>1.7369699999999999</v>
      </c>
      <c r="HC305">
        <v>1.36569E-2</v>
      </c>
      <c r="HD305">
        <v>0</v>
      </c>
      <c r="HE305">
        <v>27.9238</v>
      </c>
      <c r="HF305">
        <v>999.9</v>
      </c>
      <c r="HG305">
        <v>63.6</v>
      </c>
      <c r="HH305">
        <v>34.1</v>
      </c>
      <c r="HI305">
        <v>33.842700000000001</v>
      </c>
      <c r="HJ305">
        <v>62.153399999999998</v>
      </c>
      <c r="HK305">
        <v>25.2163</v>
      </c>
      <c r="HL305">
        <v>1</v>
      </c>
      <c r="HM305">
        <v>0.26366600000000001</v>
      </c>
      <c r="HN305">
        <v>0.53942299999999999</v>
      </c>
      <c r="HO305">
        <v>20.417000000000002</v>
      </c>
      <c r="HP305">
        <v>5.2231300000000003</v>
      </c>
      <c r="HQ305">
        <v>11.944100000000001</v>
      </c>
      <c r="HR305">
        <v>5.0094500000000002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4.9710799999999997</v>
      </c>
      <c r="HY305">
        <v>1.85456</v>
      </c>
      <c r="HZ305">
        <v>1.8615900000000001</v>
      </c>
      <c r="IA305">
        <v>1.85639</v>
      </c>
      <c r="IB305">
        <v>1.86188</v>
      </c>
      <c r="IC305">
        <v>1.85409</v>
      </c>
      <c r="ID305">
        <v>1.85958</v>
      </c>
      <c r="IE305">
        <v>1.85348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-2.5590000000000002</v>
      </c>
      <c r="IT305">
        <v>-6.7299999999999999E-2</v>
      </c>
      <c r="IU305">
        <v>-1.752126935549541</v>
      </c>
      <c r="IV305">
        <v>-1.9763122991430832E-3</v>
      </c>
      <c r="IW305">
        <v>-1.2786778605912241E-7</v>
      </c>
      <c r="IX305">
        <v>1.4889799402725099E-10</v>
      </c>
      <c r="IY305">
        <v>-8.8585551039319491E-2</v>
      </c>
      <c r="IZ305">
        <v>-4.1396378324172131E-3</v>
      </c>
      <c r="JA305">
        <v>3.3611760903076959E-4</v>
      </c>
      <c r="JB305">
        <v>-4.7261601022968622E-6</v>
      </c>
      <c r="JC305">
        <v>2</v>
      </c>
      <c r="JD305">
        <v>2182</v>
      </c>
      <c r="JE305">
        <v>4</v>
      </c>
      <c r="JF305">
        <v>31</v>
      </c>
      <c r="JG305">
        <v>29173047.600000001</v>
      </c>
      <c r="JH305">
        <v>29173047.600000001</v>
      </c>
      <c r="JI305">
        <v>0.99487300000000001</v>
      </c>
      <c r="JJ305">
        <v>2.5329600000000001</v>
      </c>
      <c r="JK305">
        <v>1.69434</v>
      </c>
      <c r="JL305">
        <v>2.2949199999999998</v>
      </c>
      <c r="JM305">
        <v>1.50146</v>
      </c>
      <c r="JN305">
        <v>2.49146</v>
      </c>
      <c r="JO305">
        <v>37.650399999999998</v>
      </c>
      <c r="JP305">
        <v>24.07</v>
      </c>
      <c r="JQ305">
        <v>18</v>
      </c>
      <c r="JR305">
        <v>632.24</v>
      </c>
      <c r="JS305">
        <v>366.10500000000002</v>
      </c>
      <c r="JT305">
        <v>28.0002</v>
      </c>
      <c r="JU305">
        <v>30.714500000000001</v>
      </c>
      <c r="JV305">
        <v>30.0001</v>
      </c>
      <c r="JW305">
        <v>30.639500000000002</v>
      </c>
      <c r="JX305">
        <v>30.526499999999999</v>
      </c>
      <c r="JY305">
        <v>19.982800000000001</v>
      </c>
      <c r="JZ305">
        <v>34.768900000000002</v>
      </c>
      <c r="KA305">
        <v>0</v>
      </c>
      <c r="KB305">
        <v>28</v>
      </c>
      <c r="KC305">
        <v>400</v>
      </c>
      <c r="KD305">
        <v>21.651599999999998</v>
      </c>
      <c r="KE305">
        <v>99.976699999999994</v>
      </c>
      <c r="KF305">
        <v>98.625399999999999</v>
      </c>
    </row>
    <row r="306" spans="1:292" x14ac:dyDescent="0.2">
      <c r="A306">
        <v>304</v>
      </c>
      <c r="B306">
        <v>1750382887.0999999</v>
      </c>
      <c r="C306">
        <v>8941</v>
      </c>
      <c r="D306" t="s">
        <v>1039</v>
      </c>
      <c r="E306" t="s">
        <v>1040</v>
      </c>
      <c r="F306" s="1">
        <f t="shared" si="4"/>
        <v>149.00000000000003</v>
      </c>
      <c r="G306" s="1">
        <v>15</v>
      </c>
      <c r="H306">
        <v>1750382879.099999</v>
      </c>
      <c r="I306">
        <v>8.8688759702310472E-4</v>
      </c>
      <c r="J306">
        <v>0.88688759702310471</v>
      </c>
      <c r="K306">
        <v>-0.43980450499022539</v>
      </c>
      <c r="L306">
        <v>400.08516129032262</v>
      </c>
      <c r="M306">
        <v>402.57350627804777</v>
      </c>
      <c r="N306">
        <v>40.66864834869061</v>
      </c>
      <c r="O306">
        <v>40.417271579733217</v>
      </c>
      <c r="P306">
        <v>5.4389118607470588E-2</v>
      </c>
      <c r="Q306">
        <v>3.0272842373073123</v>
      </c>
      <c r="R306">
        <v>5.3852032105420611E-2</v>
      </c>
      <c r="S306">
        <v>3.3705333042330206E-2</v>
      </c>
      <c r="T306">
        <v>3.9902394035910026E-5</v>
      </c>
      <c r="U306">
        <v>28.547512343909688</v>
      </c>
      <c r="V306">
        <v>28.158177419354839</v>
      </c>
      <c r="W306">
        <v>3.8299737348625182</v>
      </c>
      <c r="X306">
        <v>55.836805285809845</v>
      </c>
      <c r="Y306">
        <v>2.2160364699414821</v>
      </c>
      <c r="Z306">
        <v>3.9687737480651624</v>
      </c>
      <c r="AA306">
        <v>1.6139372649210362</v>
      </c>
      <c r="AB306">
        <v>-39.111743028718919</v>
      </c>
      <c r="AC306">
        <v>100.00795287263701</v>
      </c>
      <c r="AD306">
        <v>7.234387910969942</v>
      </c>
      <c r="AE306">
        <v>68.130637657282065</v>
      </c>
      <c r="AF306">
        <v>-0.61948086928986279</v>
      </c>
      <c r="AG306">
        <v>0.88826466289797412</v>
      </c>
      <c r="AH306">
        <v>-0.43980450499022539</v>
      </c>
      <c r="AI306">
        <v>408.90127169050749</v>
      </c>
      <c r="AJ306">
        <v>409.05221818181798</v>
      </c>
      <c r="AK306">
        <v>-2.6562474560685409E-4</v>
      </c>
      <c r="AL306">
        <v>61.932444752818157</v>
      </c>
      <c r="AM306">
        <v>0.88688759702310471</v>
      </c>
      <c r="AN306">
        <v>21.64629723857044</v>
      </c>
      <c r="AO306">
        <v>21.935427272727271</v>
      </c>
      <c r="AP306">
        <v>1.5098739238112349E-6</v>
      </c>
      <c r="AQ306">
        <v>114.43531064555761</v>
      </c>
      <c r="AR306">
        <v>0</v>
      </c>
      <c r="AS306">
        <v>0</v>
      </c>
      <c r="AT306">
        <v>1</v>
      </c>
      <c r="AU306">
        <v>0</v>
      </c>
      <c r="AV306">
        <v>53082.002897777544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-0.43980450499022539</v>
      </c>
      <c r="BK306" t="e">
        <v>#DIV/0!</v>
      </c>
      <c r="BL306">
        <v>-2094.1815138445254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1750382879.099999</v>
      </c>
      <c r="DQ306">
        <v>400.08516129032262</v>
      </c>
      <c r="DR306">
        <v>399.99712903225821</v>
      </c>
      <c r="DS306">
        <v>21.936248387096771</v>
      </c>
      <c r="DT306">
        <v>21.646658064516121</v>
      </c>
      <c r="DU306">
        <v>402.64409677419349</v>
      </c>
      <c r="DV306">
        <v>22.003525806451609</v>
      </c>
      <c r="DW306">
        <v>600.005870967742</v>
      </c>
      <c r="DX306">
        <v>100.9653548387097</v>
      </c>
      <c r="DY306">
        <v>5.6316270967741937E-2</v>
      </c>
      <c r="DZ306">
        <v>28.770945161290321</v>
      </c>
      <c r="EA306">
        <v>28.158177419354839</v>
      </c>
      <c r="EB306">
        <v>999.90000000000032</v>
      </c>
      <c r="EC306">
        <v>0</v>
      </c>
      <c r="ED306">
        <v>0</v>
      </c>
      <c r="EE306">
        <v>10001.509677419361</v>
      </c>
      <c r="EF306">
        <v>0</v>
      </c>
      <c r="EG306">
        <v>0.30293999999999988</v>
      </c>
      <c r="EH306">
        <v>8.81091451612903E-2</v>
      </c>
      <c r="EI306">
        <v>409.05848387096768</v>
      </c>
      <c r="EJ306">
        <v>408.84729032258059</v>
      </c>
      <c r="EK306">
        <v>0.28958393548387101</v>
      </c>
      <c r="EL306">
        <v>399.99712903225821</v>
      </c>
      <c r="EM306">
        <v>21.646658064516121</v>
      </c>
      <c r="EN306">
        <v>2.2147990322580648</v>
      </c>
      <c r="EO306">
        <v>2.185561290322581</v>
      </c>
      <c r="EP306">
        <v>19.06976774193549</v>
      </c>
      <c r="EQ306">
        <v>18.856864516129029</v>
      </c>
      <c r="ER306">
        <v>5.0001500000000018E-3</v>
      </c>
      <c r="ES306">
        <v>0</v>
      </c>
      <c r="ET306">
        <v>0</v>
      </c>
      <c r="EU306">
        <v>0</v>
      </c>
      <c r="EV306">
        <v>241.2516129032258</v>
      </c>
      <c r="EW306">
        <v>5.0001500000000018E-3</v>
      </c>
      <c r="EX306">
        <v>-6.8935483870967742</v>
      </c>
      <c r="EY306">
        <v>-0.27096774193548379</v>
      </c>
      <c r="EZ306">
        <v>34.766000000000012</v>
      </c>
      <c r="FA306">
        <v>38.25</v>
      </c>
      <c r="FB306">
        <v>36.628999999999998</v>
      </c>
      <c r="FC306">
        <v>37.926999999999992</v>
      </c>
      <c r="FD306">
        <v>37.25</v>
      </c>
      <c r="FE306">
        <v>0</v>
      </c>
      <c r="FF306">
        <v>0</v>
      </c>
      <c r="FG306">
        <v>0</v>
      </c>
      <c r="FH306">
        <v>1750382904.2</v>
      </c>
      <c r="FI306">
        <v>0</v>
      </c>
      <c r="FJ306">
        <v>241.81200000000001</v>
      </c>
      <c r="FK306">
        <v>-15.94615415120775</v>
      </c>
      <c r="FL306">
        <v>3.0615387849318201</v>
      </c>
      <c r="FM306">
        <v>-7.2120000000000006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9.9482817073170735E-2</v>
      </c>
      <c r="GC306">
        <v>-0.30169192682926838</v>
      </c>
      <c r="GD306">
        <v>4.8747001745272613E-2</v>
      </c>
      <c r="GE306">
        <v>0</v>
      </c>
      <c r="GF306">
        <v>0.29039973170731709</v>
      </c>
      <c r="GG306">
        <v>-2.0910041811846539E-2</v>
      </c>
      <c r="GH306">
        <v>2.4701163103294618E-3</v>
      </c>
      <c r="GI306">
        <v>1</v>
      </c>
      <c r="GJ306">
        <v>1</v>
      </c>
      <c r="GK306">
        <v>2</v>
      </c>
      <c r="GL306" t="s">
        <v>430</v>
      </c>
      <c r="GM306">
        <v>3.2251500000000002</v>
      </c>
      <c r="GN306">
        <v>2.6454300000000002</v>
      </c>
      <c r="GO306">
        <v>9.4556899999999999E-2</v>
      </c>
      <c r="GP306">
        <v>9.4863000000000003E-2</v>
      </c>
      <c r="GQ306">
        <v>0.10094599999999999</v>
      </c>
      <c r="GR306">
        <v>0.10176399999999999</v>
      </c>
      <c r="GS306">
        <v>28592.1</v>
      </c>
      <c r="GT306">
        <v>24697.5</v>
      </c>
      <c r="GU306">
        <v>30749.5</v>
      </c>
      <c r="GV306">
        <v>26444.2</v>
      </c>
      <c r="GW306">
        <v>37519.5</v>
      </c>
      <c r="GX306">
        <v>32597.200000000001</v>
      </c>
      <c r="GY306">
        <v>43666.400000000001</v>
      </c>
      <c r="GZ306">
        <v>38239.699999999997</v>
      </c>
      <c r="HA306">
        <v>2.1185</v>
      </c>
      <c r="HB306">
        <v>1.7366999999999999</v>
      </c>
      <c r="HC306">
        <v>1.36718E-2</v>
      </c>
      <c r="HD306">
        <v>0</v>
      </c>
      <c r="HE306">
        <v>27.936399999999999</v>
      </c>
      <c r="HF306">
        <v>999.9</v>
      </c>
      <c r="HG306">
        <v>63.6</v>
      </c>
      <c r="HH306">
        <v>34.1</v>
      </c>
      <c r="HI306">
        <v>33.845100000000002</v>
      </c>
      <c r="HJ306">
        <v>62.003399999999999</v>
      </c>
      <c r="HK306">
        <v>24.963899999999999</v>
      </c>
      <c r="HL306">
        <v>1</v>
      </c>
      <c r="HM306">
        <v>0.26393800000000001</v>
      </c>
      <c r="HN306">
        <v>0.54820000000000002</v>
      </c>
      <c r="HO306">
        <v>20.417100000000001</v>
      </c>
      <c r="HP306">
        <v>5.2229799999999997</v>
      </c>
      <c r="HQ306">
        <v>11.944100000000001</v>
      </c>
      <c r="HR306">
        <v>5.00915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4.9710700000000001</v>
      </c>
      <c r="HY306">
        <v>1.8545499999999999</v>
      </c>
      <c r="HZ306">
        <v>1.86158</v>
      </c>
      <c r="IA306">
        <v>1.8564000000000001</v>
      </c>
      <c r="IB306">
        <v>1.86188</v>
      </c>
      <c r="IC306">
        <v>1.8541000000000001</v>
      </c>
      <c r="ID306">
        <v>1.8595900000000001</v>
      </c>
      <c r="IE306">
        <v>1.85348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-2.5590000000000002</v>
      </c>
      <c r="IT306">
        <v>-6.7199999999999996E-2</v>
      </c>
      <c r="IU306">
        <v>-1.752126935549541</v>
      </c>
      <c r="IV306">
        <v>-1.9763122991430832E-3</v>
      </c>
      <c r="IW306">
        <v>-1.2786778605912241E-7</v>
      </c>
      <c r="IX306">
        <v>1.4889799402725099E-10</v>
      </c>
      <c r="IY306">
        <v>-8.8585551039319491E-2</v>
      </c>
      <c r="IZ306">
        <v>-4.1396378324172131E-3</v>
      </c>
      <c r="JA306">
        <v>3.3611760903076959E-4</v>
      </c>
      <c r="JB306">
        <v>-4.7261601022968622E-6</v>
      </c>
      <c r="JC306">
        <v>2</v>
      </c>
      <c r="JD306">
        <v>2182</v>
      </c>
      <c r="JE306">
        <v>4</v>
      </c>
      <c r="JF306">
        <v>31</v>
      </c>
      <c r="JG306">
        <v>29173048.100000001</v>
      </c>
      <c r="JH306">
        <v>29173048.100000001</v>
      </c>
      <c r="JI306">
        <v>0.99487300000000001</v>
      </c>
      <c r="JJ306">
        <v>2.5329600000000001</v>
      </c>
      <c r="JK306">
        <v>1.69434</v>
      </c>
      <c r="JL306">
        <v>2.2949199999999998</v>
      </c>
      <c r="JM306">
        <v>1.50146</v>
      </c>
      <c r="JN306">
        <v>2.4035600000000001</v>
      </c>
      <c r="JO306">
        <v>37.674500000000002</v>
      </c>
      <c r="JP306">
        <v>24.07</v>
      </c>
      <c r="JQ306">
        <v>18</v>
      </c>
      <c r="JR306">
        <v>632.08000000000004</v>
      </c>
      <c r="JS306">
        <v>365.96600000000001</v>
      </c>
      <c r="JT306">
        <v>28.000299999999999</v>
      </c>
      <c r="JU306">
        <v>30.714500000000001</v>
      </c>
      <c r="JV306">
        <v>30.0002</v>
      </c>
      <c r="JW306">
        <v>30.641500000000001</v>
      </c>
      <c r="JX306">
        <v>30.529199999999999</v>
      </c>
      <c r="JY306">
        <v>19.976900000000001</v>
      </c>
      <c r="JZ306">
        <v>34.768900000000002</v>
      </c>
      <c r="KA306">
        <v>0</v>
      </c>
      <c r="KB306">
        <v>28</v>
      </c>
      <c r="KC306">
        <v>400</v>
      </c>
      <c r="KD306">
        <v>21.680499999999999</v>
      </c>
      <c r="KE306">
        <v>99.976100000000002</v>
      </c>
      <c r="KF306">
        <v>98.623400000000004</v>
      </c>
    </row>
    <row r="307" spans="1:292" x14ac:dyDescent="0.2">
      <c r="A307">
        <v>305</v>
      </c>
      <c r="B307">
        <v>1750382917.0999999</v>
      </c>
      <c r="C307">
        <v>8971</v>
      </c>
      <c r="D307" t="s">
        <v>1041</v>
      </c>
      <c r="E307" t="s">
        <v>1042</v>
      </c>
      <c r="F307" s="1">
        <f t="shared" si="4"/>
        <v>149.50000000000003</v>
      </c>
      <c r="G307" s="1">
        <v>15</v>
      </c>
      <c r="H307">
        <v>1750382909.099999</v>
      </c>
      <c r="I307">
        <v>8.4686533037584835E-4</v>
      </c>
      <c r="J307">
        <v>0.84686533037584832</v>
      </c>
      <c r="K307">
        <v>-0.84552848612564135</v>
      </c>
      <c r="L307">
        <v>400.12012903225809</v>
      </c>
      <c r="M307">
        <v>415.69833110091429</v>
      </c>
      <c r="N307">
        <v>41.995054471774232</v>
      </c>
      <c r="O307">
        <v>40.421299189396855</v>
      </c>
      <c r="P307">
        <v>5.1780201310647242E-2</v>
      </c>
      <c r="Q307">
        <v>3.0266068309515894</v>
      </c>
      <c r="R307">
        <v>5.1293047762421919E-2</v>
      </c>
      <c r="S307">
        <v>3.2101541566733581E-2</v>
      </c>
      <c r="T307">
        <v>3.9902394035910026E-5</v>
      </c>
      <c r="U307">
        <v>28.558031322698199</v>
      </c>
      <c r="V307">
        <v>28.17145161290323</v>
      </c>
      <c r="W307">
        <v>3.8329350367271235</v>
      </c>
      <c r="X307">
        <v>55.807606077456448</v>
      </c>
      <c r="Y307">
        <v>2.2149393267183553</v>
      </c>
      <c r="Z307">
        <v>3.968884319539165</v>
      </c>
      <c r="AA307">
        <v>1.6179957100087683</v>
      </c>
      <c r="AB307">
        <v>-37.34676106957491</v>
      </c>
      <c r="AC307">
        <v>97.898045632415005</v>
      </c>
      <c r="AD307">
        <v>7.0838306872557872</v>
      </c>
      <c r="AE307">
        <v>67.635155152489915</v>
      </c>
      <c r="AF307">
        <v>-0.67355646054119223</v>
      </c>
      <c r="AG307">
        <v>0.85668104784954402</v>
      </c>
      <c r="AH307">
        <v>-0.84552848612564135</v>
      </c>
      <c r="AI307">
        <v>408.79288538796118</v>
      </c>
      <c r="AJ307">
        <v>409.07931515151489</v>
      </c>
      <c r="AK307">
        <v>3.9567058032767349E-4</v>
      </c>
      <c r="AL307">
        <v>61.932444752818157</v>
      </c>
      <c r="AM307">
        <v>0.84686533037584832</v>
      </c>
      <c r="AN307">
        <v>21.645970230382421</v>
      </c>
      <c r="AO307">
        <v>21.922101818181819</v>
      </c>
      <c r="AP307">
        <v>-4.8608618903984019E-6</v>
      </c>
      <c r="AQ307">
        <v>114.43531064555761</v>
      </c>
      <c r="AR307">
        <v>0</v>
      </c>
      <c r="AS307">
        <v>0</v>
      </c>
      <c r="AT307">
        <v>1</v>
      </c>
      <c r="AU307">
        <v>0</v>
      </c>
      <c r="AV307">
        <v>53061.097395065866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-0.84552848612564135</v>
      </c>
      <c r="BK307" t="e">
        <v>#DIV/0!</v>
      </c>
      <c r="BL307">
        <v>-4026.0845557109942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1750382909.099999</v>
      </c>
      <c r="DQ307">
        <v>400.12012903225809</v>
      </c>
      <c r="DR307">
        <v>400.00987096774202</v>
      </c>
      <c r="DS307">
        <v>21.92511935483871</v>
      </c>
      <c r="DT307">
        <v>21.645825806451619</v>
      </c>
      <c r="DU307">
        <v>402.67912903225812</v>
      </c>
      <c r="DV307">
        <v>21.992458064516129</v>
      </c>
      <c r="DW307">
        <v>600.01258064516128</v>
      </c>
      <c r="DX307">
        <v>100.9663225806452</v>
      </c>
      <c r="DY307">
        <v>5.6585932258064513E-2</v>
      </c>
      <c r="DZ307">
        <v>28.77142580645161</v>
      </c>
      <c r="EA307">
        <v>28.17145161290323</v>
      </c>
      <c r="EB307">
        <v>999.90000000000032</v>
      </c>
      <c r="EC307">
        <v>0</v>
      </c>
      <c r="ED307">
        <v>0</v>
      </c>
      <c r="EE307">
        <v>9997.3196774193566</v>
      </c>
      <c r="EF307">
        <v>0</v>
      </c>
      <c r="EG307">
        <v>0.30293999999999988</v>
      </c>
      <c r="EH307">
        <v>0.1102019225806451</v>
      </c>
      <c r="EI307">
        <v>409.0894838709678</v>
      </c>
      <c r="EJ307">
        <v>408.860064516129</v>
      </c>
      <c r="EK307">
        <v>0.27929335483870971</v>
      </c>
      <c r="EL307">
        <v>400.00987096774202</v>
      </c>
      <c r="EM307">
        <v>21.645825806451619</v>
      </c>
      <c r="EN307">
        <v>2.2137006451612899</v>
      </c>
      <c r="EO307">
        <v>2.185502258064516</v>
      </c>
      <c r="EP307">
        <v>19.06180645161291</v>
      </c>
      <c r="EQ307">
        <v>18.856425806451611</v>
      </c>
      <c r="ER307">
        <v>5.0001500000000018E-3</v>
      </c>
      <c r="ES307">
        <v>0</v>
      </c>
      <c r="ET307">
        <v>0</v>
      </c>
      <c r="EU307">
        <v>0</v>
      </c>
      <c r="EV307">
        <v>240.69354838709671</v>
      </c>
      <c r="EW307">
        <v>5.0001500000000018E-3</v>
      </c>
      <c r="EX307">
        <v>-7.4096774193548391</v>
      </c>
      <c r="EY307">
        <v>-0.74516129032258061</v>
      </c>
      <c r="EZ307">
        <v>34.753999999999998</v>
      </c>
      <c r="FA307">
        <v>38.25</v>
      </c>
      <c r="FB307">
        <v>36.625</v>
      </c>
      <c r="FC307">
        <v>37.920999999999992</v>
      </c>
      <c r="FD307">
        <v>37.25</v>
      </c>
      <c r="FE307">
        <v>0</v>
      </c>
      <c r="FF307">
        <v>0</v>
      </c>
      <c r="FG307">
        <v>0</v>
      </c>
      <c r="FH307">
        <v>1750382934.2</v>
      </c>
      <c r="FI307">
        <v>0</v>
      </c>
      <c r="FJ307">
        <v>241.54</v>
      </c>
      <c r="FK307">
        <v>-11.13846170596541</v>
      </c>
      <c r="FL307">
        <v>13.01538457014623</v>
      </c>
      <c r="FM307">
        <v>-7.323999999999999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0.13595044000000001</v>
      </c>
      <c r="GC307">
        <v>-0.16428360450281471</v>
      </c>
      <c r="GD307">
        <v>6.1139579842099008E-2</v>
      </c>
      <c r="GE307">
        <v>0</v>
      </c>
      <c r="GF307">
        <v>0.279859525</v>
      </c>
      <c r="GG307">
        <v>-2.0828476547843158E-2</v>
      </c>
      <c r="GH307">
        <v>2.5192081393515271E-3</v>
      </c>
      <c r="GI307">
        <v>1</v>
      </c>
      <c r="GJ307">
        <v>1</v>
      </c>
      <c r="GK307">
        <v>2</v>
      </c>
      <c r="GL307" t="s">
        <v>430</v>
      </c>
      <c r="GM307">
        <v>3.22525</v>
      </c>
      <c r="GN307">
        <v>2.6453799999999998</v>
      </c>
      <c r="GO307">
        <v>9.4563900000000006E-2</v>
      </c>
      <c r="GP307">
        <v>9.4853099999999996E-2</v>
      </c>
      <c r="GQ307">
        <v>0.10090499999999999</v>
      </c>
      <c r="GR307">
        <v>0.10177</v>
      </c>
      <c r="GS307">
        <v>28591.1</v>
      </c>
      <c r="GT307">
        <v>24697.4</v>
      </c>
      <c r="GU307">
        <v>30748.6</v>
      </c>
      <c r="GV307">
        <v>26443.8</v>
      </c>
      <c r="GW307">
        <v>37519.9</v>
      </c>
      <c r="GX307">
        <v>32596.9</v>
      </c>
      <c r="GY307">
        <v>43664.800000000003</v>
      </c>
      <c r="GZ307">
        <v>38239.599999999999</v>
      </c>
      <c r="HA307">
        <v>2.1190799999999999</v>
      </c>
      <c r="HB307">
        <v>1.73695</v>
      </c>
      <c r="HC307">
        <v>1.3895299999999999E-2</v>
      </c>
      <c r="HD307">
        <v>0</v>
      </c>
      <c r="HE307">
        <v>27.942799999999998</v>
      </c>
      <c r="HF307">
        <v>999.9</v>
      </c>
      <c r="HG307">
        <v>63.6</v>
      </c>
      <c r="HH307">
        <v>34.1</v>
      </c>
      <c r="HI307">
        <v>33.846299999999999</v>
      </c>
      <c r="HJ307">
        <v>61.823399999999999</v>
      </c>
      <c r="HK307">
        <v>24.799700000000001</v>
      </c>
      <c r="HL307">
        <v>1</v>
      </c>
      <c r="HM307">
        <v>0.264212</v>
      </c>
      <c r="HN307">
        <v>0.54550900000000002</v>
      </c>
      <c r="HO307">
        <v>20.417000000000002</v>
      </c>
      <c r="HP307">
        <v>5.2226800000000004</v>
      </c>
      <c r="HQ307">
        <v>11.944100000000001</v>
      </c>
      <c r="HR307">
        <v>5.0084999999999997</v>
      </c>
      <c r="HS307">
        <v>3.2909999999999999</v>
      </c>
      <c r="HT307">
        <v>9999</v>
      </c>
      <c r="HU307">
        <v>9999</v>
      </c>
      <c r="HV307">
        <v>9999</v>
      </c>
      <c r="HW307">
        <v>999.9</v>
      </c>
      <c r="HX307">
        <v>4.9710599999999996</v>
      </c>
      <c r="HY307">
        <v>1.8545499999999999</v>
      </c>
      <c r="HZ307">
        <v>1.86158</v>
      </c>
      <c r="IA307">
        <v>1.8564000000000001</v>
      </c>
      <c r="IB307">
        <v>1.86188</v>
      </c>
      <c r="IC307">
        <v>1.85409</v>
      </c>
      <c r="ID307">
        <v>1.85958</v>
      </c>
      <c r="IE307">
        <v>1.85347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-2.5590000000000002</v>
      </c>
      <c r="IT307">
        <v>-6.7299999999999999E-2</v>
      </c>
      <c r="IU307">
        <v>-1.752126935549541</v>
      </c>
      <c r="IV307">
        <v>-1.9763122991430832E-3</v>
      </c>
      <c r="IW307">
        <v>-1.2786778605912241E-7</v>
      </c>
      <c r="IX307">
        <v>1.4889799402725099E-10</v>
      </c>
      <c r="IY307">
        <v>-8.8585551039319491E-2</v>
      </c>
      <c r="IZ307">
        <v>-4.1396378324172131E-3</v>
      </c>
      <c r="JA307">
        <v>3.3611760903076959E-4</v>
      </c>
      <c r="JB307">
        <v>-4.7261601022968622E-6</v>
      </c>
      <c r="JC307">
        <v>2</v>
      </c>
      <c r="JD307">
        <v>2182</v>
      </c>
      <c r="JE307">
        <v>4</v>
      </c>
      <c r="JF307">
        <v>31</v>
      </c>
      <c r="JG307">
        <v>29173048.600000001</v>
      </c>
      <c r="JH307">
        <v>29173048.600000001</v>
      </c>
      <c r="JI307">
        <v>0.99487300000000001</v>
      </c>
      <c r="JJ307">
        <v>2.5366200000000001</v>
      </c>
      <c r="JK307">
        <v>1.69434</v>
      </c>
      <c r="JL307">
        <v>2.2949199999999998</v>
      </c>
      <c r="JM307">
        <v>1.50146</v>
      </c>
      <c r="JN307">
        <v>2.34619</v>
      </c>
      <c r="JO307">
        <v>37.674500000000002</v>
      </c>
      <c r="JP307">
        <v>24.052499999999998</v>
      </c>
      <c r="JQ307">
        <v>18</v>
      </c>
      <c r="JR307">
        <v>632.548</v>
      </c>
      <c r="JS307">
        <v>366.108</v>
      </c>
      <c r="JT307">
        <v>27.999600000000001</v>
      </c>
      <c r="JU307">
        <v>30.714500000000001</v>
      </c>
      <c r="JV307">
        <v>30.0001</v>
      </c>
      <c r="JW307">
        <v>30.641500000000001</v>
      </c>
      <c r="JX307">
        <v>30.529199999999999</v>
      </c>
      <c r="JY307">
        <v>19.979199999999999</v>
      </c>
      <c r="JZ307">
        <v>34.491799999999998</v>
      </c>
      <c r="KA307">
        <v>0</v>
      </c>
      <c r="KB307">
        <v>28</v>
      </c>
      <c r="KC307">
        <v>400</v>
      </c>
      <c r="KD307">
        <v>21.741</v>
      </c>
      <c r="KE307">
        <v>99.972899999999996</v>
      </c>
      <c r="KF307">
        <v>98.622600000000006</v>
      </c>
    </row>
    <row r="308" spans="1:292" x14ac:dyDescent="0.2">
      <c r="A308">
        <v>306</v>
      </c>
      <c r="B308">
        <v>1750382947.0999999</v>
      </c>
      <c r="C308">
        <v>9001</v>
      </c>
      <c r="D308" t="s">
        <v>1043</v>
      </c>
      <c r="E308" t="s">
        <v>1044</v>
      </c>
      <c r="F308" s="1">
        <f t="shared" si="4"/>
        <v>150.00000000000003</v>
      </c>
      <c r="G308" s="1">
        <v>15</v>
      </c>
      <c r="H308">
        <v>1750382939.099999</v>
      </c>
      <c r="I308">
        <v>7.6747668412170103E-4</v>
      </c>
      <c r="J308">
        <v>0.767476684121701</v>
      </c>
      <c r="K308">
        <v>-0.77825853514728371</v>
      </c>
      <c r="L308">
        <v>400.15332258064518</v>
      </c>
      <c r="M308">
        <v>416.03045993912366</v>
      </c>
      <c r="N308">
        <v>42.029104201097546</v>
      </c>
      <c r="O308">
        <v>40.425130634949824</v>
      </c>
      <c r="P308">
        <v>4.7213078935887595E-2</v>
      </c>
      <c r="Q308">
        <v>3.027589751190729</v>
      </c>
      <c r="R308">
        <v>4.6807838894950639E-2</v>
      </c>
      <c r="S308">
        <v>2.9291018470521183E-2</v>
      </c>
      <c r="T308">
        <v>3.9902394035910026E-5</v>
      </c>
      <c r="U308">
        <v>28.572109711395992</v>
      </c>
      <c r="V308">
        <v>28.16592903225806</v>
      </c>
      <c r="W308">
        <v>3.8317027774616821</v>
      </c>
      <c r="X308">
        <v>56.078822093518085</v>
      </c>
      <c r="Y308">
        <v>2.2249317154320338</v>
      </c>
      <c r="Z308">
        <v>3.9675079332474139</v>
      </c>
      <c r="AA308">
        <v>1.6067710620296483</v>
      </c>
      <c r="AB308">
        <v>-33.845721769767017</v>
      </c>
      <c r="AC308">
        <v>97.854545599012397</v>
      </c>
      <c r="AD308">
        <v>7.0779790315517976</v>
      </c>
      <c r="AE308">
        <v>71.086842763191214</v>
      </c>
      <c r="AF308">
        <v>-0.77287340635683643</v>
      </c>
      <c r="AG308">
        <v>0.75121702013334091</v>
      </c>
      <c r="AH308">
        <v>-0.77825853514728371</v>
      </c>
      <c r="AI308">
        <v>408.88241465807079</v>
      </c>
      <c r="AJ308">
        <v>409.15092727272719</v>
      </c>
      <c r="AK308">
        <v>-8.0083334304399288E-4</v>
      </c>
      <c r="AL308">
        <v>61.932444752818157</v>
      </c>
      <c r="AM308">
        <v>0.767476684121701</v>
      </c>
      <c r="AN308">
        <v>21.782467859006271</v>
      </c>
      <c r="AO308">
        <v>22.032044848484851</v>
      </c>
      <c r="AP308">
        <v>7.8880391108241893E-5</v>
      </c>
      <c r="AQ308">
        <v>114.43531064555761</v>
      </c>
      <c r="AR308">
        <v>0</v>
      </c>
      <c r="AS308">
        <v>0</v>
      </c>
      <c r="AT308">
        <v>1</v>
      </c>
      <c r="AU308">
        <v>0</v>
      </c>
      <c r="AV308">
        <v>53092.426920009675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-0.77825853514728371</v>
      </c>
      <c r="BK308" t="e">
        <v>#DIV/0!</v>
      </c>
      <c r="BL308">
        <v>-3705.7706749351823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1750382939.099999</v>
      </c>
      <c r="DQ308">
        <v>400.15332258064518</v>
      </c>
      <c r="DR308">
        <v>399.99590322580639</v>
      </c>
      <c r="DS308">
        <v>22.023770967741932</v>
      </c>
      <c r="DT308">
        <v>21.778887096774191</v>
      </c>
      <c r="DU308">
        <v>402.71238709677408</v>
      </c>
      <c r="DV308">
        <v>22.090725806451609</v>
      </c>
      <c r="DW308">
        <v>600.01696774193556</v>
      </c>
      <c r="DX308">
        <v>100.9678709677419</v>
      </c>
      <c r="DY308">
        <v>5.6232429032258058E-2</v>
      </c>
      <c r="DZ308">
        <v>28.765441935483871</v>
      </c>
      <c r="EA308">
        <v>28.16592903225806</v>
      </c>
      <c r="EB308">
        <v>999.90000000000032</v>
      </c>
      <c r="EC308">
        <v>0</v>
      </c>
      <c r="ED308">
        <v>0</v>
      </c>
      <c r="EE308">
        <v>10003.107419354839</v>
      </c>
      <c r="EF308">
        <v>0</v>
      </c>
      <c r="EG308">
        <v>0.30293999999999988</v>
      </c>
      <c r="EH308">
        <v>0.15756809677419351</v>
      </c>
      <c r="EI308">
        <v>409.16480645161278</v>
      </c>
      <c r="EJ308">
        <v>408.90135483870972</v>
      </c>
      <c r="EK308">
        <v>0.2448752903225806</v>
      </c>
      <c r="EL308">
        <v>399.99590322580639</v>
      </c>
      <c r="EM308">
        <v>21.778887096774191</v>
      </c>
      <c r="EN308">
        <v>2.223692580645162</v>
      </c>
      <c r="EO308">
        <v>2.1989687096774189</v>
      </c>
      <c r="EP308">
        <v>19.134041935483872</v>
      </c>
      <c r="EQ308">
        <v>18.9548064516129</v>
      </c>
      <c r="ER308">
        <v>5.0001500000000018E-3</v>
      </c>
      <c r="ES308">
        <v>0</v>
      </c>
      <c r="ET308">
        <v>0</v>
      </c>
      <c r="EU308">
        <v>0</v>
      </c>
      <c r="EV308">
        <v>241.583870967742</v>
      </c>
      <c r="EW308">
        <v>5.0001500000000018E-3</v>
      </c>
      <c r="EX308">
        <v>-7.3903225806451598</v>
      </c>
      <c r="EY308">
        <v>-0.36129032258064508</v>
      </c>
      <c r="EZ308">
        <v>34.75</v>
      </c>
      <c r="FA308">
        <v>38.245935483870973</v>
      </c>
      <c r="FB308">
        <v>36.625</v>
      </c>
      <c r="FC308">
        <v>37.889000000000003</v>
      </c>
      <c r="FD308">
        <v>37.233741935483877</v>
      </c>
      <c r="FE308">
        <v>0</v>
      </c>
      <c r="FF308">
        <v>0</v>
      </c>
      <c r="FG308">
        <v>0</v>
      </c>
      <c r="FH308">
        <v>1750382964.2</v>
      </c>
      <c r="FI308">
        <v>0</v>
      </c>
      <c r="FJ308">
        <v>240.62</v>
      </c>
      <c r="FK308">
        <v>8.630769506478547</v>
      </c>
      <c r="FL308">
        <v>-30.992307809682991</v>
      </c>
      <c r="FM308">
        <v>-7.9799999999999986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0.13443583902439021</v>
      </c>
      <c r="GC308">
        <v>0.30370034843205579</v>
      </c>
      <c r="GD308">
        <v>4.8466512073227747E-2</v>
      </c>
      <c r="GE308">
        <v>0</v>
      </c>
      <c r="GF308">
        <v>0.23925207317073169</v>
      </c>
      <c r="GG308">
        <v>0.103119574912892</v>
      </c>
      <c r="GH308">
        <v>1.126986843559505E-2</v>
      </c>
      <c r="GI308">
        <v>1</v>
      </c>
      <c r="GJ308">
        <v>1</v>
      </c>
      <c r="GK308">
        <v>2</v>
      </c>
      <c r="GL308" t="s">
        <v>430</v>
      </c>
      <c r="GM308">
        <v>3.22506</v>
      </c>
      <c r="GN308">
        <v>2.6446999999999998</v>
      </c>
      <c r="GO308">
        <v>9.4571299999999997E-2</v>
      </c>
      <c r="GP308">
        <v>9.4850900000000002E-2</v>
      </c>
      <c r="GQ308">
        <v>0.10126400000000001</v>
      </c>
      <c r="GR308">
        <v>0.102227</v>
      </c>
      <c r="GS308">
        <v>28591.8</v>
      </c>
      <c r="GT308">
        <v>24697.7</v>
      </c>
      <c r="GU308">
        <v>30749.7</v>
      </c>
      <c r="GV308">
        <v>26444</v>
      </c>
      <c r="GW308">
        <v>37506.300000000003</v>
      </c>
      <c r="GX308">
        <v>32580.6</v>
      </c>
      <c r="GY308">
        <v>43666.5</v>
      </c>
      <c r="GZ308">
        <v>38239.9</v>
      </c>
      <c r="HA308">
        <v>2.1184500000000002</v>
      </c>
      <c r="HB308">
        <v>1.7374499999999999</v>
      </c>
      <c r="HC308">
        <v>1.51098E-2</v>
      </c>
      <c r="HD308">
        <v>0</v>
      </c>
      <c r="HE308">
        <v>27.921299999999999</v>
      </c>
      <c r="HF308">
        <v>999.9</v>
      </c>
      <c r="HG308">
        <v>63.7</v>
      </c>
      <c r="HH308">
        <v>34.1</v>
      </c>
      <c r="HI308">
        <v>33.895899999999997</v>
      </c>
      <c r="HJ308">
        <v>62.003399999999999</v>
      </c>
      <c r="HK308">
        <v>24.803699999999999</v>
      </c>
      <c r="HL308">
        <v>1</v>
      </c>
      <c r="HM308">
        <v>0.26358199999999998</v>
      </c>
      <c r="HN308">
        <v>0.53774200000000005</v>
      </c>
      <c r="HO308">
        <v>20.416799999999999</v>
      </c>
      <c r="HP308">
        <v>5.2226800000000004</v>
      </c>
      <c r="HQ308">
        <v>11.944100000000001</v>
      </c>
      <c r="HR308">
        <v>5.0078500000000004</v>
      </c>
      <c r="HS308">
        <v>3.2909999999999999</v>
      </c>
      <c r="HT308">
        <v>9999</v>
      </c>
      <c r="HU308">
        <v>9999</v>
      </c>
      <c r="HV308">
        <v>9999</v>
      </c>
      <c r="HW308">
        <v>999.9</v>
      </c>
      <c r="HX308">
        <v>4.9710599999999996</v>
      </c>
      <c r="HY308">
        <v>1.8545499999999999</v>
      </c>
      <c r="HZ308">
        <v>1.86158</v>
      </c>
      <c r="IA308">
        <v>1.8563799999999999</v>
      </c>
      <c r="IB308">
        <v>1.86188</v>
      </c>
      <c r="IC308">
        <v>1.8540700000000001</v>
      </c>
      <c r="ID308">
        <v>1.8595699999999999</v>
      </c>
      <c r="IE308">
        <v>1.85347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-2.5590000000000002</v>
      </c>
      <c r="IT308">
        <v>-6.6900000000000001E-2</v>
      </c>
      <c r="IU308">
        <v>-1.752126935549541</v>
      </c>
      <c r="IV308">
        <v>-1.9763122991430832E-3</v>
      </c>
      <c r="IW308">
        <v>-1.2786778605912241E-7</v>
      </c>
      <c r="IX308">
        <v>1.4889799402725099E-10</v>
      </c>
      <c r="IY308">
        <v>-8.8585551039319491E-2</v>
      </c>
      <c r="IZ308">
        <v>-4.1396378324172131E-3</v>
      </c>
      <c r="JA308">
        <v>3.3611760903076959E-4</v>
      </c>
      <c r="JB308">
        <v>-4.7261601022968622E-6</v>
      </c>
      <c r="JC308">
        <v>2</v>
      </c>
      <c r="JD308">
        <v>2182</v>
      </c>
      <c r="JE308">
        <v>4</v>
      </c>
      <c r="JF308">
        <v>31</v>
      </c>
      <c r="JG308">
        <v>29173049.100000001</v>
      </c>
      <c r="JH308">
        <v>29173049.100000001</v>
      </c>
      <c r="JI308">
        <v>0.99487300000000001</v>
      </c>
      <c r="JJ308">
        <v>2.5329600000000001</v>
      </c>
      <c r="JK308">
        <v>1.69434</v>
      </c>
      <c r="JL308">
        <v>2.2949199999999998</v>
      </c>
      <c r="JM308">
        <v>1.50146</v>
      </c>
      <c r="JN308">
        <v>2.34253</v>
      </c>
      <c r="JO308">
        <v>37.674500000000002</v>
      </c>
      <c r="JP308">
        <v>24.061199999999999</v>
      </c>
      <c r="JQ308">
        <v>18</v>
      </c>
      <c r="JR308">
        <v>632.00900000000001</v>
      </c>
      <c r="JS308">
        <v>366.358</v>
      </c>
      <c r="JT308">
        <v>27.9999</v>
      </c>
      <c r="JU308">
        <v>30.714300000000001</v>
      </c>
      <c r="JV308">
        <v>30</v>
      </c>
      <c r="JW308">
        <v>30.6389</v>
      </c>
      <c r="JX308">
        <v>30.523900000000001</v>
      </c>
      <c r="JY308">
        <v>19.982600000000001</v>
      </c>
      <c r="JZ308">
        <v>34.7682</v>
      </c>
      <c r="KA308">
        <v>0</v>
      </c>
      <c r="KB308">
        <v>28</v>
      </c>
      <c r="KC308">
        <v>400</v>
      </c>
      <c r="KD308">
        <v>21.6858</v>
      </c>
      <c r="KE308">
        <v>99.976600000000005</v>
      </c>
      <c r="KF308">
        <v>98.623500000000007</v>
      </c>
    </row>
    <row r="309" spans="1:292" x14ac:dyDescent="0.2">
      <c r="A309">
        <v>307</v>
      </c>
      <c r="B309">
        <v>1750382977.0999999</v>
      </c>
      <c r="C309">
        <v>9031</v>
      </c>
      <c r="D309" t="s">
        <v>1045</v>
      </c>
      <c r="E309" t="s">
        <v>1046</v>
      </c>
      <c r="F309" s="1">
        <f t="shared" si="4"/>
        <v>150.50000000000003</v>
      </c>
      <c r="G309" s="1">
        <v>15</v>
      </c>
      <c r="H309">
        <v>1750382969.099999</v>
      </c>
      <c r="I309">
        <v>7.8690087653583143E-4</v>
      </c>
      <c r="J309">
        <v>0.78690087653583141</v>
      </c>
      <c r="K309">
        <v>-0.8948607836440885</v>
      </c>
      <c r="L309">
        <v>400.1701612903226</v>
      </c>
      <c r="M309">
        <v>419.29904892986792</v>
      </c>
      <c r="N309">
        <v>42.358667420007684</v>
      </c>
      <c r="O309">
        <v>40.426218034047537</v>
      </c>
      <c r="P309">
        <v>4.824351110324903E-2</v>
      </c>
      <c r="Q309">
        <v>3.026761163708108</v>
      </c>
      <c r="R309">
        <v>4.7820359984532601E-2</v>
      </c>
      <c r="S309">
        <v>2.992543395740796E-2</v>
      </c>
      <c r="T309">
        <v>3.9902394035910026E-5</v>
      </c>
      <c r="U309">
        <v>28.570130946867931</v>
      </c>
      <c r="V309">
        <v>28.17436129032259</v>
      </c>
      <c r="W309">
        <v>3.8335844151739473</v>
      </c>
      <c r="X309">
        <v>55.971060591218134</v>
      </c>
      <c r="Y309">
        <v>2.2210378991218165</v>
      </c>
      <c r="Z309">
        <v>3.9681897674640414</v>
      </c>
      <c r="AA309">
        <v>1.6125465160521308</v>
      </c>
      <c r="AB309">
        <v>-34.702328655230168</v>
      </c>
      <c r="AC309">
        <v>96.935545590356412</v>
      </c>
      <c r="AD309">
        <v>7.0138232778311052</v>
      </c>
      <c r="AE309">
        <v>69.24708011535138</v>
      </c>
      <c r="AF309">
        <v>-0.85212108230947325</v>
      </c>
      <c r="AG309">
        <v>0.80267000139880396</v>
      </c>
      <c r="AH309">
        <v>-0.8948607836440885</v>
      </c>
      <c r="AI309">
        <v>408.81228413782202</v>
      </c>
      <c r="AJ309">
        <v>409.12352727272719</v>
      </c>
      <c r="AK309">
        <v>-1.527051268620588E-3</v>
      </c>
      <c r="AL309">
        <v>61.932444752818157</v>
      </c>
      <c r="AM309">
        <v>0.78690087653583141</v>
      </c>
      <c r="AN309">
        <v>21.7223030990714</v>
      </c>
      <c r="AO309">
        <v>21.979209090909091</v>
      </c>
      <c r="AP309">
        <v>-4.9178056951120512E-5</v>
      </c>
      <c r="AQ309">
        <v>114.43531064555761</v>
      </c>
      <c r="AR309">
        <v>0</v>
      </c>
      <c r="AS309">
        <v>0</v>
      </c>
      <c r="AT309">
        <v>1</v>
      </c>
      <c r="AU309">
        <v>0</v>
      </c>
      <c r="AV309">
        <v>53066.382428245866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-0.8948607836440885</v>
      </c>
      <c r="BK309" t="e">
        <v>#DIV/0!</v>
      </c>
      <c r="BL309">
        <v>-4260.9861638718894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1750382969.099999</v>
      </c>
      <c r="DQ309">
        <v>400.1701612903226</v>
      </c>
      <c r="DR309">
        <v>399.99319354838718</v>
      </c>
      <c r="DS309">
        <v>21.98556129032259</v>
      </c>
      <c r="DT309">
        <v>21.723893548387089</v>
      </c>
      <c r="DU309">
        <v>402.7292903225806</v>
      </c>
      <c r="DV309">
        <v>22.052654838709682</v>
      </c>
      <c r="DW309">
        <v>600.01499999999999</v>
      </c>
      <c r="DX309">
        <v>100.96661290322579</v>
      </c>
      <c r="DY309">
        <v>5.5956854838709692E-2</v>
      </c>
      <c r="DZ309">
        <v>28.768406451612901</v>
      </c>
      <c r="EA309">
        <v>28.17436129032259</v>
      </c>
      <c r="EB309">
        <v>999.90000000000032</v>
      </c>
      <c r="EC309">
        <v>0</v>
      </c>
      <c r="ED309">
        <v>0</v>
      </c>
      <c r="EE309">
        <v>9998.2235483870973</v>
      </c>
      <c r="EF309">
        <v>0</v>
      </c>
      <c r="EG309">
        <v>0.30293999999999988</v>
      </c>
      <c r="EH309">
        <v>0.17686021612903219</v>
      </c>
      <c r="EI309">
        <v>409.16593548387101</v>
      </c>
      <c r="EJ309">
        <v>408.87561290322571</v>
      </c>
      <c r="EK309">
        <v>0.26167222580645161</v>
      </c>
      <c r="EL309">
        <v>399.99319354838718</v>
      </c>
      <c r="EM309">
        <v>21.723893548387089</v>
      </c>
      <c r="EN309">
        <v>2.219806774193549</v>
      </c>
      <c r="EO309">
        <v>2.1933858064516132</v>
      </c>
      <c r="EP309">
        <v>19.10597741935484</v>
      </c>
      <c r="EQ309">
        <v>18.914090322580641</v>
      </c>
      <c r="ER309">
        <v>5.0001500000000018E-3</v>
      </c>
      <c r="ES309">
        <v>0</v>
      </c>
      <c r="ET309">
        <v>0</v>
      </c>
      <c r="EU309">
        <v>0</v>
      </c>
      <c r="EV309">
        <v>240.52903225806449</v>
      </c>
      <c r="EW309">
        <v>5.0001500000000018E-3</v>
      </c>
      <c r="EX309">
        <v>-8.435483870967742</v>
      </c>
      <c r="EY309">
        <v>-0.81290322580645169</v>
      </c>
      <c r="EZ309">
        <v>34.75</v>
      </c>
      <c r="FA309">
        <v>38.25</v>
      </c>
      <c r="FB309">
        <v>36.625</v>
      </c>
      <c r="FC309">
        <v>37.883000000000003</v>
      </c>
      <c r="FD309">
        <v>37.243903225806463</v>
      </c>
      <c r="FE309">
        <v>0</v>
      </c>
      <c r="FF309">
        <v>0</v>
      </c>
      <c r="FG309">
        <v>0</v>
      </c>
      <c r="FH309">
        <v>1750382994.2</v>
      </c>
      <c r="FI309">
        <v>0</v>
      </c>
      <c r="FJ309">
        <v>239.42</v>
      </c>
      <c r="FK309">
        <v>28.276922977888031</v>
      </c>
      <c r="FL309">
        <v>-31.976922582357361</v>
      </c>
      <c r="FM309">
        <v>-7.5879999999999992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0.16915289250000001</v>
      </c>
      <c r="GC309">
        <v>0.2873895410881796</v>
      </c>
      <c r="GD309">
        <v>5.5675295269331029E-2</v>
      </c>
      <c r="GE309">
        <v>0</v>
      </c>
      <c r="GF309">
        <v>0.265230825</v>
      </c>
      <c r="GG309">
        <v>-6.1493864915572273E-2</v>
      </c>
      <c r="GH309">
        <v>6.6640659618865533E-3</v>
      </c>
      <c r="GI309">
        <v>1</v>
      </c>
      <c r="GJ309">
        <v>1</v>
      </c>
      <c r="GK309">
        <v>2</v>
      </c>
      <c r="GL309" t="s">
        <v>430</v>
      </c>
      <c r="GM309">
        <v>3.22506</v>
      </c>
      <c r="GN309">
        <v>2.6447799999999999</v>
      </c>
      <c r="GO309">
        <v>9.4570799999999997E-2</v>
      </c>
      <c r="GP309">
        <v>9.4835900000000001E-2</v>
      </c>
      <c r="GQ309">
        <v>0.101093</v>
      </c>
      <c r="GR309">
        <v>0.102031</v>
      </c>
      <c r="GS309">
        <v>28592.1</v>
      </c>
      <c r="GT309">
        <v>24698.5</v>
      </c>
      <c r="GU309">
        <v>30750</v>
      </c>
      <c r="GV309">
        <v>26444.5</v>
      </c>
      <c r="GW309">
        <v>37514.199999999997</v>
      </c>
      <c r="GX309">
        <v>32588.2</v>
      </c>
      <c r="GY309">
        <v>43667.3</v>
      </c>
      <c r="GZ309">
        <v>38240.5</v>
      </c>
      <c r="HA309">
        <v>2.1186500000000001</v>
      </c>
      <c r="HB309">
        <v>1.7373799999999999</v>
      </c>
      <c r="HC309">
        <v>1.5795199999999999E-2</v>
      </c>
      <c r="HD309">
        <v>0</v>
      </c>
      <c r="HE309">
        <v>27.919</v>
      </c>
      <c r="HF309">
        <v>999.9</v>
      </c>
      <c r="HG309">
        <v>63.7</v>
      </c>
      <c r="HH309">
        <v>34.1</v>
      </c>
      <c r="HI309">
        <v>33.900300000000001</v>
      </c>
      <c r="HJ309">
        <v>62.243400000000001</v>
      </c>
      <c r="HK309">
        <v>24.863800000000001</v>
      </c>
      <c r="HL309">
        <v>1</v>
      </c>
      <c r="HM309">
        <v>0.26323400000000002</v>
      </c>
      <c r="HN309">
        <v>0.54259800000000002</v>
      </c>
      <c r="HO309">
        <v>20.416899999999998</v>
      </c>
      <c r="HP309">
        <v>5.2228300000000001</v>
      </c>
      <c r="HQ309">
        <v>11.944100000000001</v>
      </c>
      <c r="HR309">
        <v>5.0076499999999999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4.9710599999999996</v>
      </c>
      <c r="HY309">
        <v>1.8545499999999999</v>
      </c>
      <c r="HZ309">
        <v>1.8615699999999999</v>
      </c>
      <c r="IA309">
        <v>1.8563799999999999</v>
      </c>
      <c r="IB309">
        <v>1.86188</v>
      </c>
      <c r="IC309">
        <v>1.85409</v>
      </c>
      <c r="ID309">
        <v>1.85955</v>
      </c>
      <c r="IE309">
        <v>1.85347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-2.5590000000000002</v>
      </c>
      <c r="IT309">
        <v>-6.7100000000000007E-2</v>
      </c>
      <c r="IU309">
        <v>-1.752126935549541</v>
      </c>
      <c r="IV309">
        <v>-1.9763122991430832E-3</v>
      </c>
      <c r="IW309">
        <v>-1.2786778605912241E-7</v>
      </c>
      <c r="IX309">
        <v>1.4889799402725099E-10</v>
      </c>
      <c r="IY309">
        <v>-8.8585551039319491E-2</v>
      </c>
      <c r="IZ309">
        <v>-4.1396378324172131E-3</v>
      </c>
      <c r="JA309">
        <v>3.3611760903076959E-4</v>
      </c>
      <c r="JB309">
        <v>-4.7261601022968622E-6</v>
      </c>
      <c r="JC309">
        <v>2</v>
      </c>
      <c r="JD309">
        <v>2182</v>
      </c>
      <c r="JE309">
        <v>4</v>
      </c>
      <c r="JF309">
        <v>31</v>
      </c>
      <c r="JG309">
        <v>29173049.600000001</v>
      </c>
      <c r="JH309">
        <v>29173049.600000001</v>
      </c>
      <c r="JI309">
        <v>0.99487300000000001</v>
      </c>
      <c r="JJ309">
        <v>2.5317400000000001</v>
      </c>
      <c r="JK309">
        <v>1.69434</v>
      </c>
      <c r="JL309">
        <v>2.2936999999999999</v>
      </c>
      <c r="JM309">
        <v>1.50024</v>
      </c>
      <c r="JN309">
        <v>2.3791500000000001</v>
      </c>
      <c r="JO309">
        <v>37.650399999999998</v>
      </c>
      <c r="JP309">
        <v>24.061199999999999</v>
      </c>
      <c r="JQ309">
        <v>18</v>
      </c>
      <c r="JR309">
        <v>632.17200000000003</v>
      </c>
      <c r="JS309">
        <v>366.315</v>
      </c>
      <c r="JT309">
        <v>28.0001</v>
      </c>
      <c r="JU309">
        <v>30.7119</v>
      </c>
      <c r="JV309">
        <v>30.0001</v>
      </c>
      <c r="JW309">
        <v>30.6389</v>
      </c>
      <c r="JX309">
        <v>30.523900000000001</v>
      </c>
      <c r="JY309">
        <v>19.985600000000002</v>
      </c>
      <c r="JZ309">
        <v>34.7682</v>
      </c>
      <c r="KA309">
        <v>0</v>
      </c>
      <c r="KB309">
        <v>28</v>
      </c>
      <c r="KC309">
        <v>400</v>
      </c>
      <c r="KD309">
        <v>21.694400000000002</v>
      </c>
      <c r="KE309">
        <v>99.978099999999998</v>
      </c>
      <c r="KF309">
        <v>98.625</v>
      </c>
    </row>
    <row r="310" spans="1:292" x14ac:dyDescent="0.2">
      <c r="A310">
        <v>308</v>
      </c>
      <c r="B310">
        <v>1750383007.0999999</v>
      </c>
      <c r="C310">
        <v>9061</v>
      </c>
      <c r="D310" t="s">
        <v>1047</v>
      </c>
      <c r="E310" t="s">
        <v>1048</v>
      </c>
      <c r="F310" s="1">
        <f t="shared" si="4"/>
        <v>151.00000000000003</v>
      </c>
      <c r="G310" s="1">
        <v>15</v>
      </c>
      <c r="H310">
        <v>1750382999.099999</v>
      </c>
      <c r="I310">
        <v>7.8624525527300573E-4</v>
      </c>
      <c r="J310">
        <v>0.78624525527300571</v>
      </c>
      <c r="K310">
        <v>-0.77480470592734296</v>
      </c>
      <c r="L310">
        <v>400.18938709677423</v>
      </c>
      <c r="M310">
        <v>415.40174781230655</v>
      </c>
      <c r="N310">
        <v>41.963876131343739</v>
      </c>
      <c r="O310">
        <v>40.427123760671577</v>
      </c>
      <c r="P310">
        <v>4.8130399456438926E-2</v>
      </c>
      <c r="Q310">
        <v>3.0269594271515468</v>
      </c>
      <c r="R310">
        <v>4.7709248231024431E-2</v>
      </c>
      <c r="S310">
        <v>2.9855811625023765E-2</v>
      </c>
      <c r="T310">
        <v>3.9902394035910026E-5</v>
      </c>
      <c r="U310">
        <v>28.577409188202999</v>
      </c>
      <c r="V310">
        <v>28.19143225806452</v>
      </c>
      <c r="W310">
        <v>3.8373962277461113</v>
      </c>
      <c r="X310">
        <v>55.985546869137657</v>
      </c>
      <c r="Y310">
        <v>2.2225272126727087</v>
      </c>
      <c r="Z310">
        <v>3.969823172162116</v>
      </c>
      <c r="AA310">
        <v>1.6148690150734026</v>
      </c>
      <c r="AB310">
        <v>-34.673415757539551</v>
      </c>
      <c r="AC310">
        <v>95.314738599133534</v>
      </c>
      <c r="AD310">
        <v>6.8969263709913431</v>
      </c>
      <c r="AE310">
        <v>67.538289114979364</v>
      </c>
      <c r="AF310">
        <v>-0.86597446990753624</v>
      </c>
      <c r="AG310">
        <v>0.63466907620891555</v>
      </c>
      <c r="AH310">
        <v>-0.77480470592734296</v>
      </c>
      <c r="AI310">
        <v>408.92075554086648</v>
      </c>
      <c r="AJ310">
        <v>409.19208484848468</v>
      </c>
      <c r="AK310">
        <v>-1.7585836593309761E-3</v>
      </c>
      <c r="AL310">
        <v>61.932444752818157</v>
      </c>
      <c r="AM310">
        <v>0.78624525527300571</v>
      </c>
      <c r="AN310">
        <v>21.84969897389815</v>
      </c>
      <c r="AO310">
        <v>22.046614545454549</v>
      </c>
      <c r="AP310">
        <v>7.7422426929625188E-3</v>
      </c>
      <c r="AQ310">
        <v>114.43531064555761</v>
      </c>
      <c r="AR310">
        <v>0</v>
      </c>
      <c r="AS310">
        <v>0</v>
      </c>
      <c r="AT310">
        <v>1</v>
      </c>
      <c r="AU310">
        <v>0</v>
      </c>
      <c r="AV310">
        <v>53071.172625151201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-0.77480470592734296</v>
      </c>
      <c r="BK310" t="e">
        <v>#DIV/0!</v>
      </c>
      <c r="BL310">
        <v>-3689.3248558898849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1750382999.099999</v>
      </c>
      <c r="DQ310">
        <v>400.18938709677423</v>
      </c>
      <c r="DR310">
        <v>399.98538709677422</v>
      </c>
      <c r="DS310">
        <v>22.00086774193549</v>
      </c>
      <c r="DT310">
        <v>21.793961290322581</v>
      </c>
      <c r="DU310">
        <v>402.74854838709689</v>
      </c>
      <c r="DV310">
        <v>22.06792258064516</v>
      </c>
      <c r="DW310">
        <v>599.98690322580637</v>
      </c>
      <c r="DX310">
        <v>100.9637741935484</v>
      </c>
      <c r="DY310">
        <v>5.6205506451612902E-2</v>
      </c>
      <c r="DZ310">
        <v>28.775506451612902</v>
      </c>
      <c r="EA310">
        <v>28.19143225806452</v>
      </c>
      <c r="EB310">
        <v>999.90000000000032</v>
      </c>
      <c r="EC310">
        <v>0</v>
      </c>
      <c r="ED310">
        <v>0</v>
      </c>
      <c r="EE310">
        <v>9999.7029032258069</v>
      </c>
      <c r="EF310">
        <v>0</v>
      </c>
      <c r="EG310">
        <v>0.30293999999999988</v>
      </c>
      <c r="EH310">
        <v>0.2039933774193548</v>
      </c>
      <c r="EI310">
        <v>409.19190322580641</v>
      </c>
      <c r="EJ310">
        <v>408.89674193548387</v>
      </c>
      <c r="EK310">
        <v>0.20691493548387099</v>
      </c>
      <c r="EL310">
        <v>399.98538709677422</v>
      </c>
      <c r="EM310">
        <v>21.793961290322581</v>
      </c>
      <c r="EN310">
        <v>2.2212900000000002</v>
      </c>
      <c r="EO310">
        <v>2.2003996774193548</v>
      </c>
      <c r="EP310">
        <v>19.1166870967742</v>
      </c>
      <c r="EQ310">
        <v>18.965196774193551</v>
      </c>
      <c r="ER310">
        <v>5.0001500000000018E-3</v>
      </c>
      <c r="ES310">
        <v>0</v>
      </c>
      <c r="ET310">
        <v>0</v>
      </c>
      <c r="EU310">
        <v>0</v>
      </c>
      <c r="EV310">
        <v>240.5</v>
      </c>
      <c r="EW310">
        <v>5.0001500000000018E-3</v>
      </c>
      <c r="EX310">
        <v>-6.683870967741937</v>
      </c>
      <c r="EY310">
        <v>-3.2258064516129058E-3</v>
      </c>
      <c r="EZ310">
        <v>34.75</v>
      </c>
      <c r="FA310">
        <v>38.237806451612897</v>
      </c>
      <c r="FB310">
        <v>36.625</v>
      </c>
      <c r="FC310">
        <v>37.883000000000003</v>
      </c>
      <c r="FD310">
        <v>37.225612903225802</v>
      </c>
      <c r="FE310">
        <v>0</v>
      </c>
      <c r="FF310">
        <v>0</v>
      </c>
      <c r="FG310">
        <v>0</v>
      </c>
      <c r="FH310">
        <v>1750383024.2</v>
      </c>
      <c r="FI310">
        <v>0</v>
      </c>
      <c r="FJ310">
        <v>240.72800000000001</v>
      </c>
      <c r="FK310">
        <v>16.25384677067812</v>
      </c>
      <c r="FL310">
        <v>14.49999962403224</v>
      </c>
      <c r="FM310">
        <v>-7.32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0.21563344249999999</v>
      </c>
      <c r="GC310">
        <v>-0.20155606266416529</v>
      </c>
      <c r="GD310">
        <v>5.3375586608031239E-2</v>
      </c>
      <c r="GE310">
        <v>0</v>
      </c>
      <c r="GF310">
        <v>0.21805127499999999</v>
      </c>
      <c r="GG310">
        <v>-0.27140513696060031</v>
      </c>
      <c r="GH310">
        <v>2.747638157762726E-2</v>
      </c>
      <c r="GI310">
        <v>1</v>
      </c>
      <c r="GJ310">
        <v>1</v>
      </c>
      <c r="GK310">
        <v>2</v>
      </c>
      <c r="GL310" t="s">
        <v>430</v>
      </c>
      <c r="GM310">
        <v>3.2252100000000001</v>
      </c>
      <c r="GN310">
        <v>2.6454399999999998</v>
      </c>
      <c r="GO310">
        <v>9.4575099999999995E-2</v>
      </c>
      <c r="GP310">
        <v>9.4856499999999996E-2</v>
      </c>
      <c r="GQ310">
        <v>0.10131800000000001</v>
      </c>
      <c r="GR310">
        <v>0.102448</v>
      </c>
      <c r="GS310">
        <v>28592.400000000001</v>
      </c>
      <c r="GT310">
        <v>24698.1</v>
      </c>
      <c r="GU310">
        <v>30750.400000000001</v>
      </c>
      <c r="GV310">
        <v>26444.6</v>
      </c>
      <c r="GW310">
        <v>37505</v>
      </c>
      <c r="GX310">
        <v>32572.9</v>
      </c>
      <c r="GY310">
        <v>43667.6</v>
      </c>
      <c r="GZ310">
        <v>38240.300000000003</v>
      </c>
      <c r="HA310">
        <v>2.1186500000000001</v>
      </c>
      <c r="HB310">
        <v>1.73743</v>
      </c>
      <c r="HC310">
        <v>1.5675999999999999E-2</v>
      </c>
      <c r="HD310">
        <v>0</v>
      </c>
      <c r="HE310">
        <v>27.938199999999998</v>
      </c>
      <c r="HF310">
        <v>999.9</v>
      </c>
      <c r="HG310">
        <v>63.7</v>
      </c>
      <c r="HH310">
        <v>34.1</v>
      </c>
      <c r="HI310">
        <v>33.898400000000002</v>
      </c>
      <c r="HJ310">
        <v>61.913400000000003</v>
      </c>
      <c r="HK310">
        <v>25.060099999999998</v>
      </c>
      <c r="HL310">
        <v>1</v>
      </c>
      <c r="HM310">
        <v>0.26357700000000001</v>
      </c>
      <c r="HN310">
        <v>0.55075399999999997</v>
      </c>
      <c r="HO310">
        <v>20.417100000000001</v>
      </c>
      <c r="HP310">
        <v>5.2234299999999996</v>
      </c>
      <c r="HQ310">
        <v>11.944100000000001</v>
      </c>
      <c r="HR310">
        <v>5.0080499999999999</v>
      </c>
      <c r="HS310">
        <v>3.2909999999999999</v>
      </c>
      <c r="HT310">
        <v>9999</v>
      </c>
      <c r="HU310">
        <v>9999</v>
      </c>
      <c r="HV310">
        <v>9999</v>
      </c>
      <c r="HW310">
        <v>999.9</v>
      </c>
      <c r="HX310">
        <v>4.9710700000000001</v>
      </c>
      <c r="HY310">
        <v>1.8545499999999999</v>
      </c>
      <c r="HZ310">
        <v>1.86158</v>
      </c>
      <c r="IA310">
        <v>1.8563799999999999</v>
      </c>
      <c r="IB310">
        <v>1.86188</v>
      </c>
      <c r="IC310">
        <v>1.85409</v>
      </c>
      <c r="ID310">
        <v>1.8595299999999999</v>
      </c>
      <c r="IE310">
        <v>1.85348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-2.5590000000000002</v>
      </c>
      <c r="IT310">
        <v>-6.6799999999999998E-2</v>
      </c>
      <c r="IU310">
        <v>-1.752126935549541</v>
      </c>
      <c r="IV310">
        <v>-1.9763122991430832E-3</v>
      </c>
      <c r="IW310">
        <v>-1.2786778605912241E-7</v>
      </c>
      <c r="IX310">
        <v>1.4889799402725099E-10</v>
      </c>
      <c r="IY310">
        <v>-8.8585551039319491E-2</v>
      </c>
      <c r="IZ310">
        <v>-4.1396378324172131E-3</v>
      </c>
      <c r="JA310">
        <v>3.3611760903076959E-4</v>
      </c>
      <c r="JB310">
        <v>-4.7261601022968622E-6</v>
      </c>
      <c r="JC310">
        <v>2</v>
      </c>
      <c r="JD310">
        <v>2182</v>
      </c>
      <c r="JE310">
        <v>4</v>
      </c>
      <c r="JF310">
        <v>31</v>
      </c>
      <c r="JG310">
        <v>29173050.100000001</v>
      </c>
      <c r="JH310">
        <v>29173050.100000001</v>
      </c>
      <c r="JI310">
        <v>0.99487300000000001</v>
      </c>
      <c r="JJ310">
        <v>2.5268600000000001</v>
      </c>
      <c r="JK310">
        <v>1.69434</v>
      </c>
      <c r="JL310">
        <v>2.2949199999999998</v>
      </c>
      <c r="JM310">
        <v>1.50024</v>
      </c>
      <c r="JN310">
        <v>2.4633799999999999</v>
      </c>
      <c r="JO310">
        <v>37.650399999999998</v>
      </c>
      <c r="JP310">
        <v>24.07</v>
      </c>
      <c r="JQ310">
        <v>18</v>
      </c>
      <c r="JR310">
        <v>632.17200000000003</v>
      </c>
      <c r="JS310">
        <v>366.36099999999999</v>
      </c>
      <c r="JT310">
        <v>28</v>
      </c>
      <c r="JU310">
        <v>30.7119</v>
      </c>
      <c r="JV310">
        <v>30.0001</v>
      </c>
      <c r="JW310">
        <v>30.6389</v>
      </c>
      <c r="JX310">
        <v>30.526499999999999</v>
      </c>
      <c r="JY310">
        <v>19.982099999999999</v>
      </c>
      <c r="JZ310">
        <v>34.200600000000001</v>
      </c>
      <c r="KA310">
        <v>0</v>
      </c>
      <c r="KB310">
        <v>28</v>
      </c>
      <c r="KC310">
        <v>400</v>
      </c>
      <c r="KD310">
        <v>21.922999999999998</v>
      </c>
      <c r="KE310">
        <v>99.979100000000003</v>
      </c>
      <c r="KF310">
        <v>98.624899999999997</v>
      </c>
    </row>
    <row r="311" spans="1:292" x14ac:dyDescent="0.2">
      <c r="A311">
        <v>309</v>
      </c>
      <c r="B311">
        <v>1750383037.0999999</v>
      </c>
      <c r="C311">
        <v>9091</v>
      </c>
      <c r="D311" t="s">
        <v>1049</v>
      </c>
      <c r="E311" t="s">
        <v>1050</v>
      </c>
      <c r="F311" s="1">
        <f t="shared" si="4"/>
        <v>151.50000000000003</v>
      </c>
      <c r="G311" s="1">
        <v>15</v>
      </c>
      <c r="H311">
        <v>1750383029.099999</v>
      </c>
      <c r="I311">
        <v>6.4112899640472861E-4</v>
      </c>
      <c r="J311">
        <v>0.64112899640472865</v>
      </c>
      <c r="K311">
        <v>-0.93830727100879696</v>
      </c>
      <c r="L311">
        <v>400.20625806451619</v>
      </c>
      <c r="M311">
        <v>427.58342013551538</v>
      </c>
      <c r="N311">
        <v>43.194189153621622</v>
      </c>
      <c r="O311">
        <v>40.428566677873356</v>
      </c>
      <c r="P311">
        <v>3.9573447429888234E-2</v>
      </c>
      <c r="Q311">
        <v>3.0268829273887468</v>
      </c>
      <c r="R311">
        <v>3.9288248784044244E-2</v>
      </c>
      <c r="S311">
        <v>2.4580607970041024E-2</v>
      </c>
      <c r="T311">
        <v>3.9902394035910026E-5</v>
      </c>
      <c r="U311">
        <v>28.608264131409388</v>
      </c>
      <c r="V311">
        <v>28.193832258064521</v>
      </c>
      <c r="W311">
        <v>3.8379323938416454</v>
      </c>
      <c r="X311">
        <v>56.419715773896272</v>
      </c>
      <c r="Y311">
        <v>2.2390226598454022</v>
      </c>
      <c r="Z311">
        <v>3.9685110588262327</v>
      </c>
      <c r="AA311">
        <v>1.5989097339962433</v>
      </c>
      <c r="AB311">
        <v>-28.273788741448531</v>
      </c>
      <c r="AC311">
        <v>93.990002293572218</v>
      </c>
      <c r="AD311">
        <v>6.8011290544815264</v>
      </c>
      <c r="AE311">
        <v>72.517382508999248</v>
      </c>
      <c r="AF311">
        <v>-0.82652050100187646</v>
      </c>
      <c r="AG311">
        <v>0.55612744226784216</v>
      </c>
      <c r="AH311">
        <v>-0.93830727100879696</v>
      </c>
      <c r="AI311">
        <v>408.95116880808439</v>
      </c>
      <c r="AJ311">
        <v>409.27319999999992</v>
      </c>
      <c r="AK311">
        <v>-5.3593688026785653E-4</v>
      </c>
      <c r="AL311">
        <v>61.932444752818157</v>
      </c>
      <c r="AM311">
        <v>0.64112899640472865</v>
      </c>
      <c r="AN311">
        <v>21.98597744760869</v>
      </c>
      <c r="AO311">
        <v>22.190781212121209</v>
      </c>
      <c r="AP311">
        <v>5.4331075264848962E-4</v>
      </c>
      <c r="AQ311">
        <v>114.43531064555761</v>
      </c>
      <c r="AR311">
        <v>0</v>
      </c>
      <c r="AS311">
        <v>0</v>
      </c>
      <c r="AT311">
        <v>1</v>
      </c>
      <c r="AU311">
        <v>0</v>
      </c>
      <c r="AV311">
        <v>53069.802593155313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-0.93830727100879696</v>
      </c>
      <c r="BK311" t="e">
        <v>#DIV/0!</v>
      </c>
      <c r="BL311">
        <v>-4467.8617862184001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1750383029.099999</v>
      </c>
      <c r="DQ311">
        <v>400.20625806451619</v>
      </c>
      <c r="DR311">
        <v>400.00493548387101</v>
      </c>
      <c r="DS311">
        <v>22.164300000000001</v>
      </c>
      <c r="DT311">
        <v>21.983029032258059</v>
      </c>
      <c r="DU311">
        <v>402.76541935483868</v>
      </c>
      <c r="DV311">
        <v>22.230709677419348</v>
      </c>
      <c r="DW311">
        <v>599.98716129032266</v>
      </c>
      <c r="DX311">
        <v>100.96287096774191</v>
      </c>
      <c r="DY311">
        <v>5.6455600000000002E-2</v>
      </c>
      <c r="DZ311">
        <v>28.769803225806442</v>
      </c>
      <c r="EA311">
        <v>28.193832258064521</v>
      </c>
      <c r="EB311">
        <v>999.90000000000032</v>
      </c>
      <c r="EC311">
        <v>0</v>
      </c>
      <c r="ED311">
        <v>0</v>
      </c>
      <c r="EE311">
        <v>9999.3300000000017</v>
      </c>
      <c r="EF311">
        <v>0</v>
      </c>
      <c r="EG311">
        <v>0.30293999999999988</v>
      </c>
      <c r="EH311">
        <v>0.20126940967741941</v>
      </c>
      <c r="EI311">
        <v>409.27758064516132</v>
      </c>
      <c r="EJ311">
        <v>408.99593548387111</v>
      </c>
      <c r="EK311">
        <v>0.18126025806451609</v>
      </c>
      <c r="EL311">
        <v>400.00493548387101</v>
      </c>
      <c r="EM311">
        <v>21.983029032258059</v>
      </c>
      <c r="EN311">
        <v>2.2377680645161289</v>
      </c>
      <c r="EO311">
        <v>2.219467741935484</v>
      </c>
      <c r="EP311">
        <v>19.23528709677419</v>
      </c>
      <c r="EQ311">
        <v>19.103538709677419</v>
      </c>
      <c r="ER311">
        <v>5.0001500000000018E-3</v>
      </c>
      <c r="ES311">
        <v>0</v>
      </c>
      <c r="ET311">
        <v>0</v>
      </c>
      <c r="EU311">
        <v>0</v>
      </c>
      <c r="EV311">
        <v>242.37741935483879</v>
      </c>
      <c r="EW311">
        <v>5.0001500000000018E-3</v>
      </c>
      <c r="EX311">
        <v>-5.2612903225806447</v>
      </c>
      <c r="EY311">
        <v>0.50645161290322582</v>
      </c>
      <c r="EZ311">
        <v>34.75</v>
      </c>
      <c r="FA311">
        <v>38.211387096774189</v>
      </c>
      <c r="FB311">
        <v>36.620935483870973</v>
      </c>
      <c r="FC311">
        <v>37.877000000000002</v>
      </c>
      <c r="FD311">
        <v>37.213419354838699</v>
      </c>
      <c r="FE311">
        <v>0</v>
      </c>
      <c r="FF311">
        <v>0</v>
      </c>
      <c r="FG311">
        <v>0</v>
      </c>
      <c r="FH311">
        <v>1750383054.2</v>
      </c>
      <c r="FI311">
        <v>0</v>
      </c>
      <c r="FJ311">
        <v>241.93600000000001</v>
      </c>
      <c r="FK311">
        <v>-2.2538460921011718</v>
      </c>
      <c r="FL311">
        <v>-2.5230774390392021</v>
      </c>
      <c r="FM311">
        <v>-4.7839999999999998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0.2202201146341464</v>
      </c>
      <c r="GC311">
        <v>-0.1324569804878048</v>
      </c>
      <c r="GD311">
        <v>6.147537086821174E-2</v>
      </c>
      <c r="GE311">
        <v>0</v>
      </c>
      <c r="GF311">
        <v>0.17790421951219509</v>
      </c>
      <c r="GG311">
        <v>0.14138540069686401</v>
      </c>
      <c r="GH311">
        <v>2.2406143837874509E-2</v>
      </c>
      <c r="GI311">
        <v>1</v>
      </c>
      <c r="GJ311">
        <v>1</v>
      </c>
      <c r="GK311">
        <v>2</v>
      </c>
      <c r="GL311" t="s">
        <v>430</v>
      </c>
      <c r="GM311">
        <v>3.22505</v>
      </c>
      <c r="GN311">
        <v>2.64541</v>
      </c>
      <c r="GO311">
        <v>9.4578200000000001E-2</v>
      </c>
      <c r="GP311">
        <v>9.4844399999999995E-2</v>
      </c>
      <c r="GQ311">
        <v>0.101775</v>
      </c>
      <c r="GR311">
        <v>0.10285</v>
      </c>
      <c r="GS311">
        <v>28592.400000000001</v>
      </c>
      <c r="GT311">
        <v>24698.400000000001</v>
      </c>
      <c r="GU311">
        <v>30750.6</v>
      </c>
      <c r="GV311">
        <v>26444.6</v>
      </c>
      <c r="GW311">
        <v>37485.800000000003</v>
      </c>
      <c r="GX311">
        <v>32558.799999999999</v>
      </c>
      <c r="GY311">
        <v>43667.5</v>
      </c>
      <c r="GZ311">
        <v>38240.9</v>
      </c>
      <c r="HA311">
        <v>2.1183800000000002</v>
      </c>
      <c r="HB311">
        <v>1.73752</v>
      </c>
      <c r="HC311">
        <v>1.6286999999999999E-2</v>
      </c>
      <c r="HD311">
        <v>0</v>
      </c>
      <c r="HE311">
        <v>27.930299999999999</v>
      </c>
      <c r="HF311">
        <v>999.9</v>
      </c>
      <c r="HG311">
        <v>63.7</v>
      </c>
      <c r="HH311">
        <v>34.1</v>
      </c>
      <c r="HI311">
        <v>33.897799999999997</v>
      </c>
      <c r="HJ311">
        <v>61.913400000000003</v>
      </c>
      <c r="HK311">
        <v>25.188300000000002</v>
      </c>
      <c r="HL311">
        <v>1</v>
      </c>
      <c r="HM311">
        <v>0.26358700000000002</v>
      </c>
      <c r="HN311">
        <v>0.54029099999999997</v>
      </c>
      <c r="HO311">
        <v>20.417000000000002</v>
      </c>
      <c r="HP311">
        <v>5.2246300000000003</v>
      </c>
      <c r="HQ311">
        <v>11.944100000000001</v>
      </c>
      <c r="HR311">
        <v>5.0095000000000001</v>
      </c>
      <c r="HS311">
        <v>3.2909999999999999</v>
      </c>
      <c r="HT311">
        <v>9999</v>
      </c>
      <c r="HU311">
        <v>9999</v>
      </c>
      <c r="HV311">
        <v>9999</v>
      </c>
      <c r="HW311">
        <v>999.9</v>
      </c>
      <c r="HX311">
        <v>4.9710700000000001</v>
      </c>
      <c r="HY311">
        <v>1.8545499999999999</v>
      </c>
      <c r="HZ311">
        <v>1.8615699999999999</v>
      </c>
      <c r="IA311">
        <v>1.8564000000000001</v>
      </c>
      <c r="IB311">
        <v>1.86188</v>
      </c>
      <c r="IC311">
        <v>1.85405</v>
      </c>
      <c r="ID311">
        <v>1.8594900000000001</v>
      </c>
      <c r="IE311">
        <v>1.85348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-2.5590000000000002</v>
      </c>
      <c r="IT311">
        <v>-6.6299999999999998E-2</v>
      </c>
      <c r="IU311">
        <v>-1.752126935549541</v>
      </c>
      <c r="IV311">
        <v>-1.9763122991430832E-3</v>
      </c>
      <c r="IW311">
        <v>-1.2786778605912241E-7</v>
      </c>
      <c r="IX311">
        <v>1.4889799402725099E-10</v>
      </c>
      <c r="IY311">
        <v>-8.8585551039319491E-2</v>
      </c>
      <c r="IZ311">
        <v>-4.1396378324172131E-3</v>
      </c>
      <c r="JA311">
        <v>3.3611760903076959E-4</v>
      </c>
      <c r="JB311">
        <v>-4.7261601022968622E-6</v>
      </c>
      <c r="JC311">
        <v>2</v>
      </c>
      <c r="JD311">
        <v>2182</v>
      </c>
      <c r="JE311">
        <v>4</v>
      </c>
      <c r="JF311">
        <v>31</v>
      </c>
      <c r="JG311">
        <v>29173050.600000001</v>
      </c>
      <c r="JH311">
        <v>29173050.600000001</v>
      </c>
      <c r="JI311">
        <v>0.99487300000000001</v>
      </c>
      <c r="JJ311">
        <v>2.5268600000000001</v>
      </c>
      <c r="JK311">
        <v>1.69434</v>
      </c>
      <c r="JL311">
        <v>2.2936999999999999</v>
      </c>
      <c r="JM311">
        <v>1.50146</v>
      </c>
      <c r="JN311">
        <v>2.47559</v>
      </c>
      <c r="JO311">
        <v>37.626300000000001</v>
      </c>
      <c r="JP311">
        <v>24.07</v>
      </c>
      <c r="JQ311">
        <v>18</v>
      </c>
      <c r="JR311">
        <v>631.94799999999998</v>
      </c>
      <c r="JS311">
        <v>366.40100000000001</v>
      </c>
      <c r="JT311">
        <v>27.999500000000001</v>
      </c>
      <c r="JU311">
        <v>30.7119</v>
      </c>
      <c r="JV311">
        <v>30.0001</v>
      </c>
      <c r="JW311">
        <v>30.6389</v>
      </c>
      <c r="JX311">
        <v>30.523900000000001</v>
      </c>
      <c r="JY311">
        <v>19.985399999999998</v>
      </c>
      <c r="JZ311">
        <v>34.1995</v>
      </c>
      <c r="KA311">
        <v>0</v>
      </c>
      <c r="KB311">
        <v>28</v>
      </c>
      <c r="KC311">
        <v>400</v>
      </c>
      <c r="KD311">
        <v>21.871099999999998</v>
      </c>
      <c r="KE311">
        <v>99.979100000000003</v>
      </c>
      <c r="KF311">
        <v>98.625799999999998</v>
      </c>
    </row>
    <row r="312" spans="1:292" x14ac:dyDescent="0.2">
      <c r="A312">
        <v>310</v>
      </c>
      <c r="B312">
        <v>1750383067.0999999</v>
      </c>
      <c r="C312">
        <v>9121</v>
      </c>
      <c r="D312" t="s">
        <v>1051</v>
      </c>
      <c r="E312" t="s">
        <v>1052</v>
      </c>
      <c r="F312" s="1">
        <f t="shared" si="4"/>
        <v>152.00000000000003</v>
      </c>
      <c r="G312" s="1">
        <v>15</v>
      </c>
      <c r="H312">
        <v>1750383059.099999</v>
      </c>
      <c r="I312">
        <v>6.603359199791307E-4</v>
      </c>
      <c r="J312">
        <v>0.66033591997913066</v>
      </c>
      <c r="K312">
        <v>-0.96551953022312198</v>
      </c>
      <c r="L312">
        <v>400.22954838709683</v>
      </c>
      <c r="M312">
        <v>427.57618869701122</v>
      </c>
      <c r="N312">
        <v>43.193753161328274</v>
      </c>
      <c r="O312">
        <v>40.431195136435321</v>
      </c>
      <c r="P312">
        <v>4.0758844750650024E-2</v>
      </c>
      <c r="Q312">
        <v>3.0271228787419484</v>
      </c>
      <c r="R312">
        <v>4.0456398568643519E-2</v>
      </c>
      <c r="S312">
        <v>2.5312235466506211E-2</v>
      </c>
      <c r="T312">
        <v>3.9902394035910026E-5</v>
      </c>
      <c r="U312">
        <v>28.599736623273884</v>
      </c>
      <c r="V312">
        <v>28.190035483870961</v>
      </c>
      <c r="W312">
        <v>3.8370842149251865</v>
      </c>
      <c r="X312">
        <v>56.400918248178776</v>
      </c>
      <c r="Y312">
        <v>2.2377966843390382</v>
      </c>
      <c r="Z312">
        <v>3.9676600201651824</v>
      </c>
      <c r="AA312">
        <v>1.5992875305861483</v>
      </c>
      <c r="AB312">
        <v>-29.120814071079664</v>
      </c>
      <c r="AC312">
        <v>94.013246581141374</v>
      </c>
      <c r="AD312">
        <v>6.8020180580405416</v>
      </c>
      <c r="AE312">
        <v>71.694490470496291</v>
      </c>
      <c r="AF312">
        <v>-0.96006911970122033</v>
      </c>
      <c r="AG312">
        <v>0.67041574890723554</v>
      </c>
      <c r="AH312">
        <v>-0.96551953022312198</v>
      </c>
      <c r="AI312">
        <v>408.96347862770619</v>
      </c>
      <c r="AJ312">
        <v>409.2922424242422</v>
      </c>
      <c r="AK312">
        <v>6.9873069371478126E-5</v>
      </c>
      <c r="AL312">
        <v>61.932444752818157</v>
      </c>
      <c r="AM312">
        <v>0.66033591997913066</v>
      </c>
      <c r="AN312">
        <v>21.933272562660761</v>
      </c>
      <c r="AO312">
        <v>22.14872787878787</v>
      </c>
      <c r="AP312">
        <v>-2.8771731325334139E-5</v>
      </c>
      <c r="AQ312">
        <v>114.43531064555761</v>
      </c>
      <c r="AR312">
        <v>0</v>
      </c>
      <c r="AS312">
        <v>0</v>
      </c>
      <c r="AT312">
        <v>1</v>
      </c>
      <c r="AU312">
        <v>0</v>
      </c>
      <c r="AV312">
        <v>53077.850668155472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-0.96551953022312198</v>
      </c>
      <c r="BK312" t="e">
        <v>#DIV/0!</v>
      </c>
      <c r="BL312">
        <v>-4597.4361983719355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1750383059.099999</v>
      </c>
      <c r="DQ312">
        <v>400.22954838709683</v>
      </c>
      <c r="DR312">
        <v>399.99896774193542</v>
      </c>
      <c r="DS312">
        <v>22.15201290322581</v>
      </c>
      <c r="DT312">
        <v>21.933493548387091</v>
      </c>
      <c r="DU312">
        <v>402.78870967741949</v>
      </c>
      <c r="DV312">
        <v>22.21849677419355</v>
      </c>
      <c r="DW312">
        <v>600.00606451612907</v>
      </c>
      <c r="DX312">
        <v>100.96354838709679</v>
      </c>
      <c r="DY312">
        <v>5.6467000000000003E-2</v>
      </c>
      <c r="DZ312">
        <v>28.76610322580644</v>
      </c>
      <c r="EA312">
        <v>28.190035483870961</v>
      </c>
      <c r="EB312">
        <v>999.90000000000032</v>
      </c>
      <c r="EC312">
        <v>0</v>
      </c>
      <c r="ED312">
        <v>0</v>
      </c>
      <c r="EE312">
        <v>10000.71322580645</v>
      </c>
      <c r="EF312">
        <v>0</v>
      </c>
      <c r="EG312">
        <v>0.30293999999999988</v>
      </c>
      <c r="EH312">
        <v>0.23064396774193549</v>
      </c>
      <c r="EI312">
        <v>409.29632258064521</v>
      </c>
      <c r="EJ312">
        <v>408.96909677419347</v>
      </c>
      <c r="EK312">
        <v>0.2185197419354839</v>
      </c>
      <c r="EL312">
        <v>399.99896774193542</v>
      </c>
      <c r="EM312">
        <v>21.933493548387091</v>
      </c>
      <c r="EN312">
        <v>2.2365448387096771</v>
      </c>
      <c r="EO312">
        <v>2.2144832258064522</v>
      </c>
      <c r="EP312">
        <v>19.22651290322581</v>
      </c>
      <c r="EQ312">
        <v>19.067480645161289</v>
      </c>
      <c r="ER312">
        <v>5.0001500000000018E-3</v>
      </c>
      <c r="ES312">
        <v>0</v>
      </c>
      <c r="ET312">
        <v>0</v>
      </c>
      <c r="EU312">
        <v>0</v>
      </c>
      <c r="EV312">
        <v>242.67419354838711</v>
      </c>
      <c r="EW312">
        <v>5.0001500000000018E-3</v>
      </c>
      <c r="EX312">
        <v>-10.138709677419349</v>
      </c>
      <c r="EY312">
        <v>-0.48064516129032248</v>
      </c>
      <c r="EZ312">
        <v>34.75</v>
      </c>
      <c r="FA312">
        <v>38.186999999999983</v>
      </c>
      <c r="FB312">
        <v>36.566064516129018</v>
      </c>
      <c r="FC312">
        <v>37.875</v>
      </c>
      <c r="FD312">
        <v>37.186999999999983</v>
      </c>
      <c r="FE312">
        <v>0</v>
      </c>
      <c r="FF312">
        <v>0</v>
      </c>
      <c r="FG312">
        <v>0</v>
      </c>
      <c r="FH312">
        <v>1750383084.2</v>
      </c>
      <c r="FI312">
        <v>0</v>
      </c>
      <c r="FJ312">
        <v>242.416</v>
      </c>
      <c r="FK312">
        <v>21.346153699435341</v>
      </c>
      <c r="FL312">
        <v>-21.115384334172941</v>
      </c>
      <c r="FM312">
        <v>-8.9319999999999986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0.22468009756097559</v>
      </c>
      <c r="GC312">
        <v>5.1498898954703512E-2</v>
      </c>
      <c r="GD312">
        <v>4.0801063935078763E-2</v>
      </c>
      <c r="GE312">
        <v>1</v>
      </c>
      <c r="GF312">
        <v>0.22043136585365861</v>
      </c>
      <c r="GG312">
        <v>-4.3025853658537019E-2</v>
      </c>
      <c r="GH312">
        <v>4.5530558902040549E-3</v>
      </c>
      <c r="GI312">
        <v>1</v>
      </c>
      <c r="GJ312">
        <v>2</v>
      </c>
      <c r="GK312">
        <v>2</v>
      </c>
      <c r="GL312" t="s">
        <v>434</v>
      </c>
      <c r="GM312">
        <v>3.22519</v>
      </c>
      <c r="GN312">
        <v>2.6452499999999999</v>
      </c>
      <c r="GO312">
        <v>9.4585299999999997E-2</v>
      </c>
      <c r="GP312">
        <v>9.4856499999999996E-2</v>
      </c>
      <c r="GQ312">
        <v>0.101642</v>
      </c>
      <c r="GR312">
        <v>0.10272100000000001</v>
      </c>
      <c r="GS312">
        <v>28592.7</v>
      </c>
      <c r="GT312">
        <v>24698</v>
      </c>
      <c r="GU312">
        <v>30751</v>
      </c>
      <c r="GV312">
        <v>26444.5</v>
      </c>
      <c r="GW312">
        <v>37492.199999999997</v>
      </c>
      <c r="GX312">
        <v>32563.1</v>
      </c>
      <c r="GY312">
        <v>43668.5</v>
      </c>
      <c r="GZ312">
        <v>38240.400000000001</v>
      </c>
      <c r="HA312">
        <v>2.1184500000000002</v>
      </c>
      <c r="HB312">
        <v>1.7376199999999999</v>
      </c>
      <c r="HC312">
        <v>1.7300200000000002E-2</v>
      </c>
      <c r="HD312">
        <v>0</v>
      </c>
      <c r="HE312">
        <v>27.914300000000001</v>
      </c>
      <c r="HF312">
        <v>999.9</v>
      </c>
      <c r="HG312">
        <v>63.8</v>
      </c>
      <c r="HH312">
        <v>34.1</v>
      </c>
      <c r="HI312">
        <v>33.953600000000002</v>
      </c>
      <c r="HJ312">
        <v>62.123399999999997</v>
      </c>
      <c r="HK312">
        <v>25.144200000000001</v>
      </c>
      <c r="HL312">
        <v>1</v>
      </c>
      <c r="HM312">
        <v>0.26312000000000002</v>
      </c>
      <c r="HN312">
        <v>0.53931099999999998</v>
      </c>
      <c r="HO312">
        <v>20.417000000000002</v>
      </c>
      <c r="HP312">
        <v>5.2231300000000003</v>
      </c>
      <c r="HQ312">
        <v>11.944100000000001</v>
      </c>
      <c r="HR312">
        <v>5.0092999999999996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4.9710700000000001</v>
      </c>
      <c r="HY312">
        <v>1.8545499999999999</v>
      </c>
      <c r="HZ312">
        <v>1.86158</v>
      </c>
      <c r="IA312">
        <v>1.8564000000000001</v>
      </c>
      <c r="IB312">
        <v>1.86188</v>
      </c>
      <c r="IC312">
        <v>1.85408</v>
      </c>
      <c r="ID312">
        <v>1.85951</v>
      </c>
      <c r="IE312">
        <v>1.85347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-2.56</v>
      </c>
      <c r="IT312">
        <v>-6.6500000000000004E-2</v>
      </c>
      <c r="IU312">
        <v>-1.752126935549541</v>
      </c>
      <c r="IV312">
        <v>-1.9763122991430832E-3</v>
      </c>
      <c r="IW312">
        <v>-1.2786778605912241E-7</v>
      </c>
      <c r="IX312">
        <v>1.4889799402725099E-10</v>
      </c>
      <c r="IY312">
        <v>-8.8585551039319491E-2</v>
      </c>
      <c r="IZ312">
        <v>-4.1396378324172131E-3</v>
      </c>
      <c r="JA312">
        <v>3.3611760903076959E-4</v>
      </c>
      <c r="JB312">
        <v>-4.7261601022968622E-6</v>
      </c>
      <c r="JC312">
        <v>2</v>
      </c>
      <c r="JD312">
        <v>2182</v>
      </c>
      <c r="JE312">
        <v>4</v>
      </c>
      <c r="JF312">
        <v>31</v>
      </c>
      <c r="JG312">
        <v>29173051.100000001</v>
      </c>
      <c r="JH312">
        <v>29173051.100000001</v>
      </c>
      <c r="JI312">
        <v>0.99487300000000001</v>
      </c>
      <c r="JJ312">
        <v>2.5280800000000001</v>
      </c>
      <c r="JK312">
        <v>1.69434</v>
      </c>
      <c r="JL312">
        <v>2.2936999999999999</v>
      </c>
      <c r="JM312">
        <v>1.50146</v>
      </c>
      <c r="JN312">
        <v>2.4877899999999999</v>
      </c>
      <c r="JO312">
        <v>37.650399999999998</v>
      </c>
      <c r="JP312">
        <v>24.07</v>
      </c>
      <c r="JQ312">
        <v>18</v>
      </c>
      <c r="JR312">
        <v>631.98</v>
      </c>
      <c r="JS312">
        <v>366.44</v>
      </c>
      <c r="JT312">
        <v>28.0001</v>
      </c>
      <c r="JU312">
        <v>30.709199999999999</v>
      </c>
      <c r="JV312">
        <v>30.0001</v>
      </c>
      <c r="JW312">
        <v>30.636199999999999</v>
      </c>
      <c r="JX312">
        <v>30.5212</v>
      </c>
      <c r="JY312">
        <v>19.9801</v>
      </c>
      <c r="JZ312">
        <v>34.1995</v>
      </c>
      <c r="KA312">
        <v>0</v>
      </c>
      <c r="KB312">
        <v>28</v>
      </c>
      <c r="KC312">
        <v>400</v>
      </c>
      <c r="KD312">
        <v>21.886500000000002</v>
      </c>
      <c r="KE312">
        <v>99.981099999999998</v>
      </c>
      <c r="KF312">
        <v>98.625</v>
      </c>
    </row>
    <row r="313" spans="1:292" x14ac:dyDescent="0.2">
      <c r="A313">
        <v>311</v>
      </c>
      <c r="B313">
        <v>1750383097.0999999</v>
      </c>
      <c r="C313">
        <v>9151</v>
      </c>
      <c r="D313" t="s">
        <v>1053</v>
      </c>
      <c r="E313" t="s">
        <v>1054</v>
      </c>
      <c r="F313" s="1">
        <f t="shared" si="4"/>
        <v>152.50000000000003</v>
      </c>
      <c r="G313" s="1">
        <v>15</v>
      </c>
      <c r="H313">
        <v>1750383089.099999</v>
      </c>
      <c r="I313">
        <v>6.4219583851779483E-4</v>
      </c>
      <c r="J313">
        <v>0.64219583851779483</v>
      </c>
      <c r="K313">
        <v>-1.0338538706508686</v>
      </c>
      <c r="L313">
        <v>400.22074193548377</v>
      </c>
      <c r="M313">
        <v>431.45915542231285</v>
      </c>
      <c r="N313">
        <v>43.584438342351007</v>
      </c>
      <c r="O313">
        <v>40.428847159688722</v>
      </c>
      <c r="P313">
        <v>3.9518659546750511E-2</v>
      </c>
      <c r="Q313">
        <v>3.027207119740396</v>
      </c>
      <c r="R313">
        <v>3.9234277206514338E-2</v>
      </c>
      <c r="S313">
        <v>2.4546803135285067E-2</v>
      </c>
      <c r="T313">
        <v>3.9902394035910026E-5</v>
      </c>
      <c r="U313">
        <v>28.609456803830668</v>
      </c>
      <c r="V313">
        <v>28.20666774193548</v>
      </c>
      <c r="W313">
        <v>3.8408009830433718</v>
      </c>
      <c r="X313">
        <v>56.366129585360433</v>
      </c>
      <c r="Y313">
        <v>2.2370834726472593</v>
      </c>
      <c r="Z313">
        <v>3.9688435042527397</v>
      </c>
      <c r="AA313">
        <v>1.6037175103961125</v>
      </c>
      <c r="AB313">
        <v>-28.320836478634753</v>
      </c>
      <c r="AC313">
        <v>92.141136605509715</v>
      </c>
      <c r="AD313">
        <v>6.6671043143847859</v>
      </c>
      <c r="AE313">
        <v>70.487444343653777</v>
      </c>
      <c r="AF313">
        <v>-0.95852071705597774</v>
      </c>
      <c r="AG313">
        <v>0.65010044363499353</v>
      </c>
      <c r="AH313">
        <v>-1.0338538706508686</v>
      </c>
      <c r="AI313">
        <v>408.91344876551301</v>
      </c>
      <c r="AJ313">
        <v>409.26701818181817</v>
      </c>
      <c r="AK313">
        <v>-2.9638477905878738E-4</v>
      </c>
      <c r="AL313">
        <v>61.932444752818157</v>
      </c>
      <c r="AM313">
        <v>0.64219583851779483</v>
      </c>
      <c r="AN313">
        <v>21.934158484713201</v>
      </c>
      <c r="AO313">
        <v>22.143573939393931</v>
      </c>
      <c r="AP313">
        <v>-1.2342512733313911E-5</v>
      </c>
      <c r="AQ313">
        <v>114.43531064555761</v>
      </c>
      <c r="AR313">
        <v>0</v>
      </c>
      <c r="AS313">
        <v>0</v>
      </c>
      <c r="AT313">
        <v>1</v>
      </c>
      <c r="AU313">
        <v>0</v>
      </c>
      <c r="AV313">
        <v>53079.466993227485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-1.0338538706508686</v>
      </c>
      <c r="BK313" t="e">
        <v>#DIV/0!</v>
      </c>
      <c r="BL313">
        <v>-4922.8182962377268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1750383089.099999</v>
      </c>
      <c r="DQ313">
        <v>400.22074193548377</v>
      </c>
      <c r="DR313">
        <v>399.98796774193539</v>
      </c>
      <c r="DS313">
        <v>22.145751612903229</v>
      </c>
      <c r="DT313">
        <v>21.933854838709671</v>
      </c>
      <c r="DU313">
        <v>402.77990322580638</v>
      </c>
      <c r="DV313">
        <v>22.21225161290322</v>
      </c>
      <c r="DW313">
        <v>600.0124193548387</v>
      </c>
      <c r="DX313">
        <v>100.9602580645161</v>
      </c>
      <c r="DY313">
        <v>5.6113461290322582E-2</v>
      </c>
      <c r="DZ313">
        <v>28.771248387096779</v>
      </c>
      <c r="EA313">
        <v>28.20666774193548</v>
      </c>
      <c r="EB313">
        <v>999.90000000000032</v>
      </c>
      <c r="EC313">
        <v>0</v>
      </c>
      <c r="ED313">
        <v>0</v>
      </c>
      <c r="EE313">
        <v>10001.54838709678</v>
      </c>
      <c r="EF313">
        <v>0</v>
      </c>
      <c r="EG313">
        <v>0.30293999999999988</v>
      </c>
      <c r="EH313">
        <v>0.23264141935483881</v>
      </c>
      <c r="EI313">
        <v>409.28454838709678</v>
      </c>
      <c r="EJ313">
        <v>408.95822580645159</v>
      </c>
      <c r="EK313">
        <v>0.21189406451612899</v>
      </c>
      <c r="EL313">
        <v>399.98796774193539</v>
      </c>
      <c r="EM313">
        <v>21.933854838709671</v>
      </c>
      <c r="EN313">
        <v>2.2358403225806449</v>
      </c>
      <c r="EO313">
        <v>2.214448709677419</v>
      </c>
      <c r="EP313">
        <v>19.221464516129029</v>
      </c>
      <c r="EQ313">
        <v>19.067222580645161</v>
      </c>
      <c r="ER313">
        <v>5.0001500000000018E-3</v>
      </c>
      <c r="ES313">
        <v>0</v>
      </c>
      <c r="ET313">
        <v>0</v>
      </c>
      <c r="EU313">
        <v>0</v>
      </c>
      <c r="EV313">
        <v>241.88064516129029</v>
      </c>
      <c r="EW313">
        <v>5.0001500000000018E-3</v>
      </c>
      <c r="EX313">
        <v>-6.7032258064516137</v>
      </c>
      <c r="EY313">
        <v>-0.79677419354838708</v>
      </c>
      <c r="EZ313">
        <v>34.75</v>
      </c>
      <c r="FA313">
        <v>38.186999999999983</v>
      </c>
      <c r="FB313">
        <v>36.561999999999991</v>
      </c>
      <c r="FC313">
        <v>37.875</v>
      </c>
      <c r="FD313">
        <v>37.186999999999983</v>
      </c>
      <c r="FE313">
        <v>0</v>
      </c>
      <c r="FF313">
        <v>0</v>
      </c>
      <c r="FG313">
        <v>0</v>
      </c>
      <c r="FH313">
        <v>1750383114.2</v>
      </c>
      <c r="FI313">
        <v>0</v>
      </c>
      <c r="FJ313">
        <v>241.04</v>
      </c>
      <c r="FK313">
        <v>-17.969231134805561</v>
      </c>
      <c r="FL313">
        <v>-12.800000438323369</v>
      </c>
      <c r="FM313">
        <v>-6.26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0.23208473170731711</v>
      </c>
      <c r="GC313">
        <v>3.9073588850174347E-2</v>
      </c>
      <c r="GD313">
        <v>3.9741644219502069E-2</v>
      </c>
      <c r="GE313">
        <v>1</v>
      </c>
      <c r="GF313">
        <v>0.21222746341463411</v>
      </c>
      <c r="GG313">
        <v>-6.9355818815328247E-3</v>
      </c>
      <c r="GH313">
        <v>1.4697732378202879E-3</v>
      </c>
      <c r="GI313">
        <v>1</v>
      </c>
      <c r="GJ313">
        <v>2</v>
      </c>
      <c r="GK313">
        <v>2</v>
      </c>
      <c r="GL313" t="s">
        <v>434</v>
      </c>
      <c r="GM313">
        <v>3.2252299999999998</v>
      </c>
      <c r="GN313">
        <v>2.6446200000000002</v>
      </c>
      <c r="GO313">
        <v>9.4578200000000001E-2</v>
      </c>
      <c r="GP313">
        <v>9.4854300000000003E-2</v>
      </c>
      <c r="GQ313">
        <v>0.10162</v>
      </c>
      <c r="GR313">
        <v>0.102724</v>
      </c>
      <c r="GS313">
        <v>28592.799999999999</v>
      </c>
      <c r="GT313">
        <v>24698.1</v>
      </c>
      <c r="GU313">
        <v>30751</v>
      </c>
      <c r="GV313">
        <v>26444.5</v>
      </c>
      <c r="GW313">
        <v>37492.9</v>
      </c>
      <c r="GX313">
        <v>32562.799999999999</v>
      </c>
      <c r="GY313">
        <v>43668.1</v>
      </c>
      <c r="GZ313">
        <v>38240.300000000003</v>
      </c>
      <c r="HA313">
        <v>2.1189800000000001</v>
      </c>
      <c r="HB313">
        <v>1.7375</v>
      </c>
      <c r="HC313">
        <v>1.7281600000000001E-2</v>
      </c>
      <c r="HD313">
        <v>0</v>
      </c>
      <c r="HE313">
        <v>27.925599999999999</v>
      </c>
      <c r="HF313">
        <v>999.9</v>
      </c>
      <c r="HG313">
        <v>63.8</v>
      </c>
      <c r="HH313">
        <v>34.1</v>
      </c>
      <c r="HI313">
        <v>33.9557</v>
      </c>
      <c r="HJ313">
        <v>62.093400000000003</v>
      </c>
      <c r="HK313">
        <v>25.136199999999999</v>
      </c>
      <c r="HL313">
        <v>1</v>
      </c>
      <c r="HM313">
        <v>0.26312200000000002</v>
      </c>
      <c r="HN313">
        <v>0.54577900000000001</v>
      </c>
      <c r="HO313">
        <v>20.417200000000001</v>
      </c>
      <c r="HP313">
        <v>5.2225299999999999</v>
      </c>
      <c r="HQ313">
        <v>11.944100000000001</v>
      </c>
      <c r="HR313">
        <v>5.0085499999999996</v>
      </c>
      <c r="HS313">
        <v>3.2909999999999999</v>
      </c>
      <c r="HT313">
        <v>9999</v>
      </c>
      <c r="HU313">
        <v>9999</v>
      </c>
      <c r="HV313">
        <v>9999</v>
      </c>
      <c r="HW313">
        <v>999.9</v>
      </c>
      <c r="HX313">
        <v>4.9710700000000001</v>
      </c>
      <c r="HY313">
        <v>1.8545499999999999</v>
      </c>
      <c r="HZ313">
        <v>1.86158</v>
      </c>
      <c r="IA313">
        <v>1.8564000000000001</v>
      </c>
      <c r="IB313">
        <v>1.86188</v>
      </c>
      <c r="IC313">
        <v>1.85409</v>
      </c>
      <c r="ID313">
        <v>1.8595299999999999</v>
      </c>
      <c r="IE313">
        <v>1.85347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-2.56</v>
      </c>
      <c r="IT313">
        <v>-6.6500000000000004E-2</v>
      </c>
      <c r="IU313">
        <v>-1.752126935549541</v>
      </c>
      <c r="IV313">
        <v>-1.9763122991430832E-3</v>
      </c>
      <c r="IW313">
        <v>-1.2786778605912241E-7</v>
      </c>
      <c r="IX313">
        <v>1.4889799402725099E-10</v>
      </c>
      <c r="IY313">
        <v>-8.8585551039319491E-2</v>
      </c>
      <c r="IZ313">
        <v>-4.1396378324172131E-3</v>
      </c>
      <c r="JA313">
        <v>3.3611760903076959E-4</v>
      </c>
      <c r="JB313">
        <v>-4.7261601022968622E-6</v>
      </c>
      <c r="JC313">
        <v>2</v>
      </c>
      <c r="JD313">
        <v>2182</v>
      </c>
      <c r="JE313">
        <v>4</v>
      </c>
      <c r="JF313">
        <v>31</v>
      </c>
      <c r="JG313">
        <v>29173051.600000001</v>
      </c>
      <c r="JH313">
        <v>29173051.600000001</v>
      </c>
      <c r="JI313">
        <v>0.99487300000000001</v>
      </c>
      <c r="JJ313">
        <v>2.5293000000000001</v>
      </c>
      <c r="JK313">
        <v>1.69434</v>
      </c>
      <c r="JL313">
        <v>2.2949199999999998</v>
      </c>
      <c r="JM313">
        <v>1.50146</v>
      </c>
      <c r="JN313">
        <v>2.4841299999999999</v>
      </c>
      <c r="JO313">
        <v>37.602200000000003</v>
      </c>
      <c r="JP313">
        <v>24.07</v>
      </c>
      <c r="JQ313">
        <v>18</v>
      </c>
      <c r="JR313">
        <v>632.40700000000004</v>
      </c>
      <c r="JS313">
        <v>366.387</v>
      </c>
      <c r="JT313">
        <v>28.0002</v>
      </c>
      <c r="JU313">
        <v>30.709199999999999</v>
      </c>
      <c r="JV313">
        <v>30.0001</v>
      </c>
      <c r="JW313">
        <v>30.636199999999999</v>
      </c>
      <c r="JX313">
        <v>30.523900000000001</v>
      </c>
      <c r="JY313">
        <v>19.9834</v>
      </c>
      <c r="JZ313">
        <v>34.1995</v>
      </c>
      <c r="KA313">
        <v>0</v>
      </c>
      <c r="KB313">
        <v>28</v>
      </c>
      <c r="KC313">
        <v>400</v>
      </c>
      <c r="KD313">
        <v>21.886500000000002</v>
      </c>
      <c r="KE313">
        <v>99.980500000000006</v>
      </c>
      <c r="KF313">
        <v>98.624600000000001</v>
      </c>
    </row>
    <row r="314" spans="1:292" x14ac:dyDescent="0.2">
      <c r="A314">
        <v>312</v>
      </c>
      <c r="B314">
        <v>1750383127.0999999</v>
      </c>
      <c r="C314">
        <v>9181</v>
      </c>
      <c r="D314" t="s">
        <v>1055</v>
      </c>
      <c r="E314" t="s">
        <v>1056</v>
      </c>
      <c r="F314" s="1">
        <f t="shared" si="4"/>
        <v>153.00000000000003</v>
      </c>
      <c r="G314" s="1">
        <v>15</v>
      </c>
      <c r="H314">
        <v>1750383119.099999</v>
      </c>
      <c r="I314">
        <v>6.1656080680473776E-4</v>
      </c>
      <c r="J314">
        <v>0.61656080680473779</v>
      </c>
      <c r="K314">
        <v>-1.0942351134011419</v>
      </c>
      <c r="L314">
        <v>400.2400322580645</v>
      </c>
      <c r="M314">
        <v>435.78620247744129</v>
      </c>
      <c r="N314">
        <v>44.021897976322954</v>
      </c>
      <c r="O314">
        <v>40.431123716030903</v>
      </c>
      <c r="P314">
        <v>3.787661322573873E-2</v>
      </c>
      <c r="Q314">
        <v>3.0276449914705372</v>
      </c>
      <c r="R314">
        <v>3.7615325920989325E-2</v>
      </c>
      <c r="S314">
        <v>2.3532903920150745E-2</v>
      </c>
      <c r="T314">
        <v>3.9902394035910026E-5</v>
      </c>
      <c r="U314">
        <v>28.616739428726657</v>
      </c>
      <c r="V314">
        <v>28.21438387096774</v>
      </c>
      <c r="W314">
        <v>3.8425263528649394</v>
      </c>
      <c r="X314">
        <v>56.350161297829914</v>
      </c>
      <c r="Y314">
        <v>2.2365538428691742</v>
      </c>
      <c r="Z314">
        <v>3.9690282891085626</v>
      </c>
      <c r="AA314">
        <v>1.6059725099957651</v>
      </c>
      <c r="AB314">
        <v>-27.190331580088934</v>
      </c>
      <c r="AC314">
        <v>91.02609611665784</v>
      </c>
      <c r="AD314">
        <v>6.585749187100741</v>
      </c>
      <c r="AE314">
        <v>70.421553626063684</v>
      </c>
      <c r="AF314">
        <v>-0.95499633632628056</v>
      </c>
      <c r="AG314">
        <v>0.62625263890937211</v>
      </c>
      <c r="AH314">
        <v>-1.0942351134011419</v>
      </c>
      <c r="AI314">
        <v>408.9272317897416</v>
      </c>
      <c r="AJ314">
        <v>409.29910303030277</v>
      </c>
      <c r="AK314">
        <v>2.5112171184978282E-4</v>
      </c>
      <c r="AL314">
        <v>61.932444752818157</v>
      </c>
      <c r="AM314">
        <v>0.61656080680473779</v>
      </c>
      <c r="AN314">
        <v>21.937054205948911</v>
      </c>
      <c r="AO314">
        <v>22.138101212121221</v>
      </c>
      <c r="AP314">
        <v>-1.0813847719149121E-5</v>
      </c>
      <c r="AQ314">
        <v>114.43531064555761</v>
      </c>
      <c r="AR314">
        <v>0</v>
      </c>
      <c r="AS314">
        <v>0</v>
      </c>
      <c r="AT314">
        <v>1</v>
      </c>
      <c r="AU314">
        <v>0</v>
      </c>
      <c r="AV314">
        <v>53092.809828464458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-1.0942351134011419</v>
      </c>
      <c r="BK314" t="e">
        <v>#DIV/0!</v>
      </c>
      <c r="BL314">
        <v>-5210.3307726126368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1750383119.099999</v>
      </c>
      <c r="DQ314">
        <v>400.2400322580645</v>
      </c>
      <c r="DR314">
        <v>400.005258064516</v>
      </c>
      <c r="DS314">
        <v>22.140329032258059</v>
      </c>
      <c r="DT314">
        <v>21.936206451612911</v>
      </c>
      <c r="DU314">
        <v>402.79935483870969</v>
      </c>
      <c r="DV314">
        <v>22.206851612903229</v>
      </c>
      <c r="DW314">
        <v>600.01906451612911</v>
      </c>
      <c r="DX314">
        <v>100.9607096774193</v>
      </c>
      <c r="DY314">
        <v>5.6481151612903208E-2</v>
      </c>
      <c r="DZ314">
        <v>28.77205161290323</v>
      </c>
      <c r="EA314">
        <v>28.21438387096774</v>
      </c>
      <c r="EB314">
        <v>999.90000000000032</v>
      </c>
      <c r="EC314">
        <v>0</v>
      </c>
      <c r="ED314">
        <v>0</v>
      </c>
      <c r="EE314">
        <v>10004.150967741931</v>
      </c>
      <c r="EF314">
        <v>0</v>
      </c>
      <c r="EG314">
        <v>0.30293999999999988</v>
      </c>
      <c r="EH314">
        <v>0.23494987096774189</v>
      </c>
      <c r="EI314">
        <v>409.30222580645159</v>
      </c>
      <c r="EJ314">
        <v>408.97651612903218</v>
      </c>
      <c r="EK314">
        <v>0.20412548387096771</v>
      </c>
      <c r="EL314">
        <v>400.005258064516</v>
      </c>
      <c r="EM314">
        <v>21.936206451612911</v>
      </c>
      <c r="EN314">
        <v>2.2353032258064509</v>
      </c>
      <c r="EO314">
        <v>2.214695483870968</v>
      </c>
      <c r="EP314">
        <v>19.21760322580645</v>
      </c>
      <c r="EQ314">
        <v>19.069012903225811</v>
      </c>
      <c r="ER314">
        <v>5.0001500000000018E-3</v>
      </c>
      <c r="ES314">
        <v>0</v>
      </c>
      <c r="ET314">
        <v>0</v>
      </c>
      <c r="EU314">
        <v>0</v>
      </c>
      <c r="EV314">
        <v>242.99677419354839</v>
      </c>
      <c r="EW314">
        <v>5.0001500000000018E-3</v>
      </c>
      <c r="EX314">
        <v>-9.4387096774193537</v>
      </c>
      <c r="EY314">
        <v>-0.89354838709677431</v>
      </c>
      <c r="EZ314">
        <v>34.75</v>
      </c>
      <c r="FA314">
        <v>38.186999999999983</v>
      </c>
      <c r="FB314">
        <v>36.566064516129018</v>
      </c>
      <c r="FC314">
        <v>37.875</v>
      </c>
      <c r="FD314">
        <v>37.186999999999983</v>
      </c>
      <c r="FE314">
        <v>0</v>
      </c>
      <c r="FF314">
        <v>0</v>
      </c>
      <c r="FG314">
        <v>0</v>
      </c>
      <c r="FH314">
        <v>1750383144.2</v>
      </c>
      <c r="FI314">
        <v>0</v>
      </c>
      <c r="FJ314">
        <v>242.57599999999999</v>
      </c>
      <c r="FK314">
        <v>18.546153942744141</v>
      </c>
      <c r="FL314">
        <v>2.107692263065275</v>
      </c>
      <c r="FM314">
        <v>-8.6120000000000001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0.24056772500000001</v>
      </c>
      <c r="GC314">
        <v>-1.509243151969999E-2</v>
      </c>
      <c r="GD314">
        <v>2.9197386994376309E-2</v>
      </c>
      <c r="GE314">
        <v>1</v>
      </c>
      <c r="GF314">
        <v>0.20492732499999999</v>
      </c>
      <c r="GG314">
        <v>-1.580536210131386E-2</v>
      </c>
      <c r="GH314">
        <v>1.669617716537229E-3</v>
      </c>
      <c r="GI314">
        <v>1</v>
      </c>
      <c r="GJ314">
        <v>2</v>
      </c>
      <c r="GK314">
        <v>2</v>
      </c>
      <c r="GL314" t="s">
        <v>434</v>
      </c>
      <c r="GM314">
        <v>3.2251799999999999</v>
      </c>
      <c r="GN314">
        <v>2.6451600000000002</v>
      </c>
      <c r="GO314">
        <v>9.4588000000000005E-2</v>
      </c>
      <c r="GP314">
        <v>9.4851699999999997E-2</v>
      </c>
      <c r="GQ314">
        <v>0.101602</v>
      </c>
      <c r="GR314">
        <v>0.10273599999999999</v>
      </c>
      <c r="GS314">
        <v>28591.9</v>
      </c>
      <c r="GT314">
        <v>24697.9</v>
      </c>
      <c r="GU314">
        <v>30750.3</v>
      </c>
      <c r="GV314">
        <v>26444.3</v>
      </c>
      <c r="GW314">
        <v>37492.6</v>
      </c>
      <c r="GX314">
        <v>32562.400000000001</v>
      </c>
      <c r="GY314">
        <v>43667</v>
      </c>
      <c r="GZ314">
        <v>38240.300000000003</v>
      </c>
      <c r="HA314">
        <v>2.1184500000000002</v>
      </c>
      <c r="HB314">
        <v>1.7378</v>
      </c>
      <c r="HC314">
        <v>1.7180999999999998E-2</v>
      </c>
      <c r="HD314">
        <v>0</v>
      </c>
      <c r="HE314">
        <v>27.933299999999999</v>
      </c>
      <c r="HF314">
        <v>999.9</v>
      </c>
      <c r="HG314">
        <v>63.8</v>
      </c>
      <c r="HH314">
        <v>34.1</v>
      </c>
      <c r="HI314">
        <v>33.953499999999998</v>
      </c>
      <c r="HJ314">
        <v>61.853400000000001</v>
      </c>
      <c r="HK314">
        <v>25.088100000000001</v>
      </c>
      <c r="HL314">
        <v>1</v>
      </c>
      <c r="HM314">
        <v>0.26322699999999999</v>
      </c>
      <c r="HN314">
        <v>0.54166099999999995</v>
      </c>
      <c r="HO314">
        <v>20.4177</v>
      </c>
      <c r="HP314">
        <v>5.2246300000000003</v>
      </c>
      <c r="HQ314">
        <v>11.944100000000001</v>
      </c>
      <c r="HR314">
        <v>5.0086500000000003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4.9710700000000001</v>
      </c>
      <c r="HY314">
        <v>1.8545499999999999</v>
      </c>
      <c r="HZ314">
        <v>1.86158</v>
      </c>
      <c r="IA314">
        <v>1.8563799999999999</v>
      </c>
      <c r="IB314">
        <v>1.86188</v>
      </c>
      <c r="IC314">
        <v>1.85406</v>
      </c>
      <c r="ID314">
        <v>1.8595699999999999</v>
      </c>
      <c r="IE314">
        <v>1.8534600000000001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-2.5590000000000002</v>
      </c>
      <c r="IT314">
        <v>-6.6600000000000006E-2</v>
      </c>
      <c r="IU314">
        <v>-1.752126935549541</v>
      </c>
      <c r="IV314">
        <v>-1.9763122991430832E-3</v>
      </c>
      <c r="IW314">
        <v>-1.2786778605912241E-7</v>
      </c>
      <c r="IX314">
        <v>1.4889799402725099E-10</v>
      </c>
      <c r="IY314">
        <v>-8.8585551039319491E-2</v>
      </c>
      <c r="IZ314">
        <v>-4.1396378324172131E-3</v>
      </c>
      <c r="JA314">
        <v>3.3611760903076959E-4</v>
      </c>
      <c r="JB314">
        <v>-4.7261601022968622E-6</v>
      </c>
      <c r="JC314">
        <v>2</v>
      </c>
      <c r="JD314">
        <v>2182</v>
      </c>
      <c r="JE314">
        <v>4</v>
      </c>
      <c r="JF314">
        <v>31</v>
      </c>
      <c r="JG314">
        <v>29173052.100000001</v>
      </c>
      <c r="JH314">
        <v>29173052.100000001</v>
      </c>
      <c r="JI314">
        <v>0.99487300000000001</v>
      </c>
      <c r="JJ314">
        <v>2.5293000000000001</v>
      </c>
      <c r="JK314">
        <v>1.69434</v>
      </c>
      <c r="JL314">
        <v>2.2949199999999998</v>
      </c>
      <c r="JM314">
        <v>1.50146</v>
      </c>
      <c r="JN314">
        <v>2.4523899999999998</v>
      </c>
      <c r="JO314">
        <v>37.626300000000001</v>
      </c>
      <c r="JP314">
        <v>24.07</v>
      </c>
      <c r="JQ314">
        <v>18</v>
      </c>
      <c r="JR314">
        <v>631.98</v>
      </c>
      <c r="JS314">
        <v>366.55700000000002</v>
      </c>
      <c r="JT314">
        <v>27.999500000000001</v>
      </c>
      <c r="JU314">
        <v>30.709199999999999</v>
      </c>
      <c r="JV314">
        <v>30.0001</v>
      </c>
      <c r="JW314">
        <v>30.636199999999999</v>
      </c>
      <c r="JX314">
        <v>30.523900000000001</v>
      </c>
      <c r="JY314">
        <v>19.982399999999998</v>
      </c>
      <c r="JZ314">
        <v>34.1995</v>
      </c>
      <c r="KA314">
        <v>0</v>
      </c>
      <c r="KB314">
        <v>28</v>
      </c>
      <c r="KC314">
        <v>400</v>
      </c>
      <c r="KD314">
        <v>21.886500000000002</v>
      </c>
      <c r="KE314">
        <v>99.977999999999994</v>
      </c>
      <c r="KF314">
        <v>98.624399999999994</v>
      </c>
    </row>
    <row r="315" spans="1:292" x14ac:dyDescent="0.2">
      <c r="A315">
        <v>313</v>
      </c>
      <c r="B315">
        <v>1750383157.0999999</v>
      </c>
      <c r="C315">
        <v>9211</v>
      </c>
      <c r="D315" t="s">
        <v>1057</v>
      </c>
      <c r="E315" t="s">
        <v>1058</v>
      </c>
      <c r="F315" s="1">
        <f t="shared" si="4"/>
        <v>153.5</v>
      </c>
      <c r="G315" s="1">
        <v>15</v>
      </c>
      <c r="H315">
        <v>1750383149.099999</v>
      </c>
      <c r="I315">
        <v>5.9617006108368827E-4</v>
      </c>
      <c r="J315">
        <v>0.59617006108368831</v>
      </c>
      <c r="K315">
        <v>-0.77090179080612165</v>
      </c>
      <c r="L315">
        <v>400.23293548387107</v>
      </c>
      <c r="M315">
        <v>423.31544001199404</v>
      </c>
      <c r="N315">
        <v>42.761178259860166</v>
      </c>
      <c r="O315">
        <v>40.429500750570334</v>
      </c>
      <c r="P315">
        <v>3.6629461897627349E-2</v>
      </c>
      <c r="Q315">
        <v>3.0270988005481239</v>
      </c>
      <c r="R315">
        <v>3.63849942622919E-2</v>
      </c>
      <c r="S315">
        <v>2.2762449694468907E-2</v>
      </c>
      <c r="T315">
        <v>3.9902394035910026E-5</v>
      </c>
      <c r="U315">
        <v>28.611165668420025</v>
      </c>
      <c r="V315">
        <v>28.207887096774201</v>
      </c>
      <c r="W315">
        <v>3.8410735926694204</v>
      </c>
      <c r="X315">
        <v>56.364122797764473</v>
      </c>
      <c r="Y315">
        <v>2.2357229727490364</v>
      </c>
      <c r="Z315">
        <v>3.9665710416018576</v>
      </c>
      <c r="AA315">
        <v>1.605350619920384</v>
      </c>
      <c r="AB315">
        <v>-26.291099693790652</v>
      </c>
      <c r="AC315">
        <v>90.326353470550231</v>
      </c>
      <c r="AD315">
        <v>6.535743102158996</v>
      </c>
      <c r="AE315">
        <v>70.571036781312614</v>
      </c>
      <c r="AF315">
        <v>-0.93248178195180242</v>
      </c>
      <c r="AG315">
        <v>0.59806840719115428</v>
      </c>
      <c r="AH315">
        <v>-0.77090179080612165</v>
      </c>
      <c r="AI315">
        <v>408.99975243094218</v>
      </c>
      <c r="AJ315">
        <v>409.26406060606058</v>
      </c>
      <c r="AK315">
        <v>-3.8158358555574859E-4</v>
      </c>
      <c r="AL315">
        <v>61.932444752818157</v>
      </c>
      <c r="AM315">
        <v>0.59617006108368831</v>
      </c>
      <c r="AN315">
        <v>21.936920828654952</v>
      </c>
      <c r="AO315">
        <v>22.131249696969689</v>
      </c>
      <c r="AP315">
        <v>-1.127739687964017E-6</v>
      </c>
      <c r="AQ315">
        <v>114.43531064555761</v>
      </c>
      <c r="AR315">
        <v>0</v>
      </c>
      <c r="AS315">
        <v>0</v>
      </c>
      <c r="AT315">
        <v>1</v>
      </c>
      <c r="AU315">
        <v>0</v>
      </c>
      <c r="AV315">
        <v>53077.833847781163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-0.77090179080612165</v>
      </c>
      <c r="BK315" t="e">
        <v>#DIV/0!</v>
      </c>
      <c r="BL315">
        <v>-3670.7406608572587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1750383149.099999</v>
      </c>
      <c r="DQ315">
        <v>400.23293548387107</v>
      </c>
      <c r="DR315">
        <v>400.00190322580647</v>
      </c>
      <c r="DS315">
        <v>22.132600000000011</v>
      </c>
      <c r="DT315">
        <v>21.93766129032258</v>
      </c>
      <c r="DU315">
        <v>402.792129032258</v>
      </c>
      <c r="DV315">
        <v>22.199154838709681</v>
      </c>
      <c r="DW315">
        <v>600.01587096774188</v>
      </c>
      <c r="DX315">
        <v>100.9584838709677</v>
      </c>
      <c r="DY315">
        <v>5.6443103225806458E-2</v>
      </c>
      <c r="DZ315">
        <v>28.761367741935491</v>
      </c>
      <c r="EA315">
        <v>28.207887096774201</v>
      </c>
      <c r="EB315">
        <v>999.90000000000032</v>
      </c>
      <c r="EC315">
        <v>0</v>
      </c>
      <c r="ED315">
        <v>0</v>
      </c>
      <c r="EE315">
        <v>10001.06935483871</v>
      </c>
      <c r="EF315">
        <v>0</v>
      </c>
      <c r="EG315">
        <v>0.30293999999999988</v>
      </c>
      <c r="EH315">
        <v>0.23103667741935491</v>
      </c>
      <c r="EI315">
        <v>409.29151612903229</v>
      </c>
      <c r="EJ315">
        <v>408.97374193548387</v>
      </c>
      <c r="EK315">
        <v>0.19494493548387101</v>
      </c>
      <c r="EL315">
        <v>400.00190322580647</v>
      </c>
      <c r="EM315">
        <v>21.93766129032258</v>
      </c>
      <c r="EN315">
        <v>2.2344751612903231</v>
      </c>
      <c r="EO315">
        <v>2.214793548387096</v>
      </c>
      <c r="EP315">
        <v>19.211654838709681</v>
      </c>
      <c r="EQ315">
        <v>19.06972903225806</v>
      </c>
      <c r="ER315">
        <v>5.0001500000000018E-3</v>
      </c>
      <c r="ES315">
        <v>0</v>
      </c>
      <c r="ET315">
        <v>0</v>
      </c>
      <c r="EU315">
        <v>0</v>
      </c>
      <c r="EV315">
        <v>240.12258064516129</v>
      </c>
      <c r="EW315">
        <v>5.0001500000000018E-3</v>
      </c>
      <c r="EX315">
        <v>-7.1548387096774198</v>
      </c>
      <c r="EY315">
        <v>-0.49032258064516132</v>
      </c>
      <c r="EZ315">
        <v>34.729677419354843</v>
      </c>
      <c r="FA315">
        <v>38.186999999999983</v>
      </c>
      <c r="FB315">
        <v>36.561999999999991</v>
      </c>
      <c r="FC315">
        <v>37.875</v>
      </c>
      <c r="FD315">
        <v>37.186999999999983</v>
      </c>
      <c r="FE315">
        <v>0</v>
      </c>
      <c r="FF315">
        <v>0</v>
      </c>
      <c r="FG315">
        <v>0</v>
      </c>
      <c r="FH315">
        <v>1750383174.2</v>
      </c>
      <c r="FI315">
        <v>0</v>
      </c>
      <c r="FJ315">
        <v>240.428</v>
      </c>
      <c r="FK315">
        <v>-21.484615105848611</v>
      </c>
      <c r="FL315">
        <v>-20.79230750524081</v>
      </c>
      <c r="FM315">
        <v>-7.4480000000000004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0.23570930000000001</v>
      </c>
      <c r="GC315">
        <v>-0.29714875046904382</v>
      </c>
      <c r="GD315">
        <v>5.1530239258225842E-2</v>
      </c>
      <c r="GE315">
        <v>0</v>
      </c>
      <c r="GF315">
        <v>0.1955596</v>
      </c>
      <c r="GG315">
        <v>-1.3788742964352819E-2</v>
      </c>
      <c r="GH315">
        <v>1.5549467482843271E-3</v>
      </c>
      <c r="GI315">
        <v>1</v>
      </c>
      <c r="GJ315">
        <v>1</v>
      </c>
      <c r="GK315">
        <v>2</v>
      </c>
      <c r="GL315" t="s">
        <v>430</v>
      </c>
      <c r="GM315">
        <v>3.22506</v>
      </c>
      <c r="GN315">
        <v>2.6449400000000001</v>
      </c>
      <c r="GO315">
        <v>9.45767E-2</v>
      </c>
      <c r="GP315">
        <v>9.4842499999999996E-2</v>
      </c>
      <c r="GQ315">
        <v>0.101579</v>
      </c>
      <c r="GR315">
        <v>0.10273599999999999</v>
      </c>
      <c r="GS315">
        <v>28592.400000000001</v>
      </c>
      <c r="GT315">
        <v>24698.799999999999</v>
      </c>
      <c r="GU315">
        <v>30750.5</v>
      </c>
      <c r="GV315">
        <v>26444.9</v>
      </c>
      <c r="GW315">
        <v>37494.300000000003</v>
      </c>
      <c r="GX315">
        <v>32563</v>
      </c>
      <c r="GY315">
        <v>43667.8</v>
      </c>
      <c r="GZ315">
        <v>38241</v>
      </c>
      <c r="HA315">
        <v>2.1187299999999998</v>
      </c>
      <c r="HB315">
        <v>1.7379</v>
      </c>
      <c r="HC315">
        <v>1.7892600000000002E-2</v>
      </c>
      <c r="HD315">
        <v>0</v>
      </c>
      <c r="HE315">
        <v>27.914200000000001</v>
      </c>
      <c r="HF315">
        <v>999.9</v>
      </c>
      <c r="HG315">
        <v>63.8</v>
      </c>
      <c r="HH315">
        <v>34</v>
      </c>
      <c r="HI315">
        <v>33.759799999999998</v>
      </c>
      <c r="HJ315">
        <v>61.793399999999998</v>
      </c>
      <c r="HK315">
        <v>25.180299999999999</v>
      </c>
      <c r="HL315">
        <v>1</v>
      </c>
      <c r="HM315">
        <v>0.26290400000000003</v>
      </c>
      <c r="HN315">
        <v>0.53224400000000005</v>
      </c>
      <c r="HO315">
        <v>20.4175</v>
      </c>
      <c r="HP315">
        <v>5.2243300000000001</v>
      </c>
      <c r="HQ315">
        <v>11.944100000000001</v>
      </c>
      <c r="HR315">
        <v>5.0090000000000003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4.9710599999999996</v>
      </c>
      <c r="HY315">
        <v>1.8545499999999999</v>
      </c>
      <c r="HZ315">
        <v>1.8615699999999999</v>
      </c>
      <c r="IA315">
        <v>1.8564000000000001</v>
      </c>
      <c r="IB315">
        <v>1.86188</v>
      </c>
      <c r="IC315">
        <v>1.85408</v>
      </c>
      <c r="ID315">
        <v>1.85954</v>
      </c>
      <c r="IE315">
        <v>1.85345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-2.56</v>
      </c>
      <c r="IT315">
        <v>-6.6500000000000004E-2</v>
      </c>
      <c r="IU315">
        <v>-1.752126935549541</v>
      </c>
      <c r="IV315">
        <v>-1.9763122991430832E-3</v>
      </c>
      <c r="IW315">
        <v>-1.2786778605912241E-7</v>
      </c>
      <c r="IX315">
        <v>1.4889799402725099E-10</v>
      </c>
      <c r="IY315">
        <v>-8.8585551039319491E-2</v>
      </c>
      <c r="IZ315">
        <v>-4.1396378324172131E-3</v>
      </c>
      <c r="JA315">
        <v>3.3611760903076959E-4</v>
      </c>
      <c r="JB315">
        <v>-4.7261601022968622E-6</v>
      </c>
      <c r="JC315">
        <v>2</v>
      </c>
      <c r="JD315">
        <v>2182</v>
      </c>
      <c r="JE315">
        <v>4</v>
      </c>
      <c r="JF315">
        <v>31</v>
      </c>
      <c r="JG315">
        <v>29173052.600000001</v>
      </c>
      <c r="JH315">
        <v>29173052.600000001</v>
      </c>
      <c r="JI315">
        <v>0.99487300000000001</v>
      </c>
      <c r="JJ315">
        <v>2.5317400000000001</v>
      </c>
      <c r="JK315">
        <v>1.69434</v>
      </c>
      <c r="JL315">
        <v>2.2936999999999999</v>
      </c>
      <c r="JM315">
        <v>1.50146</v>
      </c>
      <c r="JN315">
        <v>2.4633799999999999</v>
      </c>
      <c r="JO315">
        <v>37.602200000000003</v>
      </c>
      <c r="JP315">
        <v>24.061199999999999</v>
      </c>
      <c r="JQ315">
        <v>18</v>
      </c>
      <c r="JR315">
        <v>632.17399999999998</v>
      </c>
      <c r="JS315">
        <v>366.57900000000001</v>
      </c>
      <c r="JT315">
        <v>27.9998</v>
      </c>
      <c r="JU315">
        <v>30.706499999999998</v>
      </c>
      <c r="JV315">
        <v>30</v>
      </c>
      <c r="JW315">
        <v>30.633500000000002</v>
      </c>
      <c r="JX315">
        <v>30.5185</v>
      </c>
      <c r="JY315">
        <v>19.9847</v>
      </c>
      <c r="JZ315">
        <v>34.1995</v>
      </c>
      <c r="KA315">
        <v>0</v>
      </c>
      <c r="KB315">
        <v>28</v>
      </c>
      <c r="KC315">
        <v>400</v>
      </c>
      <c r="KD315">
        <v>21.886500000000002</v>
      </c>
      <c r="KE315">
        <v>99.979399999999998</v>
      </c>
      <c r="KF315">
        <v>98.626400000000004</v>
      </c>
    </row>
    <row r="316" spans="1:292" x14ac:dyDescent="0.2">
      <c r="A316">
        <v>314</v>
      </c>
      <c r="B316">
        <v>1750383187.0999999</v>
      </c>
      <c r="C316">
        <v>9241</v>
      </c>
      <c r="D316" t="s">
        <v>1059</v>
      </c>
      <c r="E316" t="s">
        <v>1060</v>
      </c>
      <c r="F316" s="1">
        <f t="shared" si="4"/>
        <v>154</v>
      </c>
      <c r="G316" s="1">
        <v>15</v>
      </c>
      <c r="H316">
        <v>1750383179.099999</v>
      </c>
      <c r="I316">
        <v>5.8594656307688628E-4</v>
      </c>
      <c r="J316">
        <v>0.58594656307688631</v>
      </c>
      <c r="K316">
        <v>-0.86941893854509666</v>
      </c>
      <c r="L316">
        <v>400.23574193548382</v>
      </c>
      <c r="M316">
        <v>428.27483591958224</v>
      </c>
      <c r="N316">
        <v>43.260158656169082</v>
      </c>
      <c r="O316">
        <v>40.427922081440485</v>
      </c>
      <c r="P316">
        <v>3.5962870525436168E-2</v>
      </c>
      <c r="Q316">
        <v>3.0259015749628659</v>
      </c>
      <c r="R316">
        <v>3.5727096201844916E-2</v>
      </c>
      <c r="S316">
        <v>2.2350489502870309E-2</v>
      </c>
      <c r="T316">
        <v>3.9902394035910026E-5</v>
      </c>
      <c r="U316">
        <v>28.613557929647843</v>
      </c>
      <c r="V316">
        <v>28.214029032258061</v>
      </c>
      <c r="W316">
        <v>3.842446994105972</v>
      </c>
      <c r="X316">
        <v>56.362909403748205</v>
      </c>
      <c r="Y316">
        <v>2.235658120418929</v>
      </c>
      <c r="Z316">
        <v>3.9665413728097132</v>
      </c>
      <c r="AA316">
        <v>1.606788873687043</v>
      </c>
      <c r="AB316">
        <v>-25.840243431690684</v>
      </c>
      <c r="AC316">
        <v>89.26763110488389</v>
      </c>
      <c r="AD316">
        <v>6.4618859447201302</v>
      </c>
      <c r="AE316">
        <v>69.889313520307368</v>
      </c>
      <c r="AF316">
        <v>-1.0018467353667966</v>
      </c>
      <c r="AG316">
        <v>0.58839131375528098</v>
      </c>
      <c r="AH316">
        <v>-0.86941893854509666</v>
      </c>
      <c r="AI316">
        <v>408.92912898546928</v>
      </c>
      <c r="AJ316">
        <v>409.23542424242402</v>
      </c>
      <c r="AK316">
        <v>-2.4054815846731468E-3</v>
      </c>
      <c r="AL316">
        <v>61.932444752818157</v>
      </c>
      <c r="AM316">
        <v>0.58594656307688631</v>
      </c>
      <c r="AN316">
        <v>21.94141169993836</v>
      </c>
      <c r="AO316">
        <v>22.132474545454549</v>
      </c>
      <c r="AP316">
        <v>-9.0352846196942044E-6</v>
      </c>
      <c r="AQ316">
        <v>114.43531064555761</v>
      </c>
      <c r="AR316">
        <v>0</v>
      </c>
      <c r="AS316">
        <v>0</v>
      </c>
      <c r="AT316">
        <v>1</v>
      </c>
      <c r="AU316">
        <v>0</v>
      </c>
      <c r="AV316">
        <v>53040.931827513239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-0.86941893854509666</v>
      </c>
      <c r="BK316" t="e">
        <v>#DIV/0!</v>
      </c>
      <c r="BL316">
        <v>-4139.8417893148599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1750383179.099999</v>
      </c>
      <c r="DQ316">
        <v>400.23574193548382</v>
      </c>
      <c r="DR316">
        <v>399.98029032258069</v>
      </c>
      <c r="DS316">
        <v>22.132977419354841</v>
      </c>
      <c r="DT316">
        <v>21.94118709677419</v>
      </c>
      <c r="DU316">
        <v>402.79487096774187</v>
      </c>
      <c r="DV316">
        <v>22.199525806451621</v>
      </c>
      <c r="DW316">
        <v>599.9973870967741</v>
      </c>
      <c r="DX316">
        <v>100.95399999999999</v>
      </c>
      <c r="DY316">
        <v>5.6274309677419358E-2</v>
      </c>
      <c r="DZ316">
        <v>28.761238709677421</v>
      </c>
      <c r="EA316">
        <v>28.214029032258061</v>
      </c>
      <c r="EB316">
        <v>999.90000000000032</v>
      </c>
      <c r="EC316">
        <v>0</v>
      </c>
      <c r="ED316">
        <v>0</v>
      </c>
      <c r="EE316">
        <v>9994.2787096774191</v>
      </c>
      <c r="EF316">
        <v>0</v>
      </c>
      <c r="EG316">
        <v>0.30293999999999988</v>
      </c>
      <c r="EH316">
        <v>0.25538293548387098</v>
      </c>
      <c r="EI316">
        <v>409.29461290322581</v>
      </c>
      <c r="EJ316">
        <v>408.95319354838711</v>
      </c>
      <c r="EK316">
        <v>0.19180338709677419</v>
      </c>
      <c r="EL316">
        <v>399.98029032258069</v>
      </c>
      <c r="EM316">
        <v>21.94118709677419</v>
      </c>
      <c r="EN316">
        <v>2.234410967741935</v>
      </c>
      <c r="EO316">
        <v>2.2150496774193549</v>
      </c>
      <c r="EP316">
        <v>19.211196774193549</v>
      </c>
      <c r="EQ316">
        <v>19.071570967741941</v>
      </c>
      <c r="ER316">
        <v>5.0001500000000018E-3</v>
      </c>
      <c r="ES316">
        <v>0</v>
      </c>
      <c r="ET316">
        <v>0</v>
      </c>
      <c r="EU316">
        <v>0</v>
      </c>
      <c r="EV316">
        <v>241.00645161290319</v>
      </c>
      <c r="EW316">
        <v>5.0001500000000018E-3</v>
      </c>
      <c r="EX316">
        <v>-7.4161290322580644</v>
      </c>
      <c r="EY316">
        <v>-0.50645161290322593</v>
      </c>
      <c r="EZ316">
        <v>34.741870967741939</v>
      </c>
      <c r="FA316">
        <v>38.186999999999983</v>
      </c>
      <c r="FB316">
        <v>36.561999999999991</v>
      </c>
      <c r="FC316">
        <v>37.870935483870973</v>
      </c>
      <c r="FD316">
        <v>37.186999999999983</v>
      </c>
      <c r="FE316">
        <v>0</v>
      </c>
      <c r="FF316">
        <v>0</v>
      </c>
      <c r="FG316">
        <v>0</v>
      </c>
      <c r="FH316">
        <v>1750383204.2</v>
      </c>
      <c r="FI316">
        <v>0</v>
      </c>
      <c r="FJ316">
        <v>240.488</v>
      </c>
      <c r="FK316">
        <v>-7.0615386840625547</v>
      </c>
      <c r="FL316">
        <v>-7.2923073340684788</v>
      </c>
      <c r="FM316">
        <v>-7.5719999999999992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0.25236967500000002</v>
      </c>
      <c r="GC316">
        <v>8.8371545966228343E-2</v>
      </c>
      <c r="GD316">
        <v>2.2959656263092772E-2</v>
      </c>
      <c r="GE316">
        <v>1</v>
      </c>
      <c r="GF316">
        <v>0.19261302499999999</v>
      </c>
      <c r="GG316">
        <v>-7.2352682926832617E-3</v>
      </c>
      <c r="GH316">
        <v>1.779449640865119E-3</v>
      </c>
      <c r="GI316">
        <v>1</v>
      </c>
      <c r="GJ316">
        <v>2</v>
      </c>
      <c r="GK316">
        <v>2</v>
      </c>
      <c r="GL316" t="s">
        <v>434</v>
      </c>
      <c r="GM316">
        <v>3.2252299999999998</v>
      </c>
      <c r="GN316">
        <v>2.6450100000000001</v>
      </c>
      <c r="GO316">
        <v>9.4567300000000007E-2</v>
      </c>
      <c r="GP316">
        <v>9.4839300000000001E-2</v>
      </c>
      <c r="GQ316">
        <v>0.101576</v>
      </c>
      <c r="GR316">
        <v>0.10274999999999999</v>
      </c>
      <c r="GS316">
        <v>28593.4</v>
      </c>
      <c r="GT316">
        <v>24698.3</v>
      </c>
      <c r="GU316">
        <v>30751.1</v>
      </c>
      <c r="GV316">
        <v>26444.3</v>
      </c>
      <c r="GW316">
        <v>37495.599999999999</v>
      </c>
      <c r="GX316">
        <v>32562.2</v>
      </c>
      <c r="GY316">
        <v>43669.2</v>
      </c>
      <c r="GZ316">
        <v>38240.6</v>
      </c>
      <c r="HA316">
        <v>2.1188799999999999</v>
      </c>
      <c r="HB316">
        <v>1.7375</v>
      </c>
      <c r="HC316">
        <v>1.89953E-2</v>
      </c>
      <c r="HD316">
        <v>0</v>
      </c>
      <c r="HE316">
        <v>27.9101</v>
      </c>
      <c r="HF316">
        <v>999.9</v>
      </c>
      <c r="HG316">
        <v>63.9</v>
      </c>
      <c r="HH316">
        <v>34</v>
      </c>
      <c r="HI316">
        <v>33.8187</v>
      </c>
      <c r="HJ316">
        <v>62.183399999999999</v>
      </c>
      <c r="HK316">
        <v>25.1282</v>
      </c>
      <c r="HL316">
        <v>1</v>
      </c>
      <c r="HM316">
        <v>0.26238600000000001</v>
      </c>
      <c r="HN316">
        <v>0.53716799999999998</v>
      </c>
      <c r="HO316">
        <v>20.417300000000001</v>
      </c>
      <c r="HP316">
        <v>5.22403</v>
      </c>
      <c r="HQ316">
        <v>11.944100000000001</v>
      </c>
      <c r="HR316">
        <v>5.0083000000000002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4.9710599999999996</v>
      </c>
      <c r="HY316">
        <v>1.8545499999999999</v>
      </c>
      <c r="HZ316">
        <v>1.86158</v>
      </c>
      <c r="IA316">
        <v>1.8564000000000001</v>
      </c>
      <c r="IB316">
        <v>1.86188</v>
      </c>
      <c r="IC316">
        <v>1.85408</v>
      </c>
      <c r="ID316">
        <v>1.8595699999999999</v>
      </c>
      <c r="IE316">
        <v>1.85345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-2.5590000000000002</v>
      </c>
      <c r="IT316">
        <v>-6.6600000000000006E-2</v>
      </c>
      <c r="IU316">
        <v>-1.752126935549541</v>
      </c>
      <c r="IV316">
        <v>-1.9763122991430832E-3</v>
      </c>
      <c r="IW316">
        <v>-1.2786778605912241E-7</v>
      </c>
      <c r="IX316">
        <v>1.4889799402725099E-10</v>
      </c>
      <c r="IY316">
        <v>-8.8585551039319491E-2</v>
      </c>
      <c r="IZ316">
        <v>-4.1396378324172131E-3</v>
      </c>
      <c r="JA316">
        <v>3.3611760903076959E-4</v>
      </c>
      <c r="JB316">
        <v>-4.7261601022968622E-6</v>
      </c>
      <c r="JC316">
        <v>2</v>
      </c>
      <c r="JD316">
        <v>2182</v>
      </c>
      <c r="JE316">
        <v>4</v>
      </c>
      <c r="JF316">
        <v>31</v>
      </c>
      <c r="JG316">
        <v>29173053.100000001</v>
      </c>
      <c r="JH316">
        <v>29173053.100000001</v>
      </c>
      <c r="JI316">
        <v>0.99487300000000001</v>
      </c>
      <c r="JJ316">
        <v>2.5280800000000001</v>
      </c>
      <c r="JK316">
        <v>1.69434</v>
      </c>
      <c r="JL316">
        <v>2.2949199999999998</v>
      </c>
      <c r="JM316">
        <v>1.50146</v>
      </c>
      <c r="JN316">
        <v>2.4658199999999999</v>
      </c>
      <c r="JO316">
        <v>37.602200000000003</v>
      </c>
      <c r="JP316">
        <v>24.07</v>
      </c>
      <c r="JQ316">
        <v>18</v>
      </c>
      <c r="JR316">
        <v>632.28899999999999</v>
      </c>
      <c r="JS316">
        <v>366.351</v>
      </c>
      <c r="JT316">
        <v>28.000299999999999</v>
      </c>
      <c r="JU316">
        <v>30.703900000000001</v>
      </c>
      <c r="JV316">
        <v>30.0001</v>
      </c>
      <c r="JW316">
        <v>30.632899999999999</v>
      </c>
      <c r="JX316">
        <v>30.5185</v>
      </c>
      <c r="JY316">
        <v>19.989100000000001</v>
      </c>
      <c r="JZ316">
        <v>34.1995</v>
      </c>
      <c r="KA316">
        <v>0</v>
      </c>
      <c r="KB316">
        <v>28</v>
      </c>
      <c r="KC316">
        <v>400</v>
      </c>
      <c r="KD316">
        <v>21.886500000000002</v>
      </c>
      <c r="KE316">
        <v>99.982200000000006</v>
      </c>
      <c r="KF316">
        <v>98.624899999999997</v>
      </c>
    </row>
    <row r="317" spans="1:292" x14ac:dyDescent="0.2">
      <c r="A317">
        <v>315</v>
      </c>
      <c r="B317">
        <v>1750383217.0999999</v>
      </c>
      <c r="C317">
        <v>9271</v>
      </c>
      <c r="D317" t="s">
        <v>1061</v>
      </c>
      <c r="E317" t="s">
        <v>1062</v>
      </c>
      <c r="F317" s="1">
        <f t="shared" si="4"/>
        <v>154.5</v>
      </c>
      <c r="G317" s="1">
        <v>15</v>
      </c>
      <c r="H317">
        <v>1750383209.099999</v>
      </c>
      <c r="I317">
        <v>5.4997010559911896E-4</v>
      </c>
      <c r="J317">
        <v>0.54997010559911896</v>
      </c>
      <c r="K317">
        <v>-1.4641358900867933</v>
      </c>
      <c r="L317">
        <v>400.3277419354838</v>
      </c>
      <c r="M317">
        <v>459.08942745434524</v>
      </c>
      <c r="N317">
        <v>46.372535708369135</v>
      </c>
      <c r="O317">
        <v>40.437029035699474</v>
      </c>
      <c r="P317">
        <v>3.3608062551720511E-2</v>
      </c>
      <c r="Q317">
        <v>3.0267595759523043</v>
      </c>
      <c r="R317">
        <v>3.3402116386627635E-2</v>
      </c>
      <c r="S317">
        <v>2.0894720829462615E-2</v>
      </c>
      <c r="T317">
        <v>3.9902394035910026E-5</v>
      </c>
      <c r="U317">
        <v>28.629707829385154</v>
      </c>
      <c r="V317">
        <v>28.228119354838711</v>
      </c>
      <c r="W317">
        <v>3.8455993573520471</v>
      </c>
      <c r="X317">
        <v>56.260266774027869</v>
      </c>
      <c r="Y317">
        <v>2.2324982864745504</v>
      </c>
      <c r="Z317">
        <v>3.9681615720762391</v>
      </c>
      <c r="AA317">
        <v>1.6131010708774967</v>
      </c>
      <c r="AB317">
        <v>-24.253681656921145</v>
      </c>
      <c r="AC317">
        <v>88.143323141576488</v>
      </c>
      <c r="AD317">
        <v>6.3793617378466427</v>
      </c>
      <c r="AE317">
        <v>70.269043124896029</v>
      </c>
      <c r="AF317">
        <v>-1.0966842841075017</v>
      </c>
      <c r="AG317">
        <v>0.7050239366501575</v>
      </c>
      <c r="AH317">
        <v>-1.4641358900867933</v>
      </c>
      <c r="AI317">
        <v>408.91067554008578</v>
      </c>
      <c r="AJ317">
        <v>409.37124242424261</v>
      </c>
      <c r="AK317">
        <v>9.2490843888752075E-3</v>
      </c>
      <c r="AL317">
        <v>61.932444752818157</v>
      </c>
      <c r="AM317">
        <v>0.54997010559911896</v>
      </c>
      <c r="AN317">
        <v>21.82064310726216</v>
      </c>
      <c r="AO317">
        <v>22.04889515151514</v>
      </c>
      <c r="AP317">
        <v>-6.3839053336722474E-3</v>
      </c>
      <c r="AQ317">
        <v>114.43531064555761</v>
      </c>
      <c r="AR317">
        <v>0</v>
      </c>
      <c r="AS317">
        <v>0</v>
      </c>
      <c r="AT317">
        <v>1</v>
      </c>
      <c r="AU317">
        <v>0</v>
      </c>
      <c r="AV317">
        <v>53066.072577123581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-1.4641358900867933</v>
      </c>
      <c r="BK317" t="e">
        <v>#DIV/0!</v>
      </c>
      <c r="BL317">
        <v>-6971.6573613637902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1750383209.099999</v>
      </c>
      <c r="DQ317">
        <v>400.3277419354838</v>
      </c>
      <c r="DR317">
        <v>400.0562580645161</v>
      </c>
      <c r="DS317">
        <v>22.101796774193549</v>
      </c>
      <c r="DT317">
        <v>21.87198064516129</v>
      </c>
      <c r="DU317">
        <v>402.88719354838707</v>
      </c>
      <c r="DV317">
        <v>22.16847741935484</v>
      </c>
      <c r="DW317">
        <v>599.994129032258</v>
      </c>
      <c r="DX317">
        <v>100.95345161290329</v>
      </c>
      <c r="DY317">
        <v>5.6358100000000001E-2</v>
      </c>
      <c r="DZ317">
        <v>28.76828387096775</v>
      </c>
      <c r="EA317">
        <v>28.228119354838711</v>
      </c>
      <c r="EB317">
        <v>999.90000000000032</v>
      </c>
      <c r="EC317">
        <v>0</v>
      </c>
      <c r="ED317">
        <v>0</v>
      </c>
      <c r="EE317">
        <v>9999.5174193548373</v>
      </c>
      <c r="EF317">
        <v>0</v>
      </c>
      <c r="EG317">
        <v>0.30293999999999988</v>
      </c>
      <c r="EH317">
        <v>0.27150796774193547</v>
      </c>
      <c r="EI317">
        <v>409.37570967741931</v>
      </c>
      <c r="EJ317">
        <v>409.00190322580647</v>
      </c>
      <c r="EK317">
        <v>0.22982770967741931</v>
      </c>
      <c r="EL317">
        <v>400.0562580645161</v>
      </c>
      <c r="EM317">
        <v>21.87198064516129</v>
      </c>
      <c r="EN317">
        <v>2.2312535483870972</v>
      </c>
      <c r="EO317">
        <v>2.2080522580645159</v>
      </c>
      <c r="EP317">
        <v>19.188480645161292</v>
      </c>
      <c r="EQ317">
        <v>19.020816129032259</v>
      </c>
      <c r="ER317">
        <v>5.0001500000000018E-3</v>
      </c>
      <c r="ES317">
        <v>0</v>
      </c>
      <c r="ET317">
        <v>0</v>
      </c>
      <c r="EU317">
        <v>0</v>
      </c>
      <c r="EV317">
        <v>239.12258064516129</v>
      </c>
      <c r="EW317">
        <v>5.0001500000000018E-3</v>
      </c>
      <c r="EX317">
        <v>-5.193548387096774</v>
      </c>
      <c r="EY317">
        <v>6.4516129032257978E-3</v>
      </c>
      <c r="EZ317">
        <v>34.75</v>
      </c>
      <c r="FA317">
        <v>38.186999999999983</v>
      </c>
      <c r="FB317">
        <v>36.574193548387093</v>
      </c>
      <c r="FC317">
        <v>37.875</v>
      </c>
      <c r="FD317">
        <v>37.186999999999983</v>
      </c>
      <c r="FE317">
        <v>0</v>
      </c>
      <c r="FF317">
        <v>0</v>
      </c>
      <c r="FG317">
        <v>0</v>
      </c>
      <c r="FH317">
        <v>1750383234.2</v>
      </c>
      <c r="FI317">
        <v>0</v>
      </c>
      <c r="FJ317">
        <v>239.548</v>
      </c>
      <c r="FK317">
        <v>-29.12307694019459</v>
      </c>
      <c r="FL317">
        <v>8.4307691867534782</v>
      </c>
      <c r="FM317">
        <v>-5.1920000000000002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0.28987652500000011</v>
      </c>
      <c r="GC317">
        <v>-0.1769779024390252</v>
      </c>
      <c r="GD317">
        <v>4.9816063892075768E-2</v>
      </c>
      <c r="GE317">
        <v>0</v>
      </c>
      <c r="GF317">
        <v>0.2204421</v>
      </c>
      <c r="GG317">
        <v>0.25082766979362042</v>
      </c>
      <c r="GH317">
        <v>2.9855369079781941E-2</v>
      </c>
      <c r="GI317">
        <v>1</v>
      </c>
      <c r="GJ317">
        <v>1</v>
      </c>
      <c r="GK317">
        <v>2</v>
      </c>
      <c r="GL317" t="s">
        <v>430</v>
      </c>
      <c r="GM317">
        <v>3.2251099999999999</v>
      </c>
      <c r="GN317">
        <v>2.6453199999999999</v>
      </c>
      <c r="GO317">
        <v>9.45912E-2</v>
      </c>
      <c r="GP317">
        <v>9.48402E-2</v>
      </c>
      <c r="GQ317">
        <v>0.1013</v>
      </c>
      <c r="GR317">
        <v>0.102338</v>
      </c>
      <c r="GS317">
        <v>28592.5</v>
      </c>
      <c r="GT317">
        <v>24699</v>
      </c>
      <c r="GU317">
        <v>30751</v>
      </c>
      <c r="GV317">
        <v>26445</v>
      </c>
      <c r="GW317">
        <v>37506.6</v>
      </c>
      <c r="GX317">
        <v>32577.5</v>
      </c>
      <c r="GY317">
        <v>43668.5</v>
      </c>
      <c r="GZ317">
        <v>38241</v>
      </c>
      <c r="HA317">
        <v>2.11877</v>
      </c>
      <c r="HB317">
        <v>1.73743</v>
      </c>
      <c r="HC317">
        <v>1.83135E-2</v>
      </c>
      <c r="HD317">
        <v>0</v>
      </c>
      <c r="HE317">
        <v>27.9268</v>
      </c>
      <c r="HF317">
        <v>999.9</v>
      </c>
      <c r="HG317">
        <v>63.9</v>
      </c>
      <c r="HH317">
        <v>34</v>
      </c>
      <c r="HI317">
        <v>33.817999999999998</v>
      </c>
      <c r="HJ317">
        <v>62.123399999999997</v>
      </c>
      <c r="HK317">
        <v>25.1723</v>
      </c>
      <c r="HL317">
        <v>1</v>
      </c>
      <c r="HM317">
        <v>0.26267299999999999</v>
      </c>
      <c r="HN317">
        <v>0.54430800000000001</v>
      </c>
      <c r="HO317">
        <v>20.417100000000001</v>
      </c>
      <c r="HP317">
        <v>5.2244799999999998</v>
      </c>
      <c r="HQ317">
        <v>11.944100000000001</v>
      </c>
      <c r="HR317">
        <v>5.0084</v>
      </c>
      <c r="HS317">
        <v>3.2909999999999999</v>
      </c>
      <c r="HT317">
        <v>9999</v>
      </c>
      <c r="HU317">
        <v>9999</v>
      </c>
      <c r="HV317">
        <v>9999</v>
      </c>
      <c r="HW317">
        <v>999.9</v>
      </c>
      <c r="HX317">
        <v>4.9710700000000001</v>
      </c>
      <c r="HY317">
        <v>1.8545499999999999</v>
      </c>
      <c r="HZ317">
        <v>1.8615900000000001</v>
      </c>
      <c r="IA317">
        <v>1.85639</v>
      </c>
      <c r="IB317">
        <v>1.86188</v>
      </c>
      <c r="IC317">
        <v>1.85408</v>
      </c>
      <c r="ID317">
        <v>1.85954</v>
      </c>
      <c r="IE317">
        <v>1.85348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-2.5590000000000002</v>
      </c>
      <c r="IT317">
        <v>-6.6900000000000001E-2</v>
      </c>
      <c r="IU317">
        <v>-1.752126935549541</v>
      </c>
      <c r="IV317">
        <v>-1.9763122991430832E-3</v>
      </c>
      <c r="IW317">
        <v>-1.2786778605912241E-7</v>
      </c>
      <c r="IX317">
        <v>1.4889799402725099E-10</v>
      </c>
      <c r="IY317">
        <v>-8.8585551039319491E-2</v>
      </c>
      <c r="IZ317">
        <v>-4.1396378324172131E-3</v>
      </c>
      <c r="JA317">
        <v>3.3611760903076959E-4</v>
      </c>
      <c r="JB317">
        <v>-4.7261601022968622E-6</v>
      </c>
      <c r="JC317">
        <v>2</v>
      </c>
      <c r="JD317">
        <v>2182</v>
      </c>
      <c r="JE317">
        <v>4</v>
      </c>
      <c r="JF317">
        <v>31</v>
      </c>
      <c r="JG317">
        <v>29173053.600000001</v>
      </c>
      <c r="JH317">
        <v>29173053.600000001</v>
      </c>
      <c r="JI317">
        <v>0.99487300000000001</v>
      </c>
      <c r="JJ317">
        <v>2.52563</v>
      </c>
      <c r="JK317">
        <v>1.69434</v>
      </c>
      <c r="JL317">
        <v>2.2936999999999999</v>
      </c>
      <c r="JM317">
        <v>1.50146</v>
      </c>
      <c r="JN317">
        <v>2.47925</v>
      </c>
      <c r="JO317">
        <v>37.578099999999999</v>
      </c>
      <c r="JP317">
        <v>24.07</v>
      </c>
      <c r="JQ317">
        <v>18</v>
      </c>
      <c r="JR317">
        <v>632.21500000000003</v>
      </c>
      <c r="JS317">
        <v>366.32600000000002</v>
      </c>
      <c r="JT317">
        <v>28</v>
      </c>
      <c r="JU317">
        <v>30.703900000000001</v>
      </c>
      <c r="JV317">
        <v>30.0001</v>
      </c>
      <c r="JW317">
        <v>30.633500000000002</v>
      </c>
      <c r="JX317">
        <v>30.5212</v>
      </c>
      <c r="JY317">
        <v>19.983499999999999</v>
      </c>
      <c r="JZ317">
        <v>34.177900000000001</v>
      </c>
      <c r="KA317">
        <v>0</v>
      </c>
      <c r="KB317">
        <v>28</v>
      </c>
      <c r="KC317">
        <v>400</v>
      </c>
      <c r="KD317">
        <v>21.9528</v>
      </c>
      <c r="KE317">
        <v>99.981200000000001</v>
      </c>
      <c r="KF317">
        <v>98.626599999999996</v>
      </c>
    </row>
    <row r="318" spans="1:292" x14ac:dyDescent="0.2">
      <c r="A318">
        <v>316</v>
      </c>
      <c r="B318">
        <v>1750383247.0999999</v>
      </c>
      <c r="C318">
        <v>9301</v>
      </c>
      <c r="D318" t="s">
        <v>1063</v>
      </c>
      <c r="E318" t="s">
        <v>1064</v>
      </c>
      <c r="F318" s="1">
        <f t="shared" si="4"/>
        <v>155</v>
      </c>
      <c r="G318" s="1">
        <v>15</v>
      </c>
      <c r="H318">
        <v>1750383239.099999</v>
      </c>
      <c r="I318">
        <v>5.0246403729316464E-4</v>
      </c>
      <c r="J318">
        <v>0.50246403729316469</v>
      </c>
      <c r="K318">
        <v>-1.2807849717842026</v>
      </c>
      <c r="L318">
        <v>400.27864516129029</v>
      </c>
      <c r="M318">
        <v>455.96094365099236</v>
      </c>
      <c r="N318">
        <v>46.054727754674623</v>
      </c>
      <c r="O318">
        <v>40.430489246078459</v>
      </c>
      <c r="P318">
        <v>3.0769462798598646E-2</v>
      </c>
      <c r="Q318">
        <v>3.0267986277303804</v>
      </c>
      <c r="R318">
        <v>3.0596742376298842E-2</v>
      </c>
      <c r="S318">
        <v>1.9138401257607213E-2</v>
      </c>
      <c r="T318">
        <v>3.9902394035910026E-5</v>
      </c>
      <c r="U318">
        <v>28.638134019277658</v>
      </c>
      <c r="V318">
        <v>28.227496774193551</v>
      </c>
      <c r="W318">
        <v>3.8454600226149922</v>
      </c>
      <c r="X318">
        <v>56.376936443169356</v>
      </c>
      <c r="Y318">
        <v>2.2366682498101964</v>
      </c>
      <c r="Z318">
        <v>3.9673462073712802</v>
      </c>
      <c r="AA318">
        <v>1.6087917728047958</v>
      </c>
      <c r="AB318">
        <v>-22.158664044628562</v>
      </c>
      <c r="AC318">
        <v>87.667551428945487</v>
      </c>
      <c r="AD318">
        <v>6.3447143433461255</v>
      </c>
      <c r="AE318">
        <v>71.853641630057083</v>
      </c>
      <c r="AF318">
        <v>-1.0076434281023836</v>
      </c>
      <c r="AG318">
        <v>0.4280145246437706</v>
      </c>
      <c r="AH318">
        <v>-1.2807849717842026</v>
      </c>
      <c r="AI318">
        <v>408.950248754266</v>
      </c>
      <c r="AJ318">
        <v>409.38046060606052</v>
      </c>
      <c r="AK318">
        <v>1.523483912933981E-3</v>
      </c>
      <c r="AL318">
        <v>61.932444752818157</v>
      </c>
      <c r="AM318">
        <v>0.50246403729316469</v>
      </c>
      <c r="AN318">
        <v>22.007862351799719</v>
      </c>
      <c r="AO318">
        <v>22.16795030303031</v>
      </c>
      <c r="AP318">
        <v>4.8080944279562738E-4</v>
      </c>
      <c r="AQ318">
        <v>114.43531064555761</v>
      </c>
      <c r="AR318">
        <v>0</v>
      </c>
      <c r="AS318">
        <v>0</v>
      </c>
      <c r="AT318">
        <v>1</v>
      </c>
      <c r="AU318">
        <v>0</v>
      </c>
      <c r="AV318">
        <v>53067.811468310407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-1.2807849717842026</v>
      </c>
      <c r="BK318" t="e">
        <v>#DIV/0!</v>
      </c>
      <c r="BL318">
        <v>-6098.6101340184559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1750383239.099999</v>
      </c>
      <c r="DQ318">
        <v>400.27864516129029</v>
      </c>
      <c r="DR318">
        <v>399.99987096774191</v>
      </c>
      <c r="DS318">
        <v>22.143945161290329</v>
      </c>
      <c r="DT318">
        <v>22.004432258064512</v>
      </c>
      <c r="DU318">
        <v>402.83787096774199</v>
      </c>
      <c r="DV318">
        <v>22.21044516129032</v>
      </c>
      <c r="DW318">
        <v>599.99696774193558</v>
      </c>
      <c r="DX318">
        <v>100.9494516129032</v>
      </c>
      <c r="DY318">
        <v>5.6409516129032257E-2</v>
      </c>
      <c r="DZ318">
        <v>28.76473870967742</v>
      </c>
      <c r="EA318">
        <v>28.227496774193551</v>
      </c>
      <c r="EB318">
        <v>999.90000000000032</v>
      </c>
      <c r="EC318">
        <v>0</v>
      </c>
      <c r="ED318">
        <v>0</v>
      </c>
      <c r="EE318">
        <v>10000.149677419349</v>
      </c>
      <c r="EF318">
        <v>0</v>
      </c>
      <c r="EG318">
        <v>0.30293999999999988</v>
      </c>
      <c r="EH318">
        <v>0.27876625806451621</v>
      </c>
      <c r="EI318">
        <v>409.3430967741935</v>
      </c>
      <c r="EJ318">
        <v>408.99964516129029</v>
      </c>
      <c r="EK318">
        <v>0.13951438709677419</v>
      </c>
      <c r="EL318">
        <v>399.99987096774191</v>
      </c>
      <c r="EM318">
        <v>22.004432258064512</v>
      </c>
      <c r="EN318">
        <v>2.2354183870967752</v>
      </c>
      <c r="EO318">
        <v>2.2213348387096779</v>
      </c>
      <c r="EP318">
        <v>19.218422580645161</v>
      </c>
      <c r="EQ318">
        <v>19.117022580645159</v>
      </c>
      <c r="ER318">
        <v>5.0001500000000018E-3</v>
      </c>
      <c r="ES318">
        <v>0</v>
      </c>
      <c r="ET318">
        <v>0</v>
      </c>
      <c r="EU318">
        <v>0</v>
      </c>
      <c r="EV318">
        <v>242.5774193548387</v>
      </c>
      <c r="EW318">
        <v>5.0001500000000018E-3</v>
      </c>
      <c r="EX318">
        <v>-9.119354838709679</v>
      </c>
      <c r="EY318">
        <v>-0.41935483870967749</v>
      </c>
      <c r="EZ318">
        <v>34.75</v>
      </c>
      <c r="FA318">
        <v>38.186999999999983</v>
      </c>
      <c r="FB318">
        <v>36.586387096774189</v>
      </c>
      <c r="FC318">
        <v>37.858741935483863</v>
      </c>
      <c r="FD318">
        <v>37.186999999999983</v>
      </c>
      <c r="FE318">
        <v>0</v>
      </c>
      <c r="FF318">
        <v>0</v>
      </c>
      <c r="FG318">
        <v>0</v>
      </c>
      <c r="FH318">
        <v>1750383264.2</v>
      </c>
      <c r="FI318">
        <v>0</v>
      </c>
      <c r="FJ318">
        <v>241.97200000000001</v>
      </c>
      <c r="FK318">
        <v>6.5692307154335001</v>
      </c>
      <c r="FL318">
        <v>-8.4230770239463304</v>
      </c>
      <c r="FM318">
        <v>-8.8359999999999985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0.29361780487804878</v>
      </c>
      <c r="GC318">
        <v>-0.1399107386759581</v>
      </c>
      <c r="GD318">
        <v>5.4563489715313718E-2</v>
      </c>
      <c r="GE318">
        <v>0</v>
      </c>
      <c r="GF318">
        <v>0.1345133780487805</v>
      </c>
      <c r="GG318">
        <v>0.14899251010452999</v>
      </c>
      <c r="GH318">
        <v>1.9743389180666891E-2</v>
      </c>
      <c r="GI318">
        <v>1</v>
      </c>
      <c r="GJ318">
        <v>1</v>
      </c>
      <c r="GK318">
        <v>2</v>
      </c>
      <c r="GL318" t="s">
        <v>430</v>
      </c>
      <c r="GM318">
        <v>3.2252700000000001</v>
      </c>
      <c r="GN318">
        <v>2.6452599999999999</v>
      </c>
      <c r="GO318">
        <v>9.4584500000000002E-2</v>
      </c>
      <c r="GP318">
        <v>9.48267E-2</v>
      </c>
      <c r="GQ318">
        <v>0.10169</v>
      </c>
      <c r="GR318">
        <v>0.10296</v>
      </c>
      <c r="GS318">
        <v>28592.2</v>
      </c>
      <c r="GT318">
        <v>24698.400000000001</v>
      </c>
      <c r="GU318">
        <v>30750.5</v>
      </c>
      <c r="GV318">
        <v>26444</v>
      </c>
      <c r="GW318">
        <v>37489.699999999997</v>
      </c>
      <c r="GX318">
        <v>32553.8</v>
      </c>
      <c r="GY318">
        <v>43667.9</v>
      </c>
      <c r="GZ318">
        <v>38239.699999999997</v>
      </c>
      <c r="HA318">
        <v>2.1186699999999998</v>
      </c>
      <c r="HB318">
        <v>1.7378499999999999</v>
      </c>
      <c r="HC318">
        <v>1.9010200000000001E-2</v>
      </c>
      <c r="HD318">
        <v>0</v>
      </c>
      <c r="HE318">
        <v>27.921299999999999</v>
      </c>
      <c r="HF318">
        <v>999.9</v>
      </c>
      <c r="HG318">
        <v>63.9</v>
      </c>
      <c r="HH318">
        <v>34</v>
      </c>
      <c r="HI318">
        <v>33.819499999999998</v>
      </c>
      <c r="HJ318">
        <v>62.003399999999999</v>
      </c>
      <c r="HK318">
        <v>24.911899999999999</v>
      </c>
      <c r="HL318">
        <v>1</v>
      </c>
      <c r="HM318">
        <v>0.26282800000000001</v>
      </c>
      <c r="HN318">
        <v>0.53492099999999998</v>
      </c>
      <c r="HO318">
        <v>20.417000000000002</v>
      </c>
      <c r="HP318">
        <v>5.22478</v>
      </c>
      <c r="HQ318">
        <v>11.944100000000001</v>
      </c>
      <c r="HR318">
        <v>5.0085499999999996</v>
      </c>
      <c r="HS318">
        <v>3.2909999999999999</v>
      </c>
      <c r="HT318">
        <v>9999</v>
      </c>
      <c r="HU318">
        <v>9999</v>
      </c>
      <c r="HV318">
        <v>9999</v>
      </c>
      <c r="HW318">
        <v>999.9</v>
      </c>
      <c r="HX318">
        <v>4.9710599999999996</v>
      </c>
      <c r="HY318">
        <v>1.8545499999999999</v>
      </c>
      <c r="HZ318">
        <v>1.86158</v>
      </c>
      <c r="IA318">
        <v>1.85639</v>
      </c>
      <c r="IB318">
        <v>1.86188</v>
      </c>
      <c r="IC318">
        <v>1.85409</v>
      </c>
      <c r="ID318">
        <v>1.85951</v>
      </c>
      <c r="IE318">
        <v>1.85347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-2.5590000000000002</v>
      </c>
      <c r="IT318">
        <v>-6.6400000000000001E-2</v>
      </c>
      <c r="IU318">
        <v>-1.752126935549541</v>
      </c>
      <c r="IV318">
        <v>-1.9763122991430832E-3</v>
      </c>
      <c r="IW318">
        <v>-1.2786778605912241E-7</v>
      </c>
      <c r="IX318">
        <v>1.4889799402725099E-10</v>
      </c>
      <c r="IY318">
        <v>-8.8585551039319491E-2</v>
      </c>
      <c r="IZ318">
        <v>-4.1396378324172131E-3</v>
      </c>
      <c r="JA318">
        <v>3.3611760903076959E-4</v>
      </c>
      <c r="JB318">
        <v>-4.7261601022968622E-6</v>
      </c>
      <c r="JC318">
        <v>2</v>
      </c>
      <c r="JD318">
        <v>2182</v>
      </c>
      <c r="JE318">
        <v>4</v>
      </c>
      <c r="JF318">
        <v>31</v>
      </c>
      <c r="JG318">
        <v>29173054.100000001</v>
      </c>
      <c r="JH318">
        <v>29173054.100000001</v>
      </c>
      <c r="JI318">
        <v>0.99487300000000001</v>
      </c>
      <c r="JJ318">
        <v>2.5305200000000001</v>
      </c>
      <c r="JK318">
        <v>1.69434</v>
      </c>
      <c r="JL318">
        <v>2.2949199999999998</v>
      </c>
      <c r="JM318">
        <v>1.50146</v>
      </c>
      <c r="JN318">
        <v>2.3950200000000001</v>
      </c>
      <c r="JO318">
        <v>37.602200000000003</v>
      </c>
      <c r="JP318">
        <v>24.061199999999999</v>
      </c>
      <c r="JQ318">
        <v>18</v>
      </c>
      <c r="JR318">
        <v>632.13300000000004</v>
      </c>
      <c r="JS318">
        <v>366.56799999999998</v>
      </c>
      <c r="JT318">
        <v>27.999300000000002</v>
      </c>
      <c r="JU318">
        <v>30.706499999999998</v>
      </c>
      <c r="JV318">
        <v>30.0001</v>
      </c>
      <c r="JW318">
        <v>30.633500000000002</v>
      </c>
      <c r="JX318">
        <v>30.5212</v>
      </c>
      <c r="JY318">
        <v>19.985900000000001</v>
      </c>
      <c r="JZ318">
        <v>33.889400000000002</v>
      </c>
      <c r="KA318">
        <v>0</v>
      </c>
      <c r="KB318">
        <v>28</v>
      </c>
      <c r="KC318">
        <v>400</v>
      </c>
      <c r="KD318">
        <v>21.950099999999999</v>
      </c>
      <c r="KE318">
        <v>99.979600000000005</v>
      </c>
      <c r="KF318">
        <v>98.623000000000005</v>
      </c>
    </row>
    <row r="319" spans="1:292" x14ac:dyDescent="0.2">
      <c r="A319">
        <v>317</v>
      </c>
      <c r="B319">
        <v>1750383277.0999999</v>
      </c>
      <c r="C319">
        <v>9331</v>
      </c>
      <c r="D319" t="s">
        <v>1065</v>
      </c>
      <c r="E319" t="s">
        <v>1066</v>
      </c>
      <c r="F319" s="1">
        <f t="shared" si="4"/>
        <v>155.5</v>
      </c>
      <c r="G319" s="1">
        <v>15</v>
      </c>
      <c r="H319">
        <v>1750383269.099999</v>
      </c>
      <c r="I319">
        <v>5.6236591125186964E-4</v>
      </c>
      <c r="J319">
        <v>0.56236591125186963</v>
      </c>
      <c r="K319">
        <v>-1.1185610568962787</v>
      </c>
      <c r="L319">
        <v>400.2906451612904</v>
      </c>
      <c r="M319">
        <v>441.39859782405267</v>
      </c>
      <c r="N319">
        <v>44.583943923339525</v>
      </c>
      <c r="O319">
        <v>40.431790596721008</v>
      </c>
      <c r="P319">
        <v>3.4510993359783998E-2</v>
      </c>
      <c r="Q319">
        <v>3.0273276908936717</v>
      </c>
      <c r="R319">
        <v>3.4293911487210518E-2</v>
      </c>
      <c r="S319">
        <v>2.1453084639604807E-2</v>
      </c>
      <c r="T319">
        <v>3.9902394035910026E-5</v>
      </c>
      <c r="U319">
        <v>28.620824822154781</v>
      </c>
      <c r="V319">
        <v>28.224512903225801</v>
      </c>
      <c r="W319">
        <v>3.8447922877272771</v>
      </c>
      <c r="X319">
        <v>56.426119863150213</v>
      </c>
      <c r="Y319">
        <v>2.2383290368953461</v>
      </c>
      <c r="Z319">
        <v>3.9668313935531034</v>
      </c>
      <c r="AA319">
        <v>1.606463250831931</v>
      </c>
      <c r="AB319">
        <v>-24.800336686207451</v>
      </c>
      <c r="AC319">
        <v>87.804492347319197</v>
      </c>
      <c r="AD319">
        <v>6.3533494716684071</v>
      </c>
      <c r="AE319">
        <v>69.357545035174184</v>
      </c>
      <c r="AF319">
        <v>-1.0829858317104306</v>
      </c>
      <c r="AG319">
        <v>0.58979406817774493</v>
      </c>
      <c r="AH319">
        <v>-1.1185610568962787</v>
      </c>
      <c r="AI319">
        <v>408.98422235806589</v>
      </c>
      <c r="AJ319">
        <v>409.36400606060619</v>
      </c>
      <c r="AK319">
        <v>3.4526106601811022E-4</v>
      </c>
      <c r="AL319">
        <v>61.932444752818157</v>
      </c>
      <c r="AM319">
        <v>0.56236591125186963</v>
      </c>
      <c r="AN319">
        <v>21.947782109680311</v>
      </c>
      <c r="AO319">
        <v>22.13630242424242</v>
      </c>
      <c r="AP319">
        <v>-6.8057200408248235E-4</v>
      </c>
      <c r="AQ319">
        <v>114.43531064555761</v>
      </c>
      <c r="AR319">
        <v>0</v>
      </c>
      <c r="AS319">
        <v>0</v>
      </c>
      <c r="AT319">
        <v>1</v>
      </c>
      <c r="AU319">
        <v>0</v>
      </c>
      <c r="AV319">
        <v>53084.492359891832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-1.1185610568962787</v>
      </c>
      <c r="BK319" t="e">
        <v>#DIV/0!</v>
      </c>
      <c r="BL319">
        <v>-5326.1616488231339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1750383269.099999</v>
      </c>
      <c r="DQ319">
        <v>400.2906451612904</v>
      </c>
      <c r="DR319">
        <v>400.00835483870969</v>
      </c>
      <c r="DS319">
        <v>22.160338709677418</v>
      </c>
      <c r="DT319">
        <v>21.968103225806448</v>
      </c>
      <c r="DU319">
        <v>402.85012903225811</v>
      </c>
      <c r="DV319">
        <v>22.226777419354839</v>
      </c>
      <c r="DW319">
        <v>600.01829032258058</v>
      </c>
      <c r="DX319">
        <v>100.9498709677419</v>
      </c>
      <c r="DY319">
        <v>5.6213199999999977E-2</v>
      </c>
      <c r="DZ319">
        <v>28.76250000000001</v>
      </c>
      <c r="EA319">
        <v>28.224512903225801</v>
      </c>
      <c r="EB319">
        <v>999.90000000000032</v>
      </c>
      <c r="EC319">
        <v>0</v>
      </c>
      <c r="ED319">
        <v>0</v>
      </c>
      <c r="EE319">
        <v>10003.3064516129</v>
      </c>
      <c r="EF319">
        <v>0</v>
      </c>
      <c r="EG319">
        <v>0.30293999999999988</v>
      </c>
      <c r="EH319">
        <v>0.2824717419354838</v>
      </c>
      <c r="EI319">
        <v>409.36232258064513</v>
      </c>
      <c r="EJ319">
        <v>408.99306451612898</v>
      </c>
      <c r="EK319">
        <v>0.1922326129032258</v>
      </c>
      <c r="EL319">
        <v>400.00835483870969</v>
      </c>
      <c r="EM319">
        <v>21.968103225806448</v>
      </c>
      <c r="EN319">
        <v>2.2370829032258062</v>
      </c>
      <c r="EO319">
        <v>2.2176761290322582</v>
      </c>
      <c r="EP319">
        <v>19.230377419354831</v>
      </c>
      <c r="EQ319">
        <v>19.09057741935484</v>
      </c>
      <c r="ER319">
        <v>5.0001500000000018E-3</v>
      </c>
      <c r="ES319">
        <v>0</v>
      </c>
      <c r="ET319">
        <v>0</v>
      </c>
      <c r="EU319">
        <v>0</v>
      </c>
      <c r="EV319">
        <v>242.62258064516129</v>
      </c>
      <c r="EW319">
        <v>5.0001500000000018E-3</v>
      </c>
      <c r="EX319">
        <v>-9.2064516129032263</v>
      </c>
      <c r="EY319">
        <v>-0.62580645161290316</v>
      </c>
      <c r="EZ319">
        <v>34.75</v>
      </c>
      <c r="FA319">
        <v>38.186999999999983</v>
      </c>
      <c r="FB319">
        <v>36.578258064516127</v>
      </c>
      <c r="FC319">
        <v>37.850612903225787</v>
      </c>
      <c r="FD319">
        <v>37.186999999999983</v>
      </c>
      <c r="FE319">
        <v>0</v>
      </c>
      <c r="FF319">
        <v>0</v>
      </c>
      <c r="FG319">
        <v>0</v>
      </c>
      <c r="FH319">
        <v>1750383294.2</v>
      </c>
      <c r="FI319">
        <v>0</v>
      </c>
      <c r="FJ319">
        <v>242.536</v>
      </c>
      <c r="FK319">
        <v>34.015384126932247</v>
      </c>
      <c r="FL319">
        <v>-43.976923101987602</v>
      </c>
      <c r="FM319">
        <v>-8.895999999999999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0.27761922500000003</v>
      </c>
      <c r="GC319">
        <v>3.6519028142588873E-2</v>
      </c>
      <c r="GD319">
        <v>2.4729049011726571E-2</v>
      </c>
      <c r="GE319">
        <v>1</v>
      </c>
      <c r="GF319">
        <v>0.186429025</v>
      </c>
      <c r="GG319">
        <v>0.1151011969981236</v>
      </c>
      <c r="GH319">
        <v>1.4728269225349431E-2</v>
      </c>
      <c r="GI319">
        <v>1</v>
      </c>
      <c r="GJ319">
        <v>2</v>
      </c>
      <c r="GK319">
        <v>2</v>
      </c>
      <c r="GL319" t="s">
        <v>434</v>
      </c>
      <c r="GM319">
        <v>3.2251799999999999</v>
      </c>
      <c r="GN319">
        <v>2.6450900000000002</v>
      </c>
      <c r="GO319">
        <v>9.4587400000000002E-2</v>
      </c>
      <c r="GP319">
        <v>9.4839499999999993E-2</v>
      </c>
      <c r="GQ319">
        <v>0.101581</v>
      </c>
      <c r="GR319">
        <v>0.102755</v>
      </c>
      <c r="GS319">
        <v>28592.2</v>
      </c>
      <c r="GT319">
        <v>24698.5</v>
      </c>
      <c r="GU319">
        <v>30750.6</v>
      </c>
      <c r="GV319">
        <v>26444.5</v>
      </c>
      <c r="GW319">
        <v>37494.400000000001</v>
      </c>
      <c r="GX319">
        <v>32561.4</v>
      </c>
      <c r="GY319">
        <v>43668</v>
      </c>
      <c r="GZ319">
        <v>38239.9</v>
      </c>
      <c r="HA319">
        <v>2.1187999999999998</v>
      </c>
      <c r="HB319">
        <v>1.7375</v>
      </c>
      <c r="HC319">
        <v>1.9591299999999999E-2</v>
      </c>
      <c r="HD319">
        <v>0</v>
      </c>
      <c r="HE319">
        <v>27.909500000000001</v>
      </c>
      <c r="HF319">
        <v>999.9</v>
      </c>
      <c r="HG319">
        <v>63.9</v>
      </c>
      <c r="HH319">
        <v>34</v>
      </c>
      <c r="HI319">
        <v>33.821199999999997</v>
      </c>
      <c r="HJ319">
        <v>61.913400000000003</v>
      </c>
      <c r="HK319">
        <v>24.843800000000002</v>
      </c>
      <c r="HL319">
        <v>1</v>
      </c>
      <c r="HM319">
        <v>0.26267800000000002</v>
      </c>
      <c r="HN319">
        <v>0.53346099999999996</v>
      </c>
      <c r="HO319">
        <v>20.417300000000001</v>
      </c>
      <c r="HP319">
        <v>5.2250800000000002</v>
      </c>
      <c r="HQ319">
        <v>11.944100000000001</v>
      </c>
      <c r="HR319">
        <v>5.00875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4.9710700000000001</v>
      </c>
      <c r="HY319">
        <v>1.8545499999999999</v>
      </c>
      <c r="HZ319">
        <v>1.8615699999999999</v>
      </c>
      <c r="IA319">
        <v>1.8563799999999999</v>
      </c>
      <c r="IB319">
        <v>1.86188</v>
      </c>
      <c r="IC319">
        <v>1.85408</v>
      </c>
      <c r="ID319">
        <v>1.8594900000000001</v>
      </c>
      <c r="IE319">
        <v>1.85345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-2.5590000000000002</v>
      </c>
      <c r="IT319">
        <v>-6.6600000000000006E-2</v>
      </c>
      <c r="IU319">
        <v>-1.752126935549541</v>
      </c>
      <c r="IV319">
        <v>-1.9763122991430832E-3</v>
      </c>
      <c r="IW319">
        <v>-1.2786778605912241E-7</v>
      </c>
      <c r="IX319">
        <v>1.4889799402725099E-10</v>
      </c>
      <c r="IY319">
        <v>-8.8585551039319491E-2</v>
      </c>
      <c r="IZ319">
        <v>-4.1396378324172131E-3</v>
      </c>
      <c r="JA319">
        <v>3.3611760903076959E-4</v>
      </c>
      <c r="JB319">
        <v>-4.7261601022968622E-6</v>
      </c>
      <c r="JC319">
        <v>2</v>
      </c>
      <c r="JD319">
        <v>2182</v>
      </c>
      <c r="JE319">
        <v>4</v>
      </c>
      <c r="JF319">
        <v>31</v>
      </c>
      <c r="JG319">
        <v>29173054.600000001</v>
      </c>
      <c r="JH319">
        <v>29173054.600000001</v>
      </c>
      <c r="JI319">
        <v>0.99487300000000001</v>
      </c>
      <c r="JJ319">
        <v>2.5305200000000001</v>
      </c>
      <c r="JK319">
        <v>1.69434</v>
      </c>
      <c r="JL319">
        <v>2.2949199999999998</v>
      </c>
      <c r="JM319">
        <v>1.50024</v>
      </c>
      <c r="JN319">
        <v>2.3828100000000001</v>
      </c>
      <c r="JO319">
        <v>37.554000000000002</v>
      </c>
      <c r="JP319">
        <v>24.061199999999999</v>
      </c>
      <c r="JQ319">
        <v>18</v>
      </c>
      <c r="JR319">
        <v>632.22</v>
      </c>
      <c r="JS319">
        <v>366.351</v>
      </c>
      <c r="JT319">
        <v>28.0001</v>
      </c>
      <c r="JU319">
        <v>30.703900000000001</v>
      </c>
      <c r="JV319">
        <v>30.0002</v>
      </c>
      <c r="JW319">
        <v>30.632200000000001</v>
      </c>
      <c r="JX319">
        <v>30.5185</v>
      </c>
      <c r="JY319">
        <v>19.984000000000002</v>
      </c>
      <c r="JZ319">
        <v>34.176699999999997</v>
      </c>
      <c r="KA319">
        <v>0</v>
      </c>
      <c r="KB319">
        <v>28</v>
      </c>
      <c r="KC319">
        <v>400</v>
      </c>
      <c r="KD319">
        <v>21.928899999999999</v>
      </c>
      <c r="KE319">
        <v>99.979900000000001</v>
      </c>
      <c r="KF319">
        <v>98.624200000000002</v>
      </c>
    </row>
    <row r="320" spans="1:292" x14ac:dyDescent="0.2">
      <c r="A320">
        <v>318</v>
      </c>
      <c r="B320">
        <v>1750383307.0999999</v>
      </c>
      <c r="C320">
        <v>9361</v>
      </c>
      <c r="D320" t="s">
        <v>1067</v>
      </c>
      <c r="E320" t="s">
        <v>1068</v>
      </c>
      <c r="F320" s="1">
        <f t="shared" si="4"/>
        <v>156</v>
      </c>
      <c r="G320" s="1">
        <v>15</v>
      </c>
      <c r="H320">
        <v>1750383299.099999</v>
      </c>
      <c r="I320">
        <v>5.3091164276848363E-4</v>
      </c>
      <c r="J320">
        <v>0.53091164276848368</v>
      </c>
      <c r="K320">
        <v>-1.2798074246658309</v>
      </c>
      <c r="L320">
        <v>400.25838709677419</v>
      </c>
      <c r="M320">
        <v>452.51295254647908</v>
      </c>
      <c r="N320">
        <v>45.706803978694154</v>
      </c>
      <c r="O320">
        <v>40.428746927374313</v>
      </c>
      <c r="P320">
        <v>3.2419714695697564E-2</v>
      </c>
      <c r="Q320">
        <v>3.0271827633551216</v>
      </c>
      <c r="R320">
        <v>3.2228056948351236E-2</v>
      </c>
      <c r="S320">
        <v>2.0159660676191467E-2</v>
      </c>
      <c r="T320">
        <v>3.9902394035910026E-5</v>
      </c>
      <c r="U320">
        <v>28.634859724572767</v>
      </c>
      <c r="V320">
        <v>28.239880645161289</v>
      </c>
      <c r="W320">
        <v>3.8482323841691533</v>
      </c>
      <c r="X320">
        <v>56.306918541351827</v>
      </c>
      <c r="Y320">
        <v>2.2343925363974724</v>
      </c>
      <c r="Z320">
        <v>3.9682379968218888</v>
      </c>
      <c r="AA320">
        <v>1.6138398477716809</v>
      </c>
      <c r="AB320">
        <v>-23.413203446090129</v>
      </c>
      <c r="AC320">
        <v>86.290411983018359</v>
      </c>
      <c r="AD320">
        <v>6.2447599741228617</v>
      </c>
      <c r="AE320">
        <v>69.12200841344513</v>
      </c>
      <c r="AF320">
        <v>-0.98488077373928351</v>
      </c>
      <c r="AG320">
        <v>0.53576883334954173</v>
      </c>
      <c r="AH320">
        <v>-1.2798074246658309</v>
      </c>
      <c r="AI320">
        <v>409.00356557864791</v>
      </c>
      <c r="AJ320">
        <v>409.33730303030319</v>
      </c>
      <c r="AK320">
        <v>2.467494517973598E-2</v>
      </c>
      <c r="AL320">
        <v>61.932444752818157</v>
      </c>
      <c r="AM320">
        <v>0.53091164276848368</v>
      </c>
      <c r="AN320">
        <v>21.946923816999622</v>
      </c>
      <c r="AO320">
        <v>22.119996363636361</v>
      </c>
      <c r="AP320">
        <v>-2.6149532589700848E-6</v>
      </c>
      <c r="AQ320">
        <v>114.43531064555761</v>
      </c>
      <c r="AR320">
        <v>0</v>
      </c>
      <c r="AS320">
        <v>0</v>
      </c>
      <c r="AT320">
        <v>1</v>
      </c>
      <c r="AU320">
        <v>0</v>
      </c>
      <c r="AV320">
        <v>53078.966802382492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-1.2798074246658309</v>
      </c>
      <c r="BK320" t="e">
        <v>#DIV/0!</v>
      </c>
      <c r="BL320">
        <v>-6093.9554270271037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1750383299.099999</v>
      </c>
      <c r="DQ320">
        <v>400.25838709677419</v>
      </c>
      <c r="DR320">
        <v>400.00158064516131</v>
      </c>
      <c r="DS320">
        <v>22.12124838709677</v>
      </c>
      <c r="DT320">
        <v>21.946612903225802</v>
      </c>
      <c r="DU320">
        <v>402.81761290322578</v>
      </c>
      <c r="DV320">
        <v>22.18783225806451</v>
      </c>
      <c r="DW320">
        <v>600.01203225806466</v>
      </c>
      <c r="DX320">
        <v>100.95032258064521</v>
      </c>
      <c r="DY320">
        <v>5.629771935483871E-2</v>
      </c>
      <c r="DZ320">
        <v>28.76861612903226</v>
      </c>
      <c r="EA320">
        <v>28.239880645161289</v>
      </c>
      <c r="EB320">
        <v>999.90000000000032</v>
      </c>
      <c r="EC320">
        <v>0</v>
      </c>
      <c r="ED320">
        <v>0</v>
      </c>
      <c r="EE320">
        <v>10002.38548387097</v>
      </c>
      <c r="EF320">
        <v>0</v>
      </c>
      <c r="EG320">
        <v>0.30293999999999988</v>
      </c>
      <c r="EH320">
        <v>0.25668832258064522</v>
      </c>
      <c r="EI320">
        <v>409.31290322580651</v>
      </c>
      <c r="EJ320">
        <v>408.97729032258059</v>
      </c>
      <c r="EK320">
        <v>0.1746385161290322</v>
      </c>
      <c r="EL320">
        <v>400.00158064516131</v>
      </c>
      <c r="EM320">
        <v>21.946612903225802</v>
      </c>
      <c r="EN320">
        <v>2.23314935483871</v>
      </c>
      <c r="EO320">
        <v>2.2155206451612899</v>
      </c>
      <c r="EP320">
        <v>19.20212903225806</v>
      </c>
      <c r="EQ320">
        <v>19.07498064516129</v>
      </c>
      <c r="ER320">
        <v>5.0001500000000018E-3</v>
      </c>
      <c r="ES320">
        <v>0</v>
      </c>
      <c r="ET320">
        <v>0</v>
      </c>
      <c r="EU320">
        <v>0</v>
      </c>
      <c r="EV320">
        <v>242.13548387096779</v>
      </c>
      <c r="EW320">
        <v>5.0001500000000018E-3</v>
      </c>
      <c r="EX320">
        <v>-8.8451612903225811</v>
      </c>
      <c r="EY320">
        <v>-0.79677419354838708</v>
      </c>
      <c r="EZ320">
        <v>34.75</v>
      </c>
      <c r="FA320">
        <v>38.186999999999983</v>
      </c>
      <c r="FB320">
        <v>36.582322580645148</v>
      </c>
      <c r="FC320">
        <v>37.870935483870973</v>
      </c>
      <c r="FD320">
        <v>37.186999999999983</v>
      </c>
      <c r="FE320">
        <v>0</v>
      </c>
      <c r="FF320">
        <v>0</v>
      </c>
      <c r="FG320">
        <v>0</v>
      </c>
      <c r="FH320">
        <v>1750383324.2</v>
      </c>
      <c r="FI320">
        <v>0</v>
      </c>
      <c r="FJ320">
        <v>242.20400000000001</v>
      </c>
      <c r="FK320">
        <v>-21.607692574843469</v>
      </c>
      <c r="FL320">
        <v>5.6461544006298672</v>
      </c>
      <c r="FM320">
        <v>-9.6880000000000006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0.26914048780487798</v>
      </c>
      <c r="GC320">
        <v>-0.1546812125435538</v>
      </c>
      <c r="GD320">
        <v>6.1668815094242727E-2</v>
      </c>
      <c r="GE320">
        <v>0</v>
      </c>
      <c r="GF320">
        <v>0.17526043902439031</v>
      </c>
      <c r="GG320">
        <v>-1.4777999999999779E-2</v>
      </c>
      <c r="GH320">
        <v>1.6997010217550479E-3</v>
      </c>
      <c r="GI320">
        <v>1</v>
      </c>
      <c r="GJ320">
        <v>1</v>
      </c>
      <c r="GK320">
        <v>2</v>
      </c>
      <c r="GL320" t="s">
        <v>430</v>
      </c>
      <c r="GM320">
        <v>3.22512</v>
      </c>
      <c r="GN320">
        <v>2.6449500000000001</v>
      </c>
      <c r="GO320">
        <v>9.4580899999999996E-2</v>
      </c>
      <c r="GP320">
        <v>9.4844399999999995E-2</v>
      </c>
      <c r="GQ320">
        <v>0.101533</v>
      </c>
      <c r="GR320">
        <v>0.102759</v>
      </c>
      <c r="GS320">
        <v>28592.1</v>
      </c>
      <c r="GT320">
        <v>24698</v>
      </c>
      <c r="GU320">
        <v>30750.3</v>
      </c>
      <c r="GV320">
        <v>26444.2</v>
      </c>
      <c r="GW320">
        <v>37495.9</v>
      </c>
      <c r="GX320">
        <v>32561.1</v>
      </c>
      <c r="GY320">
        <v>43667.4</v>
      </c>
      <c r="GZ320">
        <v>38239.699999999997</v>
      </c>
      <c r="HA320">
        <v>2.1190000000000002</v>
      </c>
      <c r="HB320">
        <v>1.7377499999999999</v>
      </c>
      <c r="HC320">
        <v>1.9494399999999999E-2</v>
      </c>
      <c r="HD320">
        <v>0</v>
      </c>
      <c r="HE320">
        <v>27.925699999999999</v>
      </c>
      <c r="HF320">
        <v>999.9</v>
      </c>
      <c r="HG320">
        <v>63.9</v>
      </c>
      <c r="HH320">
        <v>34</v>
      </c>
      <c r="HI320">
        <v>33.823399999999999</v>
      </c>
      <c r="HJ320">
        <v>62.123399999999997</v>
      </c>
      <c r="HK320">
        <v>25.1402</v>
      </c>
      <c r="HL320">
        <v>1</v>
      </c>
      <c r="HM320">
        <v>0.26284600000000002</v>
      </c>
      <c r="HN320">
        <v>0.544319</v>
      </c>
      <c r="HO320">
        <v>20.417400000000001</v>
      </c>
      <c r="HP320">
        <v>5.2249299999999996</v>
      </c>
      <c r="HQ320">
        <v>11.944100000000001</v>
      </c>
      <c r="HR320">
        <v>5.0087999999999999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4.9710700000000001</v>
      </c>
      <c r="HY320">
        <v>1.8545499999999999</v>
      </c>
      <c r="HZ320">
        <v>1.86158</v>
      </c>
      <c r="IA320">
        <v>1.85639</v>
      </c>
      <c r="IB320">
        <v>1.86188</v>
      </c>
      <c r="IC320">
        <v>1.85408</v>
      </c>
      <c r="ID320">
        <v>1.85951</v>
      </c>
      <c r="IE320">
        <v>1.85345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-2.56</v>
      </c>
      <c r="IT320">
        <v>-6.6500000000000004E-2</v>
      </c>
      <c r="IU320">
        <v>-1.752126935549541</v>
      </c>
      <c r="IV320">
        <v>-1.9763122991430832E-3</v>
      </c>
      <c r="IW320">
        <v>-1.2786778605912241E-7</v>
      </c>
      <c r="IX320">
        <v>1.4889799402725099E-10</v>
      </c>
      <c r="IY320">
        <v>-8.8585551039319491E-2</v>
      </c>
      <c r="IZ320">
        <v>-4.1396378324172131E-3</v>
      </c>
      <c r="JA320">
        <v>3.3611760903076959E-4</v>
      </c>
      <c r="JB320">
        <v>-4.7261601022968622E-6</v>
      </c>
      <c r="JC320">
        <v>2</v>
      </c>
      <c r="JD320">
        <v>2182</v>
      </c>
      <c r="JE320">
        <v>4</v>
      </c>
      <c r="JF320">
        <v>31</v>
      </c>
      <c r="JG320">
        <v>29173055.100000001</v>
      </c>
      <c r="JH320">
        <v>29173055.100000001</v>
      </c>
      <c r="JI320">
        <v>0.99487300000000001</v>
      </c>
      <c r="JJ320">
        <v>2.5305200000000001</v>
      </c>
      <c r="JK320">
        <v>1.69434</v>
      </c>
      <c r="JL320">
        <v>2.2949199999999998</v>
      </c>
      <c r="JM320">
        <v>1.50146</v>
      </c>
      <c r="JN320">
        <v>2.4096700000000002</v>
      </c>
      <c r="JO320">
        <v>37.53</v>
      </c>
      <c r="JP320">
        <v>24.061199999999999</v>
      </c>
      <c r="JQ320">
        <v>18</v>
      </c>
      <c r="JR320">
        <v>632.39700000000005</v>
      </c>
      <c r="JS320">
        <v>366.51100000000002</v>
      </c>
      <c r="JT320">
        <v>28.000399999999999</v>
      </c>
      <c r="JU320">
        <v>30.703900000000001</v>
      </c>
      <c r="JV320">
        <v>30</v>
      </c>
      <c r="JW320">
        <v>30.633500000000002</v>
      </c>
      <c r="JX320">
        <v>30.5212</v>
      </c>
      <c r="JY320">
        <v>19.984000000000002</v>
      </c>
      <c r="JZ320">
        <v>34.176699999999997</v>
      </c>
      <c r="KA320">
        <v>0</v>
      </c>
      <c r="KB320">
        <v>28</v>
      </c>
      <c r="KC320">
        <v>400</v>
      </c>
      <c r="KD320">
        <v>21.928899999999999</v>
      </c>
      <c r="KE320">
        <v>99.9786</v>
      </c>
      <c r="KF320">
        <v>98.6233</v>
      </c>
    </row>
    <row r="321" spans="1:292" x14ac:dyDescent="0.2">
      <c r="A321">
        <v>319</v>
      </c>
      <c r="B321">
        <v>1750383337.0999999</v>
      </c>
      <c r="C321">
        <v>9391</v>
      </c>
      <c r="D321" t="s">
        <v>1069</v>
      </c>
      <c r="E321" t="s">
        <v>1070</v>
      </c>
      <c r="F321" s="1">
        <f t="shared" si="4"/>
        <v>156.5</v>
      </c>
      <c r="G321" s="1">
        <v>15</v>
      </c>
      <c r="H321">
        <v>1750383329.099999</v>
      </c>
      <c r="I321">
        <v>4.5407331728633917E-4</v>
      </c>
      <c r="J321">
        <v>0.45407331728633915</v>
      </c>
      <c r="K321">
        <v>-0.8869139009168242</v>
      </c>
      <c r="L321">
        <v>400.31716129032259</v>
      </c>
      <c r="M321">
        <v>440.665293912116</v>
      </c>
      <c r="N321">
        <v>44.50992044588623</v>
      </c>
      <c r="O321">
        <v>40.434509475367967</v>
      </c>
      <c r="P321">
        <v>2.7719177808656084E-2</v>
      </c>
      <c r="Q321">
        <v>3.0270832740456486</v>
      </c>
      <c r="R321">
        <v>2.7578933620822872E-2</v>
      </c>
      <c r="S321">
        <v>1.724937460759237E-2</v>
      </c>
      <c r="T321">
        <v>3.9902394035910026E-5</v>
      </c>
      <c r="U321">
        <v>28.659186036579516</v>
      </c>
      <c r="V321">
        <v>28.25404838709677</v>
      </c>
      <c r="W321">
        <v>3.8514062368956763</v>
      </c>
      <c r="X321">
        <v>56.394776291226911</v>
      </c>
      <c r="Y321">
        <v>2.2385238471446081</v>
      </c>
      <c r="Z321">
        <v>3.9693815533280969</v>
      </c>
      <c r="AA321">
        <v>1.6128823897510682</v>
      </c>
      <c r="AB321">
        <v>-20.024633292327557</v>
      </c>
      <c r="AC321">
        <v>84.786698216756648</v>
      </c>
      <c r="AD321">
        <v>6.1367233341863381</v>
      </c>
      <c r="AE321">
        <v>70.898828161009462</v>
      </c>
      <c r="AF321">
        <v>-1.1289318352771698</v>
      </c>
      <c r="AG321">
        <v>0.36798619272592831</v>
      </c>
      <c r="AH321">
        <v>-0.8869139009168242</v>
      </c>
      <c r="AI321">
        <v>409.09410773537002</v>
      </c>
      <c r="AJ321">
        <v>409.39815757575752</v>
      </c>
      <c r="AK321">
        <v>-4.2418527919167839E-4</v>
      </c>
      <c r="AL321">
        <v>61.932444752818157</v>
      </c>
      <c r="AM321">
        <v>0.45407331728633915</v>
      </c>
      <c r="AN321">
        <v>22.07354898583635</v>
      </c>
      <c r="AO321">
        <v>22.20220909090909</v>
      </c>
      <c r="AP321">
        <v>2.520393610627988E-3</v>
      </c>
      <c r="AQ321">
        <v>114.43531064555761</v>
      </c>
      <c r="AR321">
        <v>0</v>
      </c>
      <c r="AS321">
        <v>0</v>
      </c>
      <c r="AT321">
        <v>1</v>
      </c>
      <c r="AU321">
        <v>0</v>
      </c>
      <c r="AV321">
        <v>53075.020296084862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-0.8869139009168242</v>
      </c>
      <c r="BK321" t="e">
        <v>#DIV/0!</v>
      </c>
      <c r="BL321">
        <v>-4223.1461356063828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1750383329.099999</v>
      </c>
      <c r="DQ321">
        <v>400.31716129032259</v>
      </c>
      <c r="DR321">
        <v>399.98996774193552</v>
      </c>
      <c r="DS321">
        <v>22.162245161290329</v>
      </c>
      <c r="DT321">
        <v>22.042306451612909</v>
      </c>
      <c r="DU321">
        <v>402.87638709677418</v>
      </c>
      <c r="DV321">
        <v>22.228670967741941</v>
      </c>
      <c r="DW321">
        <v>600.02445161290314</v>
      </c>
      <c r="DX321">
        <v>100.9498064516129</v>
      </c>
      <c r="DY321">
        <v>5.6379106451612898E-2</v>
      </c>
      <c r="DZ321">
        <v>28.7735870967742</v>
      </c>
      <c r="EA321">
        <v>28.25404838709677</v>
      </c>
      <c r="EB321">
        <v>999.90000000000032</v>
      </c>
      <c r="EC321">
        <v>0</v>
      </c>
      <c r="ED321">
        <v>0</v>
      </c>
      <c r="EE321">
        <v>10001.835161290321</v>
      </c>
      <c r="EF321">
        <v>0</v>
      </c>
      <c r="EG321">
        <v>0.30293999999999988</v>
      </c>
      <c r="EH321">
        <v>0.32703822580645181</v>
      </c>
      <c r="EI321">
        <v>409.39</v>
      </c>
      <c r="EJ321">
        <v>409.00551612903229</v>
      </c>
      <c r="EK321">
        <v>0.119936064516129</v>
      </c>
      <c r="EL321">
        <v>399.98996774193552</v>
      </c>
      <c r="EM321">
        <v>22.042306451612909</v>
      </c>
      <c r="EN321">
        <v>2.2372735483870971</v>
      </c>
      <c r="EO321">
        <v>2.2251658064516131</v>
      </c>
      <c r="EP321">
        <v>19.23174516129032</v>
      </c>
      <c r="EQ321">
        <v>19.14464838709678</v>
      </c>
      <c r="ER321">
        <v>5.0001500000000018E-3</v>
      </c>
      <c r="ES321">
        <v>0</v>
      </c>
      <c r="ET321">
        <v>0</v>
      </c>
      <c r="EU321">
        <v>0</v>
      </c>
      <c r="EV321">
        <v>242.31612903225809</v>
      </c>
      <c r="EW321">
        <v>5.0001500000000018E-3</v>
      </c>
      <c r="EX321">
        <v>-6.5806451612903238</v>
      </c>
      <c r="EY321">
        <v>-0.18709677419354839</v>
      </c>
      <c r="EZ321">
        <v>34.75</v>
      </c>
      <c r="FA321">
        <v>38.191064516129018</v>
      </c>
      <c r="FB321">
        <v>36.600612903225802</v>
      </c>
      <c r="FC321">
        <v>37.875</v>
      </c>
      <c r="FD321">
        <v>37.186999999999983</v>
      </c>
      <c r="FE321">
        <v>0</v>
      </c>
      <c r="FF321">
        <v>0</v>
      </c>
      <c r="FG321">
        <v>0</v>
      </c>
      <c r="FH321">
        <v>1750383354.2</v>
      </c>
      <c r="FI321">
        <v>0</v>
      </c>
      <c r="FJ321">
        <v>241.38</v>
      </c>
      <c r="FK321">
        <v>14.79230767947044</v>
      </c>
      <c r="FL321">
        <v>-3.6846158198821382</v>
      </c>
      <c r="FM321">
        <v>-5.8280000000000003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0.32338869999999997</v>
      </c>
      <c r="GC321">
        <v>-8.9629508442777187E-2</v>
      </c>
      <c r="GD321">
        <v>4.248704263902113E-2</v>
      </c>
      <c r="GE321">
        <v>1</v>
      </c>
      <c r="GF321">
        <v>0.129477225</v>
      </c>
      <c r="GG321">
        <v>-0.15710759099437219</v>
      </c>
      <c r="GH321">
        <v>1.8708059286691791E-2</v>
      </c>
      <c r="GI321">
        <v>1</v>
      </c>
      <c r="GJ321">
        <v>2</v>
      </c>
      <c r="GK321">
        <v>2</v>
      </c>
      <c r="GL321" t="s">
        <v>434</v>
      </c>
      <c r="GM321">
        <v>3.22539</v>
      </c>
      <c r="GN321">
        <v>2.6453099999999998</v>
      </c>
      <c r="GO321">
        <v>9.4585900000000001E-2</v>
      </c>
      <c r="GP321">
        <v>9.4844300000000006E-2</v>
      </c>
      <c r="GQ321">
        <v>0.101802</v>
      </c>
      <c r="GR321">
        <v>0.103225</v>
      </c>
      <c r="GS321">
        <v>28591.3</v>
      </c>
      <c r="GT321">
        <v>24697.5</v>
      </c>
      <c r="GU321">
        <v>30749.599999999999</v>
      </c>
      <c r="GV321">
        <v>26443.599999999999</v>
      </c>
      <c r="GW321">
        <v>37484</v>
      </c>
      <c r="GX321">
        <v>32543.4</v>
      </c>
      <c r="GY321">
        <v>43666.7</v>
      </c>
      <c r="GZ321">
        <v>38238.800000000003</v>
      </c>
      <c r="HA321">
        <v>2.1190000000000002</v>
      </c>
      <c r="HB321">
        <v>1.7377499999999999</v>
      </c>
      <c r="HC321">
        <v>1.88574E-2</v>
      </c>
      <c r="HD321">
        <v>0</v>
      </c>
      <c r="HE321">
        <v>27.9452</v>
      </c>
      <c r="HF321">
        <v>999.9</v>
      </c>
      <c r="HG321">
        <v>63.9</v>
      </c>
      <c r="HH321">
        <v>34</v>
      </c>
      <c r="HI321">
        <v>33.820500000000003</v>
      </c>
      <c r="HJ321">
        <v>62.2134</v>
      </c>
      <c r="HK321">
        <v>24.7837</v>
      </c>
      <c r="HL321">
        <v>1</v>
      </c>
      <c r="HM321">
        <v>0.26338899999999998</v>
      </c>
      <c r="HN321">
        <v>0.54940100000000003</v>
      </c>
      <c r="HO321">
        <v>20.4176</v>
      </c>
      <c r="HP321">
        <v>5.2243300000000001</v>
      </c>
      <c r="HQ321">
        <v>11.944100000000001</v>
      </c>
      <c r="HR321">
        <v>5.0087999999999999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4.9710799999999997</v>
      </c>
      <c r="HY321">
        <v>1.8545499999999999</v>
      </c>
      <c r="HZ321">
        <v>1.86158</v>
      </c>
      <c r="IA321">
        <v>1.8563799999999999</v>
      </c>
      <c r="IB321">
        <v>1.86188</v>
      </c>
      <c r="IC321">
        <v>1.85409</v>
      </c>
      <c r="ID321">
        <v>1.85951</v>
      </c>
      <c r="IE321">
        <v>1.8534600000000001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-2.5590000000000002</v>
      </c>
      <c r="IT321">
        <v>-6.6299999999999998E-2</v>
      </c>
      <c r="IU321">
        <v>-1.752126935549541</v>
      </c>
      <c r="IV321">
        <v>-1.9763122991430832E-3</v>
      </c>
      <c r="IW321">
        <v>-1.2786778605912241E-7</v>
      </c>
      <c r="IX321">
        <v>1.4889799402725099E-10</v>
      </c>
      <c r="IY321">
        <v>-8.8585551039319491E-2</v>
      </c>
      <c r="IZ321">
        <v>-4.1396378324172131E-3</v>
      </c>
      <c r="JA321">
        <v>3.3611760903076959E-4</v>
      </c>
      <c r="JB321">
        <v>-4.7261601022968622E-6</v>
      </c>
      <c r="JC321">
        <v>2</v>
      </c>
      <c r="JD321">
        <v>2182</v>
      </c>
      <c r="JE321">
        <v>4</v>
      </c>
      <c r="JF321">
        <v>31</v>
      </c>
      <c r="JG321">
        <v>29173055.600000001</v>
      </c>
      <c r="JH321">
        <v>29173055.600000001</v>
      </c>
      <c r="JI321">
        <v>0.99487300000000001</v>
      </c>
      <c r="JJ321">
        <v>2.5378400000000001</v>
      </c>
      <c r="JK321">
        <v>1.69434</v>
      </c>
      <c r="JL321">
        <v>2.2949199999999998</v>
      </c>
      <c r="JM321">
        <v>1.50146</v>
      </c>
      <c r="JN321">
        <v>2.3547400000000001</v>
      </c>
      <c r="JO321">
        <v>37.53</v>
      </c>
      <c r="JP321">
        <v>24.061199999999999</v>
      </c>
      <c r="JQ321">
        <v>18</v>
      </c>
      <c r="JR321">
        <v>632.42700000000002</v>
      </c>
      <c r="JS321">
        <v>366.529</v>
      </c>
      <c r="JT321">
        <v>27.9999</v>
      </c>
      <c r="JU321">
        <v>30.709199999999999</v>
      </c>
      <c r="JV321">
        <v>30.0002</v>
      </c>
      <c r="JW321">
        <v>30.636199999999999</v>
      </c>
      <c r="JX321">
        <v>30.523900000000001</v>
      </c>
      <c r="JY321">
        <v>19.985499999999998</v>
      </c>
      <c r="JZ321">
        <v>33.327100000000002</v>
      </c>
      <c r="KA321">
        <v>0</v>
      </c>
      <c r="KB321">
        <v>28</v>
      </c>
      <c r="KC321">
        <v>400</v>
      </c>
      <c r="KD321">
        <v>22.1694</v>
      </c>
      <c r="KE321">
        <v>99.976699999999994</v>
      </c>
      <c r="KF321">
        <v>98.621099999999998</v>
      </c>
    </row>
    <row r="322" spans="1:292" x14ac:dyDescent="0.2">
      <c r="A322">
        <v>320</v>
      </c>
      <c r="B322">
        <v>1750383367.0999999</v>
      </c>
      <c r="C322">
        <v>9421</v>
      </c>
      <c r="D322" t="s">
        <v>1071</v>
      </c>
      <c r="E322" t="s">
        <v>1072</v>
      </c>
      <c r="F322" s="1">
        <f t="shared" si="4"/>
        <v>157</v>
      </c>
      <c r="G322" s="1">
        <v>15</v>
      </c>
      <c r="H322">
        <v>1750383359.099999</v>
      </c>
      <c r="I322">
        <v>4.2939212105148357E-4</v>
      </c>
      <c r="J322">
        <v>0.42939212105148356</v>
      </c>
      <c r="K322">
        <v>-0.82955101430407874</v>
      </c>
      <c r="L322">
        <v>400.27974193548403</v>
      </c>
      <c r="M322">
        <v>439.65200916469411</v>
      </c>
      <c r="N322">
        <v>44.407465275470329</v>
      </c>
      <c r="O322">
        <v>40.430632340896551</v>
      </c>
      <c r="P322">
        <v>2.6492662585301148E-2</v>
      </c>
      <c r="Q322">
        <v>3.0274298143036784</v>
      </c>
      <c r="R322">
        <v>2.6364538462458051E-2</v>
      </c>
      <c r="S322">
        <v>1.648929619553962E-2</v>
      </c>
      <c r="T322">
        <v>3.9902394035910026E-5</v>
      </c>
      <c r="U322">
        <v>28.660450997289086</v>
      </c>
      <c r="V322">
        <v>28.251267741935489</v>
      </c>
      <c r="W322">
        <v>3.850783137673004</v>
      </c>
      <c r="X322">
        <v>56.837596126749837</v>
      </c>
      <c r="Y322">
        <v>2.2554519294451572</v>
      </c>
      <c r="Z322">
        <v>3.968239480810237</v>
      </c>
      <c r="AA322">
        <v>1.5953312082278468</v>
      </c>
      <c r="AB322">
        <v>-18.936192538370424</v>
      </c>
      <c r="AC322">
        <v>84.439964536563281</v>
      </c>
      <c r="AD322">
        <v>6.1106922383915077</v>
      </c>
      <c r="AE322">
        <v>71.614504138978404</v>
      </c>
      <c r="AF322">
        <v>-0.99270769659593427</v>
      </c>
      <c r="AG322">
        <v>0.40778946626042073</v>
      </c>
      <c r="AH322">
        <v>-0.82955101430407874</v>
      </c>
      <c r="AI322">
        <v>409.120630536063</v>
      </c>
      <c r="AJ322">
        <v>409.41153333333318</v>
      </c>
      <c r="AK322">
        <v>-1.9555440966622551E-3</v>
      </c>
      <c r="AL322">
        <v>61.932444752818157</v>
      </c>
      <c r="AM322">
        <v>0.42939212105148356</v>
      </c>
      <c r="AN322">
        <v>22.199026992568619</v>
      </c>
      <c r="AO322">
        <v>22.338490303030309</v>
      </c>
      <c r="AP322">
        <v>6.0709916728377343E-5</v>
      </c>
      <c r="AQ322">
        <v>114.43531064555761</v>
      </c>
      <c r="AR322">
        <v>0</v>
      </c>
      <c r="AS322">
        <v>0</v>
      </c>
      <c r="AT322">
        <v>1</v>
      </c>
      <c r="AU322">
        <v>0</v>
      </c>
      <c r="AV322">
        <v>53086.548762716207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-0.82955101430407874</v>
      </c>
      <c r="BK322" t="e">
        <v>#DIV/0!</v>
      </c>
      <c r="BL322">
        <v>-3950.0059213472287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1750383359.099999</v>
      </c>
      <c r="DQ322">
        <v>400.27974193548403</v>
      </c>
      <c r="DR322">
        <v>400.0032580645161</v>
      </c>
      <c r="DS322">
        <v>22.329893548387101</v>
      </c>
      <c r="DT322">
        <v>22.197003225806451</v>
      </c>
      <c r="DU322">
        <v>402.83903225806449</v>
      </c>
      <c r="DV322">
        <v>22.395687096774189</v>
      </c>
      <c r="DW322">
        <v>600.01896774193551</v>
      </c>
      <c r="DX322">
        <v>100.9494516129032</v>
      </c>
      <c r="DY322">
        <v>5.6490245161290323E-2</v>
      </c>
      <c r="DZ322">
        <v>28.768622580645161</v>
      </c>
      <c r="EA322">
        <v>28.251267741935489</v>
      </c>
      <c r="EB322">
        <v>999.90000000000032</v>
      </c>
      <c r="EC322">
        <v>0</v>
      </c>
      <c r="ED322">
        <v>0</v>
      </c>
      <c r="EE322">
        <v>10003.96548387097</v>
      </c>
      <c r="EF322">
        <v>0</v>
      </c>
      <c r="EG322">
        <v>0.30293999999999988</v>
      </c>
      <c r="EH322">
        <v>0.27642038709677419</v>
      </c>
      <c r="EI322">
        <v>409.42206451612913</v>
      </c>
      <c r="EJ322">
        <v>409.08383870967742</v>
      </c>
      <c r="EK322">
        <v>0.13288367741935481</v>
      </c>
      <c r="EL322">
        <v>400.0032580645161</v>
      </c>
      <c r="EM322">
        <v>22.197003225806451</v>
      </c>
      <c r="EN322">
        <v>2.2541899999999999</v>
      </c>
      <c r="EO322">
        <v>2.2407758064516128</v>
      </c>
      <c r="EP322">
        <v>19.35272580645162</v>
      </c>
      <c r="EQ322">
        <v>19.25684838709677</v>
      </c>
      <c r="ER322">
        <v>5.0001500000000018E-3</v>
      </c>
      <c r="ES322">
        <v>0</v>
      </c>
      <c r="ET322">
        <v>0</v>
      </c>
      <c r="EU322">
        <v>0</v>
      </c>
      <c r="EV322">
        <v>242.31612903225809</v>
      </c>
      <c r="EW322">
        <v>5.0001500000000018E-3</v>
      </c>
      <c r="EX322">
        <v>-7.8483870967741929</v>
      </c>
      <c r="EY322">
        <v>-0.3</v>
      </c>
      <c r="EZ322">
        <v>34.75</v>
      </c>
      <c r="FA322">
        <v>38.186999999999983</v>
      </c>
      <c r="FB322">
        <v>36.574193548387093</v>
      </c>
      <c r="FC322">
        <v>37.875</v>
      </c>
      <c r="FD322">
        <v>37.186999999999983</v>
      </c>
      <c r="FE322">
        <v>0</v>
      </c>
      <c r="FF322">
        <v>0</v>
      </c>
      <c r="FG322">
        <v>0</v>
      </c>
      <c r="FH322">
        <v>1750383384.2</v>
      </c>
      <c r="FI322">
        <v>0</v>
      </c>
      <c r="FJ322">
        <v>242.55600000000001</v>
      </c>
      <c r="FK322">
        <v>17.230769362205201</v>
      </c>
      <c r="FL322">
        <v>0.53846160570780066</v>
      </c>
      <c r="FM322">
        <v>-8.18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0.27372437500000002</v>
      </c>
      <c r="GC322">
        <v>-0.1070619174484059</v>
      </c>
      <c r="GD322">
        <v>4.3182047072068908E-2</v>
      </c>
      <c r="GE322">
        <v>0</v>
      </c>
      <c r="GF322">
        <v>0.12652505</v>
      </c>
      <c r="GG322">
        <v>0.1193431969981236</v>
      </c>
      <c r="GH322">
        <v>1.2040495469352579E-2</v>
      </c>
      <c r="GI322">
        <v>1</v>
      </c>
      <c r="GJ322">
        <v>1</v>
      </c>
      <c r="GK322">
        <v>2</v>
      </c>
      <c r="GL322" t="s">
        <v>430</v>
      </c>
      <c r="GM322">
        <v>3.2253099999999999</v>
      </c>
      <c r="GN322">
        <v>2.6452200000000001</v>
      </c>
      <c r="GO322">
        <v>9.4579399999999994E-2</v>
      </c>
      <c r="GP322">
        <v>9.4840999999999995E-2</v>
      </c>
      <c r="GQ322">
        <v>0.102238</v>
      </c>
      <c r="GR322">
        <v>0.10355399999999999</v>
      </c>
      <c r="GS322">
        <v>28592.2</v>
      </c>
      <c r="GT322">
        <v>24697.9</v>
      </c>
      <c r="GU322">
        <v>30750.400000000001</v>
      </c>
      <c r="GV322">
        <v>26443.9</v>
      </c>
      <c r="GW322">
        <v>37466.6</v>
      </c>
      <c r="GX322">
        <v>32532</v>
      </c>
      <c r="GY322">
        <v>43667.5</v>
      </c>
      <c r="GZ322">
        <v>38239.4</v>
      </c>
      <c r="HA322">
        <v>2.1188500000000001</v>
      </c>
      <c r="HB322">
        <v>1.7379199999999999</v>
      </c>
      <c r="HC322">
        <v>1.9121900000000001E-2</v>
      </c>
      <c r="HD322">
        <v>0</v>
      </c>
      <c r="HE322">
        <v>27.932600000000001</v>
      </c>
      <c r="HF322">
        <v>999.9</v>
      </c>
      <c r="HG322">
        <v>63.9</v>
      </c>
      <c r="HH322">
        <v>34</v>
      </c>
      <c r="HI322">
        <v>33.823099999999997</v>
      </c>
      <c r="HJ322">
        <v>61.853400000000001</v>
      </c>
      <c r="HK322">
        <v>24.9038</v>
      </c>
      <c r="HL322">
        <v>1</v>
      </c>
      <c r="HM322">
        <v>0.26333600000000001</v>
      </c>
      <c r="HN322">
        <v>0.54183300000000001</v>
      </c>
      <c r="HO322">
        <v>20.4177</v>
      </c>
      <c r="HP322">
        <v>5.2250800000000002</v>
      </c>
      <c r="HQ322">
        <v>11.944100000000001</v>
      </c>
      <c r="HR322">
        <v>5.0086500000000003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4.9710700000000001</v>
      </c>
      <c r="HY322">
        <v>1.8545499999999999</v>
      </c>
      <c r="HZ322">
        <v>1.86158</v>
      </c>
      <c r="IA322">
        <v>1.8564099999999999</v>
      </c>
      <c r="IB322">
        <v>1.86188</v>
      </c>
      <c r="IC322">
        <v>1.85409</v>
      </c>
      <c r="ID322">
        <v>1.85954</v>
      </c>
      <c r="IE322">
        <v>1.85347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-2.5590000000000002</v>
      </c>
      <c r="IT322">
        <v>-6.5699999999999995E-2</v>
      </c>
      <c r="IU322">
        <v>-1.752126935549541</v>
      </c>
      <c r="IV322">
        <v>-1.9763122991430832E-3</v>
      </c>
      <c r="IW322">
        <v>-1.2786778605912241E-7</v>
      </c>
      <c r="IX322">
        <v>1.4889799402725099E-10</v>
      </c>
      <c r="IY322">
        <v>-8.8585551039319491E-2</v>
      </c>
      <c r="IZ322">
        <v>-4.1396378324172131E-3</v>
      </c>
      <c r="JA322">
        <v>3.3611760903076959E-4</v>
      </c>
      <c r="JB322">
        <v>-4.7261601022968622E-6</v>
      </c>
      <c r="JC322">
        <v>2</v>
      </c>
      <c r="JD322">
        <v>2182</v>
      </c>
      <c r="JE322">
        <v>4</v>
      </c>
      <c r="JF322">
        <v>31</v>
      </c>
      <c r="JG322">
        <v>29173056.100000001</v>
      </c>
      <c r="JH322">
        <v>29173056.100000001</v>
      </c>
      <c r="JI322">
        <v>0.99487300000000001</v>
      </c>
      <c r="JJ322">
        <v>2.5293000000000001</v>
      </c>
      <c r="JK322">
        <v>1.69434</v>
      </c>
      <c r="JL322">
        <v>2.2949199999999998</v>
      </c>
      <c r="JM322">
        <v>1.50146</v>
      </c>
      <c r="JN322">
        <v>2.4047900000000002</v>
      </c>
      <c r="JO322">
        <v>37.578099999999999</v>
      </c>
      <c r="JP322">
        <v>24.061199999999999</v>
      </c>
      <c r="JQ322">
        <v>18</v>
      </c>
      <c r="JR322">
        <v>632.33199999999999</v>
      </c>
      <c r="JS322">
        <v>366.62900000000002</v>
      </c>
      <c r="JT322">
        <v>27.999700000000001</v>
      </c>
      <c r="JU322">
        <v>30.7119</v>
      </c>
      <c r="JV322">
        <v>30</v>
      </c>
      <c r="JW322">
        <v>30.638500000000001</v>
      </c>
      <c r="JX322">
        <v>30.523900000000001</v>
      </c>
      <c r="JY322">
        <v>19.985600000000002</v>
      </c>
      <c r="JZ322">
        <v>33.603700000000003</v>
      </c>
      <c r="KA322">
        <v>0</v>
      </c>
      <c r="KB322">
        <v>28</v>
      </c>
      <c r="KC322">
        <v>400</v>
      </c>
      <c r="KD322">
        <v>22.093499999999999</v>
      </c>
      <c r="KE322">
        <v>99.978899999999996</v>
      </c>
      <c r="KF322">
        <v>98.622500000000002</v>
      </c>
    </row>
    <row r="323" spans="1:292" x14ac:dyDescent="0.2">
      <c r="A323">
        <v>321</v>
      </c>
      <c r="B323">
        <v>1750383397.0999999</v>
      </c>
      <c r="C323">
        <v>9451</v>
      </c>
      <c r="D323" t="s">
        <v>1073</v>
      </c>
      <c r="E323" t="s">
        <v>1074</v>
      </c>
      <c r="F323" s="1">
        <f t="shared" si="4"/>
        <v>157.5</v>
      </c>
      <c r="G323" s="1">
        <v>15</v>
      </c>
      <c r="H323">
        <v>1750383389.099999</v>
      </c>
      <c r="I323">
        <v>4.6827510889586578E-4</v>
      </c>
      <c r="J323">
        <v>0.46827510889586577</v>
      </c>
      <c r="K323">
        <v>-1.196761745527342</v>
      </c>
      <c r="L323">
        <v>400.29477419354828</v>
      </c>
      <c r="M323">
        <v>455.8235276851413</v>
      </c>
      <c r="N323">
        <v>46.040319346103487</v>
      </c>
      <c r="O323">
        <v>40.43165417555543</v>
      </c>
      <c r="P323">
        <v>2.8837712994863103E-2</v>
      </c>
      <c r="Q323">
        <v>3.0266019478496879</v>
      </c>
      <c r="R323">
        <v>2.8685931513839E-2</v>
      </c>
      <c r="S323">
        <v>1.7942277421339685E-2</v>
      </c>
      <c r="T323">
        <v>3.9902394035910026E-5</v>
      </c>
      <c r="U323">
        <v>28.646389749790416</v>
      </c>
      <c r="V323">
        <v>28.25296451612903</v>
      </c>
      <c r="W323">
        <v>3.8511633478532894</v>
      </c>
      <c r="X323">
        <v>56.768513015209301</v>
      </c>
      <c r="Y323">
        <v>2.2521575446263506</v>
      </c>
      <c r="Z323">
        <v>3.967265346589151</v>
      </c>
      <c r="AA323">
        <v>1.5990058032269387</v>
      </c>
      <c r="AB323">
        <v>-20.65093230230768</v>
      </c>
      <c r="AC323">
        <v>83.448906465837169</v>
      </c>
      <c r="AD323">
        <v>6.0405474878425922</v>
      </c>
      <c r="AE323">
        <v>68.838561553766112</v>
      </c>
      <c r="AF323">
        <v>-1.0589083495029221</v>
      </c>
      <c r="AG323">
        <v>0.46829942903679406</v>
      </c>
      <c r="AH323">
        <v>-1.196761745527342</v>
      </c>
      <c r="AI323">
        <v>409.00931576299092</v>
      </c>
      <c r="AJ323">
        <v>409.40935757575761</v>
      </c>
      <c r="AK323">
        <v>1.906307046684202E-3</v>
      </c>
      <c r="AL323">
        <v>61.932444752818157</v>
      </c>
      <c r="AM323">
        <v>0.46827510889586577</v>
      </c>
      <c r="AN323">
        <v>22.145298563344952</v>
      </c>
      <c r="AO323">
        <v>22.297734545454539</v>
      </c>
      <c r="AP323">
        <v>2.286980281673084E-5</v>
      </c>
      <c r="AQ323">
        <v>114.43531064555761</v>
      </c>
      <c r="AR323">
        <v>0</v>
      </c>
      <c r="AS323">
        <v>0</v>
      </c>
      <c r="AT323">
        <v>1</v>
      </c>
      <c r="AU323">
        <v>0</v>
      </c>
      <c r="AV323">
        <v>53061.786792757564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-1.196761745527342</v>
      </c>
      <c r="BK323" t="e">
        <v>#DIV/0!</v>
      </c>
      <c r="BL323">
        <v>-5698.523538351129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1750383389.099999</v>
      </c>
      <c r="DQ323">
        <v>400.29477419354828</v>
      </c>
      <c r="DR323">
        <v>400.00429032258057</v>
      </c>
      <c r="DS323">
        <v>22.29755161290322</v>
      </c>
      <c r="DT323">
        <v>22.144932258064511</v>
      </c>
      <c r="DU323">
        <v>402.85406451612897</v>
      </c>
      <c r="DV323">
        <v>22.36346129032259</v>
      </c>
      <c r="DW323">
        <v>599.99925806451608</v>
      </c>
      <c r="DX323">
        <v>100.9477741935484</v>
      </c>
      <c r="DY323">
        <v>5.6927296774193559E-2</v>
      </c>
      <c r="DZ323">
        <v>28.76438709677419</v>
      </c>
      <c r="EA323">
        <v>28.25296451612903</v>
      </c>
      <c r="EB323">
        <v>999.90000000000032</v>
      </c>
      <c r="EC323">
        <v>0</v>
      </c>
      <c r="ED323">
        <v>0</v>
      </c>
      <c r="EE323">
        <v>9999.127096774193</v>
      </c>
      <c r="EF323">
        <v>0</v>
      </c>
      <c r="EG323">
        <v>0.30293999999999988</v>
      </c>
      <c r="EH323">
        <v>0.29042987096774192</v>
      </c>
      <c r="EI323">
        <v>409.42393548387088</v>
      </c>
      <c r="EJ323">
        <v>409.0630000000001</v>
      </c>
      <c r="EK323">
        <v>0.1526284193548387</v>
      </c>
      <c r="EL323">
        <v>400.00429032258057</v>
      </c>
      <c r="EM323">
        <v>22.144932258064511</v>
      </c>
      <c r="EN323">
        <v>2.2508887096774202</v>
      </c>
      <c r="EO323">
        <v>2.2354809677419349</v>
      </c>
      <c r="EP323">
        <v>19.329180645161291</v>
      </c>
      <c r="EQ323">
        <v>19.218883870967741</v>
      </c>
      <c r="ER323">
        <v>5.0001500000000018E-3</v>
      </c>
      <c r="ES323">
        <v>0</v>
      </c>
      <c r="ET323">
        <v>0</v>
      </c>
      <c r="EU323">
        <v>0</v>
      </c>
      <c r="EV323">
        <v>240.20645161290321</v>
      </c>
      <c r="EW323">
        <v>5.0001500000000018E-3</v>
      </c>
      <c r="EX323">
        <v>-5.419354838709677</v>
      </c>
      <c r="EY323">
        <v>-4.193548387096778E-2</v>
      </c>
      <c r="EZ323">
        <v>34.75</v>
      </c>
      <c r="FA323">
        <v>38.186999999999983</v>
      </c>
      <c r="FB323">
        <v>36.561999999999991</v>
      </c>
      <c r="FC323">
        <v>37.862806451612897</v>
      </c>
      <c r="FD323">
        <v>37.186999999999983</v>
      </c>
      <c r="FE323">
        <v>0</v>
      </c>
      <c r="FF323">
        <v>0</v>
      </c>
      <c r="FG323">
        <v>0</v>
      </c>
      <c r="FH323">
        <v>1750383414.2</v>
      </c>
      <c r="FI323">
        <v>0</v>
      </c>
      <c r="FJ323">
        <v>240.452</v>
      </c>
      <c r="FK323">
        <v>11.66153879043403</v>
      </c>
      <c r="FL323">
        <v>-5.4769228421724554</v>
      </c>
      <c r="FM323">
        <v>-5.4880000000000004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0.29391857500000002</v>
      </c>
      <c r="GC323">
        <v>-1.376144465290856E-2</v>
      </c>
      <c r="GD323">
        <v>2.4295795750383951E-2</v>
      </c>
      <c r="GE323">
        <v>1</v>
      </c>
      <c r="GF323">
        <v>0.15401129999999999</v>
      </c>
      <c r="GG323">
        <v>-2.2863489681051272E-2</v>
      </c>
      <c r="GH323">
        <v>2.93715295992565E-3</v>
      </c>
      <c r="GI323">
        <v>1</v>
      </c>
      <c r="GJ323">
        <v>2</v>
      </c>
      <c r="GK323">
        <v>2</v>
      </c>
      <c r="GL323" t="s">
        <v>434</v>
      </c>
      <c r="GM323">
        <v>3.2252299999999998</v>
      </c>
      <c r="GN323">
        <v>2.6455700000000002</v>
      </c>
      <c r="GO323">
        <v>9.4581100000000001E-2</v>
      </c>
      <c r="GP323">
        <v>9.4839900000000005E-2</v>
      </c>
      <c r="GQ323">
        <v>0.102101</v>
      </c>
      <c r="GR323">
        <v>0.103412</v>
      </c>
      <c r="GS323">
        <v>28592.3</v>
      </c>
      <c r="GT323">
        <v>24697.4</v>
      </c>
      <c r="GU323">
        <v>30750.5</v>
      </c>
      <c r="GV323">
        <v>26443.4</v>
      </c>
      <c r="GW323">
        <v>37472.9</v>
      </c>
      <c r="GX323">
        <v>32536.5</v>
      </c>
      <c r="GY323">
        <v>43668.3</v>
      </c>
      <c r="GZ323">
        <v>38238.699999999997</v>
      </c>
      <c r="HA323">
        <v>2.1185700000000001</v>
      </c>
      <c r="HB323">
        <v>1.7382</v>
      </c>
      <c r="HC323">
        <v>2.0917499999999999E-2</v>
      </c>
      <c r="HD323">
        <v>0</v>
      </c>
      <c r="HE323">
        <v>27.919</v>
      </c>
      <c r="HF323">
        <v>999.9</v>
      </c>
      <c r="HG323">
        <v>64</v>
      </c>
      <c r="HH323">
        <v>34</v>
      </c>
      <c r="HI323">
        <v>33.8765</v>
      </c>
      <c r="HJ323">
        <v>61.823399999999999</v>
      </c>
      <c r="HK323">
        <v>25.132200000000001</v>
      </c>
      <c r="HL323">
        <v>1</v>
      </c>
      <c r="HM323">
        <v>0.26348300000000002</v>
      </c>
      <c r="HN323">
        <v>0.54251099999999997</v>
      </c>
      <c r="HO323">
        <v>20.417999999999999</v>
      </c>
      <c r="HP323">
        <v>5.22478</v>
      </c>
      <c r="HQ323">
        <v>11.944100000000001</v>
      </c>
      <c r="HR323">
        <v>5.0085499999999996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4.9710799999999997</v>
      </c>
      <c r="HY323">
        <v>1.8545499999999999</v>
      </c>
      <c r="HZ323">
        <v>1.86158</v>
      </c>
      <c r="IA323">
        <v>1.8564000000000001</v>
      </c>
      <c r="IB323">
        <v>1.86188</v>
      </c>
      <c r="IC323">
        <v>1.85408</v>
      </c>
      <c r="ID323">
        <v>1.85954</v>
      </c>
      <c r="IE323">
        <v>1.85348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-2.5590000000000002</v>
      </c>
      <c r="IT323">
        <v>-6.59E-2</v>
      </c>
      <c r="IU323">
        <v>-1.752126935549541</v>
      </c>
      <c r="IV323">
        <v>-1.9763122991430832E-3</v>
      </c>
      <c r="IW323">
        <v>-1.2786778605912241E-7</v>
      </c>
      <c r="IX323">
        <v>1.4889799402725099E-10</v>
      </c>
      <c r="IY323">
        <v>-8.8585551039319491E-2</v>
      </c>
      <c r="IZ323">
        <v>-4.1396378324172131E-3</v>
      </c>
      <c r="JA323">
        <v>3.3611760903076959E-4</v>
      </c>
      <c r="JB323">
        <v>-4.7261601022968622E-6</v>
      </c>
      <c r="JC323">
        <v>2</v>
      </c>
      <c r="JD323">
        <v>2182</v>
      </c>
      <c r="JE323">
        <v>4</v>
      </c>
      <c r="JF323">
        <v>31</v>
      </c>
      <c r="JG323">
        <v>29173056.600000001</v>
      </c>
      <c r="JH323">
        <v>29173056.600000001</v>
      </c>
      <c r="JI323">
        <v>0.99487300000000001</v>
      </c>
      <c r="JJ323">
        <v>2.52563</v>
      </c>
      <c r="JK323">
        <v>1.69434</v>
      </c>
      <c r="JL323">
        <v>2.2949199999999998</v>
      </c>
      <c r="JM323">
        <v>1.50146</v>
      </c>
      <c r="JN323">
        <v>2.4719199999999999</v>
      </c>
      <c r="JO323">
        <v>37.554000000000002</v>
      </c>
      <c r="JP323">
        <v>24.07</v>
      </c>
      <c r="JQ323">
        <v>18</v>
      </c>
      <c r="JR323">
        <v>632.11099999999999</v>
      </c>
      <c r="JS323">
        <v>366.78500000000003</v>
      </c>
      <c r="JT323">
        <v>28.0001</v>
      </c>
      <c r="JU323">
        <v>30.7119</v>
      </c>
      <c r="JV323">
        <v>30.0001</v>
      </c>
      <c r="JW323">
        <v>30.6389</v>
      </c>
      <c r="JX323">
        <v>30.523900000000001</v>
      </c>
      <c r="JY323">
        <v>19.9846</v>
      </c>
      <c r="JZ323">
        <v>33.603700000000003</v>
      </c>
      <c r="KA323">
        <v>0</v>
      </c>
      <c r="KB323">
        <v>28</v>
      </c>
      <c r="KC323">
        <v>400</v>
      </c>
      <c r="KD323">
        <v>22.1066</v>
      </c>
      <c r="KE323">
        <v>99.980099999999993</v>
      </c>
      <c r="KF323">
        <v>98.620599999999996</v>
      </c>
    </row>
    <row r="324" spans="1:292" x14ac:dyDescent="0.2">
      <c r="A324">
        <v>322</v>
      </c>
      <c r="B324">
        <v>1750383427.0999999</v>
      </c>
      <c r="C324">
        <v>9481</v>
      </c>
      <c r="D324" t="s">
        <v>1075</v>
      </c>
      <c r="E324" t="s">
        <v>1076</v>
      </c>
      <c r="F324" s="1">
        <f t="shared" si="4"/>
        <v>158</v>
      </c>
      <c r="G324" s="1">
        <v>15</v>
      </c>
      <c r="H324">
        <v>1750383419.099999</v>
      </c>
      <c r="I324">
        <v>4.4626947749636396E-4</v>
      </c>
      <c r="J324">
        <v>0.44626947749636398</v>
      </c>
      <c r="K324">
        <v>-0.86649772957882676</v>
      </c>
      <c r="L324">
        <v>400.25177419354839</v>
      </c>
      <c r="M324">
        <v>440.02682732430242</v>
      </c>
      <c r="N324">
        <v>44.444272266770781</v>
      </c>
      <c r="O324">
        <v>40.426850643825858</v>
      </c>
      <c r="P324">
        <v>2.7431397477641395E-2</v>
      </c>
      <c r="Q324">
        <v>3.0271570921546256</v>
      </c>
      <c r="R324">
        <v>2.7294045745480708E-2</v>
      </c>
      <c r="S324">
        <v>1.7071061630548785E-2</v>
      </c>
      <c r="T324">
        <v>3.9902394035910026E-5</v>
      </c>
      <c r="U324">
        <v>28.656789881424185</v>
      </c>
      <c r="V324">
        <v>28.26238064516129</v>
      </c>
      <c r="W324">
        <v>3.8532738926767078</v>
      </c>
      <c r="X324">
        <v>56.741874968187886</v>
      </c>
      <c r="Y324">
        <v>2.2517317958215721</v>
      </c>
      <c r="Z324">
        <v>3.9683774938420644</v>
      </c>
      <c r="AA324">
        <v>1.6015420968551357</v>
      </c>
      <c r="AB324">
        <v>-19.680483957589651</v>
      </c>
      <c r="AC324">
        <v>82.71665108442923</v>
      </c>
      <c r="AD324">
        <v>5.986868656173475</v>
      </c>
      <c r="AE324">
        <v>69.023075685407093</v>
      </c>
      <c r="AF324">
        <v>-0.92668727676399631</v>
      </c>
      <c r="AG324">
        <v>0.45130494719542436</v>
      </c>
      <c r="AH324">
        <v>-0.86649772957882676</v>
      </c>
      <c r="AI324">
        <v>409.03520344149518</v>
      </c>
      <c r="AJ324">
        <v>409.33895151515128</v>
      </c>
      <c r="AK324">
        <v>-2.0192113897030848E-3</v>
      </c>
      <c r="AL324">
        <v>61.932444752818157</v>
      </c>
      <c r="AM324">
        <v>0.44626947749636398</v>
      </c>
      <c r="AN324">
        <v>22.146743777140731</v>
      </c>
      <c r="AO324">
        <v>22.29228121212121</v>
      </c>
      <c r="AP324">
        <v>-1.3148571664965381E-5</v>
      </c>
      <c r="AQ324">
        <v>114.43531064555761</v>
      </c>
      <c r="AR324">
        <v>0</v>
      </c>
      <c r="AS324">
        <v>0</v>
      </c>
      <c r="AT324">
        <v>1</v>
      </c>
      <c r="AU324">
        <v>0</v>
      </c>
      <c r="AV324">
        <v>53078.002925206893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-0.86649772957882676</v>
      </c>
      <c r="BK324" t="e">
        <v>#DIV/0!</v>
      </c>
      <c r="BL324">
        <v>-4125.9321050214367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1750383419.099999</v>
      </c>
      <c r="DQ324">
        <v>400.25177419354839</v>
      </c>
      <c r="DR324">
        <v>400.00309677419358</v>
      </c>
      <c r="DS324">
        <v>22.293590322580641</v>
      </c>
      <c r="DT324">
        <v>22.146512903225801</v>
      </c>
      <c r="DU324">
        <v>402.81109677419357</v>
      </c>
      <c r="DV324">
        <v>22.359509677419361</v>
      </c>
      <c r="DW324">
        <v>600.01561290322581</v>
      </c>
      <c r="DX324">
        <v>100.94719354838711</v>
      </c>
      <c r="DY324">
        <v>5.6357841935483863E-2</v>
      </c>
      <c r="DZ324">
        <v>28.76922258064516</v>
      </c>
      <c r="EA324">
        <v>28.26238064516129</v>
      </c>
      <c r="EB324">
        <v>999.90000000000032</v>
      </c>
      <c r="EC324">
        <v>0</v>
      </c>
      <c r="ED324">
        <v>0</v>
      </c>
      <c r="EE324">
        <v>10002.540322580649</v>
      </c>
      <c r="EF324">
        <v>0</v>
      </c>
      <c r="EG324">
        <v>0.30293999999999988</v>
      </c>
      <c r="EH324">
        <v>0.24878329032258059</v>
      </c>
      <c r="EI324">
        <v>409.3782903225806</v>
      </c>
      <c r="EJ324">
        <v>409.06235483870972</v>
      </c>
      <c r="EK324">
        <v>0.14707170967741931</v>
      </c>
      <c r="EL324">
        <v>400.00309677419358</v>
      </c>
      <c r="EM324">
        <v>22.146512903225801</v>
      </c>
      <c r="EN324">
        <v>2.250475483870968</v>
      </c>
      <c r="EO324">
        <v>2.235629032258065</v>
      </c>
      <c r="EP324">
        <v>19.32621612903225</v>
      </c>
      <c r="EQ324">
        <v>19.219938709677422</v>
      </c>
      <c r="ER324">
        <v>5.0001500000000018E-3</v>
      </c>
      <c r="ES324">
        <v>0</v>
      </c>
      <c r="ET324">
        <v>0</v>
      </c>
      <c r="EU324">
        <v>0</v>
      </c>
      <c r="EV324">
        <v>242.12258064516129</v>
      </c>
      <c r="EW324">
        <v>5.0001500000000018E-3</v>
      </c>
      <c r="EX324">
        <v>-7.1354838709677413</v>
      </c>
      <c r="EY324">
        <v>-0.6645161290322581</v>
      </c>
      <c r="EZ324">
        <v>34.75</v>
      </c>
      <c r="FA324">
        <v>38.186999999999983</v>
      </c>
      <c r="FB324">
        <v>36.566064516129018</v>
      </c>
      <c r="FC324">
        <v>37.858741935483877</v>
      </c>
      <c r="FD324">
        <v>37.186999999999983</v>
      </c>
      <c r="FE324">
        <v>0</v>
      </c>
      <c r="FF324">
        <v>0</v>
      </c>
      <c r="FG324">
        <v>0</v>
      </c>
      <c r="FH324">
        <v>1750383444.2</v>
      </c>
      <c r="FI324">
        <v>0</v>
      </c>
      <c r="FJ324">
        <v>240.91200000000001</v>
      </c>
      <c r="FK324">
        <v>14.553846463179649</v>
      </c>
      <c r="FL324">
        <v>-15.569231164761099</v>
      </c>
      <c r="FM324">
        <v>-6.14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0.26096770731707308</v>
      </c>
      <c r="GC324">
        <v>-0.1201012891986063</v>
      </c>
      <c r="GD324">
        <v>3.2738330694994593E-2</v>
      </c>
      <c r="GE324">
        <v>0</v>
      </c>
      <c r="GF324">
        <v>0.14741841463414629</v>
      </c>
      <c r="GG324">
        <v>-1.100368641114967E-2</v>
      </c>
      <c r="GH324">
        <v>1.927300069990619E-3</v>
      </c>
      <c r="GI324">
        <v>1</v>
      </c>
      <c r="GJ324">
        <v>1</v>
      </c>
      <c r="GK324">
        <v>2</v>
      </c>
      <c r="GL324" t="s">
        <v>430</v>
      </c>
      <c r="GM324">
        <v>3.2252299999999998</v>
      </c>
      <c r="GN324">
        <v>2.64514</v>
      </c>
      <c r="GO324">
        <v>9.4568700000000006E-2</v>
      </c>
      <c r="GP324">
        <v>9.4834600000000005E-2</v>
      </c>
      <c r="GQ324">
        <v>0.102088</v>
      </c>
      <c r="GR324">
        <v>0.103411</v>
      </c>
      <c r="GS324">
        <v>28591.7</v>
      </c>
      <c r="GT324">
        <v>24697.200000000001</v>
      </c>
      <c r="GU324">
        <v>30749.4</v>
      </c>
      <c r="GV324">
        <v>26443</v>
      </c>
      <c r="GW324">
        <v>37471.800000000003</v>
      </c>
      <c r="GX324">
        <v>32535.9</v>
      </c>
      <c r="GY324">
        <v>43666.3</v>
      </c>
      <c r="GZ324">
        <v>38237.9</v>
      </c>
      <c r="HA324">
        <v>2.1185999999999998</v>
      </c>
      <c r="HB324">
        <v>1.73827</v>
      </c>
      <c r="HC324">
        <v>2.0116599999999998E-2</v>
      </c>
      <c r="HD324">
        <v>0</v>
      </c>
      <c r="HE324">
        <v>27.934000000000001</v>
      </c>
      <c r="HF324">
        <v>999.9</v>
      </c>
      <c r="HG324">
        <v>64</v>
      </c>
      <c r="HH324">
        <v>34</v>
      </c>
      <c r="HI324">
        <v>33.873100000000001</v>
      </c>
      <c r="HJ324">
        <v>62.093400000000003</v>
      </c>
      <c r="HK324">
        <v>24.963899999999999</v>
      </c>
      <c r="HL324">
        <v>1</v>
      </c>
      <c r="HM324">
        <v>0.263872</v>
      </c>
      <c r="HN324">
        <v>0.55134799999999995</v>
      </c>
      <c r="HO324">
        <v>20.417100000000001</v>
      </c>
      <c r="HP324">
        <v>5.2249299999999996</v>
      </c>
      <c r="HQ324">
        <v>11.944100000000001</v>
      </c>
      <c r="HR324">
        <v>5.0085499999999996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4.9710700000000001</v>
      </c>
      <c r="HY324">
        <v>1.8545499999999999</v>
      </c>
      <c r="HZ324">
        <v>1.8615900000000001</v>
      </c>
      <c r="IA324">
        <v>1.8564000000000001</v>
      </c>
      <c r="IB324">
        <v>1.86188</v>
      </c>
      <c r="IC324">
        <v>1.85409</v>
      </c>
      <c r="ID324">
        <v>1.8594999999999999</v>
      </c>
      <c r="IE324">
        <v>1.85347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-2.5590000000000002</v>
      </c>
      <c r="IT324">
        <v>-6.59E-2</v>
      </c>
      <c r="IU324">
        <v>-1.752126935549541</v>
      </c>
      <c r="IV324">
        <v>-1.9763122991430832E-3</v>
      </c>
      <c r="IW324">
        <v>-1.2786778605912241E-7</v>
      </c>
      <c r="IX324">
        <v>1.4889799402725099E-10</v>
      </c>
      <c r="IY324">
        <v>-8.8585551039319491E-2</v>
      </c>
      <c r="IZ324">
        <v>-4.1396378324172131E-3</v>
      </c>
      <c r="JA324">
        <v>3.3611760903076959E-4</v>
      </c>
      <c r="JB324">
        <v>-4.7261601022968622E-6</v>
      </c>
      <c r="JC324">
        <v>2</v>
      </c>
      <c r="JD324">
        <v>2182</v>
      </c>
      <c r="JE324">
        <v>4</v>
      </c>
      <c r="JF324">
        <v>31</v>
      </c>
      <c r="JG324">
        <v>29173057.100000001</v>
      </c>
      <c r="JH324">
        <v>29173057.100000001</v>
      </c>
      <c r="JI324">
        <v>0.99487300000000001</v>
      </c>
      <c r="JJ324">
        <v>2.5317400000000001</v>
      </c>
      <c r="JK324">
        <v>1.69434</v>
      </c>
      <c r="JL324">
        <v>2.2949199999999998</v>
      </c>
      <c r="JM324">
        <v>1.50146</v>
      </c>
      <c r="JN324">
        <v>2.4304199999999998</v>
      </c>
      <c r="JO324">
        <v>37.554000000000002</v>
      </c>
      <c r="JP324">
        <v>24.061199999999999</v>
      </c>
      <c r="JQ324">
        <v>18</v>
      </c>
      <c r="JR324">
        <v>632.13400000000001</v>
      </c>
      <c r="JS324">
        <v>366.846</v>
      </c>
      <c r="JT324">
        <v>28.000299999999999</v>
      </c>
      <c r="JU324">
        <v>30.714500000000001</v>
      </c>
      <c r="JV324">
        <v>30.000299999999999</v>
      </c>
      <c r="JW324">
        <v>30.639199999999999</v>
      </c>
      <c r="JX324">
        <v>30.526499999999999</v>
      </c>
      <c r="JY324">
        <v>19.9861</v>
      </c>
      <c r="JZ324">
        <v>33.603700000000003</v>
      </c>
      <c r="KA324">
        <v>0</v>
      </c>
      <c r="KB324">
        <v>28</v>
      </c>
      <c r="KC324">
        <v>400</v>
      </c>
      <c r="KD324">
        <v>22.1066</v>
      </c>
      <c r="KE324">
        <v>99.976100000000002</v>
      </c>
      <c r="KF324">
        <v>98.618700000000004</v>
      </c>
    </row>
    <row r="325" spans="1:292" x14ac:dyDescent="0.2">
      <c r="A325">
        <v>323</v>
      </c>
      <c r="B325">
        <v>1750383457.0999999</v>
      </c>
      <c r="C325">
        <v>9511</v>
      </c>
      <c r="D325" t="s">
        <v>1077</v>
      </c>
      <c r="E325" t="s">
        <v>1078</v>
      </c>
      <c r="F325" s="1">
        <f t="shared" si="4"/>
        <v>158.5</v>
      </c>
      <c r="G325" s="1">
        <v>15</v>
      </c>
      <c r="H325">
        <v>1750383449.099999</v>
      </c>
      <c r="I325">
        <v>4.3350344265460672E-4</v>
      </c>
      <c r="J325">
        <v>0.43350344265460672</v>
      </c>
      <c r="K325">
        <v>-1.1942349453711942</v>
      </c>
      <c r="L325">
        <v>400.2694193548387</v>
      </c>
      <c r="M325">
        <v>461.03844783185644</v>
      </c>
      <c r="N325">
        <v>46.568430914437464</v>
      </c>
      <c r="O325">
        <v>40.430291421564689</v>
      </c>
      <c r="P325">
        <v>2.6638850252521919E-2</v>
      </c>
      <c r="Q325">
        <v>3.0275831675406373</v>
      </c>
      <c r="R325">
        <v>2.6509318497933799E-2</v>
      </c>
      <c r="S325">
        <v>1.6579909335670447E-2</v>
      </c>
      <c r="T325">
        <v>3.9902394035910026E-5</v>
      </c>
      <c r="U325">
        <v>28.658530048833573</v>
      </c>
      <c r="V325">
        <v>28.262377419354841</v>
      </c>
      <c r="W325">
        <v>3.8532731694670375</v>
      </c>
      <c r="X325">
        <v>56.738972026810686</v>
      </c>
      <c r="Y325">
        <v>2.2514220956063125</v>
      </c>
      <c r="Z325">
        <v>3.9680346949931615</v>
      </c>
      <c r="AA325">
        <v>1.601851073860725</v>
      </c>
      <c r="AB325">
        <v>-19.117501821068156</v>
      </c>
      <c r="AC325">
        <v>82.485565044189073</v>
      </c>
      <c r="AD325">
        <v>5.969258539654728</v>
      </c>
      <c r="AE325">
        <v>69.337361665169681</v>
      </c>
      <c r="AF325">
        <v>-0.92312718638616542</v>
      </c>
      <c r="AG325">
        <v>0.43755453512568965</v>
      </c>
      <c r="AH325">
        <v>-1.1942349453711942</v>
      </c>
      <c r="AI325">
        <v>408.99669166369648</v>
      </c>
      <c r="AJ325">
        <v>409.39879393939401</v>
      </c>
      <c r="AK325">
        <v>1.1999581336388559E-3</v>
      </c>
      <c r="AL325">
        <v>61.932444752818157</v>
      </c>
      <c r="AM325">
        <v>0.43350344265460672</v>
      </c>
      <c r="AN325">
        <v>22.14656470876578</v>
      </c>
      <c r="AO325">
        <v>22.287873333333319</v>
      </c>
      <c r="AP325">
        <v>-4.1497454564379347E-6</v>
      </c>
      <c r="AQ325">
        <v>114.43531064555761</v>
      </c>
      <c r="AR325">
        <v>0</v>
      </c>
      <c r="AS325">
        <v>0</v>
      </c>
      <c r="AT325">
        <v>1</v>
      </c>
      <c r="AU325">
        <v>0</v>
      </c>
      <c r="AV325">
        <v>53091.466238910769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-1.1942349453711942</v>
      </c>
      <c r="BK325" t="e">
        <v>#DIV/0!</v>
      </c>
      <c r="BL325">
        <v>-5686.4918785656027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1750383449.099999</v>
      </c>
      <c r="DQ325">
        <v>400.2694193548387</v>
      </c>
      <c r="DR325">
        <v>400.02009677419352</v>
      </c>
      <c r="DS325">
        <v>22.28960967741935</v>
      </c>
      <c r="DT325">
        <v>22.147012903225811</v>
      </c>
      <c r="DU325">
        <v>402.82867741935479</v>
      </c>
      <c r="DV325">
        <v>22.355548387096771</v>
      </c>
      <c r="DW325">
        <v>600.0158387096775</v>
      </c>
      <c r="DX325">
        <v>100.9513870967742</v>
      </c>
      <c r="DY325">
        <v>5.6307887096774187E-2</v>
      </c>
      <c r="DZ325">
        <v>28.767732258064509</v>
      </c>
      <c r="EA325">
        <v>28.262377419354841</v>
      </c>
      <c r="EB325">
        <v>999.90000000000032</v>
      </c>
      <c r="EC325">
        <v>0</v>
      </c>
      <c r="ED325">
        <v>0</v>
      </c>
      <c r="EE325">
        <v>10004.70096774193</v>
      </c>
      <c r="EF325">
        <v>0</v>
      </c>
      <c r="EG325">
        <v>0.30293999999999988</v>
      </c>
      <c r="EH325">
        <v>0.24929622580645161</v>
      </c>
      <c r="EI325">
        <v>409.39467741935488</v>
      </c>
      <c r="EJ325">
        <v>409.08006451612908</v>
      </c>
      <c r="EK325">
        <v>0.14259609677419349</v>
      </c>
      <c r="EL325">
        <v>400.02009677419352</v>
      </c>
      <c r="EM325">
        <v>22.147012903225811</v>
      </c>
      <c r="EN325">
        <v>2.2501645161290331</v>
      </c>
      <c r="EO325">
        <v>2.2357703225806449</v>
      </c>
      <c r="EP325">
        <v>19.32401290322581</v>
      </c>
      <c r="EQ325">
        <v>19.220961290322581</v>
      </c>
      <c r="ER325">
        <v>5.0001500000000018E-3</v>
      </c>
      <c r="ES325">
        <v>0</v>
      </c>
      <c r="ET325">
        <v>0</v>
      </c>
      <c r="EU325">
        <v>0</v>
      </c>
      <c r="EV325">
        <v>241.3741935483871</v>
      </c>
      <c r="EW325">
        <v>5.0001500000000018E-3</v>
      </c>
      <c r="EX325">
        <v>-5.6548387096774198</v>
      </c>
      <c r="EY325">
        <v>-0.16774193548387101</v>
      </c>
      <c r="EZ325">
        <v>34.745935483870959</v>
      </c>
      <c r="FA325">
        <v>38.186999999999983</v>
      </c>
      <c r="FB325">
        <v>36.566064516129018</v>
      </c>
      <c r="FC325">
        <v>37.860774193548387</v>
      </c>
      <c r="FD325">
        <v>37.186999999999983</v>
      </c>
      <c r="FE325">
        <v>0</v>
      </c>
      <c r="FF325">
        <v>0</v>
      </c>
      <c r="FG325">
        <v>0</v>
      </c>
      <c r="FH325">
        <v>1750383474.2</v>
      </c>
      <c r="FI325">
        <v>0</v>
      </c>
      <c r="FJ325">
        <v>241.55600000000001</v>
      </c>
      <c r="FK325">
        <v>9.13076919470093</v>
      </c>
      <c r="FL325">
        <v>4.3461534885259887</v>
      </c>
      <c r="FM325">
        <v>-6.7280000000000006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0.26537632500000002</v>
      </c>
      <c r="GC325">
        <v>-5.9551688555347593E-2</v>
      </c>
      <c r="GD325">
        <v>6.483046276033648E-2</v>
      </c>
      <c r="GE325">
        <v>1</v>
      </c>
      <c r="GF325">
        <v>0.143215175</v>
      </c>
      <c r="GG325">
        <v>-8.9149080675423615E-3</v>
      </c>
      <c r="GH325">
        <v>1.248905758804483E-3</v>
      </c>
      <c r="GI325">
        <v>1</v>
      </c>
      <c r="GJ325">
        <v>2</v>
      </c>
      <c r="GK325">
        <v>2</v>
      </c>
      <c r="GL325" t="s">
        <v>434</v>
      </c>
      <c r="GM325">
        <v>3.2254</v>
      </c>
      <c r="GN325">
        <v>2.6450399999999998</v>
      </c>
      <c r="GO325">
        <v>9.4581499999999999E-2</v>
      </c>
      <c r="GP325">
        <v>9.4837400000000002E-2</v>
      </c>
      <c r="GQ325">
        <v>0.102075</v>
      </c>
      <c r="GR325">
        <v>0.103417</v>
      </c>
      <c r="GS325">
        <v>28591.7</v>
      </c>
      <c r="GT325">
        <v>24697.5</v>
      </c>
      <c r="GU325">
        <v>30749.9</v>
      </c>
      <c r="GV325">
        <v>26443.4</v>
      </c>
      <c r="GW325">
        <v>37472.6</v>
      </c>
      <c r="GX325">
        <v>32536.400000000001</v>
      </c>
      <c r="GY325">
        <v>43666.7</v>
      </c>
      <c r="GZ325">
        <v>38238.699999999997</v>
      </c>
      <c r="HA325">
        <v>2.1189</v>
      </c>
      <c r="HB325">
        <v>1.73787</v>
      </c>
      <c r="HC325">
        <v>2.02209E-2</v>
      </c>
      <c r="HD325">
        <v>0</v>
      </c>
      <c r="HE325">
        <v>27.933800000000002</v>
      </c>
      <c r="HF325">
        <v>999.9</v>
      </c>
      <c r="HG325">
        <v>64</v>
      </c>
      <c r="HH325">
        <v>34</v>
      </c>
      <c r="HI325">
        <v>33.875700000000002</v>
      </c>
      <c r="HJ325">
        <v>62.333399999999997</v>
      </c>
      <c r="HK325">
        <v>24.771599999999999</v>
      </c>
      <c r="HL325">
        <v>1</v>
      </c>
      <c r="HM325">
        <v>0.26408300000000001</v>
      </c>
      <c r="HN325">
        <v>0.54298999999999997</v>
      </c>
      <c r="HO325">
        <v>20.416799999999999</v>
      </c>
      <c r="HP325">
        <v>5.2249299999999996</v>
      </c>
      <c r="HQ325">
        <v>11.944100000000001</v>
      </c>
      <c r="HR325">
        <v>5.00875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4.9710700000000001</v>
      </c>
      <c r="HY325">
        <v>1.8545499999999999</v>
      </c>
      <c r="HZ325">
        <v>1.8615699999999999</v>
      </c>
      <c r="IA325">
        <v>1.8563799999999999</v>
      </c>
      <c r="IB325">
        <v>1.86188</v>
      </c>
      <c r="IC325">
        <v>1.8541000000000001</v>
      </c>
      <c r="ID325">
        <v>1.8594900000000001</v>
      </c>
      <c r="IE325">
        <v>1.85347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-2.5590000000000002</v>
      </c>
      <c r="IT325">
        <v>-6.59E-2</v>
      </c>
      <c r="IU325">
        <v>-1.752126935549541</v>
      </c>
      <c r="IV325">
        <v>-1.9763122991430832E-3</v>
      </c>
      <c r="IW325">
        <v>-1.2786778605912241E-7</v>
      </c>
      <c r="IX325">
        <v>1.4889799402725099E-10</v>
      </c>
      <c r="IY325">
        <v>-8.8585551039319491E-2</v>
      </c>
      <c r="IZ325">
        <v>-4.1396378324172131E-3</v>
      </c>
      <c r="JA325">
        <v>3.3611760903076959E-4</v>
      </c>
      <c r="JB325">
        <v>-4.7261601022968622E-6</v>
      </c>
      <c r="JC325">
        <v>2</v>
      </c>
      <c r="JD325">
        <v>2182</v>
      </c>
      <c r="JE325">
        <v>4</v>
      </c>
      <c r="JF325">
        <v>31</v>
      </c>
      <c r="JG325">
        <v>29173057.600000001</v>
      </c>
      <c r="JH325">
        <v>29173057.600000001</v>
      </c>
      <c r="JI325">
        <v>0.99487300000000001</v>
      </c>
      <c r="JJ325">
        <v>2.5366200000000001</v>
      </c>
      <c r="JK325">
        <v>1.69434</v>
      </c>
      <c r="JL325">
        <v>2.2949199999999998</v>
      </c>
      <c r="JM325">
        <v>1.50146</v>
      </c>
      <c r="JN325">
        <v>2.3290999999999999</v>
      </c>
      <c r="JO325">
        <v>37.554000000000002</v>
      </c>
      <c r="JP325">
        <v>24.052499999999998</v>
      </c>
      <c r="JQ325">
        <v>18</v>
      </c>
      <c r="JR325">
        <v>632.375</v>
      </c>
      <c r="JS325">
        <v>366.613</v>
      </c>
      <c r="JT325">
        <v>27.999400000000001</v>
      </c>
      <c r="JU325">
        <v>30.714500000000001</v>
      </c>
      <c r="JV325">
        <v>30.0001</v>
      </c>
      <c r="JW325">
        <v>30.6389</v>
      </c>
      <c r="JX325">
        <v>30.5259</v>
      </c>
      <c r="JY325">
        <v>19.985199999999999</v>
      </c>
      <c r="JZ325">
        <v>33.603700000000003</v>
      </c>
      <c r="KA325">
        <v>0</v>
      </c>
      <c r="KB325">
        <v>28</v>
      </c>
      <c r="KC325">
        <v>400</v>
      </c>
      <c r="KD325">
        <v>22.1066</v>
      </c>
      <c r="KE325">
        <v>99.977099999999993</v>
      </c>
      <c r="KF325">
        <v>98.620699999999999</v>
      </c>
    </row>
    <row r="326" spans="1:292" x14ac:dyDescent="0.2">
      <c r="A326">
        <v>324</v>
      </c>
      <c r="B326">
        <v>1750383487.0999999</v>
      </c>
      <c r="C326">
        <v>9541</v>
      </c>
      <c r="D326" t="s">
        <v>1079</v>
      </c>
      <c r="E326" t="s">
        <v>1080</v>
      </c>
      <c r="F326" s="1">
        <f t="shared" ref="F326:F369" si="5">(E326-$E$4)*24*60</f>
        <v>159</v>
      </c>
      <c r="G326" s="1">
        <v>15</v>
      </c>
      <c r="H326">
        <v>1750383479.099999</v>
      </c>
      <c r="I326">
        <v>4.2815405480352666E-4</v>
      </c>
      <c r="J326">
        <v>0.42815405480352664</v>
      </c>
      <c r="K326">
        <v>-0.87176397887588153</v>
      </c>
      <c r="L326">
        <v>400.25487096774179</v>
      </c>
      <c r="M326">
        <v>442.4466995328105</v>
      </c>
      <c r="N326">
        <v>44.690901400398815</v>
      </c>
      <c r="O326">
        <v>40.429165800845119</v>
      </c>
      <c r="P326">
        <v>2.632622325630344E-2</v>
      </c>
      <c r="Q326">
        <v>3.0276195649259039</v>
      </c>
      <c r="R326">
        <v>2.6199707687000445E-2</v>
      </c>
      <c r="S326">
        <v>1.6386133409935041E-2</v>
      </c>
      <c r="T326">
        <v>3.9902394035910026E-5</v>
      </c>
      <c r="U326">
        <v>28.649984538658519</v>
      </c>
      <c r="V326">
        <v>28.255506451612899</v>
      </c>
      <c r="W326">
        <v>3.8517330015678493</v>
      </c>
      <c r="X326">
        <v>56.758907588927713</v>
      </c>
      <c r="Y326">
        <v>2.2509218662198487</v>
      </c>
      <c r="Z326">
        <v>3.9657596698688917</v>
      </c>
      <c r="AA326">
        <v>1.6008111353480006</v>
      </c>
      <c r="AB326">
        <v>-18.881593816835526</v>
      </c>
      <c r="AC326">
        <v>81.993195875327743</v>
      </c>
      <c r="AD326">
        <v>5.9330608716040505</v>
      </c>
      <c r="AE326">
        <v>69.044702832490302</v>
      </c>
      <c r="AF326">
        <v>-0.94928544802394454</v>
      </c>
      <c r="AG326">
        <v>0.4267952748128585</v>
      </c>
      <c r="AH326">
        <v>-0.87176397887588153</v>
      </c>
      <c r="AI326">
        <v>409.06822317840619</v>
      </c>
      <c r="AJ326">
        <v>409.36550909090897</v>
      </c>
      <c r="AK326">
        <v>-2.8822863601477571E-5</v>
      </c>
      <c r="AL326">
        <v>61.932444752818157</v>
      </c>
      <c r="AM326">
        <v>0.42815405480352664</v>
      </c>
      <c r="AN326">
        <v>22.145120213529719</v>
      </c>
      <c r="AO326">
        <v>22.284637575757571</v>
      </c>
      <c r="AP326">
        <v>2.4758344584170281E-6</v>
      </c>
      <c r="AQ326">
        <v>114.43531064555761</v>
      </c>
      <c r="AR326">
        <v>0</v>
      </c>
      <c r="AS326">
        <v>0</v>
      </c>
      <c r="AT326">
        <v>1</v>
      </c>
      <c r="AU326">
        <v>0</v>
      </c>
      <c r="AV326">
        <v>53094.340270332475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-0.87176397887588153</v>
      </c>
      <c r="BK326" t="e">
        <v>#DIV/0!</v>
      </c>
      <c r="BL326">
        <v>-4151.0079780515089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1750383479.099999</v>
      </c>
      <c r="DQ326">
        <v>400.25487096774179</v>
      </c>
      <c r="DR326">
        <v>399.99538709677421</v>
      </c>
      <c r="DS326">
        <v>22.28446774193548</v>
      </c>
      <c r="DT326">
        <v>22.145374193548381</v>
      </c>
      <c r="DU326">
        <v>402.81412903225811</v>
      </c>
      <c r="DV326">
        <v>22.350425806451611</v>
      </c>
      <c r="DW326">
        <v>600.00535483870976</v>
      </c>
      <c r="DX326">
        <v>100.952</v>
      </c>
      <c r="DY326">
        <v>5.6554132258064507E-2</v>
      </c>
      <c r="DZ326">
        <v>28.757838709677429</v>
      </c>
      <c r="EA326">
        <v>28.255506451612899</v>
      </c>
      <c r="EB326">
        <v>999.90000000000032</v>
      </c>
      <c r="EC326">
        <v>0</v>
      </c>
      <c r="ED326">
        <v>0</v>
      </c>
      <c r="EE326">
        <v>10004.860322580649</v>
      </c>
      <c r="EF326">
        <v>0</v>
      </c>
      <c r="EG326">
        <v>0.30293999999999988</v>
      </c>
      <c r="EH326">
        <v>0.25943100000000002</v>
      </c>
      <c r="EI326">
        <v>409.37761290322601</v>
      </c>
      <c r="EJ326">
        <v>409.05412903225812</v>
      </c>
      <c r="EK326">
        <v>0.13909835483870969</v>
      </c>
      <c r="EL326">
        <v>399.99538709677421</v>
      </c>
      <c r="EM326">
        <v>22.145374193548381</v>
      </c>
      <c r="EN326">
        <v>2.2496641935483872</v>
      </c>
      <c r="EO326">
        <v>2.2356225806451619</v>
      </c>
      <c r="EP326">
        <v>19.320441935483871</v>
      </c>
      <c r="EQ326">
        <v>19.21989032258065</v>
      </c>
      <c r="ER326">
        <v>5.0001500000000018E-3</v>
      </c>
      <c r="ES326">
        <v>0</v>
      </c>
      <c r="ET326">
        <v>0</v>
      </c>
      <c r="EU326">
        <v>0</v>
      </c>
      <c r="EV326">
        <v>244.46129032258071</v>
      </c>
      <c r="EW326">
        <v>5.0001500000000018E-3</v>
      </c>
      <c r="EX326">
        <v>-8.1032258064516132</v>
      </c>
      <c r="EY326">
        <v>-0.50322580645161286</v>
      </c>
      <c r="EZ326">
        <v>34.703258064516127</v>
      </c>
      <c r="FA326">
        <v>38.186999999999983</v>
      </c>
      <c r="FB326">
        <v>36.561999999999991</v>
      </c>
      <c r="FC326">
        <v>37.838419354838692</v>
      </c>
      <c r="FD326">
        <v>37.186999999999983</v>
      </c>
      <c r="FE326">
        <v>0</v>
      </c>
      <c r="FF326">
        <v>0</v>
      </c>
      <c r="FG326">
        <v>0</v>
      </c>
      <c r="FH326">
        <v>1750383504.2</v>
      </c>
      <c r="FI326">
        <v>0</v>
      </c>
      <c r="FJ326">
        <v>243.95599999999999</v>
      </c>
      <c r="FK326">
        <v>-32.007692471528593</v>
      </c>
      <c r="FL326">
        <v>4.6846153919513487</v>
      </c>
      <c r="FM326">
        <v>-7.8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0.26328970000000002</v>
      </c>
      <c r="GC326">
        <v>5.6959969981237688E-2</v>
      </c>
      <c r="GD326">
        <v>4.5293737439738843E-2</v>
      </c>
      <c r="GE326">
        <v>1</v>
      </c>
      <c r="GF326">
        <v>0.139403525</v>
      </c>
      <c r="GG326">
        <v>-7.8582551594747942E-3</v>
      </c>
      <c r="GH326">
        <v>1.0047950036574621E-3</v>
      </c>
      <c r="GI326">
        <v>1</v>
      </c>
      <c r="GJ326">
        <v>2</v>
      </c>
      <c r="GK326">
        <v>2</v>
      </c>
      <c r="GL326" t="s">
        <v>434</v>
      </c>
      <c r="GM326">
        <v>3.2253500000000002</v>
      </c>
      <c r="GN326">
        <v>2.6449400000000001</v>
      </c>
      <c r="GO326">
        <v>9.4580999999999998E-2</v>
      </c>
      <c r="GP326">
        <v>9.4846799999999995E-2</v>
      </c>
      <c r="GQ326">
        <v>0.10206800000000001</v>
      </c>
      <c r="GR326">
        <v>0.10341400000000001</v>
      </c>
      <c r="GS326">
        <v>28591.9</v>
      </c>
      <c r="GT326">
        <v>24697.200000000001</v>
      </c>
      <c r="GU326">
        <v>30750.1</v>
      </c>
      <c r="GV326">
        <v>26443.4</v>
      </c>
      <c r="GW326">
        <v>37473.5</v>
      </c>
      <c r="GX326">
        <v>32536.7</v>
      </c>
      <c r="GY326">
        <v>43667.4</v>
      </c>
      <c r="GZ326">
        <v>38239</v>
      </c>
      <c r="HA326">
        <v>2.1188199999999999</v>
      </c>
      <c r="HB326">
        <v>1.73837</v>
      </c>
      <c r="HC326">
        <v>2.1439E-2</v>
      </c>
      <c r="HD326">
        <v>0</v>
      </c>
      <c r="HE326">
        <v>27.907599999999999</v>
      </c>
      <c r="HF326">
        <v>999.9</v>
      </c>
      <c r="HG326">
        <v>64</v>
      </c>
      <c r="HH326">
        <v>34</v>
      </c>
      <c r="HI326">
        <v>33.8748</v>
      </c>
      <c r="HJ326">
        <v>62.303400000000003</v>
      </c>
      <c r="HK326">
        <v>24.819700000000001</v>
      </c>
      <c r="HL326">
        <v>1</v>
      </c>
      <c r="HM326">
        <v>0.263544</v>
      </c>
      <c r="HN326">
        <v>0.53745600000000004</v>
      </c>
      <c r="HO326">
        <v>20.417200000000001</v>
      </c>
      <c r="HP326">
        <v>5.2232799999999999</v>
      </c>
      <c r="HQ326">
        <v>11.944100000000001</v>
      </c>
      <c r="HR326">
        <v>5.0080999999999998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4.97105</v>
      </c>
      <c r="HY326">
        <v>1.85456</v>
      </c>
      <c r="HZ326">
        <v>1.8615900000000001</v>
      </c>
      <c r="IA326">
        <v>1.8563799999999999</v>
      </c>
      <c r="IB326">
        <v>1.86188</v>
      </c>
      <c r="IC326">
        <v>1.8540700000000001</v>
      </c>
      <c r="ID326">
        <v>1.85948</v>
      </c>
      <c r="IE326">
        <v>1.85348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-2.5590000000000002</v>
      </c>
      <c r="IT326">
        <v>-6.6000000000000003E-2</v>
      </c>
      <c r="IU326">
        <v>-1.752126935549541</v>
      </c>
      <c r="IV326">
        <v>-1.9763122991430832E-3</v>
      </c>
      <c r="IW326">
        <v>-1.2786778605912241E-7</v>
      </c>
      <c r="IX326">
        <v>1.4889799402725099E-10</v>
      </c>
      <c r="IY326">
        <v>-8.8585551039319491E-2</v>
      </c>
      <c r="IZ326">
        <v>-4.1396378324172131E-3</v>
      </c>
      <c r="JA326">
        <v>3.3611760903076959E-4</v>
      </c>
      <c r="JB326">
        <v>-4.7261601022968622E-6</v>
      </c>
      <c r="JC326">
        <v>2</v>
      </c>
      <c r="JD326">
        <v>2182</v>
      </c>
      <c r="JE326">
        <v>4</v>
      </c>
      <c r="JF326">
        <v>31</v>
      </c>
      <c r="JG326">
        <v>29173058.100000001</v>
      </c>
      <c r="JH326">
        <v>29173058.100000001</v>
      </c>
      <c r="JI326">
        <v>0.99487300000000001</v>
      </c>
      <c r="JJ326">
        <v>2.52563</v>
      </c>
      <c r="JK326">
        <v>1.69434</v>
      </c>
      <c r="JL326">
        <v>2.2949199999999998</v>
      </c>
      <c r="JM326">
        <v>1.50024</v>
      </c>
      <c r="JN326">
        <v>2.3962400000000001</v>
      </c>
      <c r="JO326">
        <v>37.554000000000002</v>
      </c>
      <c r="JP326">
        <v>24.061199999999999</v>
      </c>
      <c r="JQ326">
        <v>18</v>
      </c>
      <c r="JR326">
        <v>632.28499999999997</v>
      </c>
      <c r="JS326">
        <v>366.88499999999999</v>
      </c>
      <c r="JT326">
        <v>27.9999</v>
      </c>
      <c r="JU326">
        <v>30.7119</v>
      </c>
      <c r="JV326">
        <v>30</v>
      </c>
      <c r="JW326">
        <v>30.636199999999999</v>
      </c>
      <c r="JX326">
        <v>30.523900000000001</v>
      </c>
      <c r="JY326">
        <v>19.9849</v>
      </c>
      <c r="JZ326">
        <v>33.603700000000003</v>
      </c>
      <c r="KA326">
        <v>0</v>
      </c>
      <c r="KB326">
        <v>28</v>
      </c>
      <c r="KC326">
        <v>400</v>
      </c>
      <c r="KD326">
        <v>22.1066</v>
      </c>
      <c r="KE326">
        <v>99.978300000000004</v>
      </c>
      <c r="KF326">
        <v>98.620999999999995</v>
      </c>
    </row>
    <row r="327" spans="1:292" x14ac:dyDescent="0.2">
      <c r="A327">
        <v>325</v>
      </c>
      <c r="B327">
        <v>1750383517.0999999</v>
      </c>
      <c r="C327">
        <v>9571</v>
      </c>
      <c r="D327" t="s">
        <v>1081</v>
      </c>
      <c r="E327" t="s">
        <v>1082</v>
      </c>
      <c r="F327" s="1">
        <f t="shared" si="5"/>
        <v>159.5</v>
      </c>
      <c r="G327" s="1">
        <v>15</v>
      </c>
      <c r="H327">
        <v>1750383509.099999</v>
      </c>
      <c r="I327">
        <v>4.3113538135537563E-4</v>
      </c>
      <c r="J327">
        <v>0.43113538135537566</v>
      </c>
      <c r="K327">
        <v>-1.0986698767528802</v>
      </c>
      <c r="L327">
        <v>400.29080645161292</v>
      </c>
      <c r="M327">
        <v>455.72722239665092</v>
      </c>
      <c r="N327">
        <v>46.030563008782273</v>
      </c>
      <c r="O327">
        <v>40.43122789836363</v>
      </c>
      <c r="P327">
        <v>2.6493637691024547E-2</v>
      </c>
      <c r="Q327">
        <v>3.0266775605122893</v>
      </c>
      <c r="R327">
        <v>2.6365472480842374E-2</v>
      </c>
      <c r="S327">
        <v>1.6489883617330347E-2</v>
      </c>
      <c r="T327">
        <v>3.9902394035910026E-5</v>
      </c>
      <c r="U327">
        <v>28.652376436556995</v>
      </c>
      <c r="V327">
        <v>28.25912580645161</v>
      </c>
      <c r="W327">
        <v>3.8525442343301437</v>
      </c>
      <c r="X327">
        <v>56.745155444390441</v>
      </c>
      <c r="Y327">
        <v>2.2507906057272953</v>
      </c>
      <c r="Z327">
        <v>3.9664894528891415</v>
      </c>
      <c r="AA327">
        <v>1.6017536286028484</v>
      </c>
      <c r="AB327">
        <v>-19.013070317772065</v>
      </c>
      <c r="AC327">
        <v>81.895045904318138</v>
      </c>
      <c r="AD327">
        <v>5.9280034014567731</v>
      </c>
      <c r="AE327">
        <v>68.81001889039689</v>
      </c>
      <c r="AF327">
        <v>-0.99317425217492417</v>
      </c>
      <c r="AG327">
        <v>0.42261120388841888</v>
      </c>
      <c r="AH327">
        <v>-1.0986698767528802</v>
      </c>
      <c r="AI327">
        <v>409.03121317340077</v>
      </c>
      <c r="AJ327">
        <v>409.40719999999999</v>
      </c>
      <c r="AK327">
        <v>-3.5116746437088522E-4</v>
      </c>
      <c r="AL327">
        <v>61.932444752818157</v>
      </c>
      <c r="AM327">
        <v>0.43113538135537566</v>
      </c>
      <c r="AN327">
        <v>22.145743995637019</v>
      </c>
      <c r="AO327">
        <v>22.28622727272726</v>
      </c>
      <c r="AP327">
        <v>3.9177556756780391E-6</v>
      </c>
      <c r="AQ327">
        <v>114.43531064555761</v>
      </c>
      <c r="AR327">
        <v>0</v>
      </c>
      <c r="AS327">
        <v>0</v>
      </c>
      <c r="AT327">
        <v>1</v>
      </c>
      <c r="AU327">
        <v>0</v>
      </c>
      <c r="AV327">
        <v>53064.715853710215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-1.0986698767528802</v>
      </c>
      <c r="BK327" t="e">
        <v>#DIV/0!</v>
      </c>
      <c r="BL327">
        <v>-5231.4474263169723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1750383509.099999</v>
      </c>
      <c r="DQ327">
        <v>400.29080645161292</v>
      </c>
      <c r="DR327">
        <v>400.01612903225799</v>
      </c>
      <c r="DS327">
        <v>22.284032258064521</v>
      </c>
      <c r="DT327">
        <v>22.146296774193551</v>
      </c>
      <c r="DU327">
        <v>402.8501935483871</v>
      </c>
      <c r="DV327">
        <v>22.35</v>
      </c>
      <c r="DW327">
        <v>599.98151612903212</v>
      </c>
      <c r="DX327">
        <v>100.9482258064516</v>
      </c>
      <c r="DY327">
        <v>5.6411938709677409E-2</v>
      </c>
      <c r="DZ327">
        <v>28.761012903225811</v>
      </c>
      <c r="EA327">
        <v>28.25912580645161</v>
      </c>
      <c r="EB327">
        <v>999.90000000000032</v>
      </c>
      <c r="EC327">
        <v>0</v>
      </c>
      <c r="ED327">
        <v>0</v>
      </c>
      <c r="EE327">
        <v>9999.5393548387092</v>
      </c>
      <c r="EF327">
        <v>0</v>
      </c>
      <c r="EG327">
        <v>0.30293999999999988</v>
      </c>
      <c r="EH327">
        <v>0.27472912903225799</v>
      </c>
      <c r="EI327">
        <v>409.41416129032262</v>
      </c>
      <c r="EJ327">
        <v>409.07561290322582</v>
      </c>
      <c r="EK327">
        <v>0.13772467741935479</v>
      </c>
      <c r="EL327">
        <v>400.01612903225799</v>
      </c>
      <c r="EM327">
        <v>22.146296774193551</v>
      </c>
      <c r="EN327">
        <v>2.2495312903225799</v>
      </c>
      <c r="EO327">
        <v>2.2356283870967748</v>
      </c>
      <c r="EP327">
        <v>19.319496774193549</v>
      </c>
      <c r="EQ327">
        <v>19.21993548387097</v>
      </c>
      <c r="ER327">
        <v>5.0001500000000018E-3</v>
      </c>
      <c r="ES327">
        <v>0</v>
      </c>
      <c r="ET327">
        <v>0</v>
      </c>
      <c r="EU327">
        <v>0</v>
      </c>
      <c r="EV327">
        <v>244.2451612903225</v>
      </c>
      <c r="EW327">
        <v>5.0001500000000018E-3</v>
      </c>
      <c r="EX327">
        <v>-11.441935483870971</v>
      </c>
      <c r="EY327">
        <v>-1.1903225806451609</v>
      </c>
      <c r="EZ327">
        <v>34.699193548387093</v>
      </c>
      <c r="FA327">
        <v>38.186999999999983</v>
      </c>
      <c r="FB327">
        <v>36.561999999999991</v>
      </c>
      <c r="FC327">
        <v>37.84248387096774</v>
      </c>
      <c r="FD327">
        <v>37.186999999999983</v>
      </c>
      <c r="FE327">
        <v>0</v>
      </c>
      <c r="FF327">
        <v>0</v>
      </c>
      <c r="FG327">
        <v>0</v>
      </c>
      <c r="FH327">
        <v>1750383534.2</v>
      </c>
      <c r="FI327">
        <v>0</v>
      </c>
      <c r="FJ327">
        <v>245.15600000000001</v>
      </c>
      <c r="FK327">
        <v>-34.515385065323471</v>
      </c>
      <c r="FL327">
        <v>25.830769505256239</v>
      </c>
      <c r="FM327">
        <v>-11.375999999999999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0.28388750000000001</v>
      </c>
      <c r="GC327">
        <v>-0.1113242251407138</v>
      </c>
      <c r="GD327">
        <v>3.7323147606411762E-2</v>
      </c>
      <c r="GE327">
        <v>0</v>
      </c>
      <c r="GF327">
        <v>0.13824022499999999</v>
      </c>
      <c r="GG327">
        <v>-5.9250619136964012E-3</v>
      </c>
      <c r="GH327">
        <v>1.635224777935746E-3</v>
      </c>
      <c r="GI327">
        <v>1</v>
      </c>
      <c r="GJ327">
        <v>1</v>
      </c>
      <c r="GK327">
        <v>2</v>
      </c>
      <c r="GL327" t="s">
        <v>430</v>
      </c>
      <c r="GM327">
        <v>3.2252200000000002</v>
      </c>
      <c r="GN327">
        <v>2.6452399999999998</v>
      </c>
      <c r="GO327">
        <v>9.4578400000000007E-2</v>
      </c>
      <c r="GP327">
        <v>9.4839099999999996E-2</v>
      </c>
      <c r="GQ327">
        <v>0.102066</v>
      </c>
      <c r="GR327">
        <v>0.10341500000000001</v>
      </c>
      <c r="GS327">
        <v>28592</v>
      </c>
      <c r="GT327">
        <v>24697.8</v>
      </c>
      <c r="GU327">
        <v>30750.1</v>
      </c>
      <c r="GV327">
        <v>26443.8</v>
      </c>
      <c r="GW327">
        <v>37473.4</v>
      </c>
      <c r="GX327">
        <v>32537</v>
      </c>
      <c r="GY327">
        <v>43667.199999999997</v>
      </c>
      <c r="GZ327">
        <v>38239.4</v>
      </c>
      <c r="HA327">
        <v>2.1187299999999998</v>
      </c>
      <c r="HB327">
        <v>1.7383200000000001</v>
      </c>
      <c r="HC327">
        <v>2.0951000000000001E-2</v>
      </c>
      <c r="HD327">
        <v>0</v>
      </c>
      <c r="HE327">
        <v>27.9162</v>
      </c>
      <c r="HF327">
        <v>999.9</v>
      </c>
      <c r="HG327">
        <v>64</v>
      </c>
      <c r="HH327">
        <v>34</v>
      </c>
      <c r="HI327">
        <v>33.8735</v>
      </c>
      <c r="HJ327">
        <v>62.153399999999998</v>
      </c>
      <c r="HK327">
        <v>25.1402</v>
      </c>
      <c r="HL327">
        <v>1</v>
      </c>
      <c r="HM327">
        <v>0.26354699999999998</v>
      </c>
      <c r="HN327">
        <v>0.54671000000000003</v>
      </c>
      <c r="HO327">
        <v>20.417200000000001</v>
      </c>
      <c r="HP327">
        <v>5.22403</v>
      </c>
      <c r="HQ327">
        <v>11.944100000000001</v>
      </c>
      <c r="HR327">
        <v>5.0084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4.9710799999999997</v>
      </c>
      <c r="HY327">
        <v>1.8545499999999999</v>
      </c>
      <c r="HZ327">
        <v>1.86158</v>
      </c>
      <c r="IA327">
        <v>1.8563799999999999</v>
      </c>
      <c r="IB327">
        <v>1.86188</v>
      </c>
      <c r="IC327">
        <v>1.8541000000000001</v>
      </c>
      <c r="ID327">
        <v>1.85951</v>
      </c>
      <c r="IE327">
        <v>1.85347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-2.5590000000000002</v>
      </c>
      <c r="IT327">
        <v>-6.6000000000000003E-2</v>
      </c>
      <c r="IU327">
        <v>-1.752126935549541</v>
      </c>
      <c r="IV327">
        <v>-1.9763122991430832E-3</v>
      </c>
      <c r="IW327">
        <v>-1.2786778605912241E-7</v>
      </c>
      <c r="IX327">
        <v>1.4889799402725099E-10</v>
      </c>
      <c r="IY327">
        <v>-8.8585551039319491E-2</v>
      </c>
      <c r="IZ327">
        <v>-4.1396378324172131E-3</v>
      </c>
      <c r="JA327">
        <v>3.3611760903076959E-4</v>
      </c>
      <c r="JB327">
        <v>-4.7261601022968622E-6</v>
      </c>
      <c r="JC327">
        <v>2</v>
      </c>
      <c r="JD327">
        <v>2182</v>
      </c>
      <c r="JE327">
        <v>4</v>
      </c>
      <c r="JF327">
        <v>31</v>
      </c>
      <c r="JG327">
        <v>29173058.600000001</v>
      </c>
      <c r="JH327">
        <v>29173058.600000001</v>
      </c>
      <c r="JI327">
        <v>0.99487300000000001</v>
      </c>
      <c r="JJ327">
        <v>2.5293000000000001</v>
      </c>
      <c r="JK327">
        <v>1.69434</v>
      </c>
      <c r="JL327">
        <v>2.2949199999999998</v>
      </c>
      <c r="JM327">
        <v>1.50146</v>
      </c>
      <c r="JN327">
        <v>2.48047</v>
      </c>
      <c r="JO327">
        <v>37.53</v>
      </c>
      <c r="JP327">
        <v>24.061199999999999</v>
      </c>
      <c r="JQ327">
        <v>18</v>
      </c>
      <c r="JR327">
        <v>632.23299999999995</v>
      </c>
      <c r="JS327">
        <v>366.85700000000003</v>
      </c>
      <c r="JT327">
        <v>28.000399999999999</v>
      </c>
      <c r="JU327">
        <v>30.7119</v>
      </c>
      <c r="JV327">
        <v>30.0001</v>
      </c>
      <c r="JW327">
        <v>30.6389</v>
      </c>
      <c r="JX327">
        <v>30.523900000000001</v>
      </c>
      <c r="JY327">
        <v>19.982800000000001</v>
      </c>
      <c r="JZ327">
        <v>33.603700000000003</v>
      </c>
      <c r="KA327">
        <v>0</v>
      </c>
      <c r="KB327">
        <v>28</v>
      </c>
      <c r="KC327">
        <v>400</v>
      </c>
      <c r="KD327">
        <v>22.1066</v>
      </c>
      <c r="KE327">
        <v>99.977999999999994</v>
      </c>
      <c r="KF327">
        <v>98.622200000000007</v>
      </c>
    </row>
    <row r="328" spans="1:292" x14ac:dyDescent="0.2">
      <c r="A328">
        <v>326</v>
      </c>
      <c r="B328">
        <v>1750383547.0999999</v>
      </c>
      <c r="C328">
        <v>9601</v>
      </c>
      <c r="D328" t="s">
        <v>1083</v>
      </c>
      <c r="E328" t="s">
        <v>1084</v>
      </c>
      <c r="F328" s="1">
        <f t="shared" si="5"/>
        <v>160.00000000000006</v>
      </c>
      <c r="G328" s="1">
        <v>15</v>
      </c>
      <c r="H328">
        <v>1750383539.099999</v>
      </c>
      <c r="I328">
        <v>4.0839055476909406E-4</v>
      </c>
      <c r="J328">
        <v>0.40839055476909408</v>
      </c>
      <c r="K328">
        <v>-1.091129999508502</v>
      </c>
      <c r="L328">
        <v>400.28174193548398</v>
      </c>
      <c r="M328">
        <v>459.07445039550106</v>
      </c>
      <c r="N328">
        <v>46.36919076272374</v>
      </c>
      <c r="O328">
        <v>40.430785103922446</v>
      </c>
      <c r="P328">
        <v>2.5016792708109557E-2</v>
      </c>
      <c r="Q328">
        <v>3.0262179866843288</v>
      </c>
      <c r="R328">
        <v>2.4902467424107781E-2</v>
      </c>
      <c r="S328">
        <v>1.5574270133617896E-2</v>
      </c>
      <c r="T328">
        <v>3.9902394035910026E-5</v>
      </c>
      <c r="U328">
        <v>28.666596880214637</v>
      </c>
      <c r="V328">
        <v>28.279177419354831</v>
      </c>
      <c r="W328">
        <v>3.8570412512993824</v>
      </c>
      <c r="X328">
        <v>56.714103701381354</v>
      </c>
      <c r="Y328">
        <v>2.2506680227681484</v>
      </c>
      <c r="Z328">
        <v>3.9684450178718595</v>
      </c>
      <c r="AA328">
        <v>1.606373228531234</v>
      </c>
      <c r="AB328">
        <v>-18.010023465317047</v>
      </c>
      <c r="AC328">
        <v>79.998497710439239</v>
      </c>
      <c r="AD328">
        <v>5.7924230623799824</v>
      </c>
      <c r="AE328">
        <v>67.780937209896209</v>
      </c>
      <c r="AF328">
        <v>-0.97403367587010636</v>
      </c>
      <c r="AG328">
        <v>0.4151198079145525</v>
      </c>
      <c r="AH328">
        <v>-1.091129999508502</v>
      </c>
      <c r="AI328">
        <v>409.07654966959888</v>
      </c>
      <c r="AJ328">
        <v>409.44643030303018</v>
      </c>
      <c r="AK328">
        <v>4.9816849636692879E-4</v>
      </c>
      <c r="AL328">
        <v>61.932444752818157</v>
      </c>
      <c r="AM328">
        <v>0.40839055476909408</v>
      </c>
      <c r="AN328">
        <v>22.1478375278454</v>
      </c>
      <c r="AO328">
        <v>22.28095515151514</v>
      </c>
      <c r="AP328">
        <v>-2.6324169025346909E-6</v>
      </c>
      <c r="AQ328">
        <v>114.43531064555761</v>
      </c>
      <c r="AR328">
        <v>0</v>
      </c>
      <c r="AS328">
        <v>0</v>
      </c>
      <c r="AT328">
        <v>1</v>
      </c>
      <c r="AU328">
        <v>0</v>
      </c>
      <c r="AV328">
        <v>53049.116913277459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-1.091129999508502</v>
      </c>
      <c r="BK328" t="e">
        <v>#DIV/0!</v>
      </c>
      <c r="BL328">
        <v>-5195.5454031164945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1750383539.099999</v>
      </c>
      <c r="DQ328">
        <v>400.28174193548398</v>
      </c>
      <c r="DR328">
        <v>400.01245161290319</v>
      </c>
      <c r="DS328">
        <v>22.282558064516131</v>
      </c>
      <c r="DT328">
        <v>22.14726774193548</v>
      </c>
      <c r="DU328">
        <v>402.8410322580645</v>
      </c>
      <c r="DV328">
        <v>22.348545161290321</v>
      </c>
      <c r="DW328">
        <v>599.99838709677408</v>
      </c>
      <c r="DX328">
        <v>100.9497419354838</v>
      </c>
      <c r="DY328">
        <v>5.6076887096774199E-2</v>
      </c>
      <c r="DZ328">
        <v>28.769516129032262</v>
      </c>
      <c r="EA328">
        <v>28.279177419354831</v>
      </c>
      <c r="EB328">
        <v>999.90000000000032</v>
      </c>
      <c r="EC328">
        <v>0</v>
      </c>
      <c r="ED328">
        <v>0</v>
      </c>
      <c r="EE328">
        <v>9996.611935483872</v>
      </c>
      <c r="EF328">
        <v>0</v>
      </c>
      <c r="EG328">
        <v>0.30293999999999988</v>
      </c>
      <c r="EH328">
        <v>0.26928912903225799</v>
      </c>
      <c r="EI328">
        <v>409.40422580645162</v>
      </c>
      <c r="EJ328">
        <v>409.0724193548387</v>
      </c>
      <c r="EK328">
        <v>0.13529861290322581</v>
      </c>
      <c r="EL328">
        <v>400.01245161290319</v>
      </c>
      <c r="EM328">
        <v>22.14726774193548</v>
      </c>
      <c r="EN328">
        <v>2.249418709677419</v>
      </c>
      <c r="EO328">
        <v>2.235759677419356</v>
      </c>
      <c r="EP328">
        <v>19.318687096774191</v>
      </c>
      <c r="EQ328">
        <v>19.220880645161291</v>
      </c>
      <c r="ER328">
        <v>5.0001500000000018E-3</v>
      </c>
      <c r="ES328">
        <v>0</v>
      </c>
      <c r="ET328">
        <v>0</v>
      </c>
      <c r="EU328">
        <v>0</v>
      </c>
      <c r="EV328">
        <v>243.53548387096771</v>
      </c>
      <c r="EW328">
        <v>5.0001500000000018E-3</v>
      </c>
      <c r="EX328">
        <v>-9.425806451612905</v>
      </c>
      <c r="EY328">
        <v>-0.70967741935483886</v>
      </c>
      <c r="EZ328">
        <v>34.707322580645162</v>
      </c>
      <c r="FA328">
        <v>38.182999999999993</v>
      </c>
      <c r="FB328">
        <v>36.561999999999991</v>
      </c>
      <c r="FC328">
        <v>37.836387096774182</v>
      </c>
      <c r="FD328">
        <v>37.186999999999983</v>
      </c>
      <c r="FE328">
        <v>0</v>
      </c>
      <c r="FF328">
        <v>0</v>
      </c>
      <c r="FG328">
        <v>0</v>
      </c>
      <c r="FH328">
        <v>1750383564.2</v>
      </c>
      <c r="FI328">
        <v>0</v>
      </c>
      <c r="FJ328">
        <v>243.6</v>
      </c>
      <c r="FK328">
        <v>26.730769062652939</v>
      </c>
      <c r="FL328">
        <v>-13.53076941844744</v>
      </c>
      <c r="FM328">
        <v>-8.64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0.28009265</v>
      </c>
      <c r="GC328">
        <v>-0.12002255909943781</v>
      </c>
      <c r="GD328">
        <v>4.7645242943314917E-2</v>
      </c>
      <c r="GE328">
        <v>0</v>
      </c>
      <c r="GF328">
        <v>0.13560849999999999</v>
      </c>
      <c r="GG328">
        <v>-6.855917448405531E-3</v>
      </c>
      <c r="GH328">
        <v>1.1177412491270059E-3</v>
      </c>
      <c r="GI328">
        <v>1</v>
      </c>
      <c r="GJ328">
        <v>1</v>
      </c>
      <c r="GK328">
        <v>2</v>
      </c>
      <c r="GL328" t="s">
        <v>430</v>
      </c>
      <c r="GM328">
        <v>3.2252800000000001</v>
      </c>
      <c r="GN328">
        <v>2.6451899999999999</v>
      </c>
      <c r="GO328">
        <v>9.4586900000000002E-2</v>
      </c>
      <c r="GP328">
        <v>9.48349E-2</v>
      </c>
      <c r="GQ328">
        <v>0.102052</v>
      </c>
      <c r="GR328">
        <v>0.103422</v>
      </c>
      <c r="GS328">
        <v>28590.9</v>
      </c>
      <c r="GT328">
        <v>24697.1</v>
      </c>
      <c r="GU328">
        <v>30749.3</v>
      </c>
      <c r="GV328">
        <v>26443</v>
      </c>
      <c r="GW328">
        <v>37472.9</v>
      </c>
      <c r="GX328">
        <v>32535.9</v>
      </c>
      <c r="GY328">
        <v>43665.8</v>
      </c>
      <c r="GZ328">
        <v>38238.400000000001</v>
      </c>
      <c r="HA328">
        <v>2.1185999999999998</v>
      </c>
      <c r="HB328">
        <v>1.73848</v>
      </c>
      <c r="HC328">
        <v>2.0504000000000001E-2</v>
      </c>
      <c r="HD328">
        <v>0</v>
      </c>
      <c r="HE328">
        <v>27.942299999999999</v>
      </c>
      <c r="HF328">
        <v>999.9</v>
      </c>
      <c r="HG328">
        <v>64</v>
      </c>
      <c r="HH328">
        <v>34</v>
      </c>
      <c r="HI328">
        <v>33.872599999999998</v>
      </c>
      <c r="HJ328">
        <v>62.2134</v>
      </c>
      <c r="HK328">
        <v>24.811699999999998</v>
      </c>
      <c r="HL328">
        <v>1</v>
      </c>
      <c r="HM328">
        <v>0.26417200000000002</v>
      </c>
      <c r="HN328">
        <v>0.55198800000000003</v>
      </c>
      <c r="HO328">
        <v>20.417000000000002</v>
      </c>
      <c r="HP328">
        <v>5.2249299999999996</v>
      </c>
      <c r="HQ328">
        <v>11.944100000000001</v>
      </c>
      <c r="HR328">
        <v>5.0089499999999996</v>
      </c>
      <c r="HS328">
        <v>3.2909999999999999</v>
      </c>
      <c r="HT328">
        <v>9999</v>
      </c>
      <c r="HU328">
        <v>9999</v>
      </c>
      <c r="HV328">
        <v>9999</v>
      </c>
      <c r="HW328">
        <v>999.9</v>
      </c>
      <c r="HX328">
        <v>4.9710599999999996</v>
      </c>
      <c r="HY328">
        <v>1.8545499999999999</v>
      </c>
      <c r="HZ328">
        <v>1.8615699999999999</v>
      </c>
      <c r="IA328">
        <v>1.8563799999999999</v>
      </c>
      <c r="IB328">
        <v>1.86188</v>
      </c>
      <c r="IC328">
        <v>1.85408</v>
      </c>
      <c r="ID328">
        <v>1.85948</v>
      </c>
      <c r="IE328">
        <v>1.85348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-2.5590000000000002</v>
      </c>
      <c r="IT328">
        <v>-6.6000000000000003E-2</v>
      </c>
      <c r="IU328">
        <v>-1.752126935549541</v>
      </c>
      <c r="IV328">
        <v>-1.9763122991430832E-3</v>
      </c>
      <c r="IW328">
        <v>-1.2786778605912241E-7</v>
      </c>
      <c r="IX328">
        <v>1.4889799402725099E-10</v>
      </c>
      <c r="IY328">
        <v>-8.8585551039319491E-2</v>
      </c>
      <c r="IZ328">
        <v>-4.1396378324172131E-3</v>
      </c>
      <c r="JA328">
        <v>3.3611760903076959E-4</v>
      </c>
      <c r="JB328">
        <v>-4.7261601022968622E-6</v>
      </c>
      <c r="JC328">
        <v>2</v>
      </c>
      <c r="JD328">
        <v>2182</v>
      </c>
      <c r="JE328">
        <v>4</v>
      </c>
      <c r="JF328">
        <v>31</v>
      </c>
      <c r="JG328">
        <v>29173059.100000001</v>
      </c>
      <c r="JH328">
        <v>29173059.100000001</v>
      </c>
      <c r="JI328">
        <v>0.99487300000000001</v>
      </c>
      <c r="JJ328">
        <v>2.5354000000000001</v>
      </c>
      <c r="JK328">
        <v>1.69434</v>
      </c>
      <c r="JL328">
        <v>2.2949199999999998</v>
      </c>
      <c r="JM328">
        <v>1.50146</v>
      </c>
      <c r="JN328">
        <v>2.36206</v>
      </c>
      <c r="JO328">
        <v>37.53</v>
      </c>
      <c r="JP328">
        <v>24.061199999999999</v>
      </c>
      <c r="JQ328">
        <v>18</v>
      </c>
      <c r="JR328">
        <v>632.16099999999994</v>
      </c>
      <c r="JS328">
        <v>366.96</v>
      </c>
      <c r="JT328">
        <v>27.9999</v>
      </c>
      <c r="JU328">
        <v>30.714500000000001</v>
      </c>
      <c r="JV328">
        <v>30.0001</v>
      </c>
      <c r="JW328">
        <v>30.641500000000001</v>
      </c>
      <c r="JX328">
        <v>30.526499999999999</v>
      </c>
      <c r="JY328">
        <v>19.9862</v>
      </c>
      <c r="JZ328">
        <v>33.603700000000003</v>
      </c>
      <c r="KA328">
        <v>0</v>
      </c>
      <c r="KB328">
        <v>28</v>
      </c>
      <c r="KC328">
        <v>400</v>
      </c>
      <c r="KD328">
        <v>22.1066</v>
      </c>
      <c r="KE328">
        <v>99.975099999999998</v>
      </c>
      <c r="KF328">
        <v>98.619500000000002</v>
      </c>
    </row>
    <row r="329" spans="1:292" x14ac:dyDescent="0.2">
      <c r="A329">
        <v>327</v>
      </c>
      <c r="B329">
        <v>1750383577.0999999</v>
      </c>
      <c r="C329">
        <v>9631</v>
      </c>
      <c r="D329" t="s">
        <v>1085</v>
      </c>
      <c r="E329" t="s">
        <v>1086</v>
      </c>
      <c r="F329" s="1">
        <f t="shared" si="5"/>
        <v>160.50000000000006</v>
      </c>
      <c r="G329" s="1">
        <v>15</v>
      </c>
      <c r="H329">
        <v>1750383569.099999</v>
      </c>
      <c r="I329">
        <v>3.9866613505890389E-4</v>
      </c>
      <c r="J329">
        <v>0.39866613505890391</v>
      </c>
      <c r="K329">
        <v>-1.1981610908830485</v>
      </c>
      <c r="L329">
        <v>400.25200000000001</v>
      </c>
      <c r="M329">
        <v>467.69412144319381</v>
      </c>
      <c r="N329">
        <v>47.239326050688653</v>
      </c>
      <c r="O329">
        <v>40.427351688953735</v>
      </c>
      <c r="P329">
        <v>2.4413996322356215E-2</v>
      </c>
      <c r="Q329">
        <v>3.027288650797364</v>
      </c>
      <c r="R329">
        <v>2.4305139533161969E-2</v>
      </c>
      <c r="S329">
        <v>1.5200451974349088E-2</v>
      </c>
      <c r="T329">
        <v>3.9902394035910026E-5</v>
      </c>
      <c r="U329">
        <v>28.667212815356152</v>
      </c>
      <c r="V329">
        <v>28.278354838709681</v>
      </c>
      <c r="W329">
        <v>3.856856679395293</v>
      </c>
      <c r="X329">
        <v>56.708638763191821</v>
      </c>
      <c r="Y329">
        <v>2.2502075215508732</v>
      </c>
      <c r="Z329">
        <v>3.9680154040506217</v>
      </c>
      <c r="AA329">
        <v>1.6066491578444198</v>
      </c>
      <c r="AB329">
        <v>-17.581176556097663</v>
      </c>
      <c r="AC329">
        <v>79.856223033871601</v>
      </c>
      <c r="AD329">
        <v>5.7799990872883873</v>
      </c>
      <c r="AE329">
        <v>68.055085467456365</v>
      </c>
      <c r="AF329">
        <v>-0.89129466439263116</v>
      </c>
      <c r="AG329">
        <v>0.39846241862800524</v>
      </c>
      <c r="AH329">
        <v>-1.1981610908830485</v>
      </c>
      <c r="AI329">
        <v>409.0157056236385</v>
      </c>
      <c r="AJ329">
        <v>409.42287878787869</v>
      </c>
      <c r="AK329">
        <v>3.0314926310411641E-4</v>
      </c>
      <c r="AL329">
        <v>61.932444752818157</v>
      </c>
      <c r="AM329">
        <v>0.39866613505890391</v>
      </c>
      <c r="AN329">
        <v>22.148991216777372</v>
      </c>
      <c r="AO329">
        <v>22.278909696969691</v>
      </c>
      <c r="AP329">
        <v>1.1880895824859769E-6</v>
      </c>
      <c r="AQ329">
        <v>114.43531064555761</v>
      </c>
      <c r="AR329">
        <v>0</v>
      </c>
      <c r="AS329">
        <v>0</v>
      </c>
      <c r="AT329">
        <v>1</v>
      </c>
      <c r="AU329">
        <v>0</v>
      </c>
      <c r="AV329">
        <v>53082.360410202811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-1.1981610908830485</v>
      </c>
      <c r="BK329" t="e">
        <v>#DIV/0!</v>
      </c>
      <c r="BL329">
        <v>-5705.186687869048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1750383569.099999</v>
      </c>
      <c r="DQ329">
        <v>400.25200000000001</v>
      </c>
      <c r="DR329">
        <v>400.00806451612902</v>
      </c>
      <c r="DS329">
        <v>22.278235483870969</v>
      </c>
      <c r="DT329">
        <v>22.148374193548388</v>
      </c>
      <c r="DU329">
        <v>402.81119354838711</v>
      </c>
      <c r="DV329">
        <v>22.344235483870971</v>
      </c>
      <c r="DW329">
        <v>600.002322580645</v>
      </c>
      <c r="DX329">
        <v>100.9487096774193</v>
      </c>
      <c r="DY329">
        <v>5.6036554838709673E-2</v>
      </c>
      <c r="DZ329">
        <v>28.767648387096781</v>
      </c>
      <c r="EA329">
        <v>28.278354838709681</v>
      </c>
      <c r="EB329">
        <v>999.90000000000032</v>
      </c>
      <c r="EC329">
        <v>0</v>
      </c>
      <c r="ED329">
        <v>0</v>
      </c>
      <c r="EE329">
        <v>10003.18548387097</v>
      </c>
      <c r="EF329">
        <v>0</v>
      </c>
      <c r="EG329">
        <v>0.30293999999999988</v>
      </c>
      <c r="EH329">
        <v>0.2437477741935484</v>
      </c>
      <c r="EI329">
        <v>409.37209677419361</v>
      </c>
      <c r="EJ329">
        <v>409.06838709677419</v>
      </c>
      <c r="EK329">
        <v>0.12986774193548389</v>
      </c>
      <c r="EL329">
        <v>400.00806451612902</v>
      </c>
      <c r="EM329">
        <v>22.148374193548388</v>
      </c>
      <c r="EN329">
        <v>2.2489583870967742</v>
      </c>
      <c r="EO329">
        <v>2.2358487096774189</v>
      </c>
      <c r="EP329">
        <v>19.3154</v>
      </c>
      <c r="EQ329">
        <v>19.221512903225811</v>
      </c>
      <c r="ER329">
        <v>5.0001500000000018E-3</v>
      </c>
      <c r="ES329">
        <v>0</v>
      </c>
      <c r="ET329">
        <v>0</v>
      </c>
      <c r="EU329">
        <v>0</v>
      </c>
      <c r="EV329">
        <v>243.70322580645171</v>
      </c>
      <c r="EW329">
        <v>5.0001500000000018E-3</v>
      </c>
      <c r="EX329">
        <v>-9.7129032258064516</v>
      </c>
      <c r="EY329">
        <v>-0.45161290322580638</v>
      </c>
      <c r="EZ329">
        <v>34.691064516129032</v>
      </c>
      <c r="FA329">
        <v>38.179000000000002</v>
      </c>
      <c r="FB329">
        <v>36.561999999999991</v>
      </c>
      <c r="FC329">
        <v>37.811999999999983</v>
      </c>
      <c r="FD329">
        <v>37.186999999999983</v>
      </c>
      <c r="FE329">
        <v>0</v>
      </c>
      <c r="FF329">
        <v>0</v>
      </c>
      <c r="FG329">
        <v>0</v>
      </c>
      <c r="FH329">
        <v>1750383594.2</v>
      </c>
      <c r="FI329">
        <v>0</v>
      </c>
      <c r="FJ329">
        <v>243.21600000000001</v>
      </c>
      <c r="FK329">
        <v>22.18461549893345</v>
      </c>
      <c r="FL329">
        <v>-63.353846470514952</v>
      </c>
      <c r="FM329">
        <v>-8.548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0.25657110000000011</v>
      </c>
      <c r="GC329">
        <v>-0.1175958574108823</v>
      </c>
      <c r="GD329">
        <v>5.9536337113480539E-2</v>
      </c>
      <c r="GE329">
        <v>0</v>
      </c>
      <c r="GF329">
        <v>0.13028115000000001</v>
      </c>
      <c r="GG329">
        <v>-1.4506716697936059E-3</v>
      </c>
      <c r="GH329">
        <v>1.403727707748194E-3</v>
      </c>
      <c r="GI329">
        <v>1</v>
      </c>
      <c r="GJ329">
        <v>1</v>
      </c>
      <c r="GK329">
        <v>2</v>
      </c>
      <c r="GL329" t="s">
        <v>430</v>
      </c>
      <c r="GM329">
        <v>3.2253500000000002</v>
      </c>
      <c r="GN329">
        <v>2.6448900000000002</v>
      </c>
      <c r="GO329">
        <v>9.4586299999999998E-2</v>
      </c>
      <c r="GP329">
        <v>9.4833000000000001E-2</v>
      </c>
      <c r="GQ329">
        <v>0.102045</v>
      </c>
      <c r="GR329">
        <v>0.103426</v>
      </c>
      <c r="GS329">
        <v>28591.9</v>
      </c>
      <c r="GT329">
        <v>24697.4</v>
      </c>
      <c r="GU329">
        <v>30750.3</v>
      </c>
      <c r="GV329">
        <v>26443.200000000001</v>
      </c>
      <c r="GW329">
        <v>37474.400000000001</v>
      </c>
      <c r="GX329">
        <v>32536.1</v>
      </c>
      <c r="GY329">
        <v>43667.3</v>
      </c>
      <c r="GZ329">
        <v>38238.800000000003</v>
      </c>
      <c r="HA329">
        <v>2.1187299999999998</v>
      </c>
      <c r="HB329">
        <v>1.7383200000000001</v>
      </c>
      <c r="HC329">
        <v>2.11708E-2</v>
      </c>
      <c r="HD329">
        <v>0</v>
      </c>
      <c r="HE329">
        <v>27.933199999999999</v>
      </c>
      <c r="HF329">
        <v>999.9</v>
      </c>
      <c r="HG329">
        <v>64.099999999999994</v>
      </c>
      <c r="HH329">
        <v>34</v>
      </c>
      <c r="HI329">
        <v>33.925400000000003</v>
      </c>
      <c r="HJ329">
        <v>62.243400000000001</v>
      </c>
      <c r="HK329">
        <v>24.851800000000001</v>
      </c>
      <c r="HL329">
        <v>1</v>
      </c>
      <c r="HM329">
        <v>0.26396599999999998</v>
      </c>
      <c r="HN329">
        <v>0.54127999999999998</v>
      </c>
      <c r="HO329">
        <v>20.416799999999999</v>
      </c>
      <c r="HP329">
        <v>5.2246300000000003</v>
      </c>
      <c r="HQ329">
        <v>11.944100000000001</v>
      </c>
      <c r="HR329">
        <v>5.0084499999999998</v>
      </c>
      <c r="HS329">
        <v>3.2909999999999999</v>
      </c>
      <c r="HT329">
        <v>9999</v>
      </c>
      <c r="HU329">
        <v>9999</v>
      </c>
      <c r="HV329">
        <v>9999</v>
      </c>
      <c r="HW329">
        <v>999.9</v>
      </c>
      <c r="HX329">
        <v>4.9710599999999996</v>
      </c>
      <c r="HY329">
        <v>1.8545499999999999</v>
      </c>
      <c r="HZ329">
        <v>1.8615699999999999</v>
      </c>
      <c r="IA329">
        <v>1.85639</v>
      </c>
      <c r="IB329">
        <v>1.86188</v>
      </c>
      <c r="IC329">
        <v>1.85409</v>
      </c>
      <c r="ID329">
        <v>1.8594999999999999</v>
      </c>
      <c r="IE329">
        <v>1.8534600000000001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-2.5590000000000002</v>
      </c>
      <c r="IT329">
        <v>-6.6000000000000003E-2</v>
      </c>
      <c r="IU329">
        <v>-1.752126935549541</v>
      </c>
      <c r="IV329">
        <v>-1.9763122991430832E-3</v>
      </c>
      <c r="IW329">
        <v>-1.2786778605912241E-7</v>
      </c>
      <c r="IX329">
        <v>1.4889799402725099E-10</v>
      </c>
      <c r="IY329">
        <v>-8.8585551039319491E-2</v>
      </c>
      <c r="IZ329">
        <v>-4.1396378324172131E-3</v>
      </c>
      <c r="JA329">
        <v>3.3611760903076959E-4</v>
      </c>
      <c r="JB329">
        <v>-4.7261601022968622E-6</v>
      </c>
      <c r="JC329">
        <v>2</v>
      </c>
      <c r="JD329">
        <v>2182</v>
      </c>
      <c r="JE329">
        <v>4</v>
      </c>
      <c r="JF329">
        <v>31</v>
      </c>
      <c r="JG329">
        <v>29173059.600000001</v>
      </c>
      <c r="JH329">
        <v>29173059.600000001</v>
      </c>
      <c r="JI329">
        <v>0.99487300000000001</v>
      </c>
      <c r="JJ329">
        <v>2.5280800000000001</v>
      </c>
      <c r="JK329">
        <v>1.69434</v>
      </c>
      <c r="JL329">
        <v>2.2949199999999998</v>
      </c>
      <c r="JM329">
        <v>1.50024</v>
      </c>
      <c r="JN329">
        <v>2.4328599999999998</v>
      </c>
      <c r="JO329">
        <v>37.53</v>
      </c>
      <c r="JP329">
        <v>24.07</v>
      </c>
      <c r="JQ329">
        <v>18</v>
      </c>
      <c r="JR329">
        <v>632.23299999999995</v>
      </c>
      <c r="JS329">
        <v>366.86</v>
      </c>
      <c r="JT329">
        <v>27.999400000000001</v>
      </c>
      <c r="JU329">
        <v>30.714500000000001</v>
      </c>
      <c r="JV329">
        <v>30.0001</v>
      </c>
      <c r="JW329">
        <v>30.6389</v>
      </c>
      <c r="JX329">
        <v>30.5244</v>
      </c>
      <c r="JY329">
        <v>19.9834</v>
      </c>
      <c r="JZ329">
        <v>33.603700000000003</v>
      </c>
      <c r="KA329">
        <v>0</v>
      </c>
      <c r="KB329">
        <v>28</v>
      </c>
      <c r="KC329">
        <v>400</v>
      </c>
      <c r="KD329">
        <v>22.1066</v>
      </c>
      <c r="KE329">
        <v>99.978499999999997</v>
      </c>
      <c r="KF329">
        <v>98.620400000000004</v>
      </c>
    </row>
    <row r="330" spans="1:292" x14ac:dyDescent="0.2">
      <c r="A330">
        <v>328</v>
      </c>
      <c r="B330">
        <v>1750383607.0999999</v>
      </c>
      <c r="C330">
        <v>9661</v>
      </c>
      <c r="D330" t="s">
        <v>1087</v>
      </c>
      <c r="E330" t="s">
        <v>1088</v>
      </c>
      <c r="F330" s="1">
        <f t="shared" si="5"/>
        <v>161.00000000000006</v>
      </c>
      <c r="G330" s="1">
        <v>15</v>
      </c>
      <c r="H330">
        <v>1750383599.099999</v>
      </c>
      <c r="I330">
        <v>3.9293581062498745E-4</v>
      </c>
      <c r="J330">
        <v>0.39293581062498745</v>
      </c>
      <c r="K330">
        <v>-0.79685643375774196</v>
      </c>
      <c r="L330">
        <v>400.23906451612908</v>
      </c>
      <c r="M330">
        <v>442.35429589201232</v>
      </c>
      <c r="N330">
        <v>44.680626583651055</v>
      </c>
      <c r="O330">
        <v>40.42671756984717</v>
      </c>
      <c r="P330">
        <v>2.4074984464875302E-2</v>
      </c>
      <c r="Q330">
        <v>3.026311563489414</v>
      </c>
      <c r="R330">
        <v>2.3969088756648448E-2</v>
      </c>
      <c r="S330">
        <v>1.4990155831594295E-2</v>
      </c>
      <c r="T330">
        <v>3.9902394035910026E-5</v>
      </c>
      <c r="U330">
        <v>28.665307079549347</v>
      </c>
      <c r="V330">
        <v>28.273880645161292</v>
      </c>
      <c r="W330">
        <v>3.8558528879175382</v>
      </c>
      <c r="X330">
        <v>56.715796749247694</v>
      </c>
      <c r="Y330">
        <v>2.250058577204058</v>
      </c>
      <c r="Z330">
        <v>3.9672519935707395</v>
      </c>
      <c r="AA330">
        <v>1.6057943107134802</v>
      </c>
      <c r="AB330">
        <v>-17.328469248561948</v>
      </c>
      <c r="AC330">
        <v>80.018865791932456</v>
      </c>
      <c r="AD330">
        <v>5.7934165328049048</v>
      </c>
      <c r="AE330">
        <v>68.483852978569445</v>
      </c>
      <c r="AF330">
        <v>-0.83833891909884162</v>
      </c>
      <c r="AG330">
        <v>0.38880046526099199</v>
      </c>
      <c r="AH330">
        <v>-0.79685643375774196</v>
      </c>
      <c r="AI330">
        <v>409.07871721624349</v>
      </c>
      <c r="AJ330">
        <v>409.34258181818171</v>
      </c>
      <c r="AK330">
        <v>1.873427554807159E-3</v>
      </c>
      <c r="AL330">
        <v>61.932444752818157</v>
      </c>
      <c r="AM330">
        <v>0.39293581062498745</v>
      </c>
      <c r="AN330">
        <v>22.147808957170191</v>
      </c>
      <c r="AO330">
        <v>22.2759109090909</v>
      </c>
      <c r="AP330">
        <v>-4.952202057114872E-6</v>
      </c>
      <c r="AQ330">
        <v>114.43531064555761</v>
      </c>
      <c r="AR330">
        <v>0</v>
      </c>
      <c r="AS330">
        <v>0</v>
      </c>
      <c r="AT330">
        <v>1</v>
      </c>
      <c r="AU330">
        <v>0</v>
      </c>
      <c r="AV330">
        <v>53052.915296185187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-0.79685643375774196</v>
      </c>
      <c r="BK330" t="e">
        <v>#DIV/0!</v>
      </c>
      <c r="BL330">
        <v>-3794.3267834435346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1750383599.099999</v>
      </c>
      <c r="DQ330">
        <v>400.23906451612908</v>
      </c>
      <c r="DR330">
        <v>400.01148387096771</v>
      </c>
      <c r="DS330">
        <v>22.276390322580649</v>
      </c>
      <c r="DT330">
        <v>22.149674193548389</v>
      </c>
      <c r="DU330">
        <v>402.79825806451612</v>
      </c>
      <c r="DV330">
        <v>22.342396774193549</v>
      </c>
      <c r="DW330">
        <v>599.9858064516128</v>
      </c>
      <c r="DX330">
        <v>100.9501290322581</v>
      </c>
      <c r="DY330">
        <v>5.6297261290322573E-2</v>
      </c>
      <c r="DZ330">
        <v>28.764329032258061</v>
      </c>
      <c r="EA330">
        <v>28.273880645161292</v>
      </c>
      <c r="EB330">
        <v>999.90000000000032</v>
      </c>
      <c r="EC330">
        <v>0</v>
      </c>
      <c r="ED330">
        <v>0</v>
      </c>
      <c r="EE330">
        <v>9997.1390322580646</v>
      </c>
      <c r="EF330">
        <v>0</v>
      </c>
      <c r="EG330">
        <v>0.30293999999999988</v>
      </c>
      <c r="EH330">
        <v>0.22762574193548379</v>
      </c>
      <c r="EI330">
        <v>409.35800000000012</v>
      </c>
      <c r="EJ330">
        <v>409.07216129032258</v>
      </c>
      <c r="EK330">
        <v>0.12671370967741941</v>
      </c>
      <c r="EL330">
        <v>400.01148387096771</v>
      </c>
      <c r="EM330">
        <v>22.149674193548389</v>
      </c>
      <c r="EN330">
        <v>2.248803870967742</v>
      </c>
      <c r="EO330">
        <v>2.2360125806451618</v>
      </c>
      <c r="EP330">
        <v>19.314299999999999</v>
      </c>
      <c r="EQ330">
        <v>19.222693548387099</v>
      </c>
      <c r="ER330">
        <v>5.0001500000000018E-3</v>
      </c>
      <c r="ES330">
        <v>0</v>
      </c>
      <c r="ET330">
        <v>0</v>
      </c>
      <c r="EU330">
        <v>0</v>
      </c>
      <c r="EV330">
        <v>241.12903225806451</v>
      </c>
      <c r="EW330">
        <v>5.0001500000000018E-3</v>
      </c>
      <c r="EX330">
        <v>-8.0225806451612911</v>
      </c>
      <c r="EY330">
        <v>-0.75806451612903214</v>
      </c>
      <c r="EZ330">
        <v>34.686999999999991</v>
      </c>
      <c r="FA330">
        <v>38.136999999999993</v>
      </c>
      <c r="FB330">
        <v>36.561999999999991</v>
      </c>
      <c r="FC330">
        <v>37.811999999999983</v>
      </c>
      <c r="FD330">
        <v>37.170999999999999</v>
      </c>
      <c r="FE330">
        <v>0</v>
      </c>
      <c r="FF330">
        <v>0</v>
      </c>
      <c r="FG330">
        <v>0</v>
      </c>
      <c r="FH330">
        <v>1750383624.2</v>
      </c>
      <c r="FI330">
        <v>0</v>
      </c>
      <c r="FJ330">
        <v>241.672</v>
      </c>
      <c r="FK330">
        <v>-13.06923094162533</v>
      </c>
      <c r="FL330">
        <v>9.3307689275496966</v>
      </c>
      <c r="FM330">
        <v>-8.6959999999999997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0.24616153658536591</v>
      </c>
      <c r="GC330">
        <v>-0.28245221602787479</v>
      </c>
      <c r="GD330">
        <v>4.8562624114464888E-2</v>
      </c>
      <c r="GE330">
        <v>0</v>
      </c>
      <c r="GF330">
        <v>0.12689626829268291</v>
      </c>
      <c r="GG330">
        <v>4.2994076655056904E-3</v>
      </c>
      <c r="GH330">
        <v>1.5297181316064E-3</v>
      </c>
      <c r="GI330">
        <v>1</v>
      </c>
      <c r="GJ330">
        <v>1</v>
      </c>
      <c r="GK330">
        <v>2</v>
      </c>
      <c r="GL330" t="s">
        <v>430</v>
      </c>
      <c r="GM330">
        <v>3.2252100000000001</v>
      </c>
      <c r="GN330">
        <v>2.64514</v>
      </c>
      <c r="GO330">
        <v>9.4572699999999996E-2</v>
      </c>
      <c r="GP330">
        <v>9.4842700000000002E-2</v>
      </c>
      <c r="GQ330">
        <v>0.102039</v>
      </c>
      <c r="GR330">
        <v>0.103424</v>
      </c>
      <c r="GS330">
        <v>28592</v>
      </c>
      <c r="GT330">
        <v>24697.599999999999</v>
      </c>
      <c r="GU330">
        <v>30749.9</v>
      </c>
      <c r="GV330">
        <v>26443.7</v>
      </c>
      <c r="GW330">
        <v>37474.400000000001</v>
      </c>
      <c r="GX330">
        <v>32536.6</v>
      </c>
      <c r="GY330">
        <v>43667</v>
      </c>
      <c r="GZ330">
        <v>38239.300000000003</v>
      </c>
      <c r="HA330">
        <v>2.1187499999999999</v>
      </c>
      <c r="HB330">
        <v>1.7384500000000001</v>
      </c>
      <c r="HC330">
        <v>2.18526E-2</v>
      </c>
      <c r="HD330">
        <v>0</v>
      </c>
      <c r="HE330">
        <v>27.919</v>
      </c>
      <c r="HF330">
        <v>999.9</v>
      </c>
      <c r="HG330">
        <v>64.099999999999994</v>
      </c>
      <c r="HH330">
        <v>34</v>
      </c>
      <c r="HI330">
        <v>33.9285</v>
      </c>
      <c r="HJ330">
        <v>61.913400000000003</v>
      </c>
      <c r="HK330">
        <v>25.100200000000001</v>
      </c>
      <c r="HL330">
        <v>1</v>
      </c>
      <c r="HM330">
        <v>0.26355899999999999</v>
      </c>
      <c r="HN330">
        <v>0.53886199999999995</v>
      </c>
      <c r="HO330">
        <v>20.417000000000002</v>
      </c>
      <c r="HP330">
        <v>5.2246300000000003</v>
      </c>
      <c r="HQ330">
        <v>11.944100000000001</v>
      </c>
      <c r="HR330">
        <v>5.0086000000000004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4.9710599999999996</v>
      </c>
      <c r="HY330">
        <v>1.8545499999999999</v>
      </c>
      <c r="HZ330">
        <v>1.86158</v>
      </c>
      <c r="IA330">
        <v>1.8563799999999999</v>
      </c>
      <c r="IB330">
        <v>1.86188</v>
      </c>
      <c r="IC330">
        <v>1.8540700000000001</v>
      </c>
      <c r="ID330">
        <v>1.8594599999999999</v>
      </c>
      <c r="IE330">
        <v>1.8534600000000001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-2.56</v>
      </c>
      <c r="IT330">
        <v>-6.6000000000000003E-2</v>
      </c>
      <c r="IU330">
        <v>-1.752126935549541</v>
      </c>
      <c r="IV330">
        <v>-1.9763122991430832E-3</v>
      </c>
      <c r="IW330">
        <v>-1.2786778605912241E-7</v>
      </c>
      <c r="IX330">
        <v>1.4889799402725099E-10</v>
      </c>
      <c r="IY330">
        <v>-8.8585551039319491E-2</v>
      </c>
      <c r="IZ330">
        <v>-4.1396378324172131E-3</v>
      </c>
      <c r="JA330">
        <v>3.3611760903076959E-4</v>
      </c>
      <c r="JB330">
        <v>-4.7261601022968622E-6</v>
      </c>
      <c r="JC330">
        <v>2</v>
      </c>
      <c r="JD330">
        <v>2182</v>
      </c>
      <c r="JE330">
        <v>4</v>
      </c>
      <c r="JF330">
        <v>31</v>
      </c>
      <c r="JG330">
        <v>29173060.100000001</v>
      </c>
      <c r="JH330">
        <v>29173060.100000001</v>
      </c>
      <c r="JI330">
        <v>0.99487300000000001</v>
      </c>
      <c r="JJ330">
        <v>2.5305200000000001</v>
      </c>
      <c r="JK330">
        <v>1.69434</v>
      </c>
      <c r="JL330">
        <v>2.2949199999999998</v>
      </c>
      <c r="JM330">
        <v>1.50146</v>
      </c>
      <c r="JN330">
        <v>2.48047</v>
      </c>
      <c r="JO330">
        <v>37.53</v>
      </c>
      <c r="JP330">
        <v>24.07</v>
      </c>
      <c r="JQ330">
        <v>18</v>
      </c>
      <c r="JR330">
        <v>632.22400000000005</v>
      </c>
      <c r="JS330">
        <v>366.91</v>
      </c>
      <c r="JT330">
        <v>28.0001</v>
      </c>
      <c r="JU330">
        <v>30.7119</v>
      </c>
      <c r="JV330">
        <v>30</v>
      </c>
      <c r="JW330">
        <v>30.636199999999999</v>
      </c>
      <c r="JX330">
        <v>30.5212</v>
      </c>
      <c r="JY330">
        <v>19.981300000000001</v>
      </c>
      <c r="JZ330">
        <v>33.603700000000003</v>
      </c>
      <c r="KA330">
        <v>0</v>
      </c>
      <c r="KB330">
        <v>28</v>
      </c>
      <c r="KC330">
        <v>400</v>
      </c>
      <c r="KD330">
        <v>22.1066</v>
      </c>
      <c r="KE330">
        <v>99.977500000000006</v>
      </c>
      <c r="KF330">
        <v>98.621899999999997</v>
      </c>
    </row>
    <row r="331" spans="1:292" x14ac:dyDescent="0.2">
      <c r="A331">
        <v>329</v>
      </c>
      <c r="B331">
        <v>1750383637.0999999</v>
      </c>
      <c r="C331">
        <v>9691</v>
      </c>
      <c r="D331" t="s">
        <v>1089</v>
      </c>
      <c r="E331" t="s">
        <v>1090</v>
      </c>
      <c r="F331" s="1">
        <f t="shared" si="5"/>
        <v>161.50000000000006</v>
      </c>
      <c r="G331" s="1">
        <v>15</v>
      </c>
      <c r="H331">
        <v>1750383629.099999</v>
      </c>
      <c r="I331">
        <v>3.9788100919675116E-4</v>
      </c>
      <c r="J331">
        <v>0.39788100919675118</v>
      </c>
      <c r="K331">
        <v>-0.87343935965727681</v>
      </c>
      <c r="L331">
        <v>400.21538709677412</v>
      </c>
      <c r="M331">
        <v>446.73639266842036</v>
      </c>
      <c r="N331">
        <v>45.123922256499284</v>
      </c>
      <c r="O331">
        <v>40.424931368001815</v>
      </c>
      <c r="P331">
        <v>2.433798643874225E-2</v>
      </c>
      <c r="Q331">
        <v>3.0264356276095827</v>
      </c>
      <c r="R331">
        <v>2.4229774451447521E-2</v>
      </c>
      <c r="S331">
        <v>1.5153291218837069E-2</v>
      </c>
      <c r="T331">
        <v>3.9902394035910026E-5</v>
      </c>
      <c r="U331">
        <v>28.670671589271798</v>
      </c>
      <c r="V331">
        <v>28.28722258064516</v>
      </c>
      <c r="W331">
        <v>3.8588468431352019</v>
      </c>
      <c r="X331">
        <v>56.701154022518942</v>
      </c>
      <c r="Y331">
        <v>2.2503392533898565</v>
      </c>
      <c r="Z331">
        <v>3.9687715218214628</v>
      </c>
      <c r="AA331">
        <v>1.6085075897453454</v>
      </c>
      <c r="AB331">
        <v>-17.546552505576727</v>
      </c>
      <c r="AC331">
        <v>78.923176563460146</v>
      </c>
      <c r="AD331">
        <v>5.7144206537196034</v>
      </c>
      <c r="AE331">
        <v>67.091084613997054</v>
      </c>
      <c r="AF331">
        <v>-0.84600737063338594</v>
      </c>
      <c r="AG331">
        <v>0.39243173592939079</v>
      </c>
      <c r="AH331">
        <v>-0.87343935965727681</v>
      </c>
      <c r="AI331">
        <v>409.08637007139498</v>
      </c>
      <c r="AJ331">
        <v>409.38406666666668</v>
      </c>
      <c r="AK331">
        <v>9.3416465721475807E-6</v>
      </c>
      <c r="AL331">
        <v>61.932444752818157</v>
      </c>
      <c r="AM331">
        <v>0.39788100919675118</v>
      </c>
      <c r="AN331">
        <v>22.15028092640318</v>
      </c>
      <c r="AO331">
        <v>22.279947272727281</v>
      </c>
      <c r="AP331">
        <v>3.8765477030957318E-7</v>
      </c>
      <c r="AQ331">
        <v>114.43531064555761</v>
      </c>
      <c r="AR331">
        <v>0</v>
      </c>
      <c r="AS331">
        <v>0</v>
      </c>
      <c r="AT331">
        <v>1</v>
      </c>
      <c r="AU331">
        <v>0</v>
      </c>
      <c r="AV331">
        <v>53055.598239886473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-0.87343935965727681</v>
      </c>
      <c r="BK331" t="e">
        <v>#DIV/0!</v>
      </c>
      <c r="BL331">
        <v>-4158.9855031137558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1750383629.099999</v>
      </c>
      <c r="DQ331">
        <v>400.21538709677412</v>
      </c>
      <c r="DR331">
        <v>399.98574193548387</v>
      </c>
      <c r="DS331">
        <v>22.27883548387096</v>
      </c>
      <c r="DT331">
        <v>22.150941935483871</v>
      </c>
      <c r="DU331">
        <v>402.77458064516128</v>
      </c>
      <c r="DV331">
        <v>22.344822580645161</v>
      </c>
      <c r="DW331">
        <v>600.01277419354824</v>
      </c>
      <c r="DX331">
        <v>100.9514516129032</v>
      </c>
      <c r="DY331">
        <v>5.6487290322580652E-2</v>
      </c>
      <c r="DZ331">
        <v>28.770935483870961</v>
      </c>
      <c r="EA331">
        <v>28.28722258064516</v>
      </c>
      <c r="EB331">
        <v>999.90000000000032</v>
      </c>
      <c r="EC331">
        <v>0</v>
      </c>
      <c r="ED331">
        <v>0</v>
      </c>
      <c r="EE331">
        <v>9997.7577419354857</v>
      </c>
      <c r="EF331">
        <v>0</v>
      </c>
      <c r="EG331">
        <v>0.30293999999999988</v>
      </c>
      <c r="EH331">
        <v>0.22968309677419349</v>
      </c>
      <c r="EI331">
        <v>409.33496774193549</v>
      </c>
      <c r="EJ331">
        <v>409.04648387096768</v>
      </c>
      <c r="EK331">
        <v>0.12788867741935489</v>
      </c>
      <c r="EL331">
        <v>399.98574193548387</v>
      </c>
      <c r="EM331">
        <v>22.150941935483871</v>
      </c>
      <c r="EN331">
        <v>2.2490819354838711</v>
      </c>
      <c r="EO331">
        <v>2.2361719354838701</v>
      </c>
      <c r="EP331">
        <v>19.316280645161289</v>
      </c>
      <c r="EQ331">
        <v>19.223832258064519</v>
      </c>
      <c r="ER331">
        <v>5.0001500000000018E-3</v>
      </c>
      <c r="ES331">
        <v>0</v>
      </c>
      <c r="ET331">
        <v>0</v>
      </c>
      <c r="EU331">
        <v>0</v>
      </c>
      <c r="EV331">
        <v>241.183870967742</v>
      </c>
      <c r="EW331">
        <v>5.0001500000000018E-3</v>
      </c>
      <c r="EX331">
        <v>-7.3612903225806461</v>
      </c>
      <c r="EY331">
        <v>-0.5</v>
      </c>
      <c r="EZ331">
        <v>34.686999999999991</v>
      </c>
      <c r="FA331">
        <v>38.141000000000012</v>
      </c>
      <c r="FB331">
        <v>36.557999999999993</v>
      </c>
      <c r="FC331">
        <v>37.811999999999983</v>
      </c>
      <c r="FD331">
        <v>37.170999999999992</v>
      </c>
      <c r="FE331">
        <v>0</v>
      </c>
      <c r="FF331">
        <v>0</v>
      </c>
      <c r="FG331">
        <v>0</v>
      </c>
      <c r="FH331">
        <v>1750383654.2</v>
      </c>
      <c r="FI331">
        <v>0</v>
      </c>
      <c r="FJ331">
        <v>242.07599999999999</v>
      </c>
      <c r="FK331">
        <v>3.8461929712883931E-2</v>
      </c>
      <c r="FL331">
        <v>-34.28461501537226</v>
      </c>
      <c r="FM331">
        <v>-7.3279999999999994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0.22981443902439019</v>
      </c>
      <c r="GC331">
        <v>4.6525379790940763E-2</v>
      </c>
      <c r="GD331">
        <v>3.060818101466942E-2</v>
      </c>
      <c r="GE331">
        <v>1</v>
      </c>
      <c r="GF331">
        <v>0.12789539024390251</v>
      </c>
      <c r="GG331">
        <v>1.5653519163765139E-3</v>
      </c>
      <c r="GH331">
        <v>1.0650920234615429E-3</v>
      </c>
      <c r="GI331">
        <v>1</v>
      </c>
      <c r="GJ331">
        <v>2</v>
      </c>
      <c r="GK331">
        <v>2</v>
      </c>
      <c r="GL331" t="s">
        <v>434</v>
      </c>
      <c r="GM331">
        <v>3.2252800000000001</v>
      </c>
      <c r="GN331">
        <v>2.6451500000000001</v>
      </c>
      <c r="GO331">
        <v>9.45801E-2</v>
      </c>
      <c r="GP331">
        <v>9.4840300000000002E-2</v>
      </c>
      <c r="GQ331">
        <v>0.102049</v>
      </c>
      <c r="GR331">
        <v>0.103425</v>
      </c>
      <c r="GS331">
        <v>28591.599999999999</v>
      </c>
      <c r="GT331">
        <v>24697.4</v>
      </c>
      <c r="GU331">
        <v>30749.7</v>
      </c>
      <c r="GV331">
        <v>26443.4</v>
      </c>
      <c r="GW331">
        <v>37473.699999999997</v>
      </c>
      <c r="GX331">
        <v>32535.8</v>
      </c>
      <c r="GY331">
        <v>43666.6</v>
      </c>
      <c r="GZ331">
        <v>38238.5</v>
      </c>
      <c r="HA331">
        <v>2.1186500000000001</v>
      </c>
      <c r="HB331">
        <v>1.7385999999999999</v>
      </c>
      <c r="HC331">
        <v>2.16551E-2</v>
      </c>
      <c r="HD331">
        <v>0</v>
      </c>
      <c r="HE331">
        <v>27.9316</v>
      </c>
      <c r="HF331">
        <v>999.9</v>
      </c>
      <c r="HG331">
        <v>64.099999999999994</v>
      </c>
      <c r="HH331">
        <v>34</v>
      </c>
      <c r="HI331">
        <v>33.926499999999997</v>
      </c>
      <c r="HJ331">
        <v>62.273400000000002</v>
      </c>
      <c r="HK331">
        <v>24.875800000000002</v>
      </c>
      <c r="HL331">
        <v>1</v>
      </c>
      <c r="HM331">
        <v>0.26364300000000002</v>
      </c>
      <c r="HN331">
        <v>0.55018500000000004</v>
      </c>
      <c r="HO331">
        <v>20.4176</v>
      </c>
      <c r="HP331">
        <v>5.2231300000000003</v>
      </c>
      <c r="HQ331">
        <v>11.944100000000001</v>
      </c>
      <c r="HR331">
        <v>5.0085499999999996</v>
      </c>
      <c r="HS331">
        <v>3.2909999999999999</v>
      </c>
      <c r="HT331">
        <v>9999</v>
      </c>
      <c r="HU331">
        <v>9999</v>
      </c>
      <c r="HV331">
        <v>9999</v>
      </c>
      <c r="HW331">
        <v>999.9</v>
      </c>
      <c r="HX331">
        <v>4.9710700000000001</v>
      </c>
      <c r="HY331">
        <v>1.8545499999999999</v>
      </c>
      <c r="HZ331">
        <v>1.86158</v>
      </c>
      <c r="IA331">
        <v>1.85639</v>
      </c>
      <c r="IB331">
        <v>1.86188</v>
      </c>
      <c r="IC331">
        <v>1.85409</v>
      </c>
      <c r="ID331">
        <v>1.85947</v>
      </c>
      <c r="IE331">
        <v>1.85347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-2.5590000000000002</v>
      </c>
      <c r="IT331">
        <v>-6.59E-2</v>
      </c>
      <c r="IU331">
        <v>-1.752126935549541</v>
      </c>
      <c r="IV331">
        <v>-1.9763122991430832E-3</v>
      </c>
      <c r="IW331">
        <v>-1.2786778605912241E-7</v>
      </c>
      <c r="IX331">
        <v>1.4889799402725099E-10</v>
      </c>
      <c r="IY331">
        <v>-8.8585551039319491E-2</v>
      </c>
      <c r="IZ331">
        <v>-4.1396378324172131E-3</v>
      </c>
      <c r="JA331">
        <v>3.3611760903076959E-4</v>
      </c>
      <c r="JB331">
        <v>-4.7261601022968622E-6</v>
      </c>
      <c r="JC331">
        <v>2</v>
      </c>
      <c r="JD331">
        <v>2182</v>
      </c>
      <c r="JE331">
        <v>4</v>
      </c>
      <c r="JF331">
        <v>31</v>
      </c>
      <c r="JG331">
        <v>29173060.600000001</v>
      </c>
      <c r="JH331">
        <v>29173060.600000001</v>
      </c>
      <c r="JI331">
        <v>0.99487300000000001</v>
      </c>
      <c r="JJ331">
        <v>2.5341800000000001</v>
      </c>
      <c r="JK331">
        <v>1.69434</v>
      </c>
      <c r="JL331">
        <v>2.2949199999999998</v>
      </c>
      <c r="JM331">
        <v>1.50146</v>
      </c>
      <c r="JN331">
        <v>2.3730500000000001</v>
      </c>
      <c r="JO331">
        <v>37.53</v>
      </c>
      <c r="JP331">
        <v>24.07</v>
      </c>
      <c r="JQ331">
        <v>18</v>
      </c>
      <c r="JR331">
        <v>632.14200000000005</v>
      </c>
      <c r="JS331">
        <v>367.01400000000001</v>
      </c>
      <c r="JT331">
        <v>28.000399999999999</v>
      </c>
      <c r="JU331">
        <v>30.709199999999999</v>
      </c>
      <c r="JV331">
        <v>30.0002</v>
      </c>
      <c r="JW331">
        <v>30.636199999999999</v>
      </c>
      <c r="JX331">
        <v>30.523900000000001</v>
      </c>
      <c r="JY331">
        <v>19.982800000000001</v>
      </c>
      <c r="JZ331">
        <v>33.603700000000003</v>
      </c>
      <c r="KA331">
        <v>0</v>
      </c>
      <c r="KB331">
        <v>28</v>
      </c>
      <c r="KC331">
        <v>400</v>
      </c>
      <c r="KD331">
        <v>22.1066</v>
      </c>
      <c r="KE331">
        <v>99.976799999999997</v>
      </c>
      <c r="KF331">
        <v>98.620199999999997</v>
      </c>
    </row>
    <row r="332" spans="1:292" x14ac:dyDescent="0.2">
      <c r="A332">
        <v>330</v>
      </c>
      <c r="B332">
        <v>1750383667.0999999</v>
      </c>
      <c r="C332">
        <v>9721</v>
      </c>
      <c r="D332" t="s">
        <v>1091</v>
      </c>
      <c r="E332" t="s">
        <v>1092</v>
      </c>
      <c r="F332" s="1">
        <f t="shared" si="5"/>
        <v>162.00000000000006</v>
      </c>
      <c r="G332" s="1">
        <v>15</v>
      </c>
      <c r="H332">
        <v>1750383659.099999</v>
      </c>
      <c r="I332">
        <v>3.7862363554772141E-4</v>
      </c>
      <c r="J332">
        <v>0.37862363554772138</v>
      </c>
      <c r="K332">
        <v>-1.0665770302477877</v>
      </c>
      <c r="L332">
        <v>400.29858064516122</v>
      </c>
      <c r="M332">
        <v>462.93917183894462</v>
      </c>
      <c r="N332">
        <v>46.760932651622895</v>
      </c>
      <c r="O332">
        <v>40.433681374884131</v>
      </c>
      <c r="P332">
        <v>2.3152818844237692E-2</v>
      </c>
      <c r="Q332">
        <v>3.0266931717089638</v>
      </c>
      <c r="R332">
        <v>2.3054874680717478E-2</v>
      </c>
      <c r="S332">
        <v>1.4418061913879749E-2</v>
      </c>
      <c r="T332">
        <v>3.9902394035910026E-5</v>
      </c>
      <c r="U332">
        <v>28.67811918796578</v>
      </c>
      <c r="V332">
        <v>28.287316129032249</v>
      </c>
      <c r="W332">
        <v>3.8588678427249556</v>
      </c>
      <c r="X332">
        <v>56.688959958246677</v>
      </c>
      <c r="Y332">
        <v>2.2501927046815178</v>
      </c>
      <c r="Z332">
        <v>3.9693667097418266</v>
      </c>
      <c r="AA332">
        <v>1.6086751380434379</v>
      </c>
      <c r="AB332">
        <v>-16.697302327654516</v>
      </c>
      <c r="AC332">
        <v>79.336777743684692</v>
      </c>
      <c r="AD332">
        <v>5.7439552256837567</v>
      </c>
      <c r="AE332">
        <v>68.383470544107965</v>
      </c>
      <c r="AF332">
        <v>-1.0272400435364175</v>
      </c>
      <c r="AG332">
        <v>0.38380224100857319</v>
      </c>
      <c r="AH332">
        <v>-1.0665770302477877</v>
      </c>
      <c r="AI332">
        <v>409.04143701048639</v>
      </c>
      <c r="AJ332">
        <v>409.40440606060588</v>
      </c>
      <c r="AK332">
        <v>1.4471682649258181E-4</v>
      </c>
      <c r="AL332">
        <v>61.932444752818157</v>
      </c>
      <c r="AM332">
        <v>0.37862363554772138</v>
      </c>
      <c r="AN332">
        <v>22.152344637254309</v>
      </c>
      <c r="AO332">
        <v>22.27575090909091</v>
      </c>
      <c r="AP332">
        <v>-1.713814897952894E-6</v>
      </c>
      <c r="AQ332">
        <v>114.43531064555761</v>
      </c>
      <c r="AR332">
        <v>0</v>
      </c>
      <c r="AS332">
        <v>0</v>
      </c>
      <c r="AT332">
        <v>1</v>
      </c>
      <c r="AU332">
        <v>0</v>
      </c>
      <c r="AV332">
        <v>53063.08779649881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-1.0665770302477877</v>
      </c>
      <c r="BK332" t="e">
        <v>#DIV/0!</v>
      </c>
      <c r="BL332">
        <v>-5078.6335166934041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1750383659.099999</v>
      </c>
      <c r="DQ332">
        <v>400.29858064516122</v>
      </c>
      <c r="DR332">
        <v>400.00738709677421</v>
      </c>
      <c r="DS332">
        <v>22.277193548387089</v>
      </c>
      <c r="DT332">
        <v>22.15211290322581</v>
      </c>
      <c r="DU332">
        <v>402.85793548387102</v>
      </c>
      <c r="DV332">
        <v>22.343193548387099</v>
      </c>
      <c r="DW332">
        <v>600.0164193548386</v>
      </c>
      <c r="DX332">
        <v>100.9524838709677</v>
      </c>
      <c r="DY332">
        <v>5.632138064516129E-2</v>
      </c>
      <c r="DZ332">
        <v>28.77352258064516</v>
      </c>
      <c r="EA332">
        <v>28.287316129032249</v>
      </c>
      <c r="EB332">
        <v>999.90000000000032</v>
      </c>
      <c r="EC332">
        <v>0</v>
      </c>
      <c r="ED332">
        <v>0</v>
      </c>
      <c r="EE332">
        <v>9999.2119354838724</v>
      </c>
      <c r="EF332">
        <v>0</v>
      </c>
      <c r="EG332">
        <v>0.30293999999999988</v>
      </c>
      <c r="EH332">
        <v>0.29106687096774198</v>
      </c>
      <c r="EI332">
        <v>409.4192580645161</v>
      </c>
      <c r="EJ332">
        <v>409.06912903225799</v>
      </c>
      <c r="EK332">
        <v>0.12508867741935481</v>
      </c>
      <c r="EL332">
        <v>400.00738709677421</v>
      </c>
      <c r="EM332">
        <v>22.15211290322581</v>
      </c>
      <c r="EN332">
        <v>2.248937741935483</v>
      </c>
      <c r="EO332">
        <v>2.236309032258065</v>
      </c>
      <c r="EP332">
        <v>19.31525483870967</v>
      </c>
      <c r="EQ332">
        <v>19.224819354838711</v>
      </c>
      <c r="ER332">
        <v>5.0001500000000018E-3</v>
      </c>
      <c r="ES332">
        <v>0</v>
      </c>
      <c r="ET332">
        <v>0</v>
      </c>
      <c r="EU332">
        <v>0</v>
      </c>
      <c r="EV332">
        <v>239.90322580645159</v>
      </c>
      <c r="EW332">
        <v>5.0001500000000018E-3</v>
      </c>
      <c r="EX332">
        <v>-5.0838709677419356</v>
      </c>
      <c r="EY332">
        <v>-0.16451612903225801</v>
      </c>
      <c r="EZ332">
        <v>34.686999999999991</v>
      </c>
      <c r="FA332">
        <v>38.145000000000003</v>
      </c>
      <c r="FB332">
        <v>36.561999999999991</v>
      </c>
      <c r="FC332">
        <v>37.811999999999983</v>
      </c>
      <c r="FD332">
        <v>37.182999999999993</v>
      </c>
      <c r="FE332">
        <v>0</v>
      </c>
      <c r="FF332">
        <v>0</v>
      </c>
      <c r="FG332">
        <v>0</v>
      </c>
      <c r="FH332">
        <v>1750383684.2</v>
      </c>
      <c r="FI332">
        <v>0</v>
      </c>
      <c r="FJ332">
        <v>240.85599999999999</v>
      </c>
      <c r="FK332">
        <v>-10.446154135923861</v>
      </c>
      <c r="FL332">
        <v>17.4615389383756</v>
      </c>
      <c r="FM332">
        <v>-5.7280000000000006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0.30337234146341457</v>
      </c>
      <c r="GC332">
        <v>-0.11821841811846701</v>
      </c>
      <c r="GD332">
        <v>3.2215653089468221E-2</v>
      </c>
      <c r="GE332">
        <v>0</v>
      </c>
      <c r="GF332">
        <v>0.1248185609756098</v>
      </c>
      <c r="GG332">
        <v>-3.062717770049324E-5</v>
      </c>
      <c r="GH332">
        <v>1.0788351226632051E-3</v>
      </c>
      <c r="GI332">
        <v>1</v>
      </c>
      <c r="GJ332">
        <v>1</v>
      </c>
      <c r="GK332">
        <v>2</v>
      </c>
      <c r="GL332" t="s">
        <v>430</v>
      </c>
      <c r="GM332">
        <v>3.2254100000000001</v>
      </c>
      <c r="GN332">
        <v>2.6452900000000001</v>
      </c>
      <c r="GO332">
        <v>9.4587900000000003E-2</v>
      </c>
      <c r="GP332">
        <v>9.4848000000000002E-2</v>
      </c>
      <c r="GQ332">
        <v>0.102038</v>
      </c>
      <c r="GR332">
        <v>0.103438</v>
      </c>
      <c r="GS332">
        <v>28591.200000000001</v>
      </c>
      <c r="GT332">
        <v>24697.200000000001</v>
      </c>
      <c r="GU332">
        <v>30749.599999999999</v>
      </c>
      <c r="GV332">
        <v>26443.4</v>
      </c>
      <c r="GW332">
        <v>37474</v>
      </c>
      <c r="GX332">
        <v>32535.5</v>
      </c>
      <c r="GY332">
        <v>43666.5</v>
      </c>
      <c r="GZ332">
        <v>38238.6</v>
      </c>
      <c r="HA332">
        <v>2.1188799999999999</v>
      </c>
      <c r="HB332">
        <v>1.7383500000000001</v>
      </c>
      <c r="HC332">
        <v>2.129E-2</v>
      </c>
      <c r="HD332">
        <v>0</v>
      </c>
      <c r="HE332">
        <v>27.9452</v>
      </c>
      <c r="HF332">
        <v>999.9</v>
      </c>
      <c r="HG332">
        <v>64.099999999999994</v>
      </c>
      <c r="HH332">
        <v>34</v>
      </c>
      <c r="HI332">
        <v>33.925600000000003</v>
      </c>
      <c r="HJ332">
        <v>61.973399999999998</v>
      </c>
      <c r="HK332">
        <v>24.715499999999999</v>
      </c>
      <c r="HL332">
        <v>1</v>
      </c>
      <c r="HM332">
        <v>0.26394299999999998</v>
      </c>
      <c r="HN332">
        <v>0.55166400000000004</v>
      </c>
      <c r="HO332">
        <v>20.417400000000001</v>
      </c>
      <c r="HP332">
        <v>5.2228300000000001</v>
      </c>
      <c r="HQ332">
        <v>11.944100000000001</v>
      </c>
      <c r="HR332">
        <v>5.00875</v>
      </c>
      <c r="HS332">
        <v>3.2909999999999999</v>
      </c>
      <c r="HT332">
        <v>9999</v>
      </c>
      <c r="HU332">
        <v>9999</v>
      </c>
      <c r="HV332">
        <v>9999</v>
      </c>
      <c r="HW332">
        <v>999.9</v>
      </c>
      <c r="HX332">
        <v>4.9710700000000001</v>
      </c>
      <c r="HY332">
        <v>1.8545499999999999</v>
      </c>
      <c r="HZ332">
        <v>1.86158</v>
      </c>
      <c r="IA332">
        <v>1.85639</v>
      </c>
      <c r="IB332">
        <v>1.86188</v>
      </c>
      <c r="IC332">
        <v>1.85408</v>
      </c>
      <c r="ID332">
        <v>1.8594999999999999</v>
      </c>
      <c r="IE332">
        <v>1.8534600000000001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-2.5590000000000002</v>
      </c>
      <c r="IT332">
        <v>-6.6000000000000003E-2</v>
      </c>
      <c r="IU332">
        <v>-1.752126935549541</v>
      </c>
      <c r="IV332">
        <v>-1.9763122991430832E-3</v>
      </c>
      <c r="IW332">
        <v>-1.2786778605912241E-7</v>
      </c>
      <c r="IX332">
        <v>1.4889799402725099E-10</v>
      </c>
      <c r="IY332">
        <v>-8.8585551039319491E-2</v>
      </c>
      <c r="IZ332">
        <v>-4.1396378324172131E-3</v>
      </c>
      <c r="JA332">
        <v>3.3611760903076959E-4</v>
      </c>
      <c r="JB332">
        <v>-4.7261601022968622E-6</v>
      </c>
      <c r="JC332">
        <v>2</v>
      </c>
      <c r="JD332">
        <v>2182</v>
      </c>
      <c r="JE332">
        <v>4</v>
      </c>
      <c r="JF332">
        <v>31</v>
      </c>
      <c r="JG332">
        <v>29173061.100000001</v>
      </c>
      <c r="JH332">
        <v>29173061.100000001</v>
      </c>
      <c r="JI332">
        <v>0.99487300000000001</v>
      </c>
      <c r="JJ332">
        <v>2.5366200000000001</v>
      </c>
      <c r="JK332">
        <v>1.69434</v>
      </c>
      <c r="JL332">
        <v>2.2949199999999998</v>
      </c>
      <c r="JM332">
        <v>1.50146</v>
      </c>
      <c r="JN332">
        <v>2.3120099999999999</v>
      </c>
      <c r="JO332">
        <v>37.53</v>
      </c>
      <c r="JP332">
        <v>24.061199999999999</v>
      </c>
      <c r="JQ332">
        <v>18</v>
      </c>
      <c r="JR332">
        <v>632.35500000000002</v>
      </c>
      <c r="JS332">
        <v>366.88900000000001</v>
      </c>
      <c r="JT332">
        <v>27.9998</v>
      </c>
      <c r="JU332">
        <v>30.7119</v>
      </c>
      <c r="JV332">
        <v>30.0002</v>
      </c>
      <c r="JW332">
        <v>30.6389</v>
      </c>
      <c r="JX332">
        <v>30.526499999999999</v>
      </c>
      <c r="JY332">
        <v>19.9818</v>
      </c>
      <c r="JZ332">
        <v>33.603700000000003</v>
      </c>
      <c r="KA332">
        <v>0</v>
      </c>
      <c r="KB332">
        <v>28</v>
      </c>
      <c r="KC332">
        <v>400</v>
      </c>
      <c r="KD332">
        <v>22.1066</v>
      </c>
      <c r="KE332">
        <v>99.976500000000001</v>
      </c>
      <c r="KF332">
        <v>98.620400000000004</v>
      </c>
    </row>
    <row r="333" spans="1:292" x14ac:dyDescent="0.2">
      <c r="A333">
        <v>331</v>
      </c>
      <c r="B333">
        <v>1750383697.0999999</v>
      </c>
      <c r="C333">
        <v>9751</v>
      </c>
      <c r="D333" t="s">
        <v>1093</v>
      </c>
      <c r="E333" t="s">
        <v>1094</v>
      </c>
      <c r="F333" s="1">
        <f t="shared" si="5"/>
        <v>162.50000000000006</v>
      </c>
      <c r="G333" s="1">
        <v>15</v>
      </c>
      <c r="H333">
        <v>1750383689.099999</v>
      </c>
      <c r="I333">
        <v>3.7594032854514894E-4</v>
      </c>
      <c r="J333">
        <v>0.37594032854514892</v>
      </c>
      <c r="K333">
        <v>-1.0771066954613846</v>
      </c>
      <c r="L333">
        <v>400.26983870967751</v>
      </c>
      <c r="M333">
        <v>464.14979134664685</v>
      </c>
      <c r="N333">
        <v>46.883505639944161</v>
      </c>
      <c r="O333">
        <v>40.431028065742282</v>
      </c>
      <c r="P333">
        <v>2.2991263181362777E-2</v>
      </c>
      <c r="Q333">
        <v>3.0267701358416308</v>
      </c>
      <c r="R333">
        <v>2.2894680484969798E-2</v>
      </c>
      <c r="S333">
        <v>1.4317818937610468E-2</v>
      </c>
      <c r="T333">
        <v>3.9902394035910026E-5</v>
      </c>
      <c r="U333">
        <v>28.666099976317316</v>
      </c>
      <c r="V333">
        <v>28.28409677419355</v>
      </c>
      <c r="W333">
        <v>3.8581452244996135</v>
      </c>
      <c r="X333">
        <v>56.717624499242483</v>
      </c>
      <c r="Y333">
        <v>2.2496741943857401</v>
      </c>
      <c r="Z333">
        <v>3.9664464339753627</v>
      </c>
      <c r="AA333">
        <v>1.6084710301138734</v>
      </c>
      <c r="AB333">
        <v>-16.578968488841067</v>
      </c>
      <c r="AC333">
        <v>77.7922771478801</v>
      </c>
      <c r="AD333">
        <v>5.6315446527650268</v>
      </c>
      <c r="AE333">
        <v>66.844893214198095</v>
      </c>
      <c r="AF333">
        <v>-0.91953719389404198</v>
      </c>
      <c r="AG333">
        <v>0.36694141934955465</v>
      </c>
      <c r="AH333">
        <v>-1.0771066954613846</v>
      </c>
      <c r="AI333">
        <v>408.96191859703231</v>
      </c>
      <c r="AJ333">
        <v>409.33182424242432</v>
      </c>
      <c r="AK333">
        <v>-6.6104858110041607E-4</v>
      </c>
      <c r="AL333">
        <v>61.932444752818157</v>
      </c>
      <c r="AM333">
        <v>0.37594032854514892</v>
      </c>
      <c r="AN333">
        <v>22.150163741526271</v>
      </c>
      <c r="AO333">
        <v>22.272670303030299</v>
      </c>
      <c r="AP333">
        <v>1.7218754902557411E-6</v>
      </c>
      <c r="AQ333">
        <v>114.43531064555761</v>
      </c>
      <c r="AR333">
        <v>0</v>
      </c>
      <c r="AS333">
        <v>0</v>
      </c>
      <c r="AT333">
        <v>1</v>
      </c>
      <c r="AU333">
        <v>0</v>
      </c>
      <c r="AV333">
        <v>53067.702748528813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-1.0771066954613846</v>
      </c>
      <c r="BK333" t="e">
        <v>#DIV/0!</v>
      </c>
      <c r="BL333">
        <v>-5128.7717712748945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1750383689.099999</v>
      </c>
      <c r="DQ333">
        <v>400.26983870967751</v>
      </c>
      <c r="DR333">
        <v>400.01229032258072</v>
      </c>
      <c r="DS333">
        <v>22.27192258064516</v>
      </c>
      <c r="DT333">
        <v>22.152335483870971</v>
      </c>
      <c r="DU333">
        <v>402.82906451612888</v>
      </c>
      <c r="DV333">
        <v>22.33794838709677</v>
      </c>
      <c r="DW333">
        <v>600.01277419354824</v>
      </c>
      <c r="DX333">
        <v>100.9531612903226</v>
      </c>
      <c r="DY333">
        <v>5.6268238709677419E-2</v>
      </c>
      <c r="DZ333">
        <v>28.760825806451621</v>
      </c>
      <c r="EA333">
        <v>28.28409677419355</v>
      </c>
      <c r="EB333">
        <v>999.90000000000032</v>
      </c>
      <c r="EC333">
        <v>0</v>
      </c>
      <c r="ED333">
        <v>0</v>
      </c>
      <c r="EE333">
        <v>9999.61</v>
      </c>
      <c r="EF333">
        <v>0</v>
      </c>
      <c r="EG333">
        <v>0.30293999999999988</v>
      </c>
      <c r="EH333">
        <v>0.25746403225806452</v>
      </c>
      <c r="EI333">
        <v>409.38767741935487</v>
      </c>
      <c r="EJ333">
        <v>409.07429032258068</v>
      </c>
      <c r="EK333">
        <v>0.1195885483870968</v>
      </c>
      <c r="EL333">
        <v>400.01229032258072</v>
      </c>
      <c r="EM333">
        <v>22.152335483870971</v>
      </c>
      <c r="EN333">
        <v>2.2484219354838708</v>
      </c>
      <c r="EO333">
        <v>2.2363480645161289</v>
      </c>
      <c r="EP333">
        <v>19.31156129032258</v>
      </c>
      <c r="EQ333">
        <v>19.22510322580646</v>
      </c>
      <c r="ER333">
        <v>5.0001500000000018E-3</v>
      </c>
      <c r="ES333">
        <v>0</v>
      </c>
      <c r="ET333">
        <v>0</v>
      </c>
      <c r="EU333">
        <v>0</v>
      </c>
      <c r="EV333">
        <v>242.7516129032258</v>
      </c>
      <c r="EW333">
        <v>5.0001500000000018E-3</v>
      </c>
      <c r="EX333">
        <v>-6.9612903225806448</v>
      </c>
      <c r="EY333">
        <v>8.3870967741935504E-2</v>
      </c>
      <c r="EZ333">
        <v>34.686999999999991</v>
      </c>
      <c r="FA333">
        <v>38.133000000000003</v>
      </c>
      <c r="FB333">
        <v>36.561999999999991</v>
      </c>
      <c r="FC333">
        <v>37.811999999999983</v>
      </c>
      <c r="FD333">
        <v>37.159000000000013</v>
      </c>
      <c r="FE333">
        <v>0</v>
      </c>
      <c r="FF333">
        <v>0</v>
      </c>
      <c r="FG333">
        <v>0</v>
      </c>
      <c r="FH333">
        <v>1750383714.2</v>
      </c>
      <c r="FI333">
        <v>0</v>
      </c>
      <c r="FJ333">
        <v>242.108</v>
      </c>
      <c r="FK333">
        <v>19.884615072837668</v>
      </c>
      <c r="FL333">
        <v>-25.876923188185081</v>
      </c>
      <c r="FM333">
        <v>-6.8920000000000003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0.27319715</v>
      </c>
      <c r="GC333">
        <v>-0.1307360150093812</v>
      </c>
      <c r="GD333">
        <v>5.8541261470671263E-2</v>
      </c>
      <c r="GE333">
        <v>0</v>
      </c>
      <c r="GF333">
        <v>0.11952024999999999</v>
      </c>
      <c r="GG333">
        <v>8.6337636022512793E-3</v>
      </c>
      <c r="GH333">
        <v>1.505303902041047E-3</v>
      </c>
      <c r="GI333">
        <v>1</v>
      </c>
      <c r="GJ333">
        <v>1</v>
      </c>
      <c r="GK333">
        <v>2</v>
      </c>
      <c r="GL333" t="s">
        <v>430</v>
      </c>
      <c r="GM333">
        <v>3.2252000000000001</v>
      </c>
      <c r="GN333">
        <v>2.6453199999999999</v>
      </c>
      <c r="GO333">
        <v>9.4576300000000002E-2</v>
      </c>
      <c r="GP333">
        <v>9.48383E-2</v>
      </c>
      <c r="GQ333">
        <v>0.10202799999999999</v>
      </c>
      <c r="GR333">
        <v>0.103433</v>
      </c>
      <c r="GS333">
        <v>28591.599999999999</v>
      </c>
      <c r="GT333">
        <v>24697.1</v>
      </c>
      <c r="GU333">
        <v>30749.599999999999</v>
      </c>
      <c r="GV333">
        <v>26443</v>
      </c>
      <c r="GW333">
        <v>37474.6</v>
      </c>
      <c r="GX333">
        <v>32535.3</v>
      </c>
      <c r="GY333">
        <v>43666.7</v>
      </c>
      <c r="GZ333">
        <v>38238.1</v>
      </c>
      <c r="HA333">
        <v>2.1188799999999999</v>
      </c>
      <c r="HB333">
        <v>1.73848</v>
      </c>
      <c r="HC333">
        <v>2.1737099999999999E-2</v>
      </c>
      <c r="HD333">
        <v>0</v>
      </c>
      <c r="HE333">
        <v>27.924900000000001</v>
      </c>
      <c r="HF333">
        <v>999.9</v>
      </c>
      <c r="HG333">
        <v>64.099999999999994</v>
      </c>
      <c r="HH333">
        <v>33.9</v>
      </c>
      <c r="HI333">
        <v>33.7363</v>
      </c>
      <c r="HJ333">
        <v>62.003399999999999</v>
      </c>
      <c r="HK333">
        <v>24.992000000000001</v>
      </c>
      <c r="HL333">
        <v>1</v>
      </c>
      <c r="HM333">
        <v>0.26355899999999999</v>
      </c>
      <c r="HN333">
        <v>0.542574</v>
      </c>
      <c r="HO333">
        <v>20.417300000000001</v>
      </c>
      <c r="HP333">
        <v>5.2229799999999997</v>
      </c>
      <c r="HQ333">
        <v>11.944100000000001</v>
      </c>
      <c r="HR333">
        <v>5.0084999999999997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4.9710799999999997</v>
      </c>
      <c r="HY333">
        <v>1.8545499999999999</v>
      </c>
      <c r="HZ333">
        <v>1.8615699999999999</v>
      </c>
      <c r="IA333">
        <v>1.8563799999999999</v>
      </c>
      <c r="IB333">
        <v>1.86188</v>
      </c>
      <c r="IC333">
        <v>1.8541000000000001</v>
      </c>
      <c r="ID333">
        <v>1.8594900000000001</v>
      </c>
      <c r="IE333">
        <v>1.85347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-2.56</v>
      </c>
      <c r="IT333">
        <v>-6.6000000000000003E-2</v>
      </c>
      <c r="IU333">
        <v>-1.752126935549541</v>
      </c>
      <c r="IV333">
        <v>-1.9763122991430832E-3</v>
      </c>
      <c r="IW333">
        <v>-1.2786778605912241E-7</v>
      </c>
      <c r="IX333">
        <v>1.4889799402725099E-10</v>
      </c>
      <c r="IY333">
        <v>-8.8585551039319491E-2</v>
      </c>
      <c r="IZ333">
        <v>-4.1396378324172131E-3</v>
      </c>
      <c r="JA333">
        <v>3.3611760903076959E-4</v>
      </c>
      <c r="JB333">
        <v>-4.7261601022968622E-6</v>
      </c>
      <c r="JC333">
        <v>2</v>
      </c>
      <c r="JD333">
        <v>2182</v>
      </c>
      <c r="JE333">
        <v>4</v>
      </c>
      <c r="JF333">
        <v>31</v>
      </c>
      <c r="JG333">
        <v>29173061.600000001</v>
      </c>
      <c r="JH333">
        <v>29173061.600000001</v>
      </c>
      <c r="JI333">
        <v>0.99487300000000001</v>
      </c>
      <c r="JJ333">
        <v>2.52563</v>
      </c>
      <c r="JK333">
        <v>1.69434</v>
      </c>
      <c r="JL333">
        <v>2.2949199999999998</v>
      </c>
      <c r="JM333">
        <v>1.50146</v>
      </c>
      <c r="JN333">
        <v>2.4658199999999999</v>
      </c>
      <c r="JO333">
        <v>37.505899999999997</v>
      </c>
      <c r="JP333">
        <v>24.061199999999999</v>
      </c>
      <c r="JQ333">
        <v>18</v>
      </c>
      <c r="JR333">
        <v>632.35500000000002</v>
      </c>
      <c r="JS333">
        <v>366.94200000000001</v>
      </c>
      <c r="JT333">
        <v>27.999700000000001</v>
      </c>
      <c r="JU333">
        <v>30.7119</v>
      </c>
      <c r="JV333">
        <v>30</v>
      </c>
      <c r="JW333">
        <v>30.6389</v>
      </c>
      <c r="JX333">
        <v>30.523900000000001</v>
      </c>
      <c r="JY333">
        <v>19.982199999999999</v>
      </c>
      <c r="JZ333">
        <v>33.603700000000003</v>
      </c>
      <c r="KA333">
        <v>0</v>
      </c>
      <c r="KB333">
        <v>28</v>
      </c>
      <c r="KC333">
        <v>400</v>
      </c>
      <c r="KD333">
        <v>22.1066</v>
      </c>
      <c r="KE333">
        <v>99.976799999999997</v>
      </c>
      <c r="KF333">
        <v>98.619200000000006</v>
      </c>
    </row>
    <row r="334" spans="1:292" x14ac:dyDescent="0.2">
      <c r="A334">
        <v>332</v>
      </c>
      <c r="B334">
        <v>1750383727.0999999</v>
      </c>
      <c r="C334">
        <v>9781</v>
      </c>
      <c r="D334" t="s">
        <v>1095</v>
      </c>
      <c r="E334" t="s">
        <v>1096</v>
      </c>
      <c r="F334" s="1">
        <f t="shared" si="5"/>
        <v>163.00000000000006</v>
      </c>
      <c r="G334" s="1">
        <v>15</v>
      </c>
      <c r="H334">
        <v>1750383719.099999</v>
      </c>
      <c r="I334">
        <v>3.6624938633117226E-4</v>
      </c>
      <c r="J334">
        <v>0.36624938633117227</v>
      </c>
      <c r="K334">
        <v>-0.9443188007864336</v>
      </c>
      <c r="L334">
        <v>400.29032258064512</v>
      </c>
      <c r="M334">
        <v>456.70132804496308</v>
      </c>
      <c r="N334">
        <v>46.130598817348286</v>
      </c>
      <c r="O334">
        <v>40.432622257706015</v>
      </c>
      <c r="P334">
        <v>2.2411375479134747E-2</v>
      </c>
      <c r="Q334">
        <v>3.0266463443386074</v>
      </c>
      <c r="R334">
        <v>2.2319589140722931E-2</v>
      </c>
      <c r="S334">
        <v>1.3957958402606368E-2</v>
      </c>
      <c r="T334">
        <v>3.9902394035910026E-5</v>
      </c>
      <c r="U334">
        <v>28.673693452258867</v>
      </c>
      <c r="V334">
        <v>28.279638709677421</v>
      </c>
      <c r="W334">
        <v>3.8571447596998634</v>
      </c>
      <c r="X334">
        <v>56.703166779497579</v>
      </c>
      <c r="Y334">
        <v>2.2497728926612748</v>
      </c>
      <c r="Z334">
        <v>3.9676318280599721</v>
      </c>
      <c r="AA334">
        <v>1.6073718670385886</v>
      </c>
      <c r="AB334">
        <v>-16.151597937204698</v>
      </c>
      <c r="AC334">
        <v>79.357657537441384</v>
      </c>
      <c r="AD334">
        <v>5.7451208217600493</v>
      </c>
      <c r="AE334">
        <v>68.951220324390775</v>
      </c>
      <c r="AF334">
        <v>-0.97145368490819894</v>
      </c>
      <c r="AG334">
        <v>0.36919190590635609</v>
      </c>
      <c r="AH334">
        <v>-0.9443188007864336</v>
      </c>
      <c r="AI334">
        <v>409.07827085087462</v>
      </c>
      <c r="AJ334">
        <v>409.40159393939388</v>
      </c>
      <c r="AK334">
        <v>-3.4415831782613721E-4</v>
      </c>
      <c r="AL334">
        <v>61.932444752818157</v>
      </c>
      <c r="AM334">
        <v>0.36624938633117227</v>
      </c>
      <c r="AN334">
        <v>22.153786609372311</v>
      </c>
      <c r="AO334">
        <v>22.27314424242423</v>
      </c>
      <c r="AP334">
        <v>3.5969995598729141E-7</v>
      </c>
      <c r="AQ334">
        <v>114.43531064555761</v>
      </c>
      <c r="AR334">
        <v>0</v>
      </c>
      <c r="AS334">
        <v>0</v>
      </c>
      <c r="AT334">
        <v>1</v>
      </c>
      <c r="AU334">
        <v>0</v>
      </c>
      <c r="AV334">
        <v>53062.968591864206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-0.9443188007864336</v>
      </c>
      <c r="BK334" t="e">
        <v>#DIV/0!</v>
      </c>
      <c r="BL334">
        <v>-4496.4864009902121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1750383719.099999</v>
      </c>
      <c r="DQ334">
        <v>400.29032258064512</v>
      </c>
      <c r="DR334">
        <v>400.01577419354851</v>
      </c>
      <c r="DS334">
        <v>22.27316129032258</v>
      </c>
      <c r="DT334">
        <v>22.15284193548387</v>
      </c>
      <c r="DU334">
        <v>402.84964516129031</v>
      </c>
      <c r="DV334">
        <v>22.339183870967741</v>
      </c>
      <c r="DW334">
        <v>600.01790322580644</v>
      </c>
      <c r="DX334">
        <v>100.9522580645161</v>
      </c>
      <c r="DY334">
        <v>5.5985145161290321E-2</v>
      </c>
      <c r="DZ334">
        <v>28.765980645161271</v>
      </c>
      <c r="EA334">
        <v>28.279638709677421</v>
      </c>
      <c r="EB334">
        <v>999.90000000000032</v>
      </c>
      <c r="EC334">
        <v>0</v>
      </c>
      <c r="ED334">
        <v>0</v>
      </c>
      <c r="EE334">
        <v>9998.9512903225823</v>
      </c>
      <c r="EF334">
        <v>0</v>
      </c>
      <c r="EG334">
        <v>0.30293999999999988</v>
      </c>
      <c r="EH334">
        <v>0.27449277419354839</v>
      </c>
      <c r="EI334">
        <v>409.40909677419347</v>
      </c>
      <c r="EJ334">
        <v>409.07809677419363</v>
      </c>
      <c r="EK334">
        <v>0.12032854838709681</v>
      </c>
      <c r="EL334">
        <v>400.01577419354851</v>
      </c>
      <c r="EM334">
        <v>22.15284193548387</v>
      </c>
      <c r="EN334">
        <v>2.2485283870967741</v>
      </c>
      <c r="EO334">
        <v>2.236381935483871</v>
      </c>
      <c r="EP334">
        <v>19.312332258064519</v>
      </c>
      <c r="EQ334">
        <v>19.225332258064519</v>
      </c>
      <c r="ER334">
        <v>5.0001500000000018E-3</v>
      </c>
      <c r="ES334">
        <v>0</v>
      </c>
      <c r="ET334">
        <v>0</v>
      </c>
      <c r="EU334">
        <v>0</v>
      </c>
      <c r="EV334">
        <v>242.49999999999989</v>
      </c>
      <c r="EW334">
        <v>5.0001500000000018E-3</v>
      </c>
      <c r="EX334">
        <v>-7.2838709677419367</v>
      </c>
      <c r="EY334">
        <v>-0.34516129032258069</v>
      </c>
      <c r="EZ334">
        <v>34.686999999999991</v>
      </c>
      <c r="FA334">
        <v>38.133000000000003</v>
      </c>
      <c r="FB334">
        <v>36.541999999999987</v>
      </c>
      <c r="FC334">
        <v>37.811999999999983</v>
      </c>
      <c r="FD334">
        <v>37.128999999999991</v>
      </c>
      <c r="FE334">
        <v>0</v>
      </c>
      <c r="FF334">
        <v>0</v>
      </c>
      <c r="FG334">
        <v>0</v>
      </c>
      <c r="FH334">
        <v>1750383744.2</v>
      </c>
      <c r="FI334">
        <v>0</v>
      </c>
      <c r="FJ334">
        <v>241.892</v>
      </c>
      <c r="FK334">
        <v>20.84615398981629</v>
      </c>
      <c r="FL334">
        <v>22.469230379813759</v>
      </c>
      <c r="FM334">
        <v>-6.3279999999999994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0.27463587804878048</v>
      </c>
      <c r="GC334">
        <v>-4.6330620209058732E-2</v>
      </c>
      <c r="GD334">
        <v>2.9347779820622921E-2</v>
      </c>
      <c r="GE334">
        <v>1</v>
      </c>
      <c r="GF334">
        <v>0.12094975609756101</v>
      </c>
      <c r="GG334">
        <v>-1.1020536585365909E-2</v>
      </c>
      <c r="GH334">
        <v>1.442476998683553E-3</v>
      </c>
      <c r="GI334">
        <v>1</v>
      </c>
      <c r="GJ334">
        <v>2</v>
      </c>
      <c r="GK334">
        <v>2</v>
      </c>
      <c r="GL334" t="s">
        <v>434</v>
      </c>
      <c r="GM334">
        <v>3.22525</v>
      </c>
      <c r="GN334">
        <v>2.6448200000000002</v>
      </c>
      <c r="GO334">
        <v>9.4585799999999998E-2</v>
      </c>
      <c r="GP334">
        <v>9.4847799999999996E-2</v>
      </c>
      <c r="GQ334">
        <v>0.10202899999999999</v>
      </c>
      <c r="GR334">
        <v>0.103437</v>
      </c>
      <c r="GS334">
        <v>28592.5</v>
      </c>
      <c r="GT334">
        <v>24697.4</v>
      </c>
      <c r="GU334">
        <v>30750.9</v>
      </c>
      <c r="GV334">
        <v>26443.599999999999</v>
      </c>
      <c r="GW334">
        <v>37475.9</v>
      </c>
      <c r="GX334">
        <v>32535.7</v>
      </c>
      <c r="GY334">
        <v>43668.2</v>
      </c>
      <c r="GZ334">
        <v>38238.800000000003</v>
      </c>
      <c r="HA334">
        <v>2.1191</v>
      </c>
      <c r="HB334">
        <v>1.7383999999999999</v>
      </c>
      <c r="HC334">
        <v>2.1994099999999999E-2</v>
      </c>
      <c r="HD334">
        <v>0</v>
      </c>
      <c r="HE334">
        <v>27.926200000000001</v>
      </c>
      <c r="HF334">
        <v>999.9</v>
      </c>
      <c r="HG334">
        <v>64.099999999999994</v>
      </c>
      <c r="HH334">
        <v>33.9</v>
      </c>
      <c r="HI334">
        <v>33.738300000000002</v>
      </c>
      <c r="HJ334">
        <v>62.003399999999999</v>
      </c>
      <c r="HK334">
        <v>25.080100000000002</v>
      </c>
      <c r="HL334">
        <v>1</v>
      </c>
      <c r="HM334">
        <v>0.26350600000000002</v>
      </c>
      <c r="HN334">
        <v>0.54651400000000006</v>
      </c>
      <c r="HO334">
        <v>20.4175</v>
      </c>
      <c r="HP334">
        <v>5.2234299999999996</v>
      </c>
      <c r="HQ334">
        <v>11.944100000000001</v>
      </c>
      <c r="HR334">
        <v>5.0086500000000003</v>
      </c>
      <c r="HS334">
        <v>3.2909999999999999</v>
      </c>
      <c r="HT334">
        <v>9999</v>
      </c>
      <c r="HU334">
        <v>9999</v>
      </c>
      <c r="HV334">
        <v>9999</v>
      </c>
      <c r="HW334">
        <v>999.9</v>
      </c>
      <c r="HX334">
        <v>4.9710700000000001</v>
      </c>
      <c r="HY334">
        <v>1.8545499999999999</v>
      </c>
      <c r="HZ334">
        <v>1.86158</v>
      </c>
      <c r="IA334">
        <v>1.85639</v>
      </c>
      <c r="IB334">
        <v>1.86188</v>
      </c>
      <c r="IC334">
        <v>1.85408</v>
      </c>
      <c r="ID334">
        <v>1.8594999999999999</v>
      </c>
      <c r="IE334">
        <v>1.85347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-2.5590000000000002</v>
      </c>
      <c r="IT334">
        <v>-6.6000000000000003E-2</v>
      </c>
      <c r="IU334">
        <v>-1.752126935549541</v>
      </c>
      <c r="IV334">
        <v>-1.9763122991430832E-3</v>
      </c>
      <c r="IW334">
        <v>-1.2786778605912241E-7</v>
      </c>
      <c r="IX334">
        <v>1.4889799402725099E-10</v>
      </c>
      <c r="IY334">
        <v>-8.8585551039319491E-2</v>
      </c>
      <c r="IZ334">
        <v>-4.1396378324172131E-3</v>
      </c>
      <c r="JA334">
        <v>3.3611760903076959E-4</v>
      </c>
      <c r="JB334">
        <v>-4.7261601022968622E-6</v>
      </c>
      <c r="JC334">
        <v>2</v>
      </c>
      <c r="JD334">
        <v>2182</v>
      </c>
      <c r="JE334">
        <v>4</v>
      </c>
      <c r="JF334">
        <v>31</v>
      </c>
      <c r="JG334">
        <v>29173062.100000001</v>
      </c>
      <c r="JH334">
        <v>29173062.100000001</v>
      </c>
      <c r="JI334">
        <v>0.99487300000000001</v>
      </c>
      <c r="JJ334">
        <v>2.5268600000000001</v>
      </c>
      <c r="JK334">
        <v>1.69434</v>
      </c>
      <c r="JL334">
        <v>2.2949199999999998</v>
      </c>
      <c r="JM334">
        <v>1.50146</v>
      </c>
      <c r="JN334">
        <v>2.48169</v>
      </c>
      <c r="JO334">
        <v>37.53</v>
      </c>
      <c r="JP334">
        <v>24.07</v>
      </c>
      <c r="JQ334">
        <v>18</v>
      </c>
      <c r="JR334">
        <v>632.53899999999999</v>
      </c>
      <c r="JS334">
        <v>366.9</v>
      </c>
      <c r="JT334">
        <v>28.0002</v>
      </c>
      <c r="JU334">
        <v>30.7119</v>
      </c>
      <c r="JV334">
        <v>30.0002</v>
      </c>
      <c r="JW334">
        <v>30.6389</v>
      </c>
      <c r="JX334">
        <v>30.523900000000001</v>
      </c>
      <c r="JY334">
        <v>19.980799999999999</v>
      </c>
      <c r="JZ334">
        <v>33.603700000000003</v>
      </c>
      <c r="KA334">
        <v>0</v>
      </c>
      <c r="KB334">
        <v>28</v>
      </c>
      <c r="KC334">
        <v>400</v>
      </c>
      <c r="KD334">
        <v>22.1066</v>
      </c>
      <c r="KE334">
        <v>99.980500000000006</v>
      </c>
      <c r="KF334">
        <v>98.621099999999998</v>
      </c>
    </row>
    <row r="335" spans="1:292" x14ac:dyDescent="0.2">
      <c r="A335">
        <v>333</v>
      </c>
      <c r="B335">
        <v>1750383757.0999999</v>
      </c>
      <c r="C335">
        <v>9811</v>
      </c>
      <c r="D335" t="s">
        <v>1097</v>
      </c>
      <c r="E335" t="s">
        <v>1098</v>
      </c>
      <c r="F335" s="1">
        <f t="shared" si="5"/>
        <v>163.50000000000006</v>
      </c>
      <c r="G335" s="1">
        <v>15</v>
      </c>
      <c r="H335">
        <v>1750383749.099999</v>
      </c>
      <c r="I335">
        <v>3.5580696862653121E-4</v>
      </c>
      <c r="J335">
        <v>0.35580696862653122</v>
      </c>
      <c r="K335">
        <v>-1.1008621542622197</v>
      </c>
      <c r="L335">
        <v>400.29232258064519</v>
      </c>
      <c r="M335">
        <v>470.22213477450799</v>
      </c>
      <c r="N335">
        <v>47.495731361246776</v>
      </c>
      <c r="O335">
        <v>40.432330197252469</v>
      </c>
      <c r="P335">
        <v>2.1718286587529681E-2</v>
      </c>
      <c r="Q335">
        <v>3.0271147196674826</v>
      </c>
      <c r="R335">
        <v>2.1632091083778573E-2</v>
      </c>
      <c r="S335">
        <v>1.3527772626231796E-2</v>
      </c>
      <c r="T335">
        <v>3.9902394035910026E-5</v>
      </c>
      <c r="U335">
        <v>28.679283002388349</v>
      </c>
      <c r="V335">
        <v>28.296132258064521</v>
      </c>
      <c r="W335">
        <v>3.8608473204609224</v>
      </c>
      <c r="X335">
        <v>56.692326609154954</v>
      </c>
      <c r="Y335">
        <v>2.2497268288573613</v>
      </c>
      <c r="Z335">
        <v>3.9683092288085149</v>
      </c>
      <c r="AA335">
        <v>1.6111204916035611</v>
      </c>
      <c r="AB335">
        <v>-15.691087316430027</v>
      </c>
      <c r="AC335">
        <v>77.158871095811818</v>
      </c>
      <c r="AD335">
        <v>5.5856146500455726</v>
      </c>
      <c r="AE335">
        <v>67.053438331821397</v>
      </c>
      <c r="AF335">
        <v>-0.99176880918740351</v>
      </c>
      <c r="AG335">
        <v>0.36559906765828598</v>
      </c>
      <c r="AH335">
        <v>-1.1008621542622197</v>
      </c>
      <c r="AI335">
        <v>409.05461897634513</v>
      </c>
      <c r="AJ335">
        <v>409.43109090909093</v>
      </c>
      <c r="AK335">
        <v>-2.9041514460261729E-4</v>
      </c>
      <c r="AL335">
        <v>61.932444752818157</v>
      </c>
      <c r="AM335">
        <v>0.35580696862653122</v>
      </c>
      <c r="AN335">
        <v>22.15647104055482</v>
      </c>
      <c r="AO335">
        <v>22.27241575757574</v>
      </c>
      <c r="AP335">
        <v>2.0390557805305168E-6</v>
      </c>
      <c r="AQ335">
        <v>114.43531064555761</v>
      </c>
      <c r="AR335">
        <v>0</v>
      </c>
      <c r="AS335">
        <v>0</v>
      </c>
      <c r="AT335">
        <v>1</v>
      </c>
      <c r="AU335">
        <v>0</v>
      </c>
      <c r="AV335">
        <v>53076.835393257235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-1.1008621542622197</v>
      </c>
      <c r="BK335" t="e">
        <v>#DIV/0!</v>
      </c>
      <c r="BL335">
        <v>-5241.8862166912959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1750383749.099999</v>
      </c>
      <c r="DQ335">
        <v>400.29232258064519</v>
      </c>
      <c r="DR335">
        <v>400.01051612903223</v>
      </c>
      <c r="DS335">
        <v>22.272977419354831</v>
      </c>
      <c r="DT335">
        <v>22.153825806451611</v>
      </c>
      <c r="DU335">
        <v>402.85151612903229</v>
      </c>
      <c r="DV335">
        <v>22.338980645161289</v>
      </c>
      <c r="DW335">
        <v>600.00209677419355</v>
      </c>
      <c r="DX335">
        <v>100.9510967741935</v>
      </c>
      <c r="DY335">
        <v>5.5912145161290318E-2</v>
      </c>
      <c r="DZ335">
        <v>28.768925806451609</v>
      </c>
      <c r="EA335">
        <v>28.296132258064521</v>
      </c>
      <c r="EB335">
        <v>999.90000000000032</v>
      </c>
      <c r="EC335">
        <v>0</v>
      </c>
      <c r="ED335">
        <v>0</v>
      </c>
      <c r="EE335">
        <v>10001.89741935484</v>
      </c>
      <c r="EF335">
        <v>0</v>
      </c>
      <c r="EG335">
        <v>0.30293999999999988</v>
      </c>
      <c r="EH335">
        <v>0.28173735483870971</v>
      </c>
      <c r="EI335">
        <v>409.41096774193539</v>
      </c>
      <c r="EJ335">
        <v>409.07296774193549</v>
      </c>
      <c r="EK335">
        <v>0.11914638709677421</v>
      </c>
      <c r="EL335">
        <v>400.01051612903223</v>
      </c>
      <c r="EM335">
        <v>22.153825806451611</v>
      </c>
      <c r="EN335">
        <v>2.2484822580645161</v>
      </c>
      <c r="EO335">
        <v>2.2364535483870971</v>
      </c>
      <c r="EP335">
        <v>19.311996774193549</v>
      </c>
      <c r="EQ335">
        <v>19.225858064516132</v>
      </c>
      <c r="ER335">
        <v>5.0001500000000018E-3</v>
      </c>
      <c r="ES335">
        <v>0</v>
      </c>
      <c r="ET335">
        <v>0</v>
      </c>
      <c r="EU335">
        <v>0</v>
      </c>
      <c r="EV335">
        <v>242.51290322580641</v>
      </c>
      <c r="EW335">
        <v>5.0001500000000018E-3</v>
      </c>
      <c r="EX335">
        <v>-5.8096774193548404</v>
      </c>
      <c r="EY335">
        <v>-0.26774193548387087</v>
      </c>
      <c r="EZ335">
        <v>34.686999999999991</v>
      </c>
      <c r="FA335">
        <v>38.186999999999983</v>
      </c>
      <c r="FB335">
        <v>36.557999999999993</v>
      </c>
      <c r="FC335">
        <v>37.811999999999983</v>
      </c>
      <c r="FD335">
        <v>37.166999999999987</v>
      </c>
      <c r="FE335">
        <v>0</v>
      </c>
      <c r="FF335">
        <v>0</v>
      </c>
      <c r="FG335">
        <v>0</v>
      </c>
      <c r="FH335">
        <v>1750383774.2</v>
      </c>
      <c r="FI335">
        <v>0</v>
      </c>
      <c r="FJ335">
        <v>243.17599999999999</v>
      </c>
      <c r="FK335">
        <v>-20.123077456767959</v>
      </c>
      <c r="FL335">
        <v>3.7076926384216562</v>
      </c>
      <c r="FM335">
        <v>-6.9040000000000008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0.27843097500000002</v>
      </c>
      <c r="GC335">
        <v>7.393221388367674E-2</v>
      </c>
      <c r="GD335">
        <v>4.5835240844511502E-2</v>
      </c>
      <c r="GE335">
        <v>1</v>
      </c>
      <c r="GF335">
        <v>0.11936705</v>
      </c>
      <c r="GG335">
        <v>-1.297618761726119E-2</v>
      </c>
      <c r="GH335">
        <v>2.0986207607616961E-3</v>
      </c>
      <c r="GI335">
        <v>1</v>
      </c>
      <c r="GJ335">
        <v>2</v>
      </c>
      <c r="GK335">
        <v>2</v>
      </c>
      <c r="GL335" t="s">
        <v>434</v>
      </c>
      <c r="GM335">
        <v>3.2252800000000001</v>
      </c>
      <c r="GN335">
        <v>2.6453000000000002</v>
      </c>
      <c r="GO335">
        <v>9.4589400000000004E-2</v>
      </c>
      <c r="GP335">
        <v>9.4834399999999999E-2</v>
      </c>
      <c r="GQ335">
        <v>0.10202600000000001</v>
      </c>
      <c r="GR335">
        <v>0.103449</v>
      </c>
      <c r="GS335">
        <v>28591.3</v>
      </c>
      <c r="GT335">
        <v>24697.1</v>
      </c>
      <c r="GU335">
        <v>30749.7</v>
      </c>
      <c r="GV335">
        <v>26442.9</v>
      </c>
      <c r="GW335">
        <v>37474.699999999997</v>
      </c>
      <c r="GX335">
        <v>32534.799999999999</v>
      </c>
      <c r="GY335">
        <v>43666.7</v>
      </c>
      <c r="GZ335">
        <v>38238.199999999997</v>
      </c>
      <c r="HA335">
        <v>2.1184500000000002</v>
      </c>
      <c r="HB335">
        <v>1.7387300000000001</v>
      </c>
      <c r="HC335">
        <v>2.1066499999999998E-2</v>
      </c>
      <c r="HD335">
        <v>0</v>
      </c>
      <c r="HE335">
        <v>27.9452</v>
      </c>
      <c r="HF335">
        <v>999.9</v>
      </c>
      <c r="HG335">
        <v>64.099999999999994</v>
      </c>
      <c r="HH335">
        <v>33.9</v>
      </c>
      <c r="HI335">
        <v>33.738</v>
      </c>
      <c r="HJ335">
        <v>62.243400000000001</v>
      </c>
      <c r="HK335">
        <v>24.867799999999999</v>
      </c>
      <c r="HL335">
        <v>1</v>
      </c>
      <c r="HM335">
        <v>0.26395800000000003</v>
      </c>
      <c r="HN335">
        <v>0.552315</v>
      </c>
      <c r="HO335">
        <v>20.417300000000001</v>
      </c>
      <c r="HP335">
        <v>5.2232799999999999</v>
      </c>
      <c r="HQ335">
        <v>11.944100000000001</v>
      </c>
      <c r="HR335">
        <v>5.0077999999999996</v>
      </c>
      <c r="HS335">
        <v>3.2909999999999999</v>
      </c>
      <c r="HT335">
        <v>9999</v>
      </c>
      <c r="HU335">
        <v>9999</v>
      </c>
      <c r="HV335">
        <v>9999</v>
      </c>
      <c r="HW335">
        <v>999.9</v>
      </c>
      <c r="HX335">
        <v>4.9710599999999996</v>
      </c>
      <c r="HY335">
        <v>1.8545499999999999</v>
      </c>
      <c r="HZ335">
        <v>1.8615699999999999</v>
      </c>
      <c r="IA335">
        <v>1.8563799999999999</v>
      </c>
      <c r="IB335">
        <v>1.86188</v>
      </c>
      <c r="IC335">
        <v>1.85409</v>
      </c>
      <c r="ID335">
        <v>1.8595299999999999</v>
      </c>
      <c r="IE335">
        <v>1.85345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-2.5590000000000002</v>
      </c>
      <c r="IT335">
        <v>-6.6100000000000006E-2</v>
      </c>
      <c r="IU335">
        <v>-1.752126935549541</v>
      </c>
      <c r="IV335">
        <v>-1.9763122991430832E-3</v>
      </c>
      <c r="IW335">
        <v>-1.2786778605912241E-7</v>
      </c>
      <c r="IX335">
        <v>1.4889799402725099E-10</v>
      </c>
      <c r="IY335">
        <v>-8.8585551039319491E-2</v>
      </c>
      <c r="IZ335">
        <v>-4.1396378324172131E-3</v>
      </c>
      <c r="JA335">
        <v>3.3611760903076959E-4</v>
      </c>
      <c r="JB335">
        <v>-4.7261601022968622E-6</v>
      </c>
      <c r="JC335">
        <v>2</v>
      </c>
      <c r="JD335">
        <v>2182</v>
      </c>
      <c r="JE335">
        <v>4</v>
      </c>
      <c r="JF335">
        <v>31</v>
      </c>
      <c r="JG335">
        <v>29173062.600000001</v>
      </c>
      <c r="JH335">
        <v>29173062.600000001</v>
      </c>
      <c r="JI335">
        <v>0.99487300000000001</v>
      </c>
      <c r="JJ335">
        <v>2.5354000000000001</v>
      </c>
      <c r="JK335">
        <v>1.69434</v>
      </c>
      <c r="JL335">
        <v>2.2949199999999998</v>
      </c>
      <c r="JM335">
        <v>1.50146</v>
      </c>
      <c r="JN335">
        <v>2.3962400000000001</v>
      </c>
      <c r="JO335">
        <v>37.505899999999997</v>
      </c>
      <c r="JP335">
        <v>24.061199999999999</v>
      </c>
      <c r="JQ335">
        <v>18</v>
      </c>
      <c r="JR335">
        <v>632.03899999999999</v>
      </c>
      <c r="JS335">
        <v>367.10300000000001</v>
      </c>
      <c r="JT335">
        <v>27.9999</v>
      </c>
      <c r="JU335">
        <v>30.714500000000001</v>
      </c>
      <c r="JV335">
        <v>30.000299999999999</v>
      </c>
      <c r="JW335">
        <v>30.641500000000001</v>
      </c>
      <c r="JX335">
        <v>30.526499999999999</v>
      </c>
      <c r="JY335">
        <v>19.983899999999998</v>
      </c>
      <c r="JZ335">
        <v>33.603700000000003</v>
      </c>
      <c r="KA335">
        <v>0</v>
      </c>
      <c r="KB335">
        <v>28</v>
      </c>
      <c r="KC335">
        <v>400</v>
      </c>
      <c r="KD335">
        <v>22.1066</v>
      </c>
      <c r="KE335">
        <v>99.976900000000001</v>
      </c>
      <c r="KF335">
        <v>98.619200000000006</v>
      </c>
    </row>
    <row r="336" spans="1:292" x14ac:dyDescent="0.2">
      <c r="A336">
        <v>334</v>
      </c>
      <c r="B336">
        <v>1750383787.0999999</v>
      </c>
      <c r="C336">
        <v>9841</v>
      </c>
      <c r="D336" t="s">
        <v>1099</v>
      </c>
      <c r="E336" t="s">
        <v>1100</v>
      </c>
      <c r="F336" s="1">
        <f t="shared" si="5"/>
        <v>164.00000000000006</v>
      </c>
      <c r="G336" s="1">
        <v>15</v>
      </c>
      <c r="H336">
        <v>1750383779.099999</v>
      </c>
      <c r="I336">
        <v>3.4979783546107239E-4</v>
      </c>
      <c r="J336">
        <v>0.3497978354610724</v>
      </c>
      <c r="K336">
        <v>-1.0159087794597008</v>
      </c>
      <c r="L336">
        <v>400.26835483870968</v>
      </c>
      <c r="M336">
        <v>465.25581797094594</v>
      </c>
      <c r="N336">
        <v>46.993853379264415</v>
      </c>
      <c r="O336">
        <v>40.429698357526725</v>
      </c>
      <c r="P336">
        <v>2.1356263642558229E-2</v>
      </c>
      <c r="Q336">
        <v>3.0263496194017154</v>
      </c>
      <c r="R336">
        <v>2.1272890844585814E-2</v>
      </c>
      <c r="S336">
        <v>1.3303020254945693E-2</v>
      </c>
      <c r="T336">
        <v>3.9902394035910026E-5</v>
      </c>
      <c r="U336">
        <v>28.67234343016306</v>
      </c>
      <c r="V336">
        <v>28.292106451612909</v>
      </c>
      <c r="W336">
        <v>3.8599432998026866</v>
      </c>
      <c r="X336">
        <v>56.708912760459938</v>
      </c>
      <c r="Y336">
        <v>2.2492853253555749</v>
      </c>
      <c r="Z336">
        <v>3.9663700393210148</v>
      </c>
      <c r="AA336">
        <v>1.6106579744471117</v>
      </c>
      <c r="AB336">
        <v>-15.426084543833293</v>
      </c>
      <c r="AC336">
        <v>76.420427777120665</v>
      </c>
      <c r="AD336">
        <v>5.533213544495176</v>
      </c>
      <c r="AE336">
        <v>66.527596680176586</v>
      </c>
      <c r="AF336">
        <v>-0.96672246354327096</v>
      </c>
      <c r="AG336">
        <v>0.35137826700095681</v>
      </c>
      <c r="AH336">
        <v>-1.0159087794597008</v>
      </c>
      <c r="AI336">
        <v>408.98131508673811</v>
      </c>
      <c r="AJ336">
        <v>409.330309090909</v>
      </c>
      <c r="AK336">
        <v>-6.4817528216025585E-4</v>
      </c>
      <c r="AL336">
        <v>61.932444752818157</v>
      </c>
      <c r="AM336">
        <v>0.3497978354610724</v>
      </c>
      <c r="AN336">
        <v>22.154479106348159</v>
      </c>
      <c r="AO336">
        <v>22.268475757575761</v>
      </c>
      <c r="AP336">
        <v>5.7821606625242532E-7</v>
      </c>
      <c r="AQ336">
        <v>114.43531064555761</v>
      </c>
      <c r="AR336">
        <v>0</v>
      </c>
      <c r="AS336">
        <v>0</v>
      </c>
      <c r="AT336">
        <v>1</v>
      </c>
      <c r="AU336">
        <v>0</v>
      </c>
      <c r="AV336">
        <v>53054.753951373961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-1.0159087794597008</v>
      </c>
      <c r="BK336" t="e">
        <v>#DIV/0!</v>
      </c>
      <c r="BL336">
        <v>-4837.3706079798885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1750383779.099999</v>
      </c>
      <c r="DQ336">
        <v>400.26835483870968</v>
      </c>
      <c r="DR336">
        <v>399.99299999999999</v>
      </c>
      <c r="DS336">
        <v>22.268722580645161</v>
      </c>
      <c r="DT336">
        <v>22.1542064516129</v>
      </c>
      <c r="DU336">
        <v>402.82761290322588</v>
      </c>
      <c r="DV336">
        <v>22.334754838709681</v>
      </c>
      <c r="DW336">
        <v>600.00896774193563</v>
      </c>
      <c r="DX336">
        <v>100.94983870967739</v>
      </c>
      <c r="DY336">
        <v>5.664323870967742E-2</v>
      </c>
      <c r="DZ336">
        <v>28.760493548387089</v>
      </c>
      <c r="EA336">
        <v>28.292106451612909</v>
      </c>
      <c r="EB336">
        <v>999.90000000000032</v>
      </c>
      <c r="EC336">
        <v>0</v>
      </c>
      <c r="ED336">
        <v>0</v>
      </c>
      <c r="EE336">
        <v>9997.3977419354851</v>
      </c>
      <c r="EF336">
        <v>0</v>
      </c>
      <c r="EG336">
        <v>0.30293999999999988</v>
      </c>
      <c r="EH336">
        <v>0.27540251612903233</v>
      </c>
      <c r="EI336">
        <v>409.38474193548387</v>
      </c>
      <c r="EJ336">
        <v>409.05525806451612</v>
      </c>
      <c r="EK336">
        <v>0.11451500000000001</v>
      </c>
      <c r="EL336">
        <v>399.99299999999999</v>
      </c>
      <c r="EM336">
        <v>22.1542064516129</v>
      </c>
      <c r="EN336">
        <v>2.2480235483870969</v>
      </c>
      <c r="EO336">
        <v>2.236462903225807</v>
      </c>
      <c r="EP336">
        <v>19.308719354838711</v>
      </c>
      <c r="EQ336">
        <v>19.225932258064521</v>
      </c>
      <c r="ER336">
        <v>5.0001500000000018E-3</v>
      </c>
      <c r="ES336">
        <v>0</v>
      </c>
      <c r="ET336">
        <v>0</v>
      </c>
      <c r="EU336">
        <v>0</v>
      </c>
      <c r="EV336">
        <v>241.65806451612909</v>
      </c>
      <c r="EW336">
        <v>5.0001500000000018E-3</v>
      </c>
      <c r="EX336">
        <v>-7.129032258064516</v>
      </c>
      <c r="EY336">
        <v>-0.59677419354838712</v>
      </c>
      <c r="EZ336">
        <v>34.686999999999991</v>
      </c>
      <c r="FA336">
        <v>38.133000000000003</v>
      </c>
      <c r="FB336">
        <v>36.545999999999999</v>
      </c>
      <c r="FC336">
        <v>37.811999999999983</v>
      </c>
      <c r="FD336">
        <v>37.148999999999987</v>
      </c>
      <c r="FE336">
        <v>0</v>
      </c>
      <c r="FF336">
        <v>0</v>
      </c>
      <c r="FG336">
        <v>0</v>
      </c>
      <c r="FH336">
        <v>1750383804.2</v>
      </c>
      <c r="FI336">
        <v>0</v>
      </c>
      <c r="FJ336">
        <v>241.804</v>
      </c>
      <c r="FK336">
        <v>46.323077027613998</v>
      </c>
      <c r="FL336">
        <v>-34.184615410291229</v>
      </c>
      <c r="FM336">
        <v>-7.4359999999999991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0.26220482499999997</v>
      </c>
      <c r="GC336">
        <v>0.33108984990619122</v>
      </c>
      <c r="GD336">
        <v>4.6018744337980103E-2</v>
      </c>
      <c r="GE336">
        <v>0</v>
      </c>
      <c r="GF336">
        <v>0.11462585</v>
      </c>
      <c r="GG336">
        <v>5.5641275797363519E-4</v>
      </c>
      <c r="GH336">
        <v>8.338125553744081E-4</v>
      </c>
      <c r="GI336">
        <v>1</v>
      </c>
      <c r="GJ336">
        <v>1</v>
      </c>
      <c r="GK336">
        <v>2</v>
      </c>
      <c r="GL336" t="s">
        <v>430</v>
      </c>
      <c r="GM336">
        <v>3.2252999999999998</v>
      </c>
      <c r="GN336">
        <v>2.6453099999999998</v>
      </c>
      <c r="GO336">
        <v>9.4570600000000005E-2</v>
      </c>
      <c r="GP336">
        <v>9.4828499999999996E-2</v>
      </c>
      <c r="GQ336">
        <v>0.10201300000000001</v>
      </c>
      <c r="GR336">
        <v>0.103445</v>
      </c>
      <c r="GS336">
        <v>28591.599999999999</v>
      </c>
      <c r="GT336">
        <v>24697.9</v>
      </c>
      <c r="GU336">
        <v>30749.4</v>
      </c>
      <c r="GV336">
        <v>26443.599999999999</v>
      </c>
      <c r="GW336">
        <v>37475.199999999997</v>
      </c>
      <c r="GX336">
        <v>32535.599999999999</v>
      </c>
      <c r="GY336">
        <v>43666.7</v>
      </c>
      <c r="GZ336">
        <v>38239</v>
      </c>
      <c r="HA336">
        <v>2.1185999999999998</v>
      </c>
      <c r="HB336">
        <v>1.73855</v>
      </c>
      <c r="HC336">
        <v>2.1617899999999999E-2</v>
      </c>
      <c r="HD336">
        <v>0</v>
      </c>
      <c r="HE336">
        <v>27.931999999999999</v>
      </c>
      <c r="HF336">
        <v>999.9</v>
      </c>
      <c r="HG336">
        <v>64.2</v>
      </c>
      <c r="HH336">
        <v>33.9</v>
      </c>
      <c r="HI336">
        <v>33.790100000000002</v>
      </c>
      <c r="HJ336">
        <v>62.123399999999997</v>
      </c>
      <c r="HK336">
        <v>24.7516</v>
      </c>
      <c r="HL336">
        <v>1</v>
      </c>
      <c r="HM336">
        <v>0.26382100000000003</v>
      </c>
      <c r="HN336">
        <v>0.54452299999999998</v>
      </c>
      <c r="HO336">
        <v>20.417400000000001</v>
      </c>
      <c r="HP336">
        <v>5.2235800000000001</v>
      </c>
      <c r="HQ336">
        <v>11.944100000000001</v>
      </c>
      <c r="HR336">
        <v>5.0083500000000001</v>
      </c>
      <c r="HS336">
        <v>3.2909999999999999</v>
      </c>
      <c r="HT336">
        <v>9999</v>
      </c>
      <c r="HU336">
        <v>9999</v>
      </c>
      <c r="HV336">
        <v>9999</v>
      </c>
      <c r="HW336">
        <v>999.9</v>
      </c>
      <c r="HX336">
        <v>4.9710599999999996</v>
      </c>
      <c r="HY336">
        <v>1.8545499999999999</v>
      </c>
      <c r="HZ336">
        <v>1.86158</v>
      </c>
      <c r="IA336">
        <v>1.8563799999999999</v>
      </c>
      <c r="IB336">
        <v>1.86188</v>
      </c>
      <c r="IC336">
        <v>1.85408</v>
      </c>
      <c r="ID336">
        <v>1.85958</v>
      </c>
      <c r="IE336">
        <v>1.85345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-2.5590000000000002</v>
      </c>
      <c r="IT336">
        <v>-6.6000000000000003E-2</v>
      </c>
      <c r="IU336">
        <v>-1.752126935549541</v>
      </c>
      <c r="IV336">
        <v>-1.9763122991430832E-3</v>
      </c>
      <c r="IW336">
        <v>-1.2786778605912241E-7</v>
      </c>
      <c r="IX336">
        <v>1.4889799402725099E-10</v>
      </c>
      <c r="IY336">
        <v>-8.8585551039319491E-2</v>
      </c>
      <c r="IZ336">
        <v>-4.1396378324172131E-3</v>
      </c>
      <c r="JA336">
        <v>3.3611760903076959E-4</v>
      </c>
      <c r="JB336">
        <v>-4.7261601022968622E-6</v>
      </c>
      <c r="JC336">
        <v>2</v>
      </c>
      <c r="JD336">
        <v>2182</v>
      </c>
      <c r="JE336">
        <v>4</v>
      </c>
      <c r="JF336">
        <v>31</v>
      </c>
      <c r="JG336">
        <v>29173063.100000001</v>
      </c>
      <c r="JH336">
        <v>29173063.100000001</v>
      </c>
      <c r="JI336">
        <v>0.99487300000000001</v>
      </c>
      <c r="JJ336">
        <v>2.5354000000000001</v>
      </c>
      <c r="JK336">
        <v>1.69434</v>
      </c>
      <c r="JL336">
        <v>2.2949199999999998</v>
      </c>
      <c r="JM336">
        <v>1.50146</v>
      </c>
      <c r="JN336">
        <v>2.32056</v>
      </c>
      <c r="JO336">
        <v>37.481900000000003</v>
      </c>
      <c r="JP336">
        <v>24.061199999999999</v>
      </c>
      <c r="JQ336">
        <v>18</v>
      </c>
      <c r="JR336">
        <v>632.16099999999994</v>
      </c>
      <c r="JS336">
        <v>367.00299999999999</v>
      </c>
      <c r="JT336">
        <v>27.999500000000001</v>
      </c>
      <c r="JU336">
        <v>30.717199999999998</v>
      </c>
      <c r="JV336">
        <v>30</v>
      </c>
      <c r="JW336">
        <v>30.641500000000001</v>
      </c>
      <c r="JX336">
        <v>30.526499999999999</v>
      </c>
      <c r="JY336">
        <v>19.984100000000002</v>
      </c>
      <c r="JZ336">
        <v>33.603700000000003</v>
      </c>
      <c r="KA336">
        <v>0</v>
      </c>
      <c r="KB336">
        <v>28</v>
      </c>
      <c r="KC336">
        <v>400</v>
      </c>
      <c r="KD336">
        <v>22.1066</v>
      </c>
      <c r="KE336">
        <v>99.976500000000001</v>
      </c>
      <c r="KF336">
        <v>98.621499999999997</v>
      </c>
    </row>
    <row r="337" spans="1:292" x14ac:dyDescent="0.2">
      <c r="A337">
        <v>335</v>
      </c>
      <c r="B337">
        <v>1750383817.0999999</v>
      </c>
      <c r="C337">
        <v>9871</v>
      </c>
      <c r="D337" t="s">
        <v>1101</v>
      </c>
      <c r="E337" t="s">
        <v>1102</v>
      </c>
      <c r="F337" s="1">
        <f t="shared" si="5"/>
        <v>164.50000000000006</v>
      </c>
      <c r="G337" s="1">
        <v>15</v>
      </c>
      <c r="H337">
        <v>1750383809.099999</v>
      </c>
      <c r="I337">
        <v>3.5899875824030309E-4</v>
      </c>
      <c r="J337">
        <v>0.35899875824030308</v>
      </c>
      <c r="K337">
        <v>-0.72984809253732519</v>
      </c>
      <c r="L337">
        <v>400.25612903225812</v>
      </c>
      <c r="M337">
        <v>442.5724771137987</v>
      </c>
      <c r="N337">
        <v>44.701911951628276</v>
      </c>
      <c r="O337">
        <v>40.427760792497139</v>
      </c>
      <c r="P337">
        <v>2.1951059025294567E-2</v>
      </c>
      <c r="Q337">
        <v>3.028119341431708</v>
      </c>
      <c r="R337">
        <v>2.1863039094625263E-2</v>
      </c>
      <c r="S337">
        <v>1.3672278144478805E-2</v>
      </c>
      <c r="T337">
        <v>3.9902394035910026E-5</v>
      </c>
      <c r="U337">
        <v>28.670490215016954</v>
      </c>
      <c r="V337">
        <v>28.28219677419354</v>
      </c>
      <c r="W337">
        <v>3.8577188048071798</v>
      </c>
      <c r="X337">
        <v>56.708563522860658</v>
      </c>
      <c r="Y337">
        <v>2.2493257314551971</v>
      </c>
      <c r="Z337">
        <v>3.9664657182657024</v>
      </c>
      <c r="AA337">
        <v>1.6083930733519827</v>
      </c>
      <c r="AB337">
        <v>-15.831845238397365</v>
      </c>
      <c r="AC337">
        <v>78.150824485043728</v>
      </c>
      <c r="AD337">
        <v>5.6549288280088081</v>
      </c>
      <c r="AE337">
        <v>67.973947977049207</v>
      </c>
      <c r="AF337">
        <v>-0.86582885971294288</v>
      </c>
      <c r="AG337">
        <v>0.35411802857075675</v>
      </c>
      <c r="AH337">
        <v>-0.72984809253732519</v>
      </c>
      <c r="AI337">
        <v>409.08878121610849</v>
      </c>
      <c r="AJ337">
        <v>409.34155151515108</v>
      </c>
      <c r="AK337">
        <v>-9.5995897441693821E-4</v>
      </c>
      <c r="AL337">
        <v>61.932444752818157</v>
      </c>
      <c r="AM337">
        <v>0.35899875824030308</v>
      </c>
      <c r="AN337">
        <v>22.1531409760067</v>
      </c>
      <c r="AO337">
        <v>22.270132121212129</v>
      </c>
      <c r="AP337">
        <v>7.6312441236473523E-7</v>
      </c>
      <c r="AQ337">
        <v>114.43531064555761</v>
      </c>
      <c r="AR337">
        <v>0</v>
      </c>
      <c r="AS337">
        <v>0</v>
      </c>
      <c r="AT337">
        <v>1</v>
      </c>
      <c r="AU337">
        <v>0</v>
      </c>
      <c r="AV337">
        <v>53109.100036231517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-0.72984809253732519</v>
      </c>
      <c r="BK337" t="e">
        <v>#DIV/0!</v>
      </c>
      <c r="BL337">
        <v>-3475.25858867754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1750383809.099999</v>
      </c>
      <c r="DQ337">
        <v>400.25612903225812</v>
      </c>
      <c r="DR337">
        <v>400.01477419354848</v>
      </c>
      <c r="DS337">
        <v>22.26950967741935</v>
      </c>
      <c r="DT337">
        <v>22.154103225806448</v>
      </c>
      <c r="DU337">
        <v>402.81535483870971</v>
      </c>
      <c r="DV337">
        <v>22.335532258064511</v>
      </c>
      <c r="DW337">
        <v>600.02190322580645</v>
      </c>
      <c r="DX337">
        <v>100.9481935483871</v>
      </c>
      <c r="DY337">
        <v>5.6532825806451623E-2</v>
      </c>
      <c r="DZ337">
        <v>28.760909677419349</v>
      </c>
      <c r="EA337">
        <v>28.28219677419354</v>
      </c>
      <c r="EB337">
        <v>999.90000000000032</v>
      </c>
      <c r="EC337">
        <v>0</v>
      </c>
      <c r="ED337">
        <v>0</v>
      </c>
      <c r="EE337">
        <v>10008.260322580651</v>
      </c>
      <c r="EF337">
        <v>0</v>
      </c>
      <c r="EG337">
        <v>0.30293999999999988</v>
      </c>
      <c r="EH337">
        <v>0.24139012903225801</v>
      </c>
      <c r="EI337">
        <v>409.37274193548387</v>
      </c>
      <c r="EJ337">
        <v>409.07748387096768</v>
      </c>
      <c r="EK337">
        <v>0.1153992903225807</v>
      </c>
      <c r="EL337">
        <v>400.01477419354848</v>
      </c>
      <c r="EM337">
        <v>22.154103225806448</v>
      </c>
      <c r="EN337">
        <v>2.248067741935484</v>
      </c>
      <c r="EO337">
        <v>2.2364183870967742</v>
      </c>
      <c r="EP337">
        <v>19.309029032258071</v>
      </c>
      <c r="EQ337">
        <v>19.225603225806449</v>
      </c>
      <c r="ER337">
        <v>5.0001500000000018E-3</v>
      </c>
      <c r="ES337">
        <v>0</v>
      </c>
      <c r="ET337">
        <v>0</v>
      </c>
      <c r="EU337">
        <v>0</v>
      </c>
      <c r="EV337">
        <v>239.81612903225809</v>
      </c>
      <c r="EW337">
        <v>5.0001500000000018E-3</v>
      </c>
      <c r="EX337">
        <v>-7.4290322580645167</v>
      </c>
      <c r="EY337">
        <v>-0.674193548387097</v>
      </c>
      <c r="EZ337">
        <v>34.686999999999991</v>
      </c>
      <c r="FA337">
        <v>38.125</v>
      </c>
      <c r="FB337">
        <v>36.518000000000001</v>
      </c>
      <c r="FC337">
        <v>37.811999999999983</v>
      </c>
      <c r="FD337">
        <v>37.125</v>
      </c>
      <c r="FE337">
        <v>0</v>
      </c>
      <c r="FF337">
        <v>0</v>
      </c>
      <c r="FG337">
        <v>0</v>
      </c>
      <c r="FH337">
        <v>1750383834.2</v>
      </c>
      <c r="FI337">
        <v>0</v>
      </c>
      <c r="FJ337">
        <v>240.15600000000001</v>
      </c>
      <c r="FK337">
        <v>-17.161537968195439</v>
      </c>
      <c r="FL337">
        <v>14.792307272935529</v>
      </c>
      <c r="FM337">
        <v>-7.0519999999999996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0.25565565000000001</v>
      </c>
      <c r="GC337">
        <v>-0.2907208930581619</v>
      </c>
      <c r="GD337">
        <v>3.6213330989119191E-2</v>
      </c>
      <c r="GE337">
        <v>0</v>
      </c>
      <c r="GF337">
        <v>0.11515735000000001</v>
      </c>
      <c r="GG337">
        <v>4.0589043151969817E-3</v>
      </c>
      <c r="GH337">
        <v>8.065059066739666E-4</v>
      </c>
      <c r="GI337">
        <v>1</v>
      </c>
      <c r="GJ337">
        <v>1</v>
      </c>
      <c r="GK337">
        <v>2</v>
      </c>
      <c r="GL337" t="s">
        <v>430</v>
      </c>
      <c r="GM337">
        <v>3.2252299999999998</v>
      </c>
      <c r="GN337">
        <v>2.6449699999999998</v>
      </c>
      <c r="GO337">
        <v>9.4574699999999998E-2</v>
      </c>
      <c r="GP337">
        <v>9.4830499999999998E-2</v>
      </c>
      <c r="GQ337">
        <v>0.10201399999999999</v>
      </c>
      <c r="GR337">
        <v>0.103438</v>
      </c>
      <c r="GS337">
        <v>28591.4</v>
      </c>
      <c r="GT337">
        <v>24698.1</v>
      </c>
      <c r="GU337">
        <v>30749.3</v>
      </c>
      <c r="GV337">
        <v>26443.9</v>
      </c>
      <c r="GW337">
        <v>37474.800000000003</v>
      </c>
      <c r="GX337">
        <v>32536.3</v>
      </c>
      <c r="GY337">
        <v>43666.3</v>
      </c>
      <c r="GZ337">
        <v>38239.5</v>
      </c>
      <c r="HA337">
        <v>2.1187299999999998</v>
      </c>
      <c r="HB337">
        <v>1.73865</v>
      </c>
      <c r="HC337">
        <v>2.2645999999999999E-2</v>
      </c>
      <c r="HD337">
        <v>0</v>
      </c>
      <c r="HE337">
        <v>27.916599999999999</v>
      </c>
      <c r="HF337">
        <v>999.9</v>
      </c>
      <c r="HG337">
        <v>64.2</v>
      </c>
      <c r="HH337">
        <v>33.9</v>
      </c>
      <c r="HI337">
        <v>33.788400000000003</v>
      </c>
      <c r="HJ337">
        <v>61.313400000000001</v>
      </c>
      <c r="HK337">
        <v>24.975999999999999</v>
      </c>
      <c r="HL337">
        <v>1</v>
      </c>
      <c r="HM337">
        <v>0.26363599999999998</v>
      </c>
      <c r="HN337">
        <v>0.54300899999999996</v>
      </c>
      <c r="HO337">
        <v>20.417100000000001</v>
      </c>
      <c r="HP337">
        <v>5.22403</v>
      </c>
      <c r="HQ337">
        <v>11.944100000000001</v>
      </c>
      <c r="HR337">
        <v>5.0088999999999997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4.9710700000000001</v>
      </c>
      <c r="HY337">
        <v>1.8545499999999999</v>
      </c>
      <c r="HZ337">
        <v>1.8615699999999999</v>
      </c>
      <c r="IA337">
        <v>1.8563799999999999</v>
      </c>
      <c r="IB337">
        <v>1.86188</v>
      </c>
      <c r="IC337">
        <v>1.8540700000000001</v>
      </c>
      <c r="ID337">
        <v>1.8595200000000001</v>
      </c>
      <c r="IE337">
        <v>1.85347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-2.5590000000000002</v>
      </c>
      <c r="IT337">
        <v>-6.6000000000000003E-2</v>
      </c>
      <c r="IU337">
        <v>-1.752126935549541</v>
      </c>
      <c r="IV337">
        <v>-1.9763122991430832E-3</v>
      </c>
      <c r="IW337">
        <v>-1.2786778605912241E-7</v>
      </c>
      <c r="IX337">
        <v>1.4889799402725099E-10</v>
      </c>
      <c r="IY337">
        <v>-8.8585551039319491E-2</v>
      </c>
      <c r="IZ337">
        <v>-4.1396378324172131E-3</v>
      </c>
      <c r="JA337">
        <v>3.3611760903076959E-4</v>
      </c>
      <c r="JB337">
        <v>-4.7261601022968622E-6</v>
      </c>
      <c r="JC337">
        <v>2</v>
      </c>
      <c r="JD337">
        <v>2182</v>
      </c>
      <c r="JE337">
        <v>4</v>
      </c>
      <c r="JF337">
        <v>31</v>
      </c>
      <c r="JG337">
        <v>29173063.600000001</v>
      </c>
      <c r="JH337">
        <v>29173063.600000001</v>
      </c>
      <c r="JI337">
        <v>0.99487300000000001</v>
      </c>
      <c r="JJ337">
        <v>2.52319</v>
      </c>
      <c r="JK337">
        <v>1.69434</v>
      </c>
      <c r="JL337">
        <v>2.2949199999999998</v>
      </c>
      <c r="JM337">
        <v>1.50146</v>
      </c>
      <c r="JN337">
        <v>2.4621599999999999</v>
      </c>
      <c r="JO337">
        <v>37.505899999999997</v>
      </c>
      <c r="JP337">
        <v>24.061199999999999</v>
      </c>
      <c r="JQ337">
        <v>18</v>
      </c>
      <c r="JR337">
        <v>632.23299999999995</v>
      </c>
      <c r="JS337">
        <v>367.04199999999997</v>
      </c>
      <c r="JT337">
        <v>28.0002</v>
      </c>
      <c r="JU337">
        <v>30.714500000000001</v>
      </c>
      <c r="JV337">
        <v>30</v>
      </c>
      <c r="JW337">
        <v>30.6389</v>
      </c>
      <c r="JX337">
        <v>30.523900000000001</v>
      </c>
      <c r="JY337">
        <v>19.982800000000001</v>
      </c>
      <c r="JZ337">
        <v>33.603700000000003</v>
      </c>
      <c r="KA337">
        <v>0</v>
      </c>
      <c r="KB337">
        <v>28</v>
      </c>
      <c r="KC337">
        <v>400</v>
      </c>
      <c r="KD337">
        <v>22.1066</v>
      </c>
      <c r="KE337">
        <v>99.975899999999996</v>
      </c>
      <c r="KF337">
        <v>98.622500000000002</v>
      </c>
    </row>
    <row r="338" spans="1:292" x14ac:dyDescent="0.2">
      <c r="A338">
        <v>336</v>
      </c>
      <c r="B338">
        <v>1750383847.0999999</v>
      </c>
      <c r="C338">
        <v>9901</v>
      </c>
      <c r="D338" t="s">
        <v>1103</v>
      </c>
      <c r="E338" t="s">
        <v>1104</v>
      </c>
      <c r="F338" s="1">
        <f t="shared" si="5"/>
        <v>165.00000000000006</v>
      </c>
      <c r="G338" s="1">
        <v>15</v>
      </c>
      <c r="H338">
        <v>1750383839.099999</v>
      </c>
      <c r="I338">
        <v>3.4698797819427579E-4</v>
      </c>
      <c r="J338">
        <v>0.34698797819427579</v>
      </c>
      <c r="K338">
        <v>-1.0487887893925247</v>
      </c>
      <c r="L338">
        <v>400.23712903225822</v>
      </c>
      <c r="M338">
        <v>468.31159007151905</v>
      </c>
      <c r="N338">
        <v>47.302033837263018</v>
      </c>
      <c r="O338">
        <v>40.426140675958173</v>
      </c>
      <c r="P338">
        <v>2.1178909629127718E-2</v>
      </c>
      <c r="Q338">
        <v>3.026852017508868</v>
      </c>
      <c r="R338">
        <v>2.1096926510459739E-2</v>
      </c>
      <c r="S338">
        <v>1.3192918367315992E-2</v>
      </c>
      <c r="T338">
        <v>3.9902394035910026E-5</v>
      </c>
      <c r="U338">
        <v>28.680378389596537</v>
      </c>
      <c r="V338">
        <v>28.294361290322591</v>
      </c>
      <c r="W338">
        <v>3.860449615546043</v>
      </c>
      <c r="X338">
        <v>56.688410023146751</v>
      </c>
      <c r="Y338">
        <v>2.2494254517108607</v>
      </c>
      <c r="Z338">
        <v>3.9680517601258978</v>
      </c>
      <c r="AA338">
        <v>1.6110241638351823</v>
      </c>
      <c r="AB338">
        <v>-15.302169838367563</v>
      </c>
      <c r="AC338">
        <v>77.258507585232593</v>
      </c>
      <c r="AD338">
        <v>5.593232436869096</v>
      </c>
      <c r="AE338">
        <v>67.549610086128155</v>
      </c>
      <c r="AF338">
        <v>-0.86141032467564982</v>
      </c>
      <c r="AG338">
        <v>0.35333057515050065</v>
      </c>
      <c r="AH338">
        <v>-1.0487887893925247</v>
      </c>
      <c r="AI338">
        <v>409.04883696192792</v>
      </c>
      <c r="AJ338">
        <v>409.40519999999992</v>
      </c>
      <c r="AK338">
        <v>2.7869197302295297E-4</v>
      </c>
      <c r="AL338">
        <v>61.932444752818157</v>
      </c>
      <c r="AM338">
        <v>0.34698797819427579</v>
      </c>
      <c r="AN338">
        <v>22.15659814079552</v>
      </c>
      <c r="AO338">
        <v>22.269692121212131</v>
      </c>
      <c r="AP338">
        <v>-8.0818636400379241E-7</v>
      </c>
      <c r="AQ338">
        <v>114.43531064555761</v>
      </c>
      <c r="AR338">
        <v>0</v>
      </c>
      <c r="AS338">
        <v>0</v>
      </c>
      <c r="AT338">
        <v>1</v>
      </c>
      <c r="AU338">
        <v>0</v>
      </c>
      <c r="AV338">
        <v>53068.904089178344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-1.0487887893925247</v>
      </c>
      <c r="BK338" t="e">
        <v>#DIV/0!</v>
      </c>
      <c r="BL338">
        <v>-4993.9326899846519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1750383839.099999</v>
      </c>
      <c r="DQ338">
        <v>400.23712903225822</v>
      </c>
      <c r="DR338">
        <v>399.99712903225799</v>
      </c>
      <c r="DS338">
        <v>22.270332258064521</v>
      </c>
      <c r="DT338">
        <v>22.155177419354839</v>
      </c>
      <c r="DU338">
        <v>402.79645161290318</v>
      </c>
      <c r="DV338">
        <v>22.336364516129031</v>
      </c>
      <c r="DW338">
        <v>599.99525806451618</v>
      </c>
      <c r="DX338">
        <v>100.9489677419355</v>
      </c>
      <c r="DY338">
        <v>5.6505622580645162E-2</v>
      </c>
      <c r="DZ338">
        <v>28.767806451612909</v>
      </c>
      <c r="EA338">
        <v>28.294361290322591</v>
      </c>
      <c r="EB338">
        <v>999.90000000000032</v>
      </c>
      <c r="EC338">
        <v>0</v>
      </c>
      <c r="ED338">
        <v>0</v>
      </c>
      <c r="EE338">
        <v>10000.520322580651</v>
      </c>
      <c r="EF338">
        <v>0</v>
      </c>
      <c r="EG338">
        <v>0.30293999999999988</v>
      </c>
      <c r="EH338">
        <v>0.23999806451612909</v>
      </c>
      <c r="EI338">
        <v>409.35367741935488</v>
      </c>
      <c r="EJ338">
        <v>409.05993548387102</v>
      </c>
      <c r="EK338">
        <v>0.1151443548387097</v>
      </c>
      <c r="EL338">
        <v>399.99712903225799</v>
      </c>
      <c r="EM338">
        <v>22.155177419354839</v>
      </c>
      <c r="EN338">
        <v>2.248166451612903</v>
      </c>
      <c r="EO338">
        <v>2.236543225806451</v>
      </c>
      <c r="EP338">
        <v>19.309741935483871</v>
      </c>
      <c r="EQ338">
        <v>19.226493548387101</v>
      </c>
      <c r="ER338">
        <v>5.0001500000000018E-3</v>
      </c>
      <c r="ES338">
        <v>0</v>
      </c>
      <c r="ET338">
        <v>0</v>
      </c>
      <c r="EU338">
        <v>0</v>
      </c>
      <c r="EV338">
        <v>243.65483870967739</v>
      </c>
      <c r="EW338">
        <v>5.0001500000000018E-3</v>
      </c>
      <c r="EX338">
        <v>-6.8451612903225811</v>
      </c>
      <c r="EY338">
        <v>-2.903225806451612E-2</v>
      </c>
      <c r="EZ338">
        <v>34.686999999999991</v>
      </c>
      <c r="FA338">
        <v>38.128999999999998</v>
      </c>
      <c r="FB338">
        <v>36.515999999999998</v>
      </c>
      <c r="FC338">
        <v>37.811999999999983</v>
      </c>
      <c r="FD338">
        <v>37.128999999999991</v>
      </c>
      <c r="FE338">
        <v>0</v>
      </c>
      <c r="FF338">
        <v>0</v>
      </c>
      <c r="FG338">
        <v>0</v>
      </c>
      <c r="FH338">
        <v>1750383864.2</v>
      </c>
      <c r="FI338">
        <v>0</v>
      </c>
      <c r="FJ338">
        <v>243.548</v>
      </c>
      <c r="FK338">
        <v>-0.90769219092816789</v>
      </c>
      <c r="FL338">
        <v>-13.5076918754822</v>
      </c>
      <c r="FM338">
        <v>-6.2880000000000003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0.2405350975609756</v>
      </c>
      <c r="GC338">
        <v>0.1172501393728224</v>
      </c>
      <c r="GD338">
        <v>4.0582088425388997E-2</v>
      </c>
      <c r="GE338">
        <v>0</v>
      </c>
      <c r="GF338">
        <v>0.1152870975609756</v>
      </c>
      <c r="GG338">
        <v>-9.3082578397210933E-3</v>
      </c>
      <c r="GH338">
        <v>1.384951558629453E-3</v>
      </c>
      <c r="GI338">
        <v>1</v>
      </c>
      <c r="GJ338">
        <v>1</v>
      </c>
      <c r="GK338">
        <v>2</v>
      </c>
      <c r="GL338" t="s">
        <v>430</v>
      </c>
      <c r="GM338">
        <v>3.2250800000000002</v>
      </c>
      <c r="GN338">
        <v>2.6452599999999999</v>
      </c>
      <c r="GO338">
        <v>9.4582100000000002E-2</v>
      </c>
      <c r="GP338">
        <v>9.4836299999999998E-2</v>
      </c>
      <c r="GQ338">
        <v>0.10201499999999999</v>
      </c>
      <c r="GR338">
        <v>0.103448</v>
      </c>
      <c r="GS338">
        <v>28591.3</v>
      </c>
      <c r="GT338">
        <v>24697.8</v>
      </c>
      <c r="GU338">
        <v>30749.5</v>
      </c>
      <c r="GV338">
        <v>26443.7</v>
      </c>
      <c r="GW338">
        <v>37474.699999999997</v>
      </c>
      <c r="GX338">
        <v>32535.7</v>
      </c>
      <c r="GY338">
        <v>43666.2</v>
      </c>
      <c r="GZ338">
        <v>38239.199999999997</v>
      </c>
      <c r="HA338">
        <v>2.1183000000000001</v>
      </c>
      <c r="HB338">
        <v>1.7388999999999999</v>
      </c>
      <c r="HC338">
        <v>2.2605099999999999E-2</v>
      </c>
      <c r="HD338">
        <v>0</v>
      </c>
      <c r="HE338">
        <v>27.9358</v>
      </c>
      <c r="HF338">
        <v>999.9</v>
      </c>
      <c r="HG338">
        <v>64.2</v>
      </c>
      <c r="HH338">
        <v>33.9</v>
      </c>
      <c r="HI338">
        <v>33.7898</v>
      </c>
      <c r="HJ338">
        <v>61.913400000000003</v>
      </c>
      <c r="HK338">
        <v>25.144200000000001</v>
      </c>
      <c r="HL338">
        <v>1</v>
      </c>
      <c r="HM338">
        <v>0.26380599999999998</v>
      </c>
      <c r="HN338">
        <v>0.55478799999999995</v>
      </c>
      <c r="HO338">
        <v>20.4176</v>
      </c>
      <c r="HP338">
        <v>5.2237299999999998</v>
      </c>
      <c r="HQ338">
        <v>11.944100000000001</v>
      </c>
      <c r="HR338">
        <v>5.0085499999999996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4.9710900000000002</v>
      </c>
      <c r="HY338">
        <v>1.8545499999999999</v>
      </c>
      <c r="HZ338">
        <v>1.8615900000000001</v>
      </c>
      <c r="IA338">
        <v>1.85639</v>
      </c>
      <c r="IB338">
        <v>1.86189</v>
      </c>
      <c r="IC338">
        <v>1.85408</v>
      </c>
      <c r="ID338">
        <v>1.85955</v>
      </c>
      <c r="IE338">
        <v>1.85347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-2.5590000000000002</v>
      </c>
      <c r="IT338">
        <v>-6.6000000000000003E-2</v>
      </c>
      <c r="IU338">
        <v>-1.752126935549541</v>
      </c>
      <c r="IV338">
        <v>-1.9763122991430832E-3</v>
      </c>
      <c r="IW338">
        <v>-1.2786778605912241E-7</v>
      </c>
      <c r="IX338">
        <v>1.4889799402725099E-10</v>
      </c>
      <c r="IY338">
        <v>-8.8585551039319491E-2</v>
      </c>
      <c r="IZ338">
        <v>-4.1396378324172131E-3</v>
      </c>
      <c r="JA338">
        <v>3.3611760903076959E-4</v>
      </c>
      <c r="JB338">
        <v>-4.7261601022968622E-6</v>
      </c>
      <c r="JC338">
        <v>2</v>
      </c>
      <c r="JD338">
        <v>2182</v>
      </c>
      <c r="JE338">
        <v>4</v>
      </c>
      <c r="JF338">
        <v>31</v>
      </c>
      <c r="JG338">
        <v>29173064.100000001</v>
      </c>
      <c r="JH338">
        <v>29173064.100000001</v>
      </c>
      <c r="JI338">
        <v>0.99487300000000001</v>
      </c>
      <c r="JJ338">
        <v>2.52563</v>
      </c>
      <c r="JK338">
        <v>1.69434</v>
      </c>
      <c r="JL338">
        <v>2.2949199999999998</v>
      </c>
      <c r="JM338">
        <v>1.50146</v>
      </c>
      <c r="JN338">
        <v>2.4877899999999999</v>
      </c>
      <c r="JO338">
        <v>37.481900000000003</v>
      </c>
      <c r="JP338">
        <v>24.07</v>
      </c>
      <c r="JQ338">
        <v>18</v>
      </c>
      <c r="JR338">
        <v>631.89800000000002</v>
      </c>
      <c r="JS338">
        <v>367.20299999999997</v>
      </c>
      <c r="JT338">
        <v>28.000299999999999</v>
      </c>
      <c r="JU338">
        <v>30.714500000000001</v>
      </c>
      <c r="JV338">
        <v>30.0001</v>
      </c>
      <c r="JW338">
        <v>30.639900000000001</v>
      </c>
      <c r="JX338">
        <v>30.526499999999999</v>
      </c>
      <c r="JY338">
        <v>19.982500000000002</v>
      </c>
      <c r="JZ338">
        <v>33.603700000000003</v>
      </c>
      <c r="KA338">
        <v>0</v>
      </c>
      <c r="KB338">
        <v>28</v>
      </c>
      <c r="KC338">
        <v>400</v>
      </c>
      <c r="KD338">
        <v>22.1066</v>
      </c>
      <c r="KE338">
        <v>99.975899999999996</v>
      </c>
      <c r="KF338">
        <v>98.621899999999997</v>
      </c>
    </row>
    <row r="339" spans="1:292" x14ac:dyDescent="0.2">
      <c r="A339">
        <v>337</v>
      </c>
      <c r="B339">
        <v>1750383877.0999999</v>
      </c>
      <c r="C339">
        <v>9931</v>
      </c>
      <c r="D339" t="s">
        <v>1105</v>
      </c>
      <c r="E339" t="s">
        <v>1106</v>
      </c>
      <c r="F339" s="1">
        <f t="shared" si="5"/>
        <v>165.50000000000006</v>
      </c>
      <c r="G339" s="1">
        <v>15</v>
      </c>
      <c r="H339">
        <v>1750383869.099999</v>
      </c>
      <c r="I339">
        <v>3.3833608379171912E-4</v>
      </c>
      <c r="J339">
        <v>0.33833608379171914</v>
      </c>
      <c r="K339">
        <v>-0.89191420082726902</v>
      </c>
      <c r="L339">
        <v>400.21793548387097</v>
      </c>
      <c r="M339">
        <v>458.38942721493015</v>
      </c>
      <c r="N339">
        <v>46.300092858180349</v>
      </c>
      <c r="O339">
        <v>40.424421848028423</v>
      </c>
      <c r="P339">
        <v>2.0603423766973463E-2</v>
      </c>
      <c r="Q339">
        <v>3.0267447372167853</v>
      </c>
      <c r="R339">
        <v>2.0525823953137384E-2</v>
      </c>
      <c r="S339">
        <v>1.2835587541302169E-2</v>
      </c>
      <c r="T339">
        <v>3.9902394035910026E-5</v>
      </c>
      <c r="U339">
        <v>28.686588022985632</v>
      </c>
      <c r="V339">
        <v>28.30876774193549</v>
      </c>
      <c r="W339">
        <v>3.8636858990422605</v>
      </c>
      <c r="X339">
        <v>56.667966847627923</v>
      </c>
      <c r="Y339">
        <v>2.2491398791603148</v>
      </c>
      <c r="Z339">
        <v>3.9689793092593755</v>
      </c>
      <c r="AA339">
        <v>1.6145460198819457</v>
      </c>
      <c r="AB339">
        <v>-14.920621295214813</v>
      </c>
      <c r="AC339">
        <v>75.562930596739562</v>
      </c>
      <c r="AD339">
        <v>5.4711744501094906</v>
      </c>
      <c r="AE339">
        <v>66.11352365402827</v>
      </c>
      <c r="AF339">
        <v>-0.82186359318486413</v>
      </c>
      <c r="AG339">
        <v>0.34368439300568771</v>
      </c>
      <c r="AH339">
        <v>-0.89191420082726902</v>
      </c>
      <c r="AI339">
        <v>409.0737204055593</v>
      </c>
      <c r="AJ339">
        <v>409.37689696969687</v>
      </c>
      <c r="AK339">
        <v>2.0558327905446279E-4</v>
      </c>
      <c r="AL339">
        <v>61.932444752818157</v>
      </c>
      <c r="AM339">
        <v>0.33833608379171914</v>
      </c>
      <c r="AN339">
        <v>22.15648066762013</v>
      </c>
      <c r="AO339">
        <v>22.26673818181818</v>
      </c>
      <c r="AP339">
        <v>7.8237644398714692E-7</v>
      </c>
      <c r="AQ339">
        <v>114.43531064555761</v>
      </c>
      <c r="AR339">
        <v>0</v>
      </c>
      <c r="AS339">
        <v>0</v>
      </c>
      <c r="AT339">
        <v>1</v>
      </c>
      <c r="AU339">
        <v>0</v>
      </c>
      <c r="AV339">
        <v>53064.91059897159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-0.89191420082726902</v>
      </c>
      <c r="BK339" t="e">
        <v>#DIV/0!</v>
      </c>
      <c r="BL339">
        <v>-4246.9556589680515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1750383869.099999</v>
      </c>
      <c r="DQ339">
        <v>400.21793548387097</v>
      </c>
      <c r="DR339">
        <v>399.98983870967749</v>
      </c>
      <c r="DS339">
        <v>22.267383870967741</v>
      </c>
      <c r="DT339">
        <v>22.155377419354831</v>
      </c>
      <c r="DU339">
        <v>402.77719354838712</v>
      </c>
      <c r="DV339">
        <v>22.333425806451611</v>
      </c>
      <c r="DW339">
        <v>600.02158064516129</v>
      </c>
      <c r="DX339">
        <v>100.94970967741931</v>
      </c>
      <c r="DY339">
        <v>5.6312951612903242E-2</v>
      </c>
      <c r="DZ339">
        <v>28.771838709677422</v>
      </c>
      <c r="EA339">
        <v>28.30876774193549</v>
      </c>
      <c r="EB339">
        <v>999.90000000000032</v>
      </c>
      <c r="EC339">
        <v>0</v>
      </c>
      <c r="ED339">
        <v>0</v>
      </c>
      <c r="EE339">
        <v>9999.7983870967746</v>
      </c>
      <c r="EF339">
        <v>0</v>
      </c>
      <c r="EG339">
        <v>0.30293999999999988</v>
      </c>
      <c r="EH339">
        <v>0.22836600000000001</v>
      </c>
      <c r="EI339">
        <v>409.33280645161301</v>
      </c>
      <c r="EJ339">
        <v>409.05238709677423</v>
      </c>
      <c r="EK339">
        <v>0.11200803225806449</v>
      </c>
      <c r="EL339">
        <v>399.98983870967749</v>
      </c>
      <c r="EM339">
        <v>22.155377419354831</v>
      </c>
      <c r="EN339">
        <v>2.2478870967741931</v>
      </c>
      <c r="EO339">
        <v>2.2365816129032252</v>
      </c>
      <c r="EP339">
        <v>19.307751612903221</v>
      </c>
      <c r="EQ339">
        <v>19.226770967741938</v>
      </c>
      <c r="ER339">
        <v>5.0001500000000018E-3</v>
      </c>
      <c r="ES339">
        <v>0</v>
      </c>
      <c r="ET339">
        <v>0</v>
      </c>
      <c r="EU339">
        <v>0</v>
      </c>
      <c r="EV339">
        <v>242.97741935483859</v>
      </c>
      <c r="EW339">
        <v>5.0001500000000018E-3</v>
      </c>
      <c r="EX339">
        <v>-6.5967741935483879</v>
      </c>
      <c r="EY339">
        <v>-0.22903225806451619</v>
      </c>
      <c r="EZ339">
        <v>34.686999999999991</v>
      </c>
      <c r="FA339">
        <v>38.128999999999998</v>
      </c>
      <c r="FB339">
        <v>36.529999999999987</v>
      </c>
      <c r="FC339">
        <v>37.811999999999983</v>
      </c>
      <c r="FD339">
        <v>37.133000000000003</v>
      </c>
      <c r="FE339">
        <v>0</v>
      </c>
      <c r="FF339">
        <v>0</v>
      </c>
      <c r="FG339">
        <v>0</v>
      </c>
      <c r="FH339">
        <v>1750383894.2</v>
      </c>
      <c r="FI339">
        <v>0</v>
      </c>
      <c r="FJ339">
        <v>242.94800000000001</v>
      </c>
      <c r="FK339">
        <v>-36.123077034950548</v>
      </c>
      <c r="FL339">
        <v>-7.9615380611174968</v>
      </c>
      <c r="FM339">
        <v>-6.7079999999999993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0.20763627000000001</v>
      </c>
      <c r="GC339">
        <v>0.21397373358348939</v>
      </c>
      <c r="GD339">
        <v>4.4626914890042529E-2</v>
      </c>
      <c r="GE339">
        <v>0</v>
      </c>
      <c r="GF339">
        <v>0.112290125</v>
      </c>
      <c r="GG339">
        <v>-1.2113212007504729E-2</v>
      </c>
      <c r="GH339">
        <v>1.6428183281711329E-3</v>
      </c>
      <c r="GI339">
        <v>1</v>
      </c>
      <c r="GJ339">
        <v>1</v>
      </c>
      <c r="GK339">
        <v>2</v>
      </c>
      <c r="GL339" t="s">
        <v>430</v>
      </c>
      <c r="GM339">
        <v>3.2252200000000002</v>
      </c>
      <c r="GN339">
        <v>2.6455700000000002</v>
      </c>
      <c r="GO339">
        <v>9.4576300000000002E-2</v>
      </c>
      <c r="GP339">
        <v>9.4827700000000001E-2</v>
      </c>
      <c r="GQ339">
        <v>0.102003</v>
      </c>
      <c r="GR339">
        <v>0.10345</v>
      </c>
      <c r="GS339">
        <v>28591.200000000001</v>
      </c>
      <c r="GT339">
        <v>24697.3</v>
      </c>
      <c r="GU339">
        <v>30749.200000000001</v>
      </c>
      <c r="GV339">
        <v>26442.9</v>
      </c>
      <c r="GW339">
        <v>37474.800000000003</v>
      </c>
      <c r="GX339">
        <v>32534.799999999999</v>
      </c>
      <c r="GY339">
        <v>43665.7</v>
      </c>
      <c r="GZ339">
        <v>38238.300000000003</v>
      </c>
      <c r="HA339">
        <v>2.1185999999999998</v>
      </c>
      <c r="HB339">
        <v>1.73892</v>
      </c>
      <c r="HC339">
        <v>2.16067E-2</v>
      </c>
      <c r="HD339">
        <v>0</v>
      </c>
      <c r="HE339">
        <v>27.952300000000001</v>
      </c>
      <c r="HF339">
        <v>999.9</v>
      </c>
      <c r="HG339">
        <v>64.3</v>
      </c>
      <c r="HH339">
        <v>33.9</v>
      </c>
      <c r="HI339">
        <v>33.841999999999999</v>
      </c>
      <c r="HJ339">
        <v>62.1233</v>
      </c>
      <c r="HK339">
        <v>24.863800000000001</v>
      </c>
      <c r="HL339">
        <v>1</v>
      </c>
      <c r="HM339">
        <v>0.26405499999999998</v>
      </c>
      <c r="HN339">
        <v>0.55802300000000005</v>
      </c>
      <c r="HO339">
        <v>20.417100000000001</v>
      </c>
      <c r="HP339">
        <v>5.2232799999999999</v>
      </c>
      <c r="HQ339">
        <v>11.944100000000001</v>
      </c>
      <c r="HR339">
        <v>5.0086500000000003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4.9710700000000001</v>
      </c>
      <c r="HY339">
        <v>1.8545499999999999</v>
      </c>
      <c r="HZ339">
        <v>1.86158</v>
      </c>
      <c r="IA339">
        <v>1.8564000000000001</v>
      </c>
      <c r="IB339">
        <v>1.86188</v>
      </c>
      <c r="IC339">
        <v>1.85409</v>
      </c>
      <c r="ID339">
        <v>1.85955</v>
      </c>
      <c r="IE339">
        <v>1.85348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-2.56</v>
      </c>
      <c r="IT339">
        <v>-6.6000000000000003E-2</v>
      </c>
      <c r="IU339">
        <v>-1.752126935549541</v>
      </c>
      <c r="IV339">
        <v>-1.9763122991430832E-3</v>
      </c>
      <c r="IW339">
        <v>-1.2786778605912241E-7</v>
      </c>
      <c r="IX339">
        <v>1.4889799402725099E-10</v>
      </c>
      <c r="IY339">
        <v>-8.8585551039319491E-2</v>
      </c>
      <c r="IZ339">
        <v>-4.1396378324172131E-3</v>
      </c>
      <c r="JA339">
        <v>3.3611760903076959E-4</v>
      </c>
      <c r="JB339">
        <v>-4.7261601022968622E-6</v>
      </c>
      <c r="JC339">
        <v>2</v>
      </c>
      <c r="JD339">
        <v>2182</v>
      </c>
      <c r="JE339">
        <v>4</v>
      </c>
      <c r="JF339">
        <v>31</v>
      </c>
      <c r="JG339">
        <v>29173064.600000001</v>
      </c>
      <c r="JH339">
        <v>29173064.600000001</v>
      </c>
      <c r="JI339">
        <v>0.99487300000000001</v>
      </c>
      <c r="JJ339">
        <v>2.5317400000000001</v>
      </c>
      <c r="JK339">
        <v>1.69434</v>
      </c>
      <c r="JL339">
        <v>2.2949199999999998</v>
      </c>
      <c r="JM339">
        <v>1.50146</v>
      </c>
      <c r="JN339">
        <v>2.3718300000000001</v>
      </c>
      <c r="JO339">
        <v>37.481900000000003</v>
      </c>
      <c r="JP339">
        <v>24.07</v>
      </c>
      <c r="JQ339">
        <v>18</v>
      </c>
      <c r="JR339">
        <v>632.16099999999994</v>
      </c>
      <c r="JS339">
        <v>367.23399999999998</v>
      </c>
      <c r="JT339">
        <v>27.999700000000001</v>
      </c>
      <c r="JU339">
        <v>30.717199999999998</v>
      </c>
      <c r="JV339">
        <v>30.0002</v>
      </c>
      <c r="JW339">
        <v>30.641500000000001</v>
      </c>
      <c r="JX339">
        <v>30.529199999999999</v>
      </c>
      <c r="JY339">
        <v>19.981999999999999</v>
      </c>
      <c r="JZ339">
        <v>33.603700000000003</v>
      </c>
      <c r="KA339">
        <v>0</v>
      </c>
      <c r="KB339">
        <v>28</v>
      </c>
      <c r="KC339">
        <v>400</v>
      </c>
      <c r="KD339">
        <v>22.1066</v>
      </c>
      <c r="KE339">
        <v>99.974900000000005</v>
      </c>
      <c r="KF339">
        <v>98.619200000000006</v>
      </c>
    </row>
    <row r="340" spans="1:292" x14ac:dyDescent="0.2">
      <c r="A340">
        <v>338</v>
      </c>
      <c r="B340">
        <v>1750383907.0999999</v>
      </c>
      <c r="C340">
        <v>9961</v>
      </c>
      <c r="D340" t="s">
        <v>1107</v>
      </c>
      <c r="E340" t="s">
        <v>1108</v>
      </c>
      <c r="F340" s="1">
        <f t="shared" si="5"/>
        <v>166.00000000000006</v>
      </c>
      <c r="G340" s="1">
        <v>15</v>
      </c>
      <c r="H340">
        <v>1750383899.099999</v>
      </c>
      <c r="I340">
        <v>3.3020139204899111E-4</v>
      </c>
      <c r="J340">
        <v>0.33020139204899113</v>
      </c>
      <c r="K340">
        <v>-0.89360710162447621</v>
      </c>
      <c r="L340">
        <v>400.25458064516118</v>
      </c>
      <c r="M340">
        <v>460.15582590255059</v>
      </c>
      <c r="N340">
        <v>46.477973949644124</v>
      </c>
      <c r="O340">
        <v>40.427657165838397</v>
      </c>
      <c r="P340">
        <v>2.0137975255804397E-2</v>
      </c>
      <c r="Q340">
        <v>3.0263065523279336</v>
      </c>
      <c r="R340">
        <v>2.0063824425749381E-2</v>
      </c>
      <c r="S340">
        <v>1.2546529565577228E-2</v>
      </c>
      <c r="T340">
        <v>3.9902394035910026E-5</v>
      </c>
      <c r="U340">
        <v>28.678438831556065</v>
      </c>
      <c r="V340">
        <v>28.296299999999999</v>
      </c>
      <c r="W340">
        <v>3.8608849919960613</v>
      </c>
      <c r="X340">
        <v>56.694592165697863</v>
      </c>
      <c r="Y340">
        <v>2.2488682807066187</v>
      </c>
      <c r="Z340">
        <v>3.9666363136257985</v>
      </c>
      <c r="AA340">
        <v>1.6120167112894426</v>
      </c>
      <c r="AB340">
        <v>-14.561881389360508</v>
      </c>
      <c r="AC340">
        <v>75.924088200429253</v>
      </c>
      <c r="AD340">
        <v>5.4975006699008704</v>
      </c>
      <c r="AE340">
        <v>66.859747383363654</v>
      </c>
      <c r="AF340">
        <v>-0.93217983237668267</v>
      </c>
      <c r="AG340">
        <v>0.33177654609368168</v>
      </c>
      <c r="AH340">
        <v>-0.89360710162447621</v>
      </c>
      <c r="AI340">
        <v>409.04121195288639</v>
      </c>
      <c r="AJ340">
        <v>409.34669090909068</v>
      </c>
      <c r="AK340">
        <v>-2.1005255674290001E-4</v>
      </c>
      <c r="AL340">
        <v>61.932444752818157</v>
      </c>
      <c r="AM340">
        <v>0.33020139204899113</v>
      </c>
      <c r="AN340">
        <v>22.156905049165001</v>
      </c>
      <c r="AO340">
        <v>22.264524848484839</v>
      </c>
      <c r="AP340">
        <v>-9.5015375450999333E-7</v>
      </c>
      <c r="AQ340">
        <v>114.43531064555761</v>
      </c>
      <c r="AR340">
        <v>0</v>
      </c>
      <c r="AS340">
        <v>0</v>
      </c>
      <c r="AT340">
        <v>1</v>
      </c>
      <c r="AU340">
        <v>0</v>
      </c>
      <c r="AV340">
        <v>53053.195215067208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-0.89360710162447621</v>
      </c>
      <c r="BK340" t="e">
        <v>#DIV/0!</v>
      </c>
      <c r="BL340">
        <v>-4255.0166076715277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1750383899.099999</v>
      </c>
      <c r="DQ340">
        <v>400.25458064516118</v>
      </c>
      <c r="DR340">
        <v>399.98812903225797</v>
      </c>
      <c r="DS340">
        <v>22.264951612903229</v>
      </c>
      <c r="DT340">
        <v>22.156825806451611</v>
      </c>
      <c r="DU340">
        <v>402.81383870967738</v>
      </c>
      <c r="DV340">
        <v>22.330996774193551</v>
      </c>
      <c r="DW340">
        <v>600.02245161290318</v>
      </c>
      <c r="DX340">
        <v>100.94841935483871</v>
      </c>
      <c r="DY340">
        <v>5.6438854838709689E-2</v>
      </c>
      <c r="DZ340">
        <v>28.761651612903229</v>
      </c>
      <c r="EA340">
        <v>28.296299999999999</v>
      </c>
      <c r="EB340">
        <v>999.90000000000032</v>
      </c>
      <c r="EC340">
        <v>0</v>
      </c>
      <c r="ED340">
        <v>0</v>
      </c>
      <c r="EE340">
        <v>9997.2780645161292</v>
      </c>
      <c r="EF340">
        <v>0</v>
      </c>
      <c r="EG340">
        <v>0.30293999999999988</v>
      </c>
      <c r="EH340">
        <v>0.26650416129032262</v>
      </c>
      <c r="EI340">
        <v>409.3692580645162</v>
      </c>
      <c r="EJ340">
        <v>409.05138709677408</v>
      </c>
      <c r="EK340">
        <v>0.10812851612903231</v>
      </c>
      <c r="EL340">
        <v>399.98812903225797</v>
      </c>
      <c r="EM340">
        <v>22.156825806451611</v>
      </c>
      <c r="EN340">
        <v>2.2476112903225811</v>
      </c>
      <c r="EO340">
        <v>2.2366967741935482</v>
      </c>
      <c r="EP340">
        <v>19.305774193548391</v>
      </c>
      <c r="EQ340">
        <v>19.2276064516129</v>
      </c>
      <c r="ER340">
        <v>5.0001500000000018E-3</v>
      </c>
      <c r="ES340">
        <v>0</v>
      </c>
      <c r="ET340">
        <v>0</v>
      </c>
      <c r="EU340">
        <v>0</v>
      </c>
      <c r="EV340">
        <v>243.43225806451611</v>
      </c>
      <c r="EW340">
        <v>5.0001500000000018E-3</v>
      </c>
      <c r="EX340">
        <v>-8.0838709677419356</v>
      </c>
      <c r="EY340">
        <v>-0.79354838709677411</v>
      </c>
      <c r="EZ340">
        <v>34.686999999999991</v>
      </c>
      <c r="FA340">
        <v>38.125</v>
      </c>
      <c r="FB340">
        <v>36.5</v>
      </c>
      <c r="FC340">
        <v>37.811999999999983</v>
      </c>
      <c r="FD340">
        <v>37.128999999999998</v>
      </c>
      <c r="FE340">
        <v>0</v>
      </c>
      <c r="FF340">
        <v>0</v>
      </c>
      <c r="FG340">
        <v>0</v>
      </c>
      <c r="FH340">
        <v>1750383924.2</v>
      </c>
      <c r="FI340">
        <v>0</v>
      </c>
      <c r="FJ340">
        <v>242.96</v>
      </c>
      <c r="FK340">
        <v>11.438461905870479</v>
      </c>
      <c r="FL340">
        <v>-5.5538466282379888</v>
      </c>
      <c r="FM340">
        <v>-7.4680000000000009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0.25201800000000002</v>
      </c>
      <c r="GC340">
        <v>0.25515181238273821</v>
      </c>
      <c r="GD340">
        <v>3.8161665393428523E-2</v>
      </c>
      <c r="GE340">
        <v>0</v>
      </c>
      <c r="GF340">
        <v>0.1080351</v>
      </c>
      <c r="GG340">
        <v>-1.8241125703564961E-3</v>
      </c>
      <c r="GH340">
        <v>9.7931781868809123E-4</v>
      </c>
      <c r="GI340">
        <v>1</v>
      </c>
      <c r="GJ340">
        <v>1</v>
      </c>
      <c r="GK340">
        <v>2</v>
      </c>
      <c r="GL340" t="s">
        <v>430</v>
      </c>
      <c r="GM340">
        <v>3.2252999999999998</v>
      </c>
      <c r="GN340">
        <v>2.64547</v>
      </c>
      <c r="GO340">
        <v>9.4575000000000006E-2</v>
      </c>
      <c r="GP340">
        <v>9.4830600000000001E-2</v>
      </c>
      <c r="GQ340">
        <v>0.10199800000000001</v>
      </c>
      <c r="GR340">
        <v>0.103452</v>
      </c>
      <c r="GS340">
        <v>28591.8</v>
      </c>
      <c r="GT340">
        <v>24697.8</v>
      </c>
      <c r="GU340">
        <v>30749.8</v>
      </c>
      <c r="GV340">
        <v>26443.599999999999</v>
      </c>
      <c r="GW340">
        <v>37476.1</v>
      </c>
      <c r="GX340">
        <v>32535</v>
      </c>
      <c r="GY340">
        <v>43667</v>
      </c>
      <c r="GZ340">
        <v>38238.6</v>
      </c>
      <c r="HA340">
        <v>2.1186500000000001</v>
      </c>
      <c r="HB340">
        <v>1.73902</v>
      </c>
      <c r="HC340">
        <v>2.26833E-2</v>
      </c>
      <c r="HD340">
        <v>0</v>
      </c>
      <c r="HE340">
        <v>27.9285</v>
      </c>
      <c r="HF340">
        <v>999.9</v>
      </c>
      <c r="HG340">
        <v>64.3</v>
      </c>
      <c r="HH340">
        <v>33.9</v>
      </c>
      <c r="HI340">
        <v>33.842399999999998</v>
      </c>
      <c r="HJ340">
        <v>62.3934</v>
      </c>
      <c r="HK340">
        <v>24.755600000000001</v>
      </c>
      <c r="HL340">
        <v>1</v>
      </c>
      <c r="HM340">
        <v>0.263656</v>
      </c>
      <c r="HN340">
        <v>0.54674299999999998</v>
      </c>
      <c r="HO340">
        <v>20.417300000000001</v>
      </c>
      <c r="HP340">
        <v>5.2234299999999996</v>
      </c>
      <c r="HQ340">
        <v>11.944100000000001</v>
      </c>
      <c r="HR340">
        <v>5.0084999999999997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4.9710799999999997</v>
      </c>
      <c r="HY340">
        <v>1.8545499999999999</v>
      </c>
      <c r="HZ340">
        <v>1.86158</v>
      </c>
      <c r="IA340">
        <v>1.8563799999999999</v>
      </c>
      <c r="IB340">
        <v>1.86188</v>
      </c>
      <c r="IC340">
        <v>1.85409</v>
      </c>
      <c r="ID340">
        <v>1.85955</v>
      </c>
      <c r="IE340">
        <v>1.85348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-2.5590000000000002</v>
      </c>
      <c r="IT340">
        <v>-6.6000000000000003E-2</v>
      </c>
      <c r="IU340">
        <v>-1.752126935549541</v>
      </c>
      <c r="IV340">
        <v>-1.9763122991430832E-3</v>
      </c>
      <c r="IW340">
        <v>-1.2786778605912241E-7</v>
      </c>
      <c r="IX340">
        <v>1.4889799402725099E-10</v>
      </c>
      <c r="IY340">
        <v>-8.8585551039319491E-2</v>
      </c>
      <c r="IZ340">
        <v>-4.1396378324172131E-3</v>
      </c>
      <c r="JA340">
        <v>3.3611760903076959E-4</v>
      </c>
      <c r="JB340">
        <v>-4.7261601022968622E-6</v>
      </c>
      <c r="JC340">
        <v>2</v>
      </c>
      <c r="JD340">
        <v>2182</v>
      </c>
      <c r="JE340">
        <v>4</v>
      </c>
      <c r="JF340">
        <v>31</v>
      </c>
      <c r="JG340">
        <v>29173065.100000001</v>
      </c>
      <c r="JH340">
        <v>29173065.100000001</v>
      </c>
      <c r="JI340">
        <v>0.99487300000000001</v>
      </c>
      <c r="JJ340">
        <v>2.5305200000000001</v>
      </c>
      <c r="JK340">
        <v>1.69434</v>
      </c>
      <c r="JL340">
        <v>2.2949199999999998</v>
      </c>
      <c r="JM340">
        <v>1.50146</v>
      </c>
      <c r="JN340">
        <v>2.3791500000000001</v>
      </c>
      <c r="JO340">
        <v>37.481900000000003</v>
      </c>
      <c r="JP340">
        <v>24.061199999999999</v>
      </c>
      <c r="JQ340">
        <v>18</v>
      </c>
      <c r="JR340">
        <v>632.202</v>
      </c>
      <c r="JS340">
        <v>367.274</v>
      </c>
      <c r="JT340">
        <v>27.9998</v>
      </c>
      <c r="JU340">
        <v>30.717199999999998</v>
      </c>
      <c r="JV340">
        <v>30.0001</v>
      </c>
      <c r="JW340">
        <v>30.641500000000001</v>
      </c>
      <c r="JX340">
        <v>30.526499999999999</v>
      </c>
      <c r="JY340">
        <v>19.984300000000001</v>
      </c>
      <c r="JZ340">
        <v>33.603700000000003</v>
      </c>
      <c r="KA340">
        <v>0</v>
      </c>
      <c r="KB340">
        <v>28</v>
      </c>
      <c r="KC340">
        <v>400</v>
      </c>
      <c r="KD340">
        <v>22.1066</v>
      </c>
      <c r="KE340">
        <v>99.977500000000006</v>
      </c>
      <c r="KF340">
        <v>98.620699999999999</v>
      </c>
    </row>
    <row r="341" spans="1:292" x14ac:dyDescent="0.2">
      <c r="A341">
        <v>339</v>
      </c>
      <c r="B341">
        <v>1750383937.0999999</v>
      </c>
      <c r="C341">
        <v>9991</v>
      </c>
      <c r="D341" t="s">
        <v>1109</v>
      </c>
      <c r="E341" t="s">
        <v>1110</v>
      </c>
      <c r="F341" s="1">
        <f t="shared" si="5"/>
        <v>166.50000000000006</v>
      </c>
      <c r="G341" s="1">
        <v>15</v>
      </c>
      <c r="H341">
        <v>1750383929.099999</v>
      </c>
      <c r="I341">
        <v>3.3115283688202416E-4</v>
      </c>
      <c r="J341">
        <v>0.33115283688202418</v>
      </c>
      <c r="K341">
        <v>-0.80764422701851535</v>
      </c>
      <c r="L341">
        <v>400.25951612903231</v>
      </c>
      <c r="M341">
        <v>453.21775794154598</v>
      </c>
      <c r="N341">
        <v>45.777800986105809</v>
      </c>
      <c r="O341">
        <v>40.42869051594635</v>
      </c>
      <c r="P341">
        <v>2.0195298929683022E-2</v>
      </c>
      <c r="Q341">
        <v>3.0277244532582919</v>
      </c>
      <c r="R341">
        <v>2.0120760978807752E-2</v>
      </c>
      <c r="S341">
        <v>1.258214951916441E-2</v>
      </c>
      <c r="T341">
        <v>3.9902394035910026E-5</v>
      </c>
      <c r="U341">
        <v>28.682348632909743</v>
      </c>
      <c r="V341">
        <v>28.29720967741936</v>
      </c>
      <c r="W341">
        <v>3.8610892932133458</v>
      </c>
      <c r="X341">
        <v>56.683970335295584</v>
      </c>
      <c r="Y341">
        <v>2.2489830726960296</v>
      </c>
      <c r="Z341">
        <v>3.9675821213526539</v>
      </c>
      <c r="AA341">
        <v>1.6121062205173162</v>
      </c>
      <c r="AB341">
        <v>-14.603840106497266</v>
      </c>
      <c r="AC341">
        <v>76.482525279133483</v>
      </c>
      <c r="AD341">
        <v>5.5354808058861238</v>
      </c>
      <c r="AE341">
        <v>67.41420588091637</v>
      </c>
      <c r="AF341">
        <v>-0.86779536959992642</v>
      </c>
      <c r="AG341">
        <v>0.33661347156186672</v>
      </c>
      <c r="AH341">
        <v>-0.80764422701851535</v>
      </c>
      <c r="AI341">
        <v>409.15998567517192</v>
      </c>
      <c r="AJ341">
        <v>409.42232727272727</v>
      </c>
      <c r="AK341">
        <v>3.12527457550565E-3</v>
      </c>
      <c r="AL341">
        <v>61.932444752818157</v>
      </c>
      <c r="AM341">
        <v>0.33115283688202418</v>
      </c>
      <c r="AN341">
        <v>22.156978473176959</v>
      </c>
      <c r="AO341">
        <v>22.264918181818189</v>
      </c>
      <c r="AP341">
        <v>-1.6750188372153451E-6</v>
      </c>
      <c r="AQ341">
        <v>114.43531064555761</v>
      </c>
      <c r="AR341">
        <v>0</v>
      </c>
      <c r="AS341">
        <v>0</v>
      </c>
      <c r="AT341">
        <v>1</v>
      </c>
      <c r="AU341">
        <v>0</v>
      </c>
      <c r="AV341">
        <v>53096.12434699657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-0.80764422701851535</v>
      </c>
      <c r="BK341" t="e">
        <v>#DIV/0!</v>
      </c>
      <c r="BL341">
        <v>-3845.694145454504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1750383929.099999</v>
      </c>
      <c r="DQ341">
        <v>400.25951612903231</v>
      </c>
      <c r="DR341">
        <v>400.01516129032251</v>
      </c>
      <c r="DS341">
        <v>22.265793548387101</v>
      </c>
      <c r="DT341">
        <v>22.15608709677419</v>
      </c>
      <c r="DU341">
        <v>402.81877419354839</v>
      </c>
      <c r="DV341">
        <v>22.331835483870972</v>
      </c>
      <c r="DW341">
        <v>599.99845161290341</v>
      </c>
      <c r="DX341">
        <v>100.94970967741931</v>
      </c>
      <c r="DY341">
        <v>5.6484770967741939E-2</v>
      </c>
      <c r="DZ341">
        <v>28.765764516129039</v>
      </c>
      <c r="EA341">
        <v>28.29720967741936</v>
      </c>
      <c r="EB341">
        <v>999.90000000000032</v>
      </c>
      <c r="EC341">
        <v>0</v>
      </c>
      <c r="ED341">
        <v>0</v>
      </c>
      <c r="EE341">
        <v>10005.721612903229</v>
      </c>
      <c r="EF341">
        <v>0</v>
      </c>
      <c r="EG341">
        <v>0.30293999999999988</v>
      </c>
      <c r="EH341">
        <v>0.2444891612903225</v>
      </c>
      <c r="EI341">
        <v>409.37461290322591</v>
      </c>
      <c r="EJ341">
        <v>409.07867741935479</v>
      </c>
      <c r="EK341">
        <v>0.10970432258064509</v>
      </c>
      <c r="EL341">
        <v>400.01516129032251</v>
      </c>
      <c r="EM341">
        <v>22.15608709677419</v>
      </c>
      <c r="EN341">
        <v>2.247725161290322</v>
      </c>
      <c r="EO341">
        <v>2.236649032258065</v>
      </c>
      <c r="EP341">
        <v>19.30657096774193</v>
      </c>
      <c r="EQ341">
        <v>19.22727096774193</v>
      </c>
      <c r="ER341">
        <v>5.0001500000000018E-3</v>
      </c>
      <c r="ES341">
        <v>0</v>
      </c>
      <c r="ET341">
        <v>0</v>
      </c>
      <c r="EU341">
        <v>0</v>
      </c>
      <c r="EV341">
        <v>244.70322580645171</v>
      </c>
      <c r="EW341">
        <v>5.0001500000000018E-3</v>
      </c>
      <c r="EX341">
        <v>-9.8322580645161288</v>
      </c>
      <c r="EY341">
        <v>-0.85161290322580652</v>
      </c>
      <c r="EZ341">
        <v>34.686999999999991</v>
      </c>
      <c r="FA341">
        <v>38.125</v>
      </c>
      <c r="FB341">
        <v>36.5</v>
      </c>
      <c r="FC341">
        <v>37.811999999999983</v>
      </c>
      <c r="FD341">
        <v>37.128999999999998</v>
      </c>
      <c r="FE341">
        <v>0</v>
      </c>
      <c r="FF341">
        <v>0</v>
      </c>
      <c r="FG341">
        <v>0</v>
      </c>
      <c r="FH341">
        <v>1750383954.2</v>
      </c>
      <c r="FI341">
        <v>0</v>
      </c>
      <c r="FJ341">
        <v>245.304</v>
      </c>
      <c r="FK341">
        <v>-48.707692338870011</v>
      </c>
      <c r="FL341">
        <v>19.04615414142614</v>
      </c>
      <c r="FM341">
        <v>-10.74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0.25054036585365852</v>
      </c>
      <c r="GC341">
        <v>-0.1696208153310105</v>
      </c>
      <c r="GD341">
        <v>4.6101276935786209E-2</v>
      </c>
      <c r="GE341">
        <v>0</v>
      </c>
      <c r="GF341">
        <v>0.1096699756097561</v>
      </c>
      <c r="GG341">
        <v>1.471358885017169E-3</v>
      </c>
      <c r="GH341">
        <v>1.7538303375935929E-3</v>
      </c>
      <c r="GI341">
        <v>1</v>
      </c>
      <c r="GJ341">
        <v>1</v>
      </c>
      <c r="GK341">
        <v>2</v>
      </c>
      <c r="GL341" t="s">
        <v>430</v>
      </c>
      <c r="GM341">
        <v>3.22525</v>
      </c>
      <c r="GN341">
        <v>2.6447099999999999</v>
      </c>
      <c r="GO341">
        <v>9.4582799999999995E-2</v>
      </c>
      <c r="GP341">
        <v>9.4833500000000001E-2</v>
      </c>
      <c r="GQ341">
        <v>0.10199999999999999</v>
      </c>
      <c r="GR341">
        <v>0.103454</v>
      </c>
      <c r="GS341">
        <v>28591.5</v>
      </c>
      <c r="GT341">
        <v>24697.5</v>
      </c>
      <c r="GU341">
        <v>30749.7</v>
      </c>
      <c r="GV341">
        <v>26443.3</v>
      </c>
      <c r="GW341">
        <v>37475.699999999997</v>
      </c>
      <c r="GX341">
        <v>32534.799999999999</v>
      </c>
      <c r="GY341">
        <v>43666.6</v>
      </c>
      <c r="GZ341">
        <v>38238.400000000001</v>
      </c>
      <c r="HA341">
        <v>2.1188799999999999</v>
      </c>
      <c r="HB341">
        <v>1.7386999999999999</v>
      </c>
      <c r="HC341">
        <v>2.2645999999999999E-2</v>
      </c>
      <c r="HD341">
        <v>0</v>
      </c>
      <c r="HE341">
        <v>27.929200000000002</v>
      </c>
      <c r="HF341">
        <v>999.9</v>
      </c>
      <c r="HG341">
        <v>64.3</v>
      </c>
      <c r="HH341">
        <v>33.9</v>
      </c>
      <c r="HI341">
        <v>33.844099999999997</v>
      </c>
      <c r="HJ341">
        <v>61.973399999999998</v>
      </c>
      <c r="HK341">
        <v>25.068100000000001</v>
      </c>
      <c r="HL341">
        <v>1</v>
      </c>
      <c r="HM341">
        <v>0.26381900000000003</v>
      </c>
      <c r="HN341">
        <v>0.55327300000000001</v>
      </c>
      <c r="HO341">
        <v>20.416799999999999</v>
      </c>
      <c r="HP341">
        <v>5.2235800000000001</v>
      </c>
      <c r="HQ341">
        <v>11.944100000000001</v>
      </c>
      <c r="HR341">
        <v>5.0088499999999998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4.9710700000000001</v>
      </c>
      <c r="HY341">
        <v>1.85456</v>
      </c>
      <c r="HZ341">
        <v>1.86158</v>
      </c>
      <c r="IA341">
        <v>1.8564000000000001</v>
      </c>
      <c r="IB341">
        <v>1.86188</v>
      </c>
      <c r="IC341">
        <v>1.85409</v>
      </c>
      <c r="ID341">
        <v>1.85955</v>
      </c>
      <c r="IE341">
        <v>1.8534900000000001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-2.5590000000000002</v>
      </c>
      <c r="IT341">
        <v>-6.6000000000000003E-2</v>
      </c>
      <c r="IU341">
        <v>-1.752126935549541</v>
      </c>
      <c r="IV341">
        <v>-1.9763122991430832E-3</v>
      </c>
      <c r="IW341">
        <v>-1.2786778605912241E-7</v>
      </c>
      <c r="IX341">
        <v>1.4889799402725099E-10</v>
      </c>
      <c r="IY341">
        <v>-8.8585551039319491E-2</v>
      </c>
      <c r="IZ341">
        <v>-4.1396378324172131E-3</v>
      </c>
      <c r="JA341">
        <v>3.3611760903076959E-4</v>
      </c>
      <c r="JB341">
        <v>-4.7261601022968622E-6</v>
      </c>
      <c r="JC341">
        <v>2</v>
      </c>
      <c r="JD341">
        <v>2182</v>
      </c>
      <c r="JE341">
        <v>4</v>
      </c>
      <c r="JF341">
        <v>31</v>
      </c>
      <c r="JG341">
        <v>29173065.600000001</v>
      </c>
      <c r="JH341">
        <v>29173065.600000001</v>
      </c>
      <c r="JI341">
        <v>0.99487300000000001</v>
      </c>
      <c r="JJ341">
        <v>2.5280800000000001</v>
      </c>
      <c r="JK341">
        <v>1.69434</v>
      </c>
      <c r="JL341">
        <v>2.2949199999999998</v>
      </c>
      <c r="JM341">
        <v>1.50024</v>
      </c>
      <c r="JN341">
        <v>2.4841299999999999</v>
      </c>
      <c r="JO341">
        <v>37.505899999999997</v>
      </c>
      <c r="JP341">
        <v>24.061199999999999</v>
      </c>
      <c r="JQ341">
        <v>18</v>
      </c>
      <c r="JR341">
        <v>632.38499999999999</v>
      </c>
      <c r="JS341">
        <v>367.08800000000002</v>
      </c>
      <c r="JT341">
        <v>28.0002</v>
      </c>
      <c r="JU341">
        <v>30.717199999999998</v>
      </c>
      <c r="JV341">
        <v>30.0001</v>
      </c>
      <c r="JW341">
        <v>30.641500000000001</v>
      </c>
      <c r="JX341">
        <v>30.526499999999999</v>
      </c>
      <c r="JY341">
        <v>19.980799999999999</v>
      </c>
      <c r="JZ341">
        <v>33.603700000000003</v>
      </c>
      <c r="KA341">
        <v>0</v>
      </c>
      <c r="KB341">
        <v>28</v>
      </c>
      <c r="KC341">
        <v>400</v>
      </c>
      <c r="KD341">
        <v>22.1066</v>
      </c>
      <c r="KE341">
        <v>99.976799999999997</v>
      </c>
      <c r="KF341">
        <v>98.620099999999994</v>
      </c>
    </row>
    <row r="342" spans="1:292" x14ac:dyDescent="0.2">
      <c r="A342">
        <v>340</v>
      </c>
      <c r="B342">
        <v>1750383967.0999999</v>
      </c>
      <c r="C342">
        <v>10021</v>
      </c>
      <c r="D342" t="s">
        <v>1111</v>
      </c>
      <c r="E342" t="s">
        <v>1112</v>
      </c>
      <c r="F342" s="1">
        <f t="shared" si="5"/>
        <v>167.00000000000006</v>
      </c>
      <c r="G342" s="1">
        <v>15</v>
      </c>
      <c r="H342">
        <v>1750383959.099999</v>
      </c>
      <c r="I342">
        <v>2.5411280621874402E-4</v>
      </c>
      <c r="J342">
        <v>0.25411280621874405</v>
      </c>
      <c r="K342">
        <v>-0.56844293897421816</v>
      </c>
      <c r="L342">
        <v>400.23777419354838</v>
      </c>
      <c r="M342">
        <v>448.08009882640027</v>
      </c>
      <c r="N342">
        <v>45.258416498619276</v>
      </c>
      <c r="O342">
        <v>40.426093304246272</v>
      </c>
      <c r="P342">
        <v>1.5443281764274897E-2</v>
      </c>
      <c r="Q342">
        <v>3.0267936177920962</v>
      </c>
      <c r="R342">
        <v>1.5399640573257716E-2</v>
      </c>
      <c r="S342">
        <v>9.6286859986437576E-3</v>
      </c>
      <c r="T342">
        <v>3.9902394035910026E-5</v>
      </c>
      <c r="U342">
        <v>28.709914135196581</v>
      </c>
      <c r="V342">
        <v>28.31582580645161</v>
      </c>
      <c r="W342">
        <v>3.8652722951359846</v>
      </c>
      <c r="X342">
        <v>56.657794061357691</v>
      </c>
      <c r="Y342">
        <v>2.2490102817513757</v>
      </c>
      <c r="Z342">
        <v>3.9694631939178655</v>
      </c>
      <c r="AA342">
        <v>1.6162620133846088</v>
      </c>
      <c r="AB342">
        <v>-11.206374754246612</v>
      </c>
      <c r="AC342">
        <v>74.755617858525213</v>
      </c>
      <c r="AD342">
        <v>5.4128797301830742</v>
      </c>
      <c r="AE342">
        <v>68.962162736855717</v>
      </c>
      <c r="AF342">
        <v>-0.82876464774259784</v>
      </c>
      <c r="AG342">
        <v>0.31551269044031993</v>
      </c>
      <c r="AH342">
        <v>-0.56844293897421816</v>
      </c>
      <c r="AI342">
        <v>409.1120977664317</v>
      </c>
      <c r="AJ342">
        <v>409.31866060606058</v>
      </c>
      <c r="AK342">
        <v>-3.0804761479678862E-3</v>
      </c>
      <c r="AL342">
        <v>61.932444752818157</v>
      </c>
      <c r="AM342">
        <v>0.25411280621874405</v>
      </c>
      <c r="AN342">
        <v>22.186813491338789</v>
      </c>
      <c r="AO342">
        <v>22.269621212121201</v>
      </c>
      <c r="AP342">
        <v>1.321466785905884E-6</v>
      </c>
      <c r="AQ342">
        <v>114.43531064555761</v>
      </c>
      <c r="AR342">
        <v>0</v>
      </c>
      <c r="AS342">
        <v>0</v>
      </c>
      <c r="AT342">
        <v>1</v>
      </c>
      <c r="AU342">
        <v>0</v>
      </c>
      <c r="AV342">
        <v>53066.03061440993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-0.56844293897421816</v>
      </c>
      <c r="BK342" t="e">
        <v>#DIV/0!</v>
      </c>
      <c r="BL342">
        <v>-2706.7087330124468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1750383959.099999</v>
      </c>
      <c r="DQ342">
        <v>400.23777419354838</v>
      </c>
      <c r="DR342">
        <v>400.00361290322581</v>
      </c>
      <c r="DS342">
        <v>22.26628387096774</v>
      </c>
      <c r="DT342">
        <v>22.163454838709679</v>
      </c>
      <c r="DU342">
        <v>402.79700000000003</v>
      </c>
      <c r="DV342">
        <v>22.332316129032261</v>
      </c>
      <c r="DW342">
        <v>600.00058064516134</v>
      </c>
      <c r="DX342">
        <v>100.949064516129</v>
      </c>
      <c r="DY342">
        <v>5.6127674193548388E-2</v>
      </c>
      <c r="DZ342">
        <v>28.773941935483879</v>
      </c>
      <c r="EA342">
        <v>28.31582580645161</v>
      </c>
      <c r="EB342">
        <v>999.90000000000032</v>
      </c>
      <c r="EC342">
        <v>0</v>
      </c>
      <c r="ED342">
        <v>0</v>
      </c>
      <c r="EE342">
        <v>10000.15774193548</v>
      </c>
      <c r="EF342">
        <v>0</v>
      </c>
      <c r="EG342">
        <v>0.30293999999999988</v>
      </c>
      <c r="EH342">
        <v>0.23419000000000001</v>
      </c>
      <c r="EI342">
        <v>409.35235483870957</v>
      </c>
      <c r="EJ342">
        <v>409.06993548387089</v>
      </c>
      <c r="EK342">
        <v>0.10281902258064519</v>
      </c>
      <c r="EL342">
        <v>400.00361290322581</v>
      </c>
      <c r="EM342">
        <v>22.163454838709679</v>
      </c>
      <c r="EN342">
        <v>2.24776</v>
      </c>
      <c r="EO342">
        <v>2.2373809677419358</v>
      </c>
      <c r="EP342">
        <v>19.306838709677411</v>
      </c>
      <c r="EQ342">
        <v>19.232516129032259</v>
      </c>
      <c r="ER342">
        <v>5.0001500000000018E-3</v>
      </c>
      <c r="ES342">
        <v>0</v>
      </c>
      <c r="ET342">
        <v>0</v>
      </c>
      <c r="EU342">
        <v>0</v>
      </c>
      <c r="EV342">
        <v>241.1806451612903</v>
      </c>
      <c r="EW342">
        <v>5.0001500000000018E-3</v>
      </c>
      <c r="EX342">
        <v>-6.2064516129032246</v>
      </c>
      <c r="EY342">
        <v>-0.31290322580645158</v>
      </c>
      <c r="EZ342">
        <v>34.686999999999991</v>
      </c>
      <c r="FA342">
        <v>38.125</v>
      </c>
      <c r="FB342">
        <v>36.5</v>
      </c>
      <c r="FC342">
        <v>37.811999999999983</v>
      </c>
      <c r="FD342">
        <v>37.128999999999998</v>
      </c>
      <c r="FE342">
        <v>0</v>
      </c>
      <c r="FF342">
        <v>0</v>
      </c>
      <c r="FG342">
        <v>0</v>
      </c>
      <c r="FH342">
        <v>1750383984.2</v>
      </c>
      <c r="FI342">
        <v>0</v>
      </c>
      <c r="FJ342">
        <v>241.392</v>
      </c>
      <c r="FK342">
        <v>26.330769266838072</v>
      </c>
      <c r="FL342">
        <v>-31.769231001536038</v>
      </c>
      <c r="FM342">
        <v>-6.1239999999999997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0.2381004146341463</v>
      </c>
      <c r="GC342">
        <v>-0.23084439721254349</v>
      </c>
      <c r="GD342">
        <v>4.1481107276407893E-2</v>
      </c>
      <c r="GE342">
        <v>0</v>
      </c>
      <c r="GF342">
        <v>0.1045173829268293</v>
      </c>
      <c r="GG342">
        <v>-7.7815549128919775E-2</v>
      </c>
      <c r="GH342">
        <v>1.0995333414745361E-2</v>
      </c>
      <c r="GI342">
        <v>1</v>
      </c>
      <c r="GJ342">
        <v>1</v>
      </c>
      <c r="GK342">
        <v>2</v>
      </c>
      <c r="GL342" t="s">
        <v>430</v>
      </c>
      <c r="GM342">
        <v>3.2252999999999998</v>
      </c>
      <c r="GN342">
        <v>2.64541</v>
      </c>
      <c r="GO342">
        <v>9.4564599999999999E-2</v>
      </c>
      <c r="GP342">
        <v>9.4844300000000006E-2</v>
      </c>
      <c r="GQ342">
        <v>0.10202700000000001</v>
      </c>
      <c r="GR342">
        <v>0.103621</v>
      </c>
      <c r="GS342">
        <v>28591.4</v>
      </c>
      <c r="GT342">
        <v>24697.1</v>
      </c>
      <c r="GU342">
        <v>30749</v>
      </c>
      <c r="GV342">
        <v>26443.200000000001</v>
      </c>
      <c r="GW342">
        <v>37473.800000000003</v>
      </c>
      <c r="GX342">
        <v>32528.400000000001</v>
      </c>
      <c r="GY342">
        <v>43665.8</v>
      </c>
      <c r="GZ342">
        <v>38238.1</v>
      </c>
      <c r="HA342">
        <v>2.1186699999999998</v>
      </c>
      <c r="HB342">
        <v>1.7388999999999999</v>
      </c>
      <c r="HC342">
        <v>2.2422500000000001E-2</v>
      </c>
      <c r="HD342">
        <v>0</v>
      </c>
      <c r="HE342">
        <v>27.9542</v>
      </c>
      <c r="HF342">
        <v>999.9</v>
      </c>
      <c r="HG342">
        <v>64.3</v>
      </c>
      <c r="HH342">
        <v>33.9</v>
      </c>
      <c r="HI342">
        <v>33.8414</v>
      </c>
      <c r="HJ342">
        <v>61.5533</v>
      </c>
      <c r="HK342">
        <v>24.915900000000001</v>
      </c>
      <c r="HL342">
        <v>1</v>
      </c>
      <c r="HM342">
        <v>0.264212</v>
      </c>
      <c r="HN342">
        <v>0.55948299999999995</v>
      </c>
      <c r="HO342">
        <v>20.416799999999999</v>
      </c>
      <c r="HP342">
        <v>5.2237299999999998</v>
      </c>
      <c r="HQ342">
        <v>11.944100000000001</v>
      </c>
      <c r="HR342">
        <v>5.0087000000000002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4.9710799999999997</v>
      </c>
      <c r="HY342">
        <v>1.8545499999999999</v>
      </c>
      <c r="HZ342">
        <v>1.8615699999999999</v>
      </c>
      <c r="IA342">
        <v>1.8564000000000001</v>
      </c>
      <c r="IB342">
        <v>1.86188</v>
      </c>
      <c r="IC342">
        <v>1.8541000000000001</v>
      </c>
      <c r="ID342">
        <v>1.8595200000000001</v>
      </c>
      <c r="IE342">
        <v>1.8534600000000001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-2.5590000000000002</v>
      </c>
      <c r="IT342">
        <v>-6.6000000000000003E-2</v>
      </c>
      <c r="IU342">
        <v>-1.752126935549541</v>
      </c>
      <c r="IV342">
        <v>-1.9763122991430832E-3</v>
      </c>
      <c r="IW342">
        <v>-1.2786778605912241E-7</v>
      </c>
      <c r="IX342">
        <v>1.4889799402725099E-10</v>
      </c>
      <c r="IY342">
        <v>-8.8585551039319491E-2</v>
      </c>
      <c r="IZ342">
        <v>-4.1396378324172131E-3</v>
      </c>
      <c r="JA342">
        <v>3.3611760903076959E-4</v>
      </c>
      <c r="JB342">
        <v>-4.7261601022968622E-6</v>
      </c>
      <c r="JC342">
        <v>2</v>
      </c>
      <c r="JD342">
        <v>2182</v>
      </c>
      <c r="JE342">
        <v>4</v>
      </c>
      <c r="JF342">
        <v>31</v>
      </c>
      <c r="JG342">
        <v>29173066.100000001</v>
      </c>
      <c r="JH342">
        <v>29173066.100000001</v>
      </c>
      <c r="JI342">
        <v>0.99487300000000001</v>
      </c>
      <c r="JJ342">
        <v>2.5341800000000001</v>
      </c>
      <c r="JK342">
        <v>1.69434</v>
      </c>
      <c r="JL342">
        <v>2.2949199999999998</v>
      </c>
      <c r="JM342">
        <v>1.50146</v>
      </c>
      <c r="JN342">
        <v>2.3938000000000001</v>
      </c>
      <c r="JO342">
        <v>37.505899999999997</v>
      </c>
      <c r="JP342">
        <v>24.061199999999999</v>
      </c>
      <c r="JQ342">
        <v>18</v>
      </c>
      <c r="JR342">
        <v>632.22199999999998</v>
      </c>
      <c r="JS342">
        <v>367.22</v>
      </c>
      <c r="JT342">
        <v>27.9999</v>
      </c>
      <c r="JU342">
        <v>30.717199999999998</v>
      </c>
      <c r="JV342">
        <v>30.0001</v>
      </c>
      <c r="JW342">
        <v>30.641500000000001</v>
      </c>
      <c r="JX342">
        <v>30.529199999999999</v>
      </c>
      <c r="JY342">
        <v>19.979299999999999</v>
      </c>
      <c r="JZ342">
        <v>33.024000000000001</v>
      </c>
      <c r="KA342">
        <v>0</v>
      </c>
      <c r="KB342">
        <v>28</v>
      </c>
      <c r="KC342">
        <v>400</v>
      </c>
      <c r="KD342">
        <v>22.372</v>
      </c>
      <c r="KE342">
        <v>99.974699999999999</v>
      </c>
      <c r="KF342">
        <v>98.619299999999996</v>
      </c>
    </row>
    <row r="343" spans="1:292" x14ac:dyDescent="0.2">
      <c r="A343">
        <v>341</v>
      </c>
      <c r="B343">
        <v>1750383997.0999999</v>
      </c>
      <c r="C343">
        <v>10051</v>
      </c>
      <c r="D343" t="s">
        <v>1113</v>
      </c>
      <c r="E343" t="s">
        <v>1114</v>
      </c>
      <c r="F343" s="1">
        <f t="shared" si="5"/>
        <v>167.50000000000006</v>
      </c>
      <c r="G343" s="1">
        <v>15</v>
      </c>
      <c r="H343">
        <v>1750383989.099999</v>
      </c>
      <c r="I343">
        <v>2.3865376046518891E-4</v>
      </c>
      <c r="J343">
        <v>0.23865376046518891</v>
      </c>
      <c r="K343">
        <v>-0.49051496143177165</v>
      </c>
      <c r="L343">
        <v>400.24612903225812</v>
      </c>
      <c r="M343">
        <v>442.8332241006355</v>
      </c>
      <c r="N343">
        <v>44.728298866973134</v>
      </c>
      <c r="O343">
        <v>40.426796151220039</v>
      </c>
      <c r="P343">
        <v>1.4682841136326086E-2</v>
      </c>
      <c r="Q343">
        <v>3.0278016501551814</v>
      </c>
      <c r="R343">
        <v>1.464339916039817E-2</v>
      </c>
      <c r="S343">
        <v>9.155659286172714E-3</v>
      </c>
      <c r="T343">
        <v>3.9902394035910026E-5</v>
      </c>
      <c r="U343">
        <v>28.702479123487745</v>
      </c>
      <c r="V343">
        <v>28.309338709677419</v>
      </c>
      <c r="W343">
        <v>3.8638142106984055</v>
      </c>
      <c r="X343">
        <v>57.164500235301489</v>
      </c>
      <c r="Y343">
        <v>2.267631638086836</v>
      </c>
      <c r="Z343">
        <v>3.9668529047796657</v>
      </c>
      <c r="AA343">
        <v>1.5961825726115695</v>
      </c>
      <c r="AB343">
        <v>-10.524630836514831</v>
      </c>
      <c r="AC343">
        <v>73.986982237767691</v>
      </c>
      <c r="AD343">
        <v>5.3549658743995598</v>
      </c>
      <c r="AE343">
        <v>68.81735717804645</v>
      </c>
      <c r="AF343">
        <v>-0.80817015931827574</v>
      </c>
      <c r="AG343">
        <v>0.16725283765953711</v>
      </c>
      <c r="AH343">
        <v>-0.49051496143177165</v>
      </c>
      <c r="AI343">
        <v>409.15018065999641</v>
      </c>
      <c r="AJ343">
        <v>409.43078787878778</v>
      </c>
      <c r="AK343">
        <v>-2.7309817102025642E-2</v>
      </c>
      <c r="AL343">
        <v>61.932444752818157</v>
      </c>
      <c r="AM343">
        <v>0.23865376046518891</v>
      </c>
      <c r="AN343">
        <v>22.401260928967591</v>
      </c>
      <c r="AO343">
        <v>22.475612727272718</v>
      </c>
      <c r="AP343">
        <v>4.4431090243473518E-4</v>
      </c>
      <c r="AQ343">
        <v>114.43531064555761</v>
      </c>
      <c r="AR343">
        <v>0</v>
      </c>
      <c r="AS343">
        <v>0</v>
      </c>
      <c r="AT343">
        <v>1</v>
      </c>
      <c r="AU343">
        <v>0</v>
      </c>
      <c r="AV343">
        <v>53099.040058610481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-0.49051496143177165</v>
      </c>
      <c r="BK343" t="e">
        <v>#DIV/0!</v>
      </c>
      <c r="BL343">
        <v>-2335.6453898020136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1750383989.099999</v>
      </c>
      <c r="DQ343">
        <v>400.24612903225812</v>
      </c>
      <c r="DR343">
        <v>399.99906451612912</v>
      </c>
      <c r="DS343">
        <v>22.450722580645159</v>
      </c>
      <c r="DT343">
        <v>22.396225806451611</v>
      </c>
      <c r="DU343">
        <v>402.80529032258062</v>
      </c>
      <c r="DV343">
        <v>22.51605161290323</v>
      </c>
      <c r="DW343">
        <v>600.02777419354834</v>
      </c>
      <c r="DX343">
        <v>100.9488709677419</v>
      </c>
      <c r="DY343">
        <v>5.5968851612903221E-2</v>
      </c>
      <c r="DZ343">
        <v>28.762593548387098</v>
      </c>
      <c r="EA343">
        <v>28.309338709677419</v>
      </c>
      <c r="EB343">
        <v>999.90000000000032</v>
      </c>
      <c r="EC343">
        <v>0</v>
      </c>
      <c r="ED343">
        <v>0</v>
      </c>
      <c r="EE343">
        <v>10006.271612903231</v>
      </c>
      <c r="EF343">
        <v>0</v>
      </c>
      <c r="EG343">
        <v>0.30293999999999988</v>
      </c>
      <c r="EH343">
        <v>0.24696887096774189</v>
      </c>
      <c r="EI343">
        <v>409.43835483870959</v>
      </c>
      <c r="EJ343">
        <v>409.16283870967737</v>
      </c>
      <c r="EK343">
        <v>5.4483232258064528E-2</v>
      </c>
      <c r="EL343">
        <v>399.99906451612912</v>
      </c>
      <c r="EM343">
        <v>22.396225806451611</v>
      </c>
      <c r="EN343">
        <v>2.266373225806452</v>
      </c>
      <c r="EO343">
        <v>2.2608725806451608</v>
      </c>
      <c r="EP343">
        <v>19.43936129032258</v>
      </c>
      <c r="EQ343">
        <v>19.400293548387101</v>
      </c>
      <c r="ER343">
        <v>5.0001500000000018E-3</v>
      </c>
      <c r="ES343">
        <v>0</v>
      </c>
      <c r="ET343">
        <v>0</v>
      </c>
      <c r="EU343">
        <v>0</v>
      </c>
      <c r="EV343">
        <v>242.70967741935479</v>
      </c>
      <c r="EW343">
        <v>5.0001500000000018E-3</v>
      </c>
      <c r="EX343">
        <v>-7.8612903225806443</v>
      </c>
      <c r="EY343">
        <v>-0.52580645161290329</v>
      </c>
      <c r="EZ343">
        <v>34.643000000000001</v>
      </c>
      <c r="FA343">
        <v>38.125</v>
      </c>
      <c r="FB343">
        <v>36.5</v>
      </c>
      <c r="FC343">
        <v>37.811999999999983</v>
      </c>
      <c r="FD343">
        <v>37.125</v>
      </c>
      <c r="FE343">
        <v>0</v>
      </c>
      <c r="FF343">
        <v>0</v>
      </c>
      <c r="FG343">
        <v>0</v>
      </c>
      <c r="FH343">
        <v>1750384014.2</v>
      </c>
      <c r="FI343">
        <v>0</v>
      </c>
      <c r="FJ343">
        <v>243.416</v>
      </c>
      <c r="FK343">
        <v>-38.553846524311354</v>
      </c>
      <c r="FL343">
        <v>25.184615300251881</v>
      </c>
      <c r="FM343">
        <v>-7.7520000000000007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0.2467948780487805</v>
      </c>
      <c r="GC343">
        <v>0.13231072473867611</v>
      </c>
      <c r="GD343">
        <v>3.4969833201716302E-2</v>
      </c>
      <c r="GE343">
        <v>0</v>
      </c>
      <c r="GF343">
        <v>4.2398270048780488E-2</v>
      </c>
      <c r="GG343">
        <v>0.25219259412543538</v>
      </c>
      <c r="GH343">
        <v>2.5865304373031091E-2</v>
      </c>
      <c r="GI343">
        <v>1</v>
      </c>
      <c r="GJ343">
        <v>1</v>
      </c>
      <c r="GK343">
        <v>2</v>
      </c>
      <c r="GL343" t="s">
        <v>430</v>
      </c>
      <c r="GM343">
        <v>3.2254</v>
      </c>
      <c r="GN343">
        <v>2.64486</v>
      </c>
      <c r="GO343">
        <v>9.4576300000000002E-2</v>
      </c>
      <c r="GP343">
        <v>9.4840599999999997E-2</v>
      </c>
      <c r="GQ343">
        <v>0.102682</v>
      </c>
      <c r="GR343">
        <v>0.104253</v>
      </c>
      <c r="GS343">
        <v>28591.599999999999</v>
      </c>
      <c r="GT343">
        <v>24697</v>
      </c>
      <c r="GU343">
        <v>30749.599999999999</v>
      </c>
      <c r="GV343">
        <v>26443</v>
      </c>
      <c r="GW343">
        <v>37447.1</v>
      </c>
      <c r="GX343">
        <v>32505.5</v>
      </c>
      <c r="GY343">
        <v>43666.400000000001</v>
      </c>
      <c r="GZ343">
        <v>38238.1</v>
      </c>
      <c r="HA343">
        <v>2.1185</v>
      </c>
      <c r="HB343">
        <v>1.73943</v>
      </c>
      <c r="HC343">
        <v>2.2493300000000001E-2</v>
      </c>
      <c r="HD343">
        <v>0</v>
      </c>
      <c r="HE343">
        <v>27.933800000000002</v>
      </c>
      <c r="HF343">
        <v>999.9</v>
      </c>
      <c r="HG343">
        <v>64.3</v>
      </c>
      <c r="HH343">
        <v>33.9</v>
      </c>
      <c r="HI343">
        <v>33.840899999999998</v>
      </c>
      <c r="HJ343">
        <v>62.063299999999998</v>
      </c>
      <c r="HK343">
        <v>24.855799999999999</v>
      </c>
      <c r="HL343">
        <v>1</v>
      </c>
      <c r="HM343">
        <v>0.26410099999999997</v>
      </c>
      <c r="HN343">
        <v>0.53047900000000003</v>
      </c>
      <c r="HO343">
        <v>20.417100000000001</v>
      </c>
      <c r="HP343">
        <v>5.2237299999999998</v>
      </c>
      <c r="HQ343">
        <v>11.944100000000001</v>
      </c>
      <c r="HR343">
        <v>5.0087000000000002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4.97105</v>
      </c>
      <c r="HY343">
        <v>1.8545400000000001</v>
      </c>
      <c r="HZ343">
        <v>1.8615699999999999</v>
      </c>
      <c r="IA343">
        <v>1.8563799999999999</v>
      </c>
      <c r="IB343">
        <v>1.8618699999999999</v>
      </c>
      <c r="IC343">
        <v>1.85409</v>
      </c>
      <c r="ID343">
        <v>1.85951</v>
      </c>
      <c r="IE343">
        <v>1.8534200000000001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-2.5590000000000002</v>
      </c>
      <c r="IT343">
        <v>-6.5299999999999997E-2</v>
      </c>
      <c r="IU343">
        <v>-1.752126935549541</v>
      </c>
      <c r="IV343">
        <v>-1.9763122991430832E-3</v>
      </c>
      <c r="IW343">
        <v>-1.2786778605912241E-7</v>
      </c>
      <c r="IX343">
        <v>1.4889799402725099E-10</v>
      </c>
      <c r="IY343">
        <v>-8.8585551039319491E-2</v>
      </c>
      <c r="IZ343">
        <v>-4.1396378324172131E-3</v>
      </c>
      <c r="JA343">
        <v>3.3611760903076959E-4</v>
      </c>
      <c r="JB343">
        <v>-4.7261601022968622E-6</v>
      </c>
      <c r="JC343">
        <v>2</v>
      </c>
      <c r="JD343">
        <v>2182</v>
      </c>
      <c r="JE343">
        <v>4</v>
      </c>
      <c r="JF343">
        <v>31</v>
      </c>
      <c r="JG343">
        <v>29173066.600000001</v>
      </c>
      <c r="JH343">
        <v>29173066.600000001</v>
      </c>
      <c r="JI343">
        <v>0.99487300000000001</v>
      </c>
      <c r="JJ343">
        <v>2.5293000000000001</v>
      </c>
      <c r="JK343">
        <v>1.69434</v>
      </c>
      <c r="JL343">
        <v>2.2949199999999998</v>
      </c>
      <c r="JM343">
        <v>1.50024</v>
      </c>
      <c r="JN343">
        <v>2.4523899999999998</v>
      </c>
      <c r="JO343">
        <v>37.481900000000003</v>
      </c>
      <c r="JP343">
        <v>24.061199999999999</v>
      </c>
      <c r="JQ343">
        <v>18</v>
      </c>
      <c r="JR343">
        <v>632.06200000000001</v>
      </c>
      <c r="JS343">
        <v>367.48399999999998</v>
      </c>
      <c r="JT343">
        <v>27.9983</v>
      </c>
      <c r="JU343">
        <v>30.717199999999998</v>
      </c>
      <c r="JV343">
        <v>30</v>
      </c>
      <c r="JW343">
        <v>30.639900000000001</v>
      </c>
      <c r="JX343">
        <v>30.523900000000001</v>
      </c>
      <c r="JY343">
        <v>19.982700000000001</v>
      </c>
      <c r="JZ343">
        <v>32.734499999999997</v>
      </c>
      <c r="KA343">
        <v>0</v>
      </c>
      <c r="KB343">
        <v>28</v>
      </c>
      <c r="KC343">
        <v>400</v>
      </c>
      <c r="KD343">
        <v>22.3339</v>
      </c>
      <c r="KE343">
        <v>99.976399999999998</v>
      </c>
      <c r="KF343">
        <v>98.619</v>
      </c>
    </row>
    <row r="344" spans="1:292" x14ac:dyDescent="0.2">
      <c r="A344">
        <v>342</v>
      </c>
      <c r="B344">
        <v>1750384027.0999999</v>
      </c>
      <c r="C344">
        <v>10081</v>
      </c>
      <c r="D344" t="s">
        <v>1115</v>
      </c>
      <c r="E344" t="s">
        <v>1116</v>
      </c>
      <c r="F344" s="1">
        <f t="shared" si="5"/>
        <v>168.00000000000006</v>
      </c>
      <c r="G344" s="1">
        <v>15</v>
      </c>
      <c r="H344">
        <v>1750384019.099999</v>
      </c>
      <c r="I344">
        <v>3.2002563658193461E-4</v>
      </c>
      <c r="J344">
        <v>0.32002563658193461</v>
      </c>
      <c r="K344">
        <v>-0.96550894601831572</v>
      </c>
      <c r="L344">
        <v>400.21754838709683</v>
      </c>
      <c r="M344">
        <v>467.31031959374599</v>
      </c>
      <c r="N344">
        <v>47.200506985487259</v>
      </c>
      <c r="O344">
        <v>40.423826301935918</v>
      </c>
      <c r="P344">
        <v>1.9775884067680462E-2</v>
      </c>
      <c r="Q344">
        <v>3.0271506643210282</v>
      </c>
      <c r="R344">
        <v>1.9704390557136554E-2</v>
      </c>
      <c r="S344">
        <v>1.2321645865103549E-2</v>
      </c>
      <c r="T344">
        <v>3.9902394035910026E-5</v>
      </c>
      <c r="U344">
        <v>28.676259384344952</v>
      </c>
      <c r="V344">
        <v>28.290358064516131</v>
      </c>
      <c r="W344">
        <v>3.8595507457797482</v>
      </c>
      <c r="X344">
        <v>57.214575115254476</v>
      </c>
      <c r="Y344">
        <v>2.2688673804516801</v>
      </c>
      <c r="Z344">
        <v>3.9655409061086568</v>
      </c>
      <c r="AA344">
        <v>1.5906833653280681</v>
      </c>
      <c r="AB344">
        <v>-14.113130573263316</v>
      </c>
      <c r="AC344">
        <v>76.137419852999926</v>
      </c>
      <c r="AD344">
        <v>5.511116768800747</v>
      </c>
      <c r="AE344">
        <v>67.53544595093139</v>
      </c>
      <c r="AF344">
        <v>-0.80927651348020391</v>
      </c>
      <c r="AG344">
        <v>0.34926951257259542</v>
      </c>
      <c r="AH344">
        <v>-0.96550894601831572</v>
      </c>
      <c r="AI344">
        <v>409.07364246090799</v>
      </c>
      <c r="AJ344">
        <v>409.40220606060598</v>
      </c>
      <c r="AK344">
        <v>1.5069596794478951E-4</v>
      </c>
      <c r="AL344">
        <v>61.932444752818157</v>
      </c>
      <c r="AM344">
        <v>0.32002563658193461</v>
      </c>
      <c r="AN344">
        <v>22.345543740444072</v>
      </c>
      <c r="AO344">
        <v>22.450050303030299</v>
      </c>
      <c r="AP344">
        <v>-2.9671652620429921E-5</v>
      </c>
      <c r="AQ344">
        <v>114.43531064555761</v>
      </c>
      <c r="AR344">
        <v>0</v>
      </c>
      <c r="AS344">
        <v>0</v>
      </c>
      <c r="AT344">
        <v>1</v>
      </c>
      <c r="AU344">
        <v>0</v>
      </c>
      <c r="AV344">
        <v>53079.993659486739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-0.96550894601831572</v>
      </c>
      <c r="BK344" t="e">
        <v>#DIV/0!</v>
      </c>
      <c r="BL344">
        <v>-4597.3858004205895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1750384019.099999</v>
      </c>
      <c r="DQ344">
        <v>400.21754838709683</v>
      </c>
      <c r="DR344">
        <v>399.99438709677418</v>
      </c>
      <c r="DS344">
        <v>22.46300322580645</v>
      </c>
      <c r="DT344">
        <v>22.349196774193551</v>
      </c>
      <c r="DU344">
        <v>402.77658064516129</v>
      </c>
      <c r="DV344">
        <v>22.528296774193549</v>
      </c>
      <c r="DW344">
        <v>600.00793548387094</v>
      </c>
      <c r="DX344">
        <v>100.94806451612899</v>
      </c>
      <c r="DY344">
        <v>5.6567751612903228E-2</v>
      </c>
      <c r="DZ344">
        <v>28.7568870967742</v>
      </c>
      <c r="EA344">
        <v>28.290358064516131</v>
      </c>
      <c r="EB344">
        <v>999.90000000000032</v>
      </c>
      <c r="EC344">
        <v>0</v>
      </c>
      <c r="ED344">
        <v>0</v>
      </c>
      <c r="EE344">
        <v>10002.415161290321</v>
      </c>
      <c r="EF344">
        <v>0</v>
      </c>
      <c r="EG344">
        <v>0.30293999999999988</v>
      </c>
      <c r="EH344">
        <v>0.22310906451612911</v>
      </c>
      <c r="EI344">
        <v>409.4142903225806</v>
      </c>
      <c r="EJ344">
        <v>409.13832258064508</v>
      </c>
      <c r="EK344">
        <v>0.11381148387096771</v>
      </c>
      <c r="EL344">
        <v>399.99438709677418</v>
      </c>
      <c r="EM344">
        <v>22.349196774193551</v>
      </c>
      <c r="EN344">
        <v>2.2675970967741939</v>
      </c>
      <c r="EO344">
        <v>2.256109354838709</v>
      </c>
      <c r="EP344">
        <v>19.448041935483872</v>
      </c>
      <c r="EQ344">
        <v>19.366383870967741</v>
      </c>
      <c r="ER344">
        <v>5.0001500000000018E-3</v>
      </c>
      <c r="ES344">
        <v>0</v>
      </c>
      <c r="ET344">
        <v>0</v>
      </c>
      <c r="EU344">
        <v>0</v>
      </c>
      <c r="EV344">
        <v>242.9129032258065</v>
      </c>
      <c r="EW344">
        <v>5.0001500000000018E-3</v>
      </c>
      <c r="EX344">
        <v>-9.1580645161290324</v>
      </c>
      <c r="EY344">
        <v>-0.69354838709677424</v>
      </c>
      <c r="EZ344">
        <v>34.625</v>
      </c>
      <c r="FA344">
        <v>38.112806451612897</v>
      </c>
      <c r="FB344">
        <v>36.5</v>
      </c>
      <c r="FC344">
        <v>37.753999999999998</v>
      </c>
      <c r="FD344">
        <v>37.125</v>
      </c>
      <c r="FE344">
        <v>0</v>
      </c>
      <c r="FF344">
        <v>0</v>
      </c>
      <c r="FG344">
        <v>0</v>
      </c>
      <c r="FH344">
        <v>1750384044.2</v>
      </c>
      <c r="FI344">
        <v>0</v>
      </c>
      <c r="FJ344">
        <v>243.27199999999999</v>
      </c>
      <c r="FK344">
        <v>-22.415384476001179</v>
      </c>
      <c r="FL344">
        <v>-30.130769356703141</v>
      </c>
      <c r="FM344">
        <v>-8.1920000000000019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0.221506243902439</v>
      </c>
      <c r="GC344">
        <v>2.23882369337987E-2</v>
      </c>
      <c r="GD344">
        <v>5.4251825559384417E-2</v>
      </c>
      <c r="GE344">
        <v>1</v>
      </c>
      <c r="GF344">
        <v>0.1088588365853659</v>
      </c>
      <c r="GG344">
        <v>3.0023910104529681E-2</v>
      </c>
      <c r="GH344">
        <v>1.1522065722242949E-2</v>
      </c>
      <c r="GI344">
        <v>1</v>
      </c>
      <c r="GJ344">
        <v>2</v>
      </c>
      <c r="GK344">
        <v>2</v>
      </c>
      <c r="GL344" t="s">
        <v>434</v>
      </c>
      <c r="GM344">
        <v>3.2252700000000001</v>
      </c>
      <c r="GN344">
        <v>2.6452200000000001</v>
      </c>
      <c r="GO344">
        <v>9.4567300000000007E-2</v>
      </c>
      <c r="GP344">
        <v>9.4832399999999997E-2</v>
      </c>
      <c r="GQ344">
        <v>0.10259500000000001</v>
      </c>
      <c r="GR344">
        <v>0.104073</v>
      </c>
      <c r="GS344">
        <v>28592.3</v>
      </c>
      <c r="GT344">
        <v>24698</v>
      </c>
      <c r="GU344">
        <v>30750.1</v>
      </c>
      <c r="GV344">
        <v>26443.8</v>
      </c>
      <c r="GW344">
        <v>37451.599999999999</v>
      </c>
      <c r="GX344">
        <v>32512.9</v>
      </c>
      <c r="GY344">
        <v>43667.5</v>
      </c>
      <c r="GZ344">
        <v>38239.1</v>
      </c>
      <c r="HA344">
        <v>2.1184500000000002</v>
      </c>
      <c r="HB344">
        <v>1.7396499999999999</v>
      </c>
      <c r="HC344">
        <v>2.43038E-2</v>
      </c>
      <c r="HD344">
        <v>0</v>
      </c>
      <c r="HE344">
        <v>27.898700000000002</v>
      </c>
      <c r="HF344">
        <v>999.9</v>
      </c>
      <c r="HG344">
        <v>64.3</v>
      </c>
      <c r="HH344">
        <v>33.9</v>
      </c>
      <c r="HI344">
        <v>33.844999999999999</v>
      </c>
      <c r="HJ344">
        <v>62.363300000000002</v>
      </c>
      <c r="HK344">
        <v>25.0321</v>
      </c>
      <c r="HL344">
        <v>1</v>
      </c>
      <c r="HM344">
        <v>0.26283000000000001</v>
      </c>
      <c r="HN344">
        <v>0.52402199999999999</v>
      </c>
      <c r="HO344">
        <v>20.417200000000001</v>
      </c>
      <c r="HP344">
        <v>5.2235800000000001</v>
      </c>
      <c r="HQ344">
        <v>11.944100000000001</v>
      </c>
      <c r="HR344">
        <v>5.0087999999999999</v>
      </c>
      <c r="HS344">
        <v>3.2909999999999999</v>
      </c>
      <c r="HT344">
        <v>9999</v>
      </c>
      <c r="HU344">
        <v>9999</v>
      </c>
      <c r="HV344">
        <v>9999</v>
      </c>
      <c r="HW344">
        <v>999.9</v>
      </c>
      <c r="HX344">
        <v>4.9710799999999997</v>
      </c>
      <c r="HY344">
        <v>1.8545499999999999</v>
      </c>
      <c r="HZ344">
        <v>1.8615699999999999</v>
      </c>
      <c r="IA344">
        <v>1.8564000000000001</v>
      </c>
      <c r="IB344">
        <v>1.86188</v>
      </c>
      <c r="IC344">
        <v>1.8541000000000001</v>
      </c>
      <c r="ID344">
        <v>1.85958</v>
      </c>
      <c r="IE344">
        <v>1.8534299999999999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-2.5590000000000002</v>
      </c>
      <c r="IT344">
        <v>-6.54E-2</v>
      </c>
      <c r="IU344">
        <v>-1.752126935549541</v>
      </c>
      <c r="IV344">
        <v>-1.9763122991430832E-3</v>
      </c>
      <c r="IW344">
        <v>-1.2786778605912241E-7</v>
      </c>
      <c r="IX344">
        <v>1.4889799402725099E-10</v>
      </c>
      <c r="IY344">
        <v>-8.8585551039319491E-2</v>
      </c>
      <c r="IZ344">
        <v>-4.1396378324172131E-3</v>
      </c>
      <c r="JA344">
        <v>3.3611760903076959E-4</v>
      </c>
      <c r="JB344">
        <v>-4.7261601022968622E-6</v>
      </c>
      <c r="JC344">
        <v>2</v>
      </c>
      <c r="JD344">
        <v>2182</v>
      </c>
      <c r="JE344">
        <v>4</v>
      </c>
      <c r="JF344">
        <v>31</v>
      </c>
      <c r="JG344">
        <v>29173067.100000001</v>
      </c>
      <c r="JH344">
        <v>29173067.100000001</v>
      </c>
      <c r="JI344">
        <v>0.99487300000000001</v>
      </c>
      <c r="JJ344">
        <v>2.5317400000000001</v>
      </c>
      <c r="JK344">
        <v>1.69434</v>
      </c>
      <c r="JL344">
        <v>2.2949199999999998</v>
      </c>
      <c r="JM344">
        <v>1.50146</v>
      </c>
      <c r="JN344">
        <v>2.4719199999999999</v>
      </c>
      <c r="JO344">
        <v>37.505899999999997</v>
      </c>
      <c r="JP344">
        <v>24.07</v>
      </c>
      <c r="JQ344">
        <v>18</v>
      </c>
      <c r="JR344">
        <v>631.95000000000005</v>
      </c>
      <c r="JS344">
        <v>367.577</v>
      </c>
      <c r="JT344">
        <v>28.0001</v>
      </c>
      <c r="JU344">
        <v>30.709199999999999</v>
      </c>
      <c r="JV344">
        <v>29.9999</v>
      </c>
      <c r="JW344">
        <v>30.633500000000002</v>
      </c>
      <c r="JX344">
        <v>30.5185</v>
      </c>
      <c r="JY344">
        <v>19.9834</v>
      </c>
      <c r="JZ344">
        <v>33.010300000000001</v>
      </c>
      <c r="KA344">
        <v>0</v>
      </c>
      <c r="KB344">
        <v>28</v>
      </c>
      <c r="KC344">
        <v>400</v>
      </c>
      <c r="KD344">
        <v>22.314399999999999</v>
      </c>
      <c r="KE344">
        <v>99.978499999999997</v>
      </c>
      <c r="KF344">
        <v>98.621899999999997</v>
      </c>
    </row>
    <row r="345" spans="1:292" x14ac:dyDescent="0.2">
      <c r="A345">
        <v>343</v>
      </c>
      <c r="B345">
        <v>1750384057.0999999</v>
      </c>
      <c r="C345">
        <v>10111</v>
      </c>
      <c r="D345" t="s">
        <v>1117</v>
      </c>
      <c r="E345" t="s">
        <v>1118</v>
      </c>
      <c r="F345" s="1">
        <f t="shared" si="5"/>
        <v>168.50000000000003</v>
      </c>
      <c r="G345" s="1">
        <v>15</v>
      </c>
      <c r="H345">
        <v>1750384049.099999</v>
      </c>
      <c r="I345">
        <v>3.1481031157464705E-4</v>
      </c>
      <c r="J345">
        <v>0.31481031157464706</v>
      </c>
      <c r="K345">
        <v>-0.78601753204956526</v>
      </c>
      <c r="L345">
        <v>400.24641935483868</v>
      </c>
      <c r="M345">
        <v>454.16336018519229</v>
      </c>
      <c r="N345">
        <v>45.872271280938726</v>
      </c>
      <c r="O345">
        <v>40.42644990204154</v>
      </c>
      <c r="P345">
        <v>1.9393227076041353E-2</v>
      </c>
      <c r="Q345">
        <v>3.02624840096101</v>
      </c>
      <c r="R345">
        <v>1.9324447936148646E-2</v>
      </c>
      <c r="S345">
        <v>1.2083939065549932E-2</v>
      </c>
      <c r="T345">
        <v>3.9902394035910026E-5</v>
      </c>
      <c r="U345">
        <v>28.688774476993881</v>
      </c>
      <c r="V345">
        <v>28.304706451612901</v>
      </c>
      <c r="W345">
        <v>3.8627733261995654</v>
      </c>
      <c r="X345">
        <v>57.137179242205185</v>
      </c>
      <c r="Y345">
        <v>2.2672726970013204</v>
      </c>
      <c r="Z345">
        <v>3.9681215052467405</v>
      </c>
      <c r="AA345">
        <v>1.595500629198245</v>
      </c>
      <c r="AB345">
        <v>-13.883134740441935</v>
      </c>
      <c r="AC345">
        <v>75.604747791378188</v>
      </c>
      <c r="AD345">
        <v>5.4748879055169128</v>
      </c>
      <c r="AE345">
        <v>67.1965408588472</v>
      </c>
      <c r="AF345">
        <v>-0.82031754793687639</v>
      </c>
      <c r="AG345">
        <v>0.31388638835947252</v>
      </c>
      <c r="AH345">
        <v>-0.78601753204956526</v>
      </c>
      <c r="AI345">
        <v>409.22430645786932</v>
      </c>
      <c r="AJ345">
        <v>409.49030909090919</v>
      </c>
      <c r="AK345">
        <v>4.7603418741491412E-4</v>
      </c>
      <c r="AL345">
        <v>61.932444752818157</v>
      </c>
      <c r="AM345">
        <v>0.31481031157464706</v>
      </c>
      <c r="AN345">
        <v>22.344348726415511</v>
      </c>
      <c r="AO345">
        <v>22.44696727272726</v>
      </c>
      <c r="AP345">
        <v>-5.64114990319376E-6</v>
      </c>
      <c r="AQ345">
        <v>114.43531064555761</v>
      </c>
      <c r="AR345">
        <v>0</v>
      </c>
      <c r="AS345">
        <v>0</v>
      </c>
      <c r="AT345">
        <v>1</v>
      </c>
      <c r="AU345">
        <v>0</v>
      </c>
      <c r="AV345">
        <v>53050.251887582657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-0.78601753204956526</v>
      </c>
      <c r="BK345" t="e">
        <v>#DIV/0!</v>
      </c>
      <c r="BL345">
        <v>-3742.7160624752578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1750384049.099999</v>
      </c>
      <c r="DQ345">
        <v>400.24641935483868</v>
      </c>
      <c r="DR345">
        <v>400.01487096774179</v>
      </c>
      <c r="DS345">
        <v>22.447377419354829</v>
      </c>
      <c r="DT345">
        <v>22.345103225806451</v>
      </c>
      <c r="DU345">
        <v>402.80567741935488</v>
      </c>
      <c r="DV345">
        <v>22.512735483870969</v>
      </c>
      <c r="DW345">
        <v>600.03496774193559</v>
      </c>
      <c r="DX345">
        <v>100.94751612903229</v>
      </c>
      <c r="DY345">
        <v>5.6385335483870973E-2</v>
      </c>
      <c r="DZ345">
        <v>28.76810967741935</v>
      </c>
      <c r="EA345">
        <v>28.304706451612901</v>
      </c>
      <c r="EB345">
        <v>999.90000000000032</v>
      </c>
      <c r="EC345">
        <v>0</v>
      </c>
      <c r="ED345">
        <v>0</v>
      </c>
      <c r="EE345">
        <v>9997.0161290322558</v>
      </c>
      <c r="EF345">
        <v>0</v>
      </c>
      <c r="EG345">
        <v>0.30293999999999988</v>
      </c>
      <c r="EH345">
        <v>0.23161364516129029</v>
      </c>
      <c r="EI345">
        <v>409.43729032258068</v>
      </c>
      <c r="EJ345">
        <v>409.15754838709671</v>
      </c>
      <c r="EK345">
        <v>0.1022813870967742</v>
      </c>
      <c r="EL345">
        <v>400.01487096774179</v>
      </c>
      <c r="EM345">
        <v>22.345103225806451</v>
      </c>
      <c r="EN345">
        <v>2.2660096774193561</v>
      </c>
      <c r="EO345">
        <v>2.255685483870967</v>
      </c>
      <c r="EP345">
        <v>19.436783870967741</v>
      </c>
      <c r="EQ345">
        <v>19.363380645161289</v>
      </c>
      <c r="ER345">
        <v>5.0001500000000018E-3</v>
      </c>
      <c r="ES345">
        <v>0</v>
      </c>
      <c r="ET345">
        <v>0</v>
      </c>
      <c r="EU345">
        <v>0</v>
      </c>
      <c r="EV345">
        <v>244.1806451612903</v>
      </c>
      <c r="EW345">
        <v>5.0001500000000018E-3</v>
      </c>
      <c r="EX345">
        <v>-7.774193548387097</v>
      </c>
      <c r="EY345">
        <v>-0.35483870967741932</v>
      </c>
      <c r="EZ345">
        <v>34.628999999999998</v>
      </c>
      <c r="FA345">
        <v>38.120935483870973</v>
      </c>
      <c r="FB345">
        <v>36.5</v>
      </c>
      <c r="FC345">
        <v>37.769999999999989</v>
      </c>
      <c r="FD345">
        <v>37.125</v>
      </c>
      <c r="FE345">
        <v>0</v>
      </c>
      <c r="FF345">
        <v>0</v>
      </c>
      <c r="FG345">
        <v>0</v>
      </c>
      <c r="FH345">
        <v>1750384074.2</v>
      </c>
      <c r="FI345">
        <v>0</v>
      </c>
      <c r="FJ345">
        <v>243.78800000000001</v>
      </c>
      <c r="FK345">
        <v>19.823077489168458</v>
      </c>
      <c r="FL345">
        <v>-27.81538446438616</v>
      </c>
      <c r="FM345">
        <v>-8.16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0.23884962500000001</v>
      </c>
      <c r="GC345">
        <v>-0.20509768480300211</v>
      </c>
      <c r="GD345">
        <v>6.9870528418886135E-2</v>
      </c>
      <c r="GE345">
        <v>0</v>
      </c>
      <c r="GF345">
        <v>0.10220045</v>
      </c>
      <c r="GG345">
        <v>3.87645028142553E-3</v>
      </c>
      <c r="GH345">
        <v>8.2490217450313533E-4</v>
      </c>
      <c r="GI345">
        <v>1</v>
      </c>
      <c r="GJ345">
        <v>1</v>
      </c>
      <c r="GK345">
        <v>2</v>
      </c>
      <c r="GL345" t="s">
        <v>430</v>
      </c>
      <c r="GM345">
        <v>3.2253799999999999</v>
      </c>
      <c r="GN345">
        <v>2.64486</v>
      </c>
      <c r="GO345">
        <v>9.4588400000000003E-2</v>
      </c>
      <c r="GP345">
        <v>9.4836599999999993E-2</v>
      </c>
      <c r="GQ345">
        <v>0.102587</v>
      </c>
      <c r="GR345">
        <v>0.104073</v>
      </c>
      <c r="GS345">
        <v>28592.400000000001</v>
      </c>
      <c r="GT345">
        <v>24697.4</v>
      </c>
      <c r="GU345">
        <v>30750.799999999999</v>
      </c>
      <c r="GV345">
        <v>26443.3</v>
      </c>
      <c r="GW345">
        <v>37452.6</v>
      </c>
      <c r="GX345">
        <v>32512.1</v>
      </c>
      <c r="GY345">
        <v>43668.2</v>
      </c>
      <c r="GZ345">
        <v>38238.199999999997</v>
      </c>
      <c r="HA345">
        <v>2.1187</v>
      </c>
      <c r="HB345">
        <v>1.7397800000000001</v>
      </c>
      <c r="HC345">
        <v>2.39685E-2</v>
      </c>
      <c r="HD345">
        <v>0</v>
      </c>
      <c r="HE345">
        <v>27.9192</v>
      </c>
      <c r="HF345">
        <v>999.9</v>
      </c>
      <c r="HG345">
        <v>64.3</v>
      </c>
      <c r="HH345">
        <v>33.9</v>
      </c>
      <c r="HI345">
        <v>33.8476</v>
      </c>
      <c r="HJ345">
        <v>62.273299999999999</v>
      </c>
      <c r="HK345">
        <v>24.659500000000001</v>
      </c>
      <c r="HL345">
        <v>1</v>
      </c>
      <c r="HM345">
        <v>0.26261400000000001</v>
      </c>
      <c r="HN345">
        <v>0.53921600000000003</v>
      </c>
      <c r="HO345">
        <v>20.4178</v>
      </c>
      <c r="HP345">
        <v>5.2228300000000001</v>
      </c>
      <c r="HQ345">
        <v>11.944100000000001</v>
      </c>
      <c r="HR345">
        <v>5.00875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4.9710799999999997</v>
      </c>
      <c r="HY345">
        <v>1.8545499999999999</v>
      </c>
      <c r="HZ345">
        <v>1.86158</v>
      </c>
      <c r="IA345">
        <v>1.85643</v>
      </c>
      <c r="IB345">
        <v>1.86188</v>
      </c>
      <c r="IC345">
        <v>1.8541000000000001</v>
      </c>
      <c r="ID345">
        <v>1.8595699999999999</v>
      </c>
      <c r="IE345">
        <v>1.8534299999999999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-2.5590000000000002</v>
      </c>
      <c r="IT345">
        <v>-6.54E-2</v>
      </c>
      <c r="IU345">
        <v>-1.752126935549541</v>
      </c>
      <c r="IV345">
        <v>-1.9763122991430832E-3</v>
      </c>
      <c r="IW345">
        <v>-1.2786778605912241E-7</v>
      </c>
      <c r="IX345">
        <v>1.4889799402725099E-10</v>
      </c>
      <c r="IY345">
        <v>-8.8585551039319491E-2</v>
      </c>
      <c r="IZ345">
        <v>-4.1396378324172131E-3</v>
      </c>
      <c r="JA345">
        <v>3.3611760903076959E-4</v>
      </c>
      <c r="JB345">
        <v>-4.7261601022968622E-6</v>
      </c>
      <c r="JC345">
        <v>2</v>
      </c>
      <c r="JD345">
        <v>2182</v>
      </c>
      <c r="JE345">
        <v>4</v>
      </c>
      <c r="JF345">
        <v>31</v>
      </c>
      <c r="JG345">
        <v>29173067.600000001</v>
      </c>
      <c r="JH345">
        <v>29173067.600000001</v>
      </c>
      <c r="JI345">
        <v>0.99487300000000001</v>
      </c>
      <c r="JJ345">
        <v>2.5354000000000001</v>
      </c>
      <c r="JK345">
        <v>1.69434</v>
      </c>
      <c r="JL345">
        <v>2.2949199999999998</v>
      </c>
      <c r="JM345">
        <v>1.50024</v>
      </c>
      <c r="JN345">
        <v>2.33643</v>
      </c>
      <c r="JO345">
        <v>37.481900000000003</v>
      </c>
      <c r="JP345">
        <v>24.052499999999998</v>
      </c>
      <c r="JQ345">
        <v>18</v>
      </c>
      <c r="JR345">
        <v>632.154</v>
      </c>
      <c r="JS345">
        <v>367.654</v>
      </c>
      <c r="JT345">
        <v>28.000499999999999</v>
      </c>
      <c r="JU345">
        <v>30.703900000000001</v>
      </c>
      <c r="JV345">
        <v>30.0002</v>
      </c>
      <c r="JW345">
        <v>30.633500000000002</v>
      </c>
      <c r="JX345">
        <v>30.519400000000001</v>
      </c>
      <c r="JY345">
        <v>19.9832</v>
      </c>
      <c r="JZ345">
        <v>33.010300000000001</v>
      </c>
      <c r="KA345">
        <v>0</v>
      </c>
      <c r="KB345">
        <v>28</v>
      </c>
      <c r="KC345">
        <v>400</v>
      </c>
      <c r="KD345">
        <v>22.314399999999999</v>
      </c>
      <c r="KE345">
        <v>99.980400000000003</v>
      </c>
      <c r="KF345">
        <v>98.619699999999995</v>
      </c>
    </row>
    <row r="346" spans="1:292" x14ac:dyDescent="0.2">
      <c r="A346">
        <v>344</v>
      </c>
      <c r="B346">
        <v>1750384087.0999999</v>
      </c>
      <c r="C346">
        <v>10141</v>
      </c>
      <c r="D346" t="s">
        <v>1119</v>
      </c>
      <c r="E346" t="s">
        <v>1120</v>
      </c>
      <c r="F346" s="1">
        <f t="shared" si="5"/>
        <v>169.00000000000003</v>
      </c>
      <c r="G346" s="1">
        <v>15</v>
      </c>
      <c r="H346">
        <v>1750384079.099999</v>
      </c>
      <c r="I346">
        <v>3.069657167527808E-4</v>
      </c>
      <c r="J346">
        <v>0.30696571675278078</v>
      </c>
      <c r="K346">
        <v>-0.82983573625643758</v>
      </c>
      <c r="L346">
        <v>400.2354838709677</v>
      </c>
      <c r="M346">
        <v>459.66452668451586</v>
      </c>
      <c r="N346">
        <v>46.426723157536522</v>
      </c>
      <c r="O346">
        <v>40.424311489786369</v>
      </c>
      <c r="P346">
        <v>1.8843902575883198E-2</v>
      </c>
      <c r="Q346">
        <v>3.0269753301139124</v>
      </c>
      <c r="R346">
        <v>1.8778973165520397E-2</v>
      </c>
      <c r="S346">
        <v>1.1742673138921925E-2</v>
      </c>
      <c r="T346">
        <v>3.9902394035910026E-5</v>
      </c>
      <c r="U346">
        <v>28.702698368931529</v>
      </c>
      <c r="V346">
        <v>28.327287096774189</v>
      </c>
      <c r="W346">
        <v>3.8678495866362934</v>
      </c>
      <c r="X346">
        <v>57.090769561407292</v>
      </c>
      <c r="Y346">
        <v>2.2669980469625655</v>
      </c>
      <c r="Z346">
        <v>3.9708661564356111</v>
      </c>
      <c r="AA346">
        <v>1.600851539673728</v>
      </c>
      <c r="AB346">
        <v>-13.537188108797633</v>
      </c>
      <c r="AC346">
        <v>73.884668817341861</v>
      </c>
      <c r="AD346">
        <v>5.3499623584847846</v>
      </c>
      <c r="AE346">
        <v>65.697482969423049</v>
      </c>
      <c r="AF346">
        <v>-0.8388271015052482</v>
      </c>
      <c r="AG346">
        <v>0.30970090021547914</v>
      </c>
      <c r="AH346">
        <v>-0.82983573625643758</v>
      </c>
      <c r="AI346">
        <v>409.14469939527248</v>
      </c>
      <c r="AJ346">
        <v>409.42682424242417</v>
      </c>
      <c r="AK346">
        <v>1.9463735724805349E-4</v>
      </c>
      <c r="AL346">
        <v>61.932444752818157</v>
      </c>
      <c r="AM346">
        <v>0.30696571675278078</v>
      </c>
      <c r="AN346">
        <v>22.34553724796471</v>
      </c>
      <c r="AO346">
        <v>22.44556484848485</v>
      </c>
      <c r="AP346">
        <v>-3.606233534307171E-7</v>
      </c>
      <c r="AQ346">
        <v>114.43531064555761</v>
      </c>
      <c r="AR346">
        <v>0</v>
      </c>
      <c r="AS346">
        <v>0</v>
      </c>
      <c r="AT346">
        <v>1</v>
      </c>
      <c r="AU346">
        <v>0</v>
      </c>
      <c r="AV346">
        <v>53070.458515972423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-0.82983573625643758</v>
      </c>
      <c r="BK346" t="e">
        <v>#DIV/0!</v>
      </c>
      <c r="BL346">
        <v>-3951.3616588225163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1750384079.099999</v>
      </c>
      <c r="DQ346">
        <v>400.2354838709677</v>
      </c>
      <c r="DR346">
        <v>399.99719354838709</v>
      </c>
      <c r="DS346">
        <v>22.445232258064511</v>
      </c>
      <c r="DT346">
        <v>22.344316129032251</v>
      </c>
      <c r="DU346">
        <v>402.79470967741941</v>
      </c>
      <c r="DV346">
        <v>22.510596774193552</v>
      </c>
      <c r="DW346">
        <v>600.00238709677421</v>
      </c>
      <c r="DX346">
        <v>100.94487096774191</v>
      </c>
      <c r="DY346">
        <v>5.644730322580644E-2</v>
      </c>
      <c r="DZ346">
        <v>28.780038709677431</v>
      </c>
      <c r="EA346">
        <v>28.327287096774189</v>
      </c>
      <c r="EB346">
        <v>999.90000000000032</v>
      </c>
      <c r="EC346">
        <v>0</v>
      </c>
      <c r="ED346">
        <v>0</v>
      </c>
      <c r="EE346">
        <v>10001.67161290323</v>
      </c>
      <c r="EF346">
        <v>0</v>
      </c>
      <c r="EG346">
        <v>0.30293999999999988</v>
      </c>
      <c r="EH346">
        <v>0.23833738709677421</v>
      </c>
      <c r="EI346">
        <v>409.42519354838709</v>
      </c>
      <c r="EJ346">
        <v>409.1390322580645</v>
      </c>
      <c r="EK346">
        <v>0.1009215548387097</v>
      </c>
      <c r="EL346">
        <v>399.99719354838709</v>
      </c>
      <c r="EM346">
        <v>22.344316129032251</v>
      </c>
      <c r="EN346">
        <v>2.2657316129032248</v>
      </c>
      <c r="EO346">
        <v>2.2555438709677409</v>
      </c>
      <c r="EP346">
        <v>19.434822580645161</v>
      </c>
      <c r="EQ346">
        <v>19.362370967741938</v>
      </c>
      <c r="ER346">
        <v>5.0001500000000018E-3</v>
      </c>
      <c r="ES346">
        <v>0</v>
      </c>
      <c r="ET346">
        <v>0</v>
      </c>
      <c r="EU346">
        <v>0</v>
      </c>
      <c r="EV346">
        <v>243.6935483870968</v>
      </c>
      <c r="EW346">
        <v>5.0001500000000018E-3</v>
      </c>
      <c r="EX346">
        <v>-8.8483870967741947</v>
      </c>
      <c r="EY346">
        <v>-0.48064516129032259</v>
      </c>
      <c r="EZ346">
        <v>34.674999999999997</v>
      </c>
      <c r="FA346">
        <v>38.125</v>
      </c>
      <c r="FB346">
        <v>36.5</v>
      </c>
      <c r="FC346">
        <v>37.811999999999983</v>
      </c>
      <c r="FD346">
        <v>37.125</v>
      </c>
      <c r="FE346">
        <v>0</v>
      </c>
      <c r="FF346">
        <v>0</v>
      </c>
      <c r="FG346">
        <v>0</v>
      </c>
      <c r="FH346">
        <v>1750384104.2</v>
      </c>
      <c r="FI346">
        <v>0</v>
      </c>
      <c r="FJ346">
        <v>243.29599999999999</v>
      </c>
      <c r="FK346">
        <v>-2.6615389004725341</v>
      </c>
      <c r="FL346">
        <v>-11.31538436963011</v>
      </c>
      <c r="FM346">
        <v>-8.76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0.22887342499999999</v>
      </c>
      <c r="GC346">
        <v>0.17593761726078741</v>
      </c>
      <c r="GD346">
        <v>3.2816702803517221E-2</v>
      </c>
      <c r="GE346">
        <v>0</v>
      </c>
      <c r="GF346">
        <v>0.1009545125</v>
      </c>
      <c r="GG346">
        <v>-5.207841275797538E-3</v>
      </c>
      <c r="GH346">
        <v>1.286548988610131E-3</v>
      </c>
      <c r="GI346">
        <v>1</v>
      </c>
      <c r="GJ346">
        <v>1</v>
      </c>
      <c r="GK346">
        <v>2</v>
      </c>
      <c r="GL346" t="s">
        <v>430</v>
      </c>
      <c r="GM346">
        <v>3.2253099999999999</v>
      </c>
      <c r="GN346">
        <v>2.6450200000000001</v>
      </c>
      <c r="GO346">
        <v>9.4570299999999996E-2</v>
      </c>
      <c r="GP346">
        <v>9.4836100000000007E-2</v>
      </c>
      <c r="GQ346">
        <v>0.102577</v>
      </c>
      <c r="GR346">
        <v>0.10406700000000001</v>
      </c>
      <c r="GS346">
        <v>28592</v>
      </c>
      <c r="GT346">
        <v>24697</v>
      </c>
      <c r="GU346">
        <v>30749.8</v>
      </c>
      <c r="GV346">
        <v>26442.799999999999</v>
      </c>
      <c r="GW346">
        <v>37451.9</v>
      </c>
      <c r="GX346">
        <v>32511.8</v>
      </c>
      <c r="GY346">
        <v>43667</v>
      </c>
      <c r="GZ346">
        <v>38237.5</v>
      </c>
      <c r="HA346">
        <v>2.1188199999999999</v>
      </c>
      <c r="HB346">
        <v>1.73925</v>
      </c>
      <c r="HC346">
        <v>2.25268E-2</v>
      </c>
      <c r="HD346">
        <v>0</v>
      </c>
      <c r="HE346">
        <v>27.9602</v>
      </c>
      <c r="HF346">
        <v>999.9</v>
      </c>
      <c r="HG346">
        <v>64.3</v>
      </c>
      <c r="HH346">
        <v>33.9</v>
      </c>
      <c r="HI346">
        <v>33.842599999999997</v>
      </c>
      <c r="HJ346">
        <v>62.3033</v>
      </c>
      <c r="HK346">
        <v>25.0321</v>
      </c>
      <c r="HL346">
        <v>1</v>
      </c>
      <c r="HM346">
        <v>0.26359199999999999</v>
      </c>
      <c r="HN346">
        <v>0.55434399999999995</v>
      </c>
      <c r="HO346">
        <v>20.4178</v>
      </c>
      <c r="HP346">
        <v>5.2234299999999996</v>
      </c>
      <c r="HQ346">
        <v>11.944100000000001</v>
      </c>
      <c r="HR346">
        <v>5.0088499999999998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4.9710900000000002</v>
      </c>
      <c r="HY346">
        <v>1.8545499999999999</v>
      </c>
      <c r="HZ346">
        <v>1.86158</v>
      </c>
      <c r="IA346">
        <v>1.85639</v>
      </c>
      <c r="IB346">
        <v>1.86188</v>
      </c>
      <c r="IC346">
        <v>1.85409</v>
      </c>
      <c r="ID346">
        <v>1.8595600000000001</v>
      </c>
      <c r="IE346">
        <v>1.85345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-2.5590000000000002</v>
      </c>
      <c r="IT346">
        <v>-6.54E-2</v>
      </c>
      <c r="IU346">
        <v>-1.752126935549541</v>
      </c>
      <c r="IV346">
        <v>-1.9763122991430832E-3</v>
      </c>
      <c r="IW346">
        <v>-1.2786778605912241E-7</v>
      </c>
      <c r="IX346">
        <v>1.4889799402725099E-10</v>
      </c>
      <c r="IY346">
        <v>-8.8585551039319491E-2</v>
      </c>
      <c r="IZ346">
        <v>-4.1396378324172131E-3</v>
      </c>
      <c r="JA346">
        <v>3.3611760903076959E-4</v>
      </c>
      <c r="JB346">
        <v>-4.7261601022968622E-6</v>
      </c>
      <c r="JC346">
        <v>2</v>
      </c>
      <c r="JD346">
        <v>2182</v>
      </c>
      <c r="JE346">
        <v>4</v>
      </c>
      <c r="JF346">
        <v>31</v>
      </c>
      <c r="JG346">
        <v>29173068.100000001</v>
      </c>
      <c r="JH346">
        <v>29173068.100000001</v>
      </c>
      <c r="JI346">
        <v>0.99487300000000001</v>
      </c>
      <c r="JJ346">
        <v>2.5268600000000001</v>
      </c>
      <c r="JK346">
        <v>1.69434</v>
      </c>
      <c r="JL346">
        <v>2.2949199999999998</v>
      </c>
      <c r="JM346">
        <v>1.50024</v>
      </c>
      <c r="JN346">
        <v>2.4694799999999999</v>
      </c>
      <c r="JO346">
        <v>37.481900000000003</v>
      </c>
      <c r="JP346">
        <v>24.07</v>
      </c>
      <c r="JQ346">
        <v>18</v>
      </c>
      <c r="JR346">
        <v>632.28499999999997</v>
      </c>
      <c r="JS346">
        <v>367.38499999999999</v>
      </c>
      <c r="JT346">
        <v>28.000299999999999</v>
      </c>
      <c r="JU346">
        <v>30.706499999999998</v>
      </c>
      <c r="JV346">
        <v>30.0001</v>
      </c>
      <c r="JW346">
        <v>30.636199999999999</v>
      </c>
      <c r="JX346">
        <v>30.523900000000001</v>
      </c>
      <c r="JY346">
        <v>19.982399999999998</v>
      </c>
      <c r="JZ346">
        <v>33.010300000000001</v>
      </c>
      <c r="KA346">
        <v>0</v>
      </c>
      <c r="KB346">
        <v>28</v>
      </c>
      <c r="KC346">
        <v>400</v>
      </c>
      <c r="KD346">
        <v>22.314399999999999</v>
      </c>
      <c r="KE346">
        <v>99.977400000000003</v>
      </c>
      <c r="KF346">
        <v>98.617900000000006</v>
      </c>
    </row>
    <row r="347" spans="1:292" x14ac:dyDescent="0.2">
      <c r="A347">
        <v>345</v>
      </c>
      <c r="B347">
        <v>1750384117.0999999</v>
      </c>
      <c r="C347">
        <v>10171</v>
      </c>
      <c r="D347" t="s">
        <v>1121</v>
      </c>
      <c r="E347" t="s">
        <v>1122</v>
      </c>
      <c r="F347" s="1">
        <f t="shared" si="5"/>
        <v>169.50000000000003</v>
      </c>
      <c r="G347" s="1">
        <v>15</v>
      </c>
      <c r="H347">
        <v>1750384109.099999</v>
      </c>
      <c r="I347">
        <v>3.0072763441054589E-4</v>
      </c>
      <c r="J347">
        <v>0.3007276344105459</v>
      </c>
      <c r="K347">
        <v>-0.99226837954446567</v>
      </c>
      <c r="L347">
        <v>400.22906451612897</v>
      </c>
      <c r="M347">
        <v>475.15480509430222</v>
      </c>
      <c r="N347">
        <v>47.990730075720265</v>
      </c>
      <c r="O347">
        <v>40.423215334715138</v>
      </c>
      <c r="P347">
        <v>1.8431807051002117E-2</v>
      </c>
      <c r="Q347">
        <v>3.0259741266704969</v>
      </c>
      <c r="R347">
        <v>1.8369660923825644E-2</v>
      </c>
      <c r="S347">
        <v>1.1486604106261364E-2</v>
      </c>
      <c r="T347">
        <v>3.9902394035910026E-5</v>
      </c>
      <c r="U347">
        <v>28.708779181510437</v>
      </c>
      <c r="V347">
        <v>28.337790322580641</v>
      </c>
      <c r="W347">
        <v>3.8702127550859822</v>
      </c>
      <c r="X347">
        <v>57.075462306576341</v>
      </c>
      <c r="Y347">
        <v>2.266985640844573</v>
      </c>
      <c r="Z347">
        <v>3.9719093796693903</v>
      </c>
      <c r="AA347">
        <v>1.6032271142414092</v>
      </c>
      <c r="AB347">
        <v>-13.262088677505073</v>
      </c>
      <c r="AC347">
        <v>72.886149010797979</v>
      </c>
      <c r="AD347">
        <v>5.2798008948265078</v>
      </c>
      <c r="AE347">
        <v>64.903901130513447</v>
      </c>
      <c r="AF347">
        <v>-0.84946832304652087</v>
      </c>
      <c r="AG347">
        <v>0.3058466839267196</v>
      </c>
      <c r="AH347">
        <v>-0.99226837954446567</v>
      </c>
      <c r="AI347">
        <v>409.14902598588873</v>
      </c>
      <c r="AJ347">
        <v>409.47244242424239</v>
      </c>
      <c r="AK347">
        <v>3.5901719015566571E-3</v>
      </c>
      <c r="AL347">
        <v>61.932444752818157</v>
      </c>
      <c r="AM347">
        <v>0.3007276344105459</v>
      </c>
      <c r="AN347">
        <v>22.34634479071476</v>
      </c>
      <c r="AO347">
        <v>22.444364242424239</v>
      </c>
      <c r="AP347">
        <v>-3.406117657648321E-6</v>
      </c>
      <c r="AQ347">
        <v>114.43531064555761</v>
      </c>
      <c r="AR347">
        <v>0</v>
      </c>
      <c r="AS347">
        <v>0</v>
      </c>
      <c r="AT347">
        <v>1</v>
      </c>
      <c r="AU347">
        <v>0</v>
      </c>
      <c r="AV347">
        <v>53038.840368575722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-0.99226837954446567</v>
      </c>
      <c r="BK347" t="e">
        <v>#DIV/0!</v>
      </c>
      <c r="BL347">
        <v>-4724.8040291462366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1750384109.099999</v>
      </c>
      <c r="DQ347">
        <v>400.22906451612897</v>
      </c>
      <c r="DR347">
        <v>399.9867096774193</v>
      </c>
      <c r="DS347">
        <v>22.445358064516132</v>
      </c>
      <c r="DT347">
        <v>22.345696774193549</v>
      </c>
      <c r="DU347">
        <v>402.7881290322581</v>
      </c>
      <c r="DV347">
        <v>22.510709677419349</v>
      </c>
      <c r="DW347">
        <v>599.99593548387099</v>
      </c>
      <c r="DX347">
        <v>100.94364516129041</v>
      </c>
      <c r="DY347">
        <v>5.6554270967741932E-2</v>
      </c>
      <c r="DZ347">
        <v>28.784570967741939</v>
      </c>
      <c r="EA347">
        <v>28.337790322580641</v>
      </c>
      <c r="EB347">
        <v>999.90000000000032</v>
      </c>
      <c r="EC347">
        <v>0</v>
      </c>
      <c r="ED347">
        <v>0</v>
      </c>
      <c r="EE347">
        <v>9995.7422580645161</v>
      </c>
      <c r="EF347">
        <v>0</v>
      </c>
      <c r="EG347">
        <v>0.30293999999999988</v>
      </c>
      <c r="EH347">
        <v>0.24223670967741931</v>
      </c>
      <c r="EI347">
        <v>409.41851612903218</v>
      </c>
      <c r="EJ347">
        <v>409.12899999999979</v>
      </c>
      <c r="EK347">
        <v>9.9653519354838696E-2</v>
      </c>
      <c r="EL347">
        <v>399.9867096774193</v>
      </c>
      <c r="EM347">
        <v>22.345696774193549</v>
      </c>
      <c r="EN347">
        <v>2.2657148387096782</v>
      </c>
      <c r="EO347">
        <v>2.2556561290322579</v>
      </c>
      <c r="EP347">
        <v>19.434696774193551</v>
      </c>
      <c r="EQ347">
        <v>19.363164516129029</v>
      </c>
      <c r="ER347">
        <v>5.0001500000000018E-3</v>
      </c>
      <c r="ES347">
        <v>0</v>
      </c>
      <c r="ET347">
        <v>0</v>
      </c>
      <c r="EU347">
        <v>0</v>
      </c>
      <c r="EV347">
        <v>244.67419354838711</v>
      </c>
      <c r="EW347">
        <v>5.0001500000000018E-3</v>
      </c>
      <c r="EX347">
        <v>-8.8419354838709676</v>
      </c>
      <c r="EY347">
        <v>-0.39354838709677398</v>
      </c>
      <c r="EZ347">
        <v>34.686999999999991</v>
      </c>
      <c r="FA347">
        <v>38.125</v>
      </c>
      <c r="FB347">
        <v>36.515999999999991</v>
      </c>
      <c r="FC347">
        <v>37.807999999999993</v>
      </c>
      <c r="FD347">
        <v>37.125</v>
      </c>
      <c r="FE347">
        <v>0</v>
      </c>
      <c r="FF347">
        <v>0</v>
      </c>
      <c r="FG347">
        <v>0</v>
      </c>
      <c r="FH347">
        <v>1750384134.2</v>
      </c>
      <c r="FI347">
        <v>0</v>
      </c>
      <c r="FJ347">
        <v>245.124</v>
      </c>
      <c r="FK347">
        <v>27.469230881104512</v>
      </c>
      <c r="FL347">
        <v>7.6846154469709829</v>
      </c>
      <c r="FM347">
        <v>-9.8000000000000007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0.2398071</v>
      </c>
      <c r="GC347">
        <v>9.9816607879924232E-2</v>
      </c>
      <c r="GD347">
        <v>3.0773204015669211E-2</v>
      </c>
      <c r="GE347">
        <v>1</v>
      </c>
      <c r="GF347">
        <v>9.9759824999999996E-2</v>
      </c>
      <c r="GG347">
        <v>-3.451454409005831E-3</v>
      </c>
      <c r="GH347">
        <v>1.0128447530964469E-3</v>
      </c>
      <c r="GI347">
        <v>1</v>
      </c>
      <c r="GJ347">
        <v>2</v>
      </c>
      <c r="GK347">
        <v>2</v>
      </c>
      <c r="GL347" t="s">
        <v>434</v>
      </c>
      <c r="GM347">
        <v>3.2252800000000001</v>
      </c>
      <c r="GN347">
        <v>2.6454800000000001</v>
      </c>
      <c r="GO347">
        <v>9.4581899999999997E-2</v>
      </c>
      <c r="GP347">
        <v>9.4821900000000001E-2</v>
      </c>
      <c r="GQ347">
        <v>0.102576</v>
      </c>
      <c r="GR347">
        <v>0.10406799999999999</v>
      </c>
      <c r="GS347">
        <v>28590.799999999999</v>
      </c>
      <c r="GT347">
        <v>24696.7</v>
      </c>
      <c r="GU347">
        <v>30749</v>
      </c>
      <c r="GV347">
        <v>26442.1</v>
      </c>
      <c r="GW347">
        <v>37451.1</v>
      </c>
      <c r="GX347">
        <v>32511</v>
      </c>
      <c r="GY347">
        <v>43665.9</v>
      </c>
      <c r="GZ347">
        <v>38236.6</v>
      </c>
      <c r="HA347">
        <v>2.1186500000000001</v>
      </c>
      <c r="HB347">
        <v>1.7394499999999999</v>
      </c>
      <c r="HC347">
        <v>2.2392700000000001E-2</v>
      </c>
      <c r="HD347">
        <v>0</v>
      </c>
      <c r="HE347">
        <v>27.976299999999998</v>
      </c>
      <c r="HF347">
        <v>999.9</v>
      </c>
      <c r="HG347">
        <v>64.3</v>
      </c>
      <c r="HH347">
        <v>33.9</v>
      </c>
      <c r="HI347">
        <v>33.844900000000003</v>
      </c>
      <c r="HJ347">
        <v>62.333300000000001</v>
      </c>
      <c r="HK347">
        <v>24.807700000000001</v>
      </c>
      <c r="HL347">
        <v>1</v>
      </c>
      <c r="HM347">
        <v>0.264212</v>
      </c>
      <c r="HN347">
        <v>0.55836600000000003</v>
      </c>
      <c r="HO347">
        <v>20.4178</v>
      </c>
      <c r="HP347">
        <v>5.2237299999999998</v>
      </c>
      <c r="HQ347">
        <v>11.944100000000001</v>
      </c>
      <c r="HR347">
        <v>5.0090000000000003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4.9710700000000001</v>
      </c>
      <c r="HY347">
        <v>1.8545499999999999</v>
      </c>
      <c r="HZ347">
        <v>1.86158</v>
      </c>
      <c r="IA347">
        <v>1.8563799999999999</v>
      </c>
      <c r="IB347">
        <v>1.86188</v>
      </c>
      <c r="IC347">
        <v>1.85409</v>
      </c>
      <c r="ID347">
        <v>1.85954</v>
      </c>
      <c r="IE347">
        <v>1.85347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-2.56</v>
      </c>
      <c r="IT347">
        <v>-6.54E-2</v>
      </c>
      <c r="IU347">
        <v>-1.752126935549541</v>
      </c>
      <c r="IV347">
        <v>-1.9763122991430832E-3</v>
      </c>
      <c r="IW347">
        <v>-1.2786778605912241E-7</v>
      </c>
      <c r="IX347">
        <v>1.4889799402725099E-10</v>
      </c>
      <c r="IY347">
        <v>-8.8585551039319491E-2</v>
      </c>
      <c r="IZ347">
        <v>-4.1396378324172131E-3</v>
      </c>
      <c r="JA347">
        <v>3.3611760903076959E-4</v>
      </c>
      <c r="JB347">
        <v>-4.7261601022968622E-6</v>
      </c>
      <c r="JC347">
        <v>2</v>
      </c>
      <c r="JD347">
        <v>2182</v>
      </c>
      <c r="JE347">
        <v>4</v>
      </c>
      <c r="JF347">
        <v>31</v>
      </c>
      <c r="JG347">
        <v>29173068.600000001</v>
      </c>
      <c r="JH347">
        <v>29173068.600000001</v>
      </c>
      <c r="JI347">
        <v>0.99487300000000001</v>
      </c>
      <c r="JJ347">
        <v>2.5329600000000001</v>
      </c>
      <c r="JK347">
        <v>1.69434</v>
      </c>
      <c r="JL347">
        <v>2.2949199999999998</v>
      </c>
      <c r="JM347">
        <v>1.50146</v>
      </c>
      <c r="JN347">
        <v>2.3584000000000001</v>
      </c>
      <c r="JO347">
        <v>37.481900000000003</v>
      </c>
      <c r="JP347">
        <v>24.061199999999999</v>
      </c>
      <c r="JQ347">
        <v>18</v>
      </c>
      <c r="JR347">
        <v>632.17200000000003</v>
      </c>
      <c r="JS347">
        <v>367.51600000000002</v>
      </c>
      <c r="JT347">
        <v>28.0001</v>
      </c>
      <c r="JU347">
        <v>30.7119</v>
      </c>
      <c r="JV347">
        <v>30.0001</v>
      </c>
      <c r="JW347">
        <v>30.6389</v>
      </c>
      <c r="JX347">
        <v>30.526499999999999</v>
      </c>
      <c r="JY347">
        <v>19.9848</v>
      </c>
      <c r="JZ347">
        <v>33.010300000000001</v>
      </c>
      <c r="KA347">
        <v>0</v>
      </c>
      <c r="KB347">
        <v>28</v>
      </c>
      <c r="KC347">
        <v>400</v>
      </c>
      <c r="KD347">
        <v>22.314399999999999</v>
      </c>
      <c r="KE347">
        <v>99.974900000000005</v>
      </c>
      <c r="KF347">
        <v>98.615499999999997</v>
      </c>
    </row>
    <row r="348" spans="1:292" x14ac:dyDescent="0.2">
      <c r="A348">
        <v>346</v>
      </c>
      <c r="B348">
        <v>1750384147.0999999</v>
      </c>
      <c r="C348">
        <v>10201</v>
      </c>
      <c r="D348" t="s">
        <v>1123</v>
      </c>
      <c r="E348" t="s">
        <v>1124</v>
      </c>
      <c r="F348" s="1">
        <f t="shared" si="5"/>
        <v>170.00000000000003</v>
      </c>
      <c r="G348" s="1">
        <v>15</v>
      </c>
      <c r="H348">
        <v>1750384139.099999</v>
      </c>
      <c r="I348">
        <v>3.0814457285632531E-4</v>
      </c>
      <c r="J348">
        <v>0.30814457285632529</v>
      </c>
      <c r="K348">
        <v>-0.84180555653118594</v>
      </c>
      <c r="L348">
        <v>400.27812903225811</v>
      </c>
      <c r="M348">
        <v>460.61780857997093</v>
      </c>
      <c r="N348">
        <v>46.522279843526981</v>
      </c>
      <c r="O348">
        <v>40.427987774704221</v>
      </c>
      <c r="P348">
        <v>1.8860344006315279E-2</v>
      </c>
      <c r="Q348">
        <v>3.0267283103139655</v>
      </c>
      <c r="R348">
        <v>1.8795296166404463E-2</v>
      </c>
      <c r="S348">
        <v>1.1752885603010028E-2</v>
      </c>
      <c r="T348">
        <v>3.9902394035910026E-5</v>
      </c>
      <c r="U348">
        <v>28.716792972708173</v>
      </c>
      <c r="V348">
        <v>28.348083870967741</v>
      </c>
      <c r="W348">
        <v>3.8725299691473425</v>
      </c>
      <c r="X348">
        <v>57.042960016234531</v>
      </c>
      <c r="Y348">
        <v>2.266990361468693</v>
      </c>
      <c r="Z348">
        <v>3.9741807943057363</v>
      </c>
      <c r="AA348">
        <v>1.6055396076786494</v>
      </c>
      <c r="AB348">
        <v>-13.589175662963946</v>
      </c>
      <c r="AC348">
        <v>72.834306723383818</v>
      </c>
      <c r="AD348">
        <v>5.2752597357713649</v>
      </c>
      <c r="AE348">
        <v>64.520430698585272</v>
      </c>
      <c r="AF348">
        <v>-0.93528666097289204</v>
      </c>
      <c r="AG348">
        <v>0.31175447407686463</v>
      </c>
      <c r="AH348">
        <v>-0.84180555653118594</v>
      </c>
      <c r="AI348">
        <v>409.17911541058749</v>
      </c>
      <c r="AJ348">
        <v>409.46336969696972</v>
      </c>
      <c r="AK348">
        <v>6.6390862509556618E-4</v>
      </c>
      <c r="AL348">
        <v>61.932444752818157</v>
      </c>
      <c r="AM348">
        <v>0.30814457285632529</v>
      </c>
      <c r="AN348">
        <v>22.344492740749001</v>
      </c>
      <c r="AO348">
        <v>22.444926060606051</v>
      </c>
      <c r="AP348">
        <v>-3.3459558713758492E-6</v>
      </c>
      <c r="AQ348">
        <v>114.43531064555761</v>
      </c>
      <c r="AR348">
        <v>0</v>
      </c>
      <c r="AS348">
        <v>0</v>
      </c>
      <c r="AT348">
        <v>1</v>
      </c>
      <c r="AU348">
        <v>0</v>
      </c>
      <c r="AV348">
        <v>53060.290004709721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-0.84180555653118594</v>
      </c>
      <c r="BK348" t="e">
        <v>#DIV/0!</v>
      </c>
      <c r="BL348">
        <v>-4008.3573831932263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1750384139.099999</v>
      </c>
      <c r="DQ348">
        <v>400.27812903225811</v>
      </c>
      <c r="DR348">
        <v>400.00796774193537</v>
      </c>
      <c r="DS348">
        <v>22.4455064516129</v>
      </c>
      <c r="DT348">
        <v>22.34392258064517</v>
      </c>
      <c r="DU348">
        <v>402.83738709677408</v>
      </c>
      <c r="DV348">
        <v>22.51086129032258</v>
      </c>
      <c r="DW348">
        <v>600.01058064516133</v>
      </c>
      <c r="DX348">
        <v>100.94309677419361</v>
      </c>
      <c r="DY348">
        <v>5.6645261290322567E-2</v>
      </c>
      <c r="DZ348">
        <v>28.79443548387097</v>
      </c>
      <c r="EA348">
        <v>28.348083870967741</v>
      </c>
      <c r="EB348">
        <v>999.90000000000032</v>
      </c>
      <c r="EC348">
        <v>0</v>
      </c>
      <c r="ED348">
        <v>0</v>
      </c>
      <c r="EE348">
        <v>10000.35419354839</v>
      </c>
      <c r="EF348">
        <v>0</v>
      </c>
      <c r="EG348">
        <v>0.30293999999999988</v>
      </c>
      <c r="EH348">
        <v>0.27019770967741941</v>
      </c>
      <c r="EI348">
        <v>409.46893548387089</v>
      </c>
      <c r="EJ348">
        <v>409.14999999999992</v>
      </c>
      <c r="EK348">
        <v>0.10159150967741939</v>
      </c>
      <c r="EL348">
        <v>400.00796774193537</v>
      </c>
      <c r="EM348">
        <v>22.34392258064517</v>
      </c>
      <c r="EN348">
        <v>2.2657193548387098</v>
      </c>
      <c r="EO348">
        <v>2.255463225806452</v>
      </c>
      <c r="EP348">
        <v>19.434722580645161</v>
      </c>
      <c r="EQ348">
        <v>19.3618064516129</v>
      </c>
      <c r="ER348">
        <v>5.0001500000000018E-3</v>
      </c>
      <c r="ES348">
        <v>0</v>
      </c>
      <c r="ET348">
        <v>0</v>
      </c>
      <c r="EU348">
        <v>0</v>
      </c>
      <c r="EV348">
        <v>240.9870967741935</v>
      </c>
      <c r="EW348">
        <v>5.0001500000000018E-3</v>
      </c>
      <c r="EX348">
        <v>-6.9483870967741934</v>
      </c>
      <c r="EY348">
        <v>-0.53548387096774197</v>
      </c>
      <c r="EZ348">
        <v>34.691064516129018</v>
      </c>
      <c r="FA348">
        <v>38.152999999999977</v>
      </c>
      <c r="FB348">
        <v>36.561999999999991</v>
      </c>
      <c r="FC348">
        <v>37.811999999999983</v>
      </c>
      <c r="FD348">
        <v>37.144999999999989</v>
      </c>
      <c r="FE348">
        <v>0</v>
      </c>
      <c r="FF348">
        <v>0</v>
      </c>
      <c r="FG348">
        <v>0</v>
      </c>
      <c r="FH348">
        <v>1750384164.2</v>
      </c>
      <c r="FI348">
        <v>0</v>
      </c>
      <c r="FJ348">
        <v>241.19200000000001</v>
      </c>
      <c r="FK348">
        <v>11.70769189871287</v>
      </c>
      <c r="FL348">
        <v>-7.8846153265390697</v>
      </c>
      <c r="FM348">
        <v>-7.080000000000001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0.27574157500000002</v>
      </c>
      <c r="GC348">
        <v>-9.3829159474671964E-2</v>
      </c>
      <c r="GD348">
        <v>3.4911758420972931E-2</v>
      </c>
      <c r="GE348">
        <v>1</v>
      </c>
      <c r="GF348">
        <v>0.10107086</v>
      </c>
      <c r="GG348">
        <v>1.035696360225105E-2</v>
      </c>
      <c r="GH348">
        <v>1.402189789900069E-3</v>
      </c>
      <c r="GI348">
        <v>1</v>
      </c>
      <c r="GJ348">
        <v>2</v>
      </c>
      <c r="GK348">
        <v>2</v>
      </c>
      <c r="GL348" t="s">
        <v>434</v>
      </c>
      <c r="GM348">
        <v>3.2252999999999998</v>
      </c>
      <c r="GN348">
        <v>2.64574</v>
      </c>
      <c r="GO348">
        <v>9.4577400000000006E-2</v>
      </c>
      <c r="GP348">
        <v>9.4844399999999995E-2</v>
      </c>
      <c r="GQ348">
        <v>0.102572</v>
      </c>
      <c r="GR348">
        <v>0.104062</v>
      </c>
      <c r="GS348">
        <v>28590.6</v>
      </c>
      <c r="GT348">
        <v>24695.9</v>
      </c>
      <c r="GU348">
        <v>30748.6</v>
      </c>
      <c r="GV348">
        <v>26441.9</v>
      </c>
      <c r="GW348">
        <v>37450.699999999997</v>
      </c>
      <c r="GX348">
        <v>32510.799999999999</v>
      </c>
      <c r="GY348">
        <v>43665.3</v>
      </c>
      <c r="GZ348">
        <v>38236.199999999997</v>
      </c>
      <c r="HA348">
        <v>2.1184699999999999</v>
      </c>
      <c r="HB348">
        <v>1.7393000000000001</v>
      </c>
      <c r="HC348">
        <v>2.1345900000000001E-2</v>
      </c>
      <c r="HD348">
        <v>0</v>
      </c>
      <c r="HE348">
        <v>27.9954</v>
      </c>
      <c r="HF348">
        <v>999.9</v>
      </c>
      <c r="HG348">
        <v>64.400000000000006</v>
      </c>
      <c r="HH348">
        <v>33.9</v>
      </c>
      <c r="HI348">
        <v>33.896900000000002</v>
      </c>
      <c r="HJ348">
        <v>62.183300000000003</v>
      </c>
      <c r="HK348">
        <v>24.931899999999999</v>
      </c>
      <c r="HL348">
        <v>1</v>
      </c>
      <c r="HM348">
        <v>0.26477600000000001</v>
      </c>
      <c r="HN348">
        <v>0.56906599999999996</v>
      </c>
      <c r="HO348">
        <v>20.417400000000001</v>
      </c>
      <c r="HP348">
        <v>5.2243300000000001</v>
      </c>
      <c r="HQ348">
        <v>11.944100000000001</v>
      </c>
      <c r="HR348">
        <v>5.0088999999999997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4.9710599999999996</v>
      </c>
      <c r="HY348">
        <v>1.8545499999999999</v>
      </c>
      <c r="HZ348">
        <v>1.8615699999999999</v>
      </c>
      <c r="IA348">
        <v>1.8563799999999999</v>
      </c>
      <c r="IB348">
        <v>1.86188</v>
      </c>
      <c r="IC348">
        <v>1.85408</v>
      </c>
      <c r="ID348">
        <v>1.85958</v>
      </c>
      <c r="IE348">
        <v>1.8534299999999999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-2.5590000000000002</v>
      </c>
      <c r="IT348">
        <v>-6.54E-2</v>
      </c>
      <c r="IU348">
        <v>-1.752126935549541</v>
      </c>
      <c r="IV348">
        <v>-1.9763122991430832E-3</v>
      </c>
      <c r="IW348">
        <v>-1.2786778605912241E-7</v>
      </c>
      <c r="IX348">
        <v>1.4889799402725099E-10</v>
      </c>
      <c r="IY348">
        <v>-8.8585551039319491E-2</v>
      </c>
      <c r="IZ348">
        <v>-4.1396378324172131E-3</v>
      </c>
      <c r="JA348">
        <v>3.3611760903076959E-4</v>
      </c>
      <c r="JB348">
        <v>-4.7261601022968622E-6</v>
      </c>
      <c r="JC348">
        <v>2</v>
      </c>
      <c r="JD348">
        <v>2182</v>
      </c>
      <c r="JE348">
        <v>4</v>
      </c>
      <c r="JF348">
        <v>31</v>
      </c>
      <c r="JG348">
        <v>29173069.100000001</v>
      </c>
      <c r="JH348">
        <v>29173069.100000001</v>
      </c>
      <c r="JI348">
        <v>0.99487300000000001</v>
      </c>
      <c r="JJ348">
        <v>2.52441</v>
      </c>
      <c r="JK348">
        <v>1.69434</v>
      </c>
      <c r="JL348">
        <v>2.2949199999999998</v>
      </c>
      <c r="JM348">
        <v>1.50024</v>
      </c>
      <c r="JN348">
        <v>2.4499499999999999</v>
      </c>
      <c r="JO348">
        <v>37.481900000000003</v>
      </c>
      <c r="JP348">
        <v>24.07</v>
      </c>
      <c r="JQ348">
        <v>18</v>
      </c>
      <c r="JR348">
        <v>632.08900000000006</v>
      </c>
      <c r="JS348">
        <v>367.46600000000001</v>
      </c>
      <c r="JT348">
        <v>28.000399999999999</v>
      </c>
      <c r="JU348">
        <v>30.718</v>
      </c>
      <c r="JV348">
        <v>30.0001</v>
      </c>
      <c r="JW348">
        <v>30.644200000000001</v>
      </c>
      <c r="JX348">
        <v>30.5319</v>
      </c>
      <c r="JY348">
        <v>19.982099999999999</v>
      </c>
      <c r="JZ348">
        <v>33.010300000000001</v>
      </c>
      <c r="KA348">
        <v>0</v>
      </c>
      <c r="KB348">
        <v>28</v>
      </c>
      <c r="KC348">
        <v>400</v>
      </c>
      <c r="KD348">
        <v>22.314399999999999</v>
      </c>
      <c r="KE348">
        <v>99.973500000000001</v>
      </c>
      <c r="KF348">
        <v>98.614599999999996</v>
      </c>
    </row>
    <row r="349" spans="1:292" x14ac:dyDescent="0.2">
      <c r="A349">
        <v>347</v>
      </c>
      <c r="B349">
        <v>1750384177.0999999</v>
      </c>
      <c r="C349">
        <v>10231</v>
      </c>
      <c r="D349" t="s">
        <v>1125</v>
      </c>
      <c r="E349" t="s">
        <v>1126</v>
      </c>
      <c r="F349" s="1">
        <f t="shared" si="5"/>
        <v>170.50000000000003</v>
      </c>
      <c r="G349" s="1">
        <v>15</v>
      </c>
      <c r="H349">
        <v>1750384169.099999</v>
      </c>
      <c r="I349">
        <v>2.9778018086138976E-4</v>
      </c>
      <c r="J349">
        <v>0.29778018086138974</v>
      </c>
      <c r="K349">
        <v>-0.84114084362469232</v>
      </c>
      <c r="L349">
        <v>400.26619354838721</v>
      </c>
      <c r="M349">
        <v>463.14074536722774</v>
      </c>
      <c r="N349">
        <v>46.776809546893041</v>
      </c>
      <c r="O349">
        <v>40.426534894542677</v>
      </c>
      <c r="P349">
        <v>1.8185410412864079E-2</v>
      </c>
      <c r="Q349">
        <v>3.026112235248152</v>
      </c>
      <c r="R349">
        <v>1.8124914527674441E-2</v>
      </c>
      <c r="S349">
        <v>1.1333490033682083E-2</v>
      </c>
      <c r="T349">
        <v>3.9902394035910026E-5</v>
      </c>
      <c r="U349">
        <v>28.729984315478255</v>
      </c>
      <c r="V349">
        <v>28.362335483870972</v>
      </c>
      <c r="W349">
        <v>3.8757401935850102</v>
      </c>
      <c r="X349">
        <v>57.004464661493579</v>
      </c>
      <c r="Y349">
        <v>2.2668517054021549</v>
      </c>
      <c r="Z349">
        <v>3.9766213381061872</v>
      </c>
      <c r="AA349">
        <v>1.6088884881828553</v>
      </c>
      <c r="AB349">
        <v>-13.132105975987288</v>
      </c>
      <c r="AC349">
        <v>72.222691262972461</v>
      </c>
      <c r="AD349">
        <v>5.2326730102157724</v>
      </c>
      <c r="AE349">
        <v>64.323298199594987</v>
      </c>
      <c r="AF349">
        <v>-0.97692927977651811</v>
      </c>
      <c r="AG349">
        <v>0.30322683268127743</v>
      </c>
      <c r="AH349">
        <v>-0.84114084362469232</v>
      </c>
      <c r="AI349">
        <v>409.17886792153968</v>
      </c>
      <c r="AJ349">
        <v>409.46491515151519</v>
      </c>
      <c r="AK349">
        <v>1.8048998824287261E-4</v>
      </c>
      <c r="AL349">
        <v>61.932444752818157</v>
      </c>
      <c r="AM349">
        <v>0.29778018086138974</v>
      </c>
      <c r="AN349">
        <v>22.34619246505725</v>
      </c>
      <c r="AO349">
        <v>22.44326545454545</v>
      </c>
      <c r="AP349">
        <v>-4.9629817022791156E-6</v>
      </c>
      <c r="AQ349">
        <v>114.43531064555761</v>
      </c>
      <c r="AR349">
        <v>0</v>
      </c>
      <c r="AS349">
        <v>0</v>
      </c>
      <c r="AT349">
        <v>1</v>
      </c>
      <c r="AU349">
        <v>0</v>
      </c>
      <c r="AV349">
        <v>53039.47191539804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-0.84114084362469232</v>
      </c>
      <c r="BK349" t="e">
        <v>#DIV/0!</v>
      </c>
      <c r="BL349">
        <v>-4005.1922735479225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1750384169.099999</v>
      </c>
      <c r="DQ349">
        <v>400.26619354838721</v>
      </c>
      <c r="DR349">
        <v>399.98100000000011</v>
      </c>
      <c r="DS349">
        <v>22.444270967741939</v>
      </c>
      <c r="DT349">
        <v>22.345461290322579</v>
      </c>
      <c r="DU349">
        <v>402.82548387096767</v>
      </c>
      <c r="DV349">
        <v>22.509619354838708</v>
      </c>
      <c r="DW349">
        <v>599.98400000000004</v>
      </c>
      <c r="DX349">
        <v>100.9427096774194</v>
      </c>
      <c r="DY349">
        <v>5.6414270967741938E-2</v>
      </c>
      <c r="DZ349">
        <v>28.805029032258059</v>
      </c>
      <c r="EA349">
        <v>28.362335483870972</v>
      </c>
      <c r="EB349">
        <v>999.90000000000032</v>
      </c>
      <c r="EC349">
        <v>0</v>
      </c>
      <c r="ED349">
        <v>0</v>
      </c>
      <c r="EE349">
        <v>9996.6693548387102</v>
      </c>
      <c r="EF349">
        <v>0</v>
      </c>
      <c r="EG349">
        <v>0.30293999999999988</v>
      </c>
      <c r="EH349">
        <v>0.28514154838709682</v>
      </c>
      <c r="EI349">
        <v>409.45612903225799</v>
      </c>
      <c r="EJ349">
        <v>409.12316129032268</v>
      </c>
      <c r="EK349">
        <v>9.8801958064516138E-2</v>
      </c>
      <c r="EL349">
        <v>399.98100000000011</v>
      </c>
      <c r="EM349">
        <v>22.345461290322579</v>
      </c>
      <c r="EN349">
        <v>2.2655854838709679</v>
      </c>
      <c r="EO349">
        <v>2.255613548387096</v>
      </c>
      <c r="EP349">
        <v>19.433790322580641</v>
      </c>
      <c r="EQ349">
        <v>19.362874193548389</v>
      </c>
      <c r="ER349">
        <v>5.0001500000000018E-3</v>
      </c>
      <c r="ES349">
        <v>0</v>
      </c>
      <c r="ET349">
        <v>0</v>
      </c>
      <c r="EU349">
        <v>0</v>
      </c>
      <c r="EV349">
        <v>241.87096774193549</v>
      </c>
      <c r="EW349">
        <v>5.0001500000000018E-3</v>
      </c>
      <c r="EX349">
        <v>-7.2967741935483854</v>
      </c>
      <c r="EY349">
        <v>-0.36451612903225811</v>
      </c>
      <c r="EZ349">
        <v>34.743903225806463</v>
      </c>
      <c r="FA349">
        <v>38.186999999999983</v>
      </c>
      <c r="FB349">
        <v>36.561999999999991</v>
      </c>
      <c r="FC349">
        <v>37.836387096774189</v>
      </c>
      <c r="FD349">
        <v>37.186999999999983</v>
      </c>
      <c r="FE349">
        <v>0</v>
      </c>
      <c r="FF349">
        <v>0</v>
      </c>
      <c r="FG349">
        <v>0</v>
      </c>
      <c r="FH349">
        <v>1750384194.2</v>
      </c>
      <c r="FI349">
        <v>0</v>
      </c>
      <c r="FJ349">
        <v>242.22</v>
      </c>
      <c r="FK349">
        <v>12.684615618143139</v>
      </c>
      <c r="FL349">
        <v>-4.5384617432569732</v>
      </c>
      <c r="FM349">
        <v>-7.0879999999999992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0.26352619999999999</v>
      </c>
      <c r="GC349">
        <v>0.23156098311444601</v>
      </c>
      <c r="GD349">
        <v>5.7571724307684237E-2</v>
      </c>
      <c r="GE349">
        <v>0</v>
      </c>
      <c r="GF349">
        <v>9.8965549999999999E-2</v>
      </c>
      <c r="GG349">
        <v>-7.9909080675423672E-3</v>
      </c>
      <c r="GH349">
        <v>1.2082500380715909E-3</v>
      </c>
      <c r="GI349">
        <v>1</v>
      </c>
      <c r="GJ349">
        <v>1</v>
      </c>
      <c r="GK349">
        <v>2</v>
      </c>
      <c r="GL349" t="s">
        <v>430</v>
      </c>
      <c r="GM349">
        <v>3.22532</v>
      </c>
      <c r="GN349">
        <v>2.6453500000000001</v>
      </c>
      <c r="GO349">
        <v>9.4572299999999998E-2</v>
      </c>
      <c r="GP349">
        <v>9.48407E-2</v>
      </c>
      <c r="GQ349">
        <v>0.10256700000000001</v>
      </c>
      <c r="GR349">
        <v>0.104059</v>
      </c>
      <c r="GS349">
        <v>28590.1</v>
      </c>
      <c r="GT349">
        <v>24695.8</v>
      </c>
      <c r="GU349">
        <v>30747.9</v>
      </c>
      <c r="GV349">
        <v>26441.8</v>
      </c>
      <c r="GW349">
        <v>37450</v>
      </c>
      <c r="GX349">
        <v>32510.7</v>
      </c>
      <c r="GY349">
        <v>43664.3</v>
      </c>
      <c r="GZ349">
        <v>38236</v>
      </c>
      <c r="HA349">
        <v>2.11863</v>
      </c>
      <c r="HB349">
        <v>1.73875</v>
      </c>
      <c r="HC349">
        <v>1.9859499999999999E-2</v>
      </c>
      <c r="HD349">
        <v>0</v>
      </c>
      <c r="HE349">
        <v>28.0276</v>
      </c>
      <c r="HF349">
        <v>999.9</v>
      </c>
      <c r="HG349">
        <v>64.400000000000006</v>
      </c>
      <c r="HH349">
        <v>33.9</v>
      </c>
      <c r="HI349">
        <v>33.895600000000002</v>
      </c>
      <c r="HJ349">
        <v>62.153300000000002</v>
      </c>
      <c r="HK349">
        <v>24.9559</v>
      </c>
      <c r="HL349">
        <v>1</v>
      </c>
      <c r="HM349">
        <v>0.26563300000000001</v>
      </c>
      <c r="HN349">
        <v>0.58262000000000003</v>
      </c>
      <c r="HO349">
        <v>20.416699999999999</v>
      </c>
      <c r="HP349">
        <v>5.2238800000000003</v>
      </c>
      <c r="HQ349">
        <v>11.944100000000001</v>
      </c>
      <c r="HR349">
        <v>5.0088999999999997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4.9710700000000001</v>
      </c>
      <c r="HY349">
        <v>1.8545499999999999</v>
      </c>
      <c r="HZ349">
        <v>1.86158</v>
      </c>
      <c r="IA349">
        <v>1.85639</v>
      </c>
      <c r="IB349">
        <v>1.86188</v>
      </c>
      <c r="IC349">
        <v>1.8541000000000001</v>
      </c>
      <c r="ID349">
        <v>1.8595699999999999</v>
      </c>
      <c r="IE349">
        <v>1.8534299999999999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-2.5590000000000002</v>
      </c>
      <c r="IT349">
        <v>-6.5299999999999997E-2</v>
      </c>
      <c r="IU349">
        <v>-1.752126935549541</v>
      </c>
      <c r="IV349">
        <v>-1.9763122991430832E-3</v>
      </c>
      <c r="IW349">
        <v>-1.2786778605912241E-7</v>
      </c>
      <c r="IX349">
        <v>1.4889799402725099E-10</v>
      </c>
      <c r="IY349">
        <v>-8.8585551039319491E-2</v>
      </c>
      <c r="IZ349">
        <v>-4.1396378324172131E-3</v>
      </c>
      <c r="JA349">
        <v>3.3611760903076959E-4</v>
      </c>
      <c r="JB349">
        <v>-4.7261601022968622E-6</v>
      </c>
      <c r="JC349">
        <v>2</v>
      </c>
      <c r="JD349">
        <v>2182</v>
      </c>
      <c r="JE349">
        <v>4</v>
      </c>
      <c r="JF349">
        <v>31</v>
      </c>
      <c r="JG349">
        <v>29173069.600000001</v>
      </c>
      <c r="JH349">
        <v>29173069.600000001</v>
      </c>
      <c r="JI349">
        <v>0.99487300000000001</v>
      </c>
      <c r="JJ349">
        <v>2.5354000000000001</v>
      </c>
      <c r="JK349">
        <v>1.69434</v>
      </c>
      <c r="JL349">
        <v>2.2949199999999998</v>
      </c>
      <c r="JM349">
        <v>1.50146</v>
      </c>
      <c r="JN349">
        <v>2.4182100000000002</v>
      </c>
      <c r="JO349">
        <v>37.505899999999997</v>
      </c>
      <c r="JP349">
        <v>24.07</v>
      </c>
      <c r="JQ349">
        <v>18</v>
      </c>
      <c r="JR349">
        <v>632.28800000000001</v>
      </c>
      <c r="JS349">
        <v>367.20499999999998</v>
      </c>
      <c r="JT349">
        <v>28.000299999999999</v>
      </c>
      <c r="JU349">
        <v>30.727900000000002</v>
      </c>
      <c r="JV349">
        <v>30.000299999999999</v>
      </c>
      <c r="JW349">
        <v>30.651199999999999</v>
      </c>
      <c r="JX349">
        <v>30.5398</v>
      </c>
      <c r="JY349">
        <v>19.984100000000002</v>
      </c>
      <c r="JZ349">
        <v>33.010300000000001</v>
      </c>
      <c r="KA349">
        <v>0</v>
      </c>
      <c r="KB349">
        <v>28</v>
      </c>
      <c r="KC349">
        <v>400</v>
      </c>
      <c r="KD349">
        <v>22.314399999999999</v>
      </c>
      <c r="KE349">
        <v>99.971199999999996</v>
      </c>
      <c r="KF349">
        <v>98.613900000000001</v>
      </c>
    </row>
    <row r="350" spans="1:292" x14ac:dyDescent="0.2">
      <c r="A350">
        <v>348</v>
      </c>
      <c r="B350">
        <v>1750384207.0999999</v>
      </c>
      <c r="C350">
        <v>10261</v>
      </c>
      <c r="D350" t="s">
        <v>1127</v>
      </c>
      <c r="E350" t="s">
        <v>1128</v>
      </c>
      <c r="F350" s="1">
        <f t="shared" si="5"/>
        <v>171.00000000000003</v>
      </c>
      <c r="G350" s="1">
        <v>15</v>
      </c>
      <c r="H350">
        <v>1750384199.099999</v>
      </c>
      <c r="I350">
        <v>2.9939819595016298E-4</v>
      </c>
      <c r="J350">
        <v>0.29939819595016298</v>
      </c>
      <c r="K350">
        <v>-0.75500899958474965</v>
      </c>
      <c r="L350">
        <v>400.25219354838708</v>
      </c>
      <c r="M350">
        <v>455.31390233095101</v>
      </c>
      <c r="N350">
        <v>45.986511991490516</v>
      </c>
      <c r="O350">
        <v>40.425302640670282</v>
      </c>
      <c r="P350">
        <v>1.8269873652284274E-2</v>
      </c>
      <c r="Q350">
        <v>3.026277146988944</v>
      </c>
      <c r="R350">
        <v>1.8208818842230134E-2</v>
      </c>
      <c r="S350">
        <v>1.1385980214476697E-2</v>
      </c>
      <c r="T350">
        <v>3.9902394035910026E-5</v>
      </c>
      <c r="U350">
        <v>28.727070580593384</v>
      </c>
      <c r="V350">
        <v>28.365690322580651</v>
      </c>
      <c r="W350">
        <v>3.8764962198969162</v>
      </c>
      <c r="X350">
        <v>56.999229364974667</v>
      </c>
      <c r="Y350">
        <v>2.266313892025281</v>
      </c>
      <c r="Z350">
        <v>3.9760430400097713</v>
      </c>
      <c r="AA350">
        <v>1.6101823278716352</v>
      </c>
      <c r="AB350">
        <v>-13.203460441402187</v>
      </c>
      <c r="AC350">
        <v>71.269815759911893</v>
      </c>
      <c r="AD350">
        <v>5.1633755939345889</v>
      </c>
      <c r="AE350">
        <v>63.229770814838332</v>
      </c>
      <c r="AF350">
        <v>-0.83073315895082189</v>
      </c>
      <c r="AG350">
        <v>0.29524877216316298</v>
      </c>
      <c r="AH350">
        <v>-0.75500899958474965</v>
      </c>
      <c r="AI350">
        <v>409.15723836312009</v>
      </c>
      <c r="AJ350">
        <v>409.41936969696962</v>
      </c>
      <c r="AK350">
        <v>-1.1358242095685319E-3</v>
      </c>
      <c r="AL350">
        <v>61.932444752818157</v>
      </c>
      <c r="AM350">
        <v>0.29939819595016298</v>
      </c>
      <c r="AN350">
        <v>22.342733468160681</v>
      </c>
      <c r="AO350">
        <v>22.44024242424242</v>
      </c>
      <c r="AP350">
        <v>6.4469658421308808E-6</v>
      </c>
      <c r="AQ350">
        <v>114.43531064555761</v>
      </c>
      <c r="AR350">
        <v>0</v>
      </c>
      <c r="AS350">
        <v>0</v>
      </c>
      <c r="AT350">
        <v>1</v>
      </c>
      <c r="AU350">
        <v>0</v>
      </c>
      <c r="AV350">
        <v>53044.990616800773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-0.75500899958474965</v>
      </c>
      <c r="BK350" t="e">
        <v>#DIV/0!</v>
      </c>
      <c r="BL350">
        <v>-3595.0652432534134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1750384199.099999</v>
      </c>
      <c r="DQ350">
        <v>400.25219354838708</v>
      </c>
      <c r="DR350">
        <v>400.01467741935471</v>
      </c>
      <c r="DS350">
        <v>22.43884516129032</v>
      </c>
      <c r="DT350">
        <v>22.34263870967742</v>
      </c>
      <c r="DU350">
        <v>402.81148387096772</v>
      </c>
      <c r="DV350">
        <v>22.504225806451611</v>
      </c>
      <c r="DW350">
        <v>600.00909677419349</v>
      </c>
      <c r="DX350">
        <v>100.943</v>
      </c>
      <c r="DY350">
        <v>5.6577996774193548E-2</v>
      </c>
      <c r="DZ350">
        <v>28.802519354838712</v>
      </c>
      <c r="EA350">
        <v>28.365690322580651</v>
      </c>
      <c r="EB350">
        <v>999.90000000000032</v>
      </c>
      <c r="EC350">
        <v>0</v>
      </c>
      <c r="ED350">
        <v>0</v>
      </c>
      <c r="EE350">
        <v>9997.637096774195</v>
      </c>
      <c r="EF350">
        <v>0</v>
      </c>
      <c r="EG350">
        <v>0.30293999999999988</v>
      </c>
      <c r="EH350">
        <v>0.237479935483871</v>
      </c>
      <c r="EI350">
        <v>409.43948387096759</v>
      </c>
      <c r="EJ350">
        <v>409.1564838709678</v>
      </c>
      <c r="EK350">
        <v>9.6212867741935479E-2</v>
      </c>
      <c r="EL350">
        <v>400.01467741935471</v>
      </c>
      <c r="EM350">
        <v>22.34263870967742</v>
      </c>
      <c r="EN350">
        <v>2.265046451612903</v>
      </c>
      <c r="EO350">
        <v>2.255334193548387</v>
      </c>
      <c r="EP350">
        <v>19.429951612903221</v>
      </c>
      <c r="EQ350">
        <v>19.360877419354839</v>
      </c>
      <c r="ER350">
        <v>5.0001500000000018E-3</v>
      </c>
      <c r="ES350">
        <v>0</v>
      </c>
      <c r="ET350">
        <v>0</v>
      </c>
      <c r="EU350">
        <v>0</v>
      </c>
      <c r="EV350">
        <v>243.98387096774189</v>
      </c>
      <c r="EW350">
        <v>5.0001500000000018E-3</v>
      </c>
      <c r="EX350">
        <v>-9.2064516129032246</v>
      </c>
      <c r="EY350">
        <v>-0.2</v>
      </c>
      <c r="EZ350">
        <v>34.75</v>
      </c>
      <c r="FA350">
        <v>38.186999999999983</v>
      </c>
      <c r="FB350">
        <v>36.570129032258059</v>
      </c>
      <c r="FC350">
        <v>37.875</v>
      </c>
      <c r="FD350">
        <v>37.186999999999983</v>
      </c>
      <c r="FE350">
        <v>0</v>
      </c>
      <c r="FF350">
        <v>0</v>
      </c>
      <c r="FG350">
        <v>0</v>
      </c>
      <c r="FH350">
        <v>1750384224.2</v>
      </c>
      <c r="FI350">
        <v>0</v>
      </c>
      <c r="FJ350">
        <v>243.28</v>
      </c>
      <c r="FK350">
        <v>-8.7076913760257408</v>
      </c>
      <c r="FL350">
        <v>5.6999990756694787</v>
      </c>
      <c r="FM350">
        <v>-8.9960000000000022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0.2556182195121951</v>
      </c>
      <c r="GC350">
        <v>-0.18637275261324029</v>
      </c>
      <c r="GD350">
        <v>4.610586800466953E-2</v>
      </c>
      <c r="GE350">
        <v>0</v>
      </c>
      <c r="GF350">
        <v>9.6501829268292677E-2</v>
      </c>
      <c r="GG350">
        <v>-2.1933637630661301E-3</v>
      </c>
      <c r="GH350">
        <v>1.109481978056054E-3</v>
      </c>
      <c r="GI350">
        <v>1</v>
      </c>
      <c r="GJ350">
        <v>1</v>
      </c>
      <c r="GK350">
        <v>2</v>
      </c>
      <c r="GL350" t="s">
        <v>430</v>
      </c>
      <c r="GM350">
        <v>3.2253500000000002</v>
      </c>
      <c r="GN350">
        <v>2.6454300000000002</v>
      </c>
      <c r="GO350">
        <v>9.4567100000000001E-2</v>
      </c>
      <c r="GP350">
        <v>9.4832700000000006E-2</v>
      </c>
      <c r="GQ350">
        <v>0.102551</v>
      </c>
      <c r="GR350">
        <v>0.104048</v>
      </c>
      <c r="GS350">
        <v>28589.7</v>
      </c>
      <c r="GT350">
        <v>24695.5</v>
      </c>
      <c r="GU350">
        <v>30747.3</v>
      </c>
      <c r="GV350">
        <v>26441.200000000001</v>
      </c>
      <c r="GW350">
        <v>37449.9</v>
      </c>
      <c r="GX350">
        <v>32510.5</v>
      </c>
      <c r="GY350">
        <v>43663.5</v>
      </c>
      <c r="GZ350">
        <v>38235.300000000003</v>
      </c>
      <c r="HA350">
        <v>2.1184699999999999</v>
      </c>
      <c r="HB350">
        <v>1.7390000000000001</v>
      </c>
      <c r="HC350">
        <v>2.0265600000000002E-2</v>
      </c>
      <c r="HD350">
        <v>0</v>
      </c>
      <c r="HE350">
        <v>28.0335</v>
      </c>
      <c r="HF350">
        <v>999.9</v>
      </c>
      <c r="HG350">
        <v>64.400000000000006</v>
      </c>
      <c r="HH350">
        <v>33.9</v>
      </c>
      <c r="HI350">
        <v>33.896999999999998</v>
      </c>
      <c r="HJ350">
        <v>61.643300000000004</v>
      </c>
      <c r="HK350">
        <v>24.823699999999999</v>
      </c>
      <c r="HL350">
        <v>1</v>
      </c>
      <c r="HM350">
        <v>0.26622000000000001</v>
      </c>
      <c r="HN350">
        <v>0.58214299999999997</v>
      </c>
      <c r="HO350">
        <v>20.416799999999999</v>
      </c>
      <c r="HP350">
        <v>5.2235800000000001</v>
      </c>
      <c r="HQ350">
        <v>11.944100000000001</v>
      </c>
      <c r="HR350">
        <v>5.0088499999999998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4.9710599999999996</v>
      </c>
      <c r="HY350">
        <v>1.8545499999999999</v>
      </c>
      <c r="HZ350">
        <v>1.8615699999999999</v>
      </c>
      <c r="IA350">
        <v>1.85639</v>
      </c>
      <c r="IB350">
        <v>1.86188</v>
      </c>
      <c r="IC350">
        <v>1.8540700000000001</v>
      </c>
      <c r="ID350">
        <v>1.85955</v>
      </c>
      <c r="IE350">
        <v>1.85345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-2.5590000000000002</v>
      </c>
      <c r="IT350">
        <v>-6.54E-2</v>
      </c>
      <c r="IU350">
        <v>-1.752126935549541</v>
      </c>
      <c r="IV350">
        <v>-1.9763122991430832E-3</v>
      </c>
      <c r="IW350">
        <v>-1.2786778605912241E-7</v>
      </c>
      <c r="IX350">
        <v>1.4889799402725099E-10</v>
      </c>
      <c r="IY350">
        <v>-8.8585551039319491E-2</v>
      </c>
      <c r="IZ350">
        <v>-4.1396378324172131E-3</v>
      </c>
      <c r="JA350">
        <v>3.3611760903076959E-4</v>
      </c>
      <c r="JB350">
        <v>-4.7261601022968622E-6</v>
      </c>
      <c r="JC350">
        <v>2</v>
      </c>
      <c r="JD350">
        <v>2182</v>
      </c>
      <c r="JE350">
        <v>4</v>
      </c>
      <c r="JF350">
        <v>31</v>
      </c>
      <c r="JG350">
        <v>29173070.100000001</v>
      </c>
      <c r="JH350">
        <v>29173070.100000001</v>
      </c>
      <c r="JI350">
        <v>0.99487300000000001</v>
      </c>
      <c r="JJ350">
        <v>2.5293000000000001</v>
      </c>
      <c r="JK350">
        <v>1.69434</v>
      </c>
      <c r="JL350">
        <v>2.2949199999999998</v>
      </c>
      <c r="JM350">
        <v>1.50146</v>
      </c>
      <c r="JN350">
        <v>2.4365199999999998</v>
      </c>
      <c r="JO350">
        <v>37.481900000000003</v>
      </c>
      <c r="JP350">
        <v>24.07</v>
      </c>
      <c r="JQ350">
        <v>18</v>
      </c>
      <c r="JR350">
        <v>632.22500000000002</v>
      </c>
      <c r="JS350">
        <v>367.36599999999999</v>
      </c>
      <c r="JT350">
        <v>28</v>
      </c>
      <c r="JU350">
        <v>30.7361</v>
      </c>
      <c r="JV350">
        <v>30.0002</v>
      </c>
      <c r="JW350">
        <v>30.656500000000001</v>
      </c>
      <c r="JX350">
        <v>30.542400000000001</v>
      </c>
      <c r="JY350">
        <v>19.982800000000001</v>
      </c>
      <c r="JZ350">
        <v>33.010300000000001</v>
      </c>
      <c r="KA350">
        <v>0</v>
      </c>
      <c r="KB350">
        <v>28</v>
      </c>
      <c r="KC350">
        <v>400</v>
      </c>
      <c r="KD350">
        <v>22.314399999999999</v>
      </c>
      <c r="KE350">
        <v>99.969399999999993</v>
      </c>
      <c r="KF350">
        <v>98.612099999999998</v>
      </c>
    </row>
    <row r="351" spans="1:292" x14ac:dyDescent="0.2">
      <c r="A351">
        <v>349</v>
      </c>
      <c r="B351">
        <v>1750384237.0999999</v>
      </c>
      <c r="C351">
        <v>10291</v>
      </c>
      <c r="D351" t="s">
        <v>1129</v>
      </c>
      <c r="E351" t="s">
        <v>1130</v>
      </c>
      <c r="F351" s="1">
        <f t="shared" si="5"/>
        <v>171.50000000000003</v>
      </c>
      <c r="G351" s="1">
        <v>15</v>
      </c>
      <c r="H351">
        <v>1750384229.099999</v>
      </c>
      <c r="I351">
        <v>2.9904123191497713E-4</v>
      </c>
      <c r="J351">
        <v>0.29904123191497711</v>
      </c>
      <c r="K351">
        <v>-0.80598531009114149</v>
      </c>
      <c r="L351">
        <v>400.24200000000002</v>
      </c>
      <c r="M351">
        <v>459.75498997816146</v>
      </c>
      <c r="N351">
        <v>46.434774334311761</v>
      </c>
      <c r="O351">
        <v>40.424024435268031</v>
      </c>
      <c r="P351">
        <v>1.8264049522119609E-2</v>
      </c>
      <c r="Q351">
        <v>3.025805494460835</v>
      </c>
      <c r="R351">
        <v>1.8203024085532399E-2</v>
      </c>
      <c r="S351">
        <v>1.1382355863427396E-2</v>
      </c>
      <c r="T351">
        <v>3.9902394035910026E-5</v>
      </c>
      <c r="U351">
        <v>28.728923868429046</v>
      </c>
      <c r="V351">
        <v>28.359080645161288</v>
      </c>
      <c r="W351">
        <v>3.8750068255968588</v>
      </c>
      <c r="X351">
        <v>56.991248994407428</v>
      </c>
      <c r="Y351">
        <v>2.2662295778108486</v>
      </c>
      <c r="Z351">
        <v>3.9764518549737948</v>
      </c>
      <c r="AA351">
        <v>1.6087772477860103</v>
      </c>
      <c r="AB351">
        <v>-13.187718327450492</v>
      </c>
      <c r="AC351">
        <v>72.626345801325087</v>
      </c>
      <c r="AD351">
        <v>5.2623475751495912</v>
      </c>
      <c r="AE351">
        <v>64.701014951418216</v>
      </c>
      <c r="AF351">
        <v>-0.80354533866984712</v>
      </c>
      <c r="AG351">
        <v>0.2958296761712344</v>
      </c>
      <c r="AH351">
        <v>-0.80598531009114149</v>
      </c>
      <c r="AI351">
        <v>409.14968006401381</v>
      </c>
      <c r="AJ351">
        <v>409.42620606060592</v>
      </c>
      <c r="AK351">
        <v>-4.1365805397237021E-4</v>
      </c>
      <c r="AL351">
        <v>61.932444752818157</v>
      </c>
      <c r="AM351">
        <v>0.29904123191497711</v>
      </c>
      <c r="AN351">
        <v>22.34152802054102</v>
      </c>
      <c r="AO351">
        <v>22.438955757575751</v>
      </c>
      <c r="AP351">
        <v>2.4396913965104168E-6</v>
      </c>
      <c r="AQ351">
        <v>114.43531064555761</v>
      </c>
      <c r="AR351">
        <v>0</v>
      </c>
      <c r="AS351">
        <v>0</v>
      </c>
      <c r="AT351">
        <v>1</v>
      </c>
      <c r="AU351">
        <v>0</v>
      </c>
      <c r="AV351">
        <v>53030.169834147891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-0.80598531009114149</v>
      </c>
      <c r="BK351" t="e">
        <v>#DIV/0!</v>
      </c>
      <c r="BL351">
        <v>-3837.7950149933749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1750384229.099999</v>
      </c>
      <c r="DQ351">
        <v>400.24200000000002</v>
      </c>
      <c r="DR351">
        <v>400.01361290322569</v>
      </c>
      <c r="DS351">
        <v>22.438148387096771</v>
      </c>
      <c r="DT351">
        <v>22.341748387096771</v>
      </c>
      <c r="DU351">
        <v>402.80129032258071</v>
      </c>
      <c r="DV351">
        <v>22.503545161290319</v>
      </c>
      <c r="DW351">
        <v>599.98299999999995</v>
      </c>
      <c r="DX351">
        <v>100.94274193548389</v>
      </c>
      <c r="DY351">
        <v>5.621478387096774E-2</v>
      </c>
      <c r="DZ351">
        <v>28.804293548387101</v>
      </c>
      <c r="EA351">
        <v>28.359080645161288</v>
      </c>
      <c r="EB351">
        <v>999.90000000000032</v>
      </c>
      <c r="EC351">
        <v>0</v>
      </c>
      <c r="ED351">
        <v>0</v>
      </c>
      <c r="EE351">
        <v>9994.8129032258057</v>
      </c>
      <c r="EF351">
        <v>0</v>
      </c>
      <c r="EG351">
        <v>0.30293999999999988</v>
      </c>
      <c r="EH351">
        <v>0.22848312903225801</v>
      </c>
      <c r="EI351">
        <v>409.42896774193542</v>
      </c>
      <c r="EJ351">
        <v>409.15493548387099</v>
      </c>
      <c r="EK351">
        <v>9.6411916129032285E-2</v>
      </c>
      <c r="EL351">
        <v>400.01361290322569</v>
      </c>
      <c r="EM351">
        <v>22.341748387096771</v>
      </c>
      <c r="EN351">
        <v>2.264970967741935</v>
      </c>
      <c r="EO351">
        <v>2.2552377419354839</v>
      </c>
      <c r="EP351">
        <v>19.429422580645159</v>
      </c>
      <c r="EQ351">
        <v>19.360199999999999</v>
      </c>
      <c r="ER351">
        <v>5.0001500000000018E-3</v>
      </c>
      <c r="ES351">
        <v>0</v>
      </c>
      <c r="ET351">
        <v>0</v>
      </c>
      <c r="EU351">
        <v>0</v>
      </c>
      <c r="EV351">
        <v>242.1483870967742</v>
      </c>
      <c r="EW351">
        <v>5.0001500000000018E-3</v>
      </c>
      <c r="EX351">
        <v>-8.1612903225806459</v>
      </c>
      <c r="EY351">
        <v>-0.83225806451612905</v>
      </c>
      <c r="EZ351">
        <v>34.75</v>
      </c>
      <c r="FA351">
        <v>38.211387096774182</v>
      </c>
      <c r="FB351">
        <v>36.612806451612897</v>
      </c>
      <c r="FC351">
        <v>37.875</v>
      </c>
      <c r="FD351">
        <v>37.191064516129018</v>
      </c>
      <c r="FE351">
        <v>0</v>
      </c>
      <c r="FF351">
        <v>0</v>
      </c>
      <c r="FG351">
        <v>0</v>
      </c>
      <c r="FH351">
        <v>1750384254.2</v>
      </c>
      <c r="FI351">
        <v>0</v>
      </c>
      <c r="FJ351">
        <v>240.84</v>
      </c>
      <c r="FK351">
        <v>-10.90769197390582</v>
      </c>
      <c r="FL351">
        <v>-3.6153851472414589</v>
      </c>
      <c r="FM351">
        <v>-7.3280000000000003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0.24048839999999999</v>
      </c>
      <c r="GC351">
        <v>-0.2229956172607882</v>
      </c>
      <c r="GD351">
        <v>3.7594485654015797E-2</v>
      </c>
      <c r="GE351">
        <v>0</v>
      </c>
      <c r="GF351">
        <v>9.6501205000000007E-2</v>
      </c>
      <c r="GG351">
        <v>-3.059383114446737E-3</v>
      </c>
      <c r="GH351">
        <v>1.0208830657695339E-3</v>
      </c>
      <c r="GI351">
        <v>1</v>
      </c>
      <c r="GJ351">
        <v>1</v>
      </c>
      <c r="GK351">
        <v>2</v>
      </c>
      <c r="GL351" t="s">
        <v>430</v>
      </c>
      <c r="GM351">
        <v>3.2253099999999999</v>
      </c>
      <c r="GN351">
        <v>2.6454800000000001</v>
      </c>
      <c r="GO351">
        <v>9.4563400000000006E-2</v>
      </c>
      <c r="GP351">
        <v>9.4839900000000005E-2</v>
      </c>
      <c r="GQ351">
        <v>0.102547</v>
      </c>
      <c r="GR351">
        <v>0.10403800000000001</v>
      </c>
      <c r="GS351">
        <v>28589.9</v>
      </c>
      <c r="GT351">
        <v>24695.3</v>
      </c>
      <c r="GU351">
        <v>30747.5</v>
      </c>
      <c r="GV351">
        <v>26441.3</v>
      </c>
      <c r="GW351">
        <v>37450</v>
      </c>
      <c r="GX351">
        <v>32510.6</v>
      </c>
      <c r="GY351">
        <v>43663.4</v>
      </c>
      <c r="GZ351">
        <v>38235</v>
      </c>
      <c r="HA351">
        <v>2.1181800000000002</v>
      </c>
      <c r="HB351">
        <v>1.7392300000000001</v>
      </c>
      <c r="HC351">
        <v>2.0243199999999999E-2</v>
      </c>
      <c r="HD351">
        <v>0</v>
      </c>
      <c r="HE351">
        <v>28.031199999999998</v>
      </c>
      <c r="HF351">
        <v>999.9</v>
      </c>
      <c r="HG351">
        <v>64.400000000000006</v>
      </c>
      <c r="HH351">
        <v>33.9</v>
      </c>
      <c r="HI351">
        <v>33.898000000000003</v>
      </c>
      <c r="HJ351">
        <v>61.763300000000001</v>
      </c>
      <c r="HK351">
        <v>24.911899999999999</v>
      </c>
      <c r="HL351">
        <v>1</v>
      </c>
      <c r="HM351">
        <v>0.26664100000000002</v>
      </c>
      <c r="HN351">
        <v>0.58858699999999997</v>
      </c>
      <c r="HO351">
        <v>20.417200000000001</v>
      </c>
      <c r="HP351">
        <v>5.2226800000000004</v>
      </c>
      <c r="HQ351">
        <v>11.944100000000001</v>
      </c>
      <c r="HR351">
        <v>5.00915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4.9710700000000001</v>
      </c>
      <c r="HY351">
        <v>1.8545499999999999</v>
      </c>
      <c r="HZ351">
        <v>1.86158</v>
      </c>
      <c r="IA351">
        <v>1.85639</v>
      </c>
      <c r="IB351">
        <v>1.86188</v>
      </c>
      <c r="IC351">
        <v>1.8540700000000001</v>
      </c>
      <c r="ID351">
        <v>1.8595600000000001</v>
      </c>
      <c r="IE351">
        <v>1.85345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-2.5590000000000002</v>
      </c>
      <c r="IT351">
        <v>-6.54E-2</v>
      </c>
      <c r="IU351">
        <v>-1.752126935549541</v>
      </c>
      <c r="IV351">
        <v>-1.9763122991430832E-3</v>
      </c>
      <c r="IW351">
        <v>-1.2786778605912241E-7</v>
      </c>
      <c r="IX351">
        <v>1.4889799402725099E-10</v>
      </c>
      <c r="IY351">
        <v>-8.8585551039319491E-2</v>
      </c>
      <c r="IZ351">
        <v>-4.1396378324172131E-3</v>
      </c>
      <c r="JA351">
        <v>3.3611760903076959E-4</v>
      </c>
      <c r="JB351">
        <v>-4.7261601022968622E-6</v>
      </c>
      <c r="JC351">
        <v>2</v>
      </c>
      <c r="JD351">
        <v>2182</v>
      </c>
      <c r="JE351">
        <v>4</v>
      </c>
      <c r="JF351">
        <v>31</v>
      </c>
      <c r="JG351">
        <v>29173070.600000001</v>
      </c>
      <c r="JH351">
        <v>29173070.600000001</v>
      </c>
      <c r="JI351">
        <v>0.99487300000000001</v>
      </c>
      <c r="JJ351">
        <v>2.5354000000000001</v>
      </c>
      <c r="JK351">
        <v>1.69434</v>
      </c>
      <c r="JL351">
        <v>2.2949199999999998</v>
      </c>
      <c r="JM351">
        <v>1.50146</v>
      </c>
      <c r="JN351">
        <v>2.3962400000000001</v>
      </c>
      <c r="JO351">
        <v>37.481900000000003</v>
      </c>
      <c r="JP351">
        <v>24.07</v>
      </c>
      <c r="JQ351">
        <v>18</v>
      </c>
      <c r="JR351">
        <v>632.05200000000002</v>
      </c>
      <c r="JS351">
        <v>367.53899999999999</v>
      </c>
      <c r="JT351">
        <v>28.000399999999999</v>
      </c>
      <c r="JU351">
        <v>30.7439</v>
      </c>
      <c r="JV351">
        <v>30.0001</v>
      </c>
      <c r="JW351">
        <v>30.662800000000001</v>
      </c>
      <c r="JX351">
        <v>30.549299999999999</v>
      </c>
      <c r="JY351">
        <v>19.982700000000001</v>
      </c>
      <c r="JZ351">
        <v>33.010300000000001</v>
      </c>
      <c r="KA351">
        <v>0</v>
      </c>
      <c r="KB351">
        <v>28</v>
      </c>
      <c r="KC351">
        <v>400</v>
      </c>
      <c r="KD351">
        <v>22.314399999999999</v>
      </c>
      <c r="KE351">
        <v>99.969499999999996</v>
      </c>
      <c r="KF351">
        <v>98.611699999999999</v>
      </c>
    </row>
    <row r="352" spans="1:292" x14ac:dyDescent="0.2">
      <c r="A352">
        <v>350</v>
      </c>
      <c r="B352">
        <v>1750384267.0999999</v>
      </c>
      <c r="C352">
        <v>10321</v>
      </c>
      <c r="D352" t="s">
        <v>1131</v>
      </c>
      <c r="E352" t="s">
        <v>1132</v>
      </c>
      <c r="F352" s="1">
        <f t="shared" si="5"/>
        <v>172.00000000000003</v>
      </c>
      <c r="G352" s="1">
        <v>15</v>
      </c>
      <c r="H352">
        <v>1750384259.099999</v>
      </c>
      <c r="I352">
        <v>3.0276564505602274E-4</v>
      </c>
      <c r="J352">
        <v>0.30276564505602271</v>
      </c>
      <c r="K352">
        <v>-0.7366538281104108</v>
      </c>
      <c r="L352">
        <v>400.19641935483872</v>
      </c>
      <c r="M352">
        <v>453.09154525653378</v>
      </c>
      <c r="N352">
        <v>45.762211481024401</v>
      </c>
      <c r="O352">
        <v>40.419807803069489</v>
      </c>
      <c r="P352">
        <v>1.8428595613755653E-2</v>
      </c>
      <c r="Q352">
        <v>3.0274813868889319</v>
      </c>
      <c r="R352">
        <v>1.8366501917924501E-2</v>
      </c>
      <c r="S352">
        <v>1.1484625043285738E-2</v>
      </c>
      <c r="T352">
        <v>3.9902394035910026E-5</v>
      </c>
      <c r="U352">
        <v>28.741825263763477</v>
      </c>
      <c r="V352">
        <v>28.384616129032249</v>
      </c>
      <c r="W352">
        <v>3.8807636363031639</v>
      </c>
      <c r="X352">
        <v>56.952018574575526</v>
      </c>
      <c r="Y352">
        <v>2.2664812933060738</v>
      </c>
      <c r="Z352">
        <v>3.9796329437177747</v>
      </c>
      <c r="AA352">
        <v>1.6142823429970901</v>
      </c>
      <c r="AB352">
        <v>-13.351964946970602</v>
      </c>
      <c r="AC352">
        <v>70.751133867556547</v>
      </c>
      <c r="AD352">
        <v>5.1246383112623919</v>
      </c>
      <c r="AE352">
        <v>62.523847134242374</v>
      </c>
      <c r="AF352">
        <v>-0.75384649052927377</v>
      </c>
      <c r="AG352">
        <v>0.30700379882573942</v>
      </c>
      <c r="AH352">
        <v>-0.7366538281104108</v>
      </c>
      <c r="AI352">
        <v>409.14947563493939</v>
      </c>
      <c r="AJ352">
        <v>409.40006666666659</v>
      </c>
      <c r="AK352">
        <v>1.3603630181922141E-4</v>
      </c>
      <c r="AL352">
        <v>61.932444752818157</v>
      </c>
      <c r="AM352">
        <v>0.30276564505602271</v>
      </c>
      <c r="AN352">
        <v>22.340876831819291</v>
      </c>
      <c r="AO352">
        <v>22.439538181818179</v>
      </c>
      <c r="AP352">
        <v>-8.80942431205298E-7</v>
      </c>
      <c r="AQ352">
        <v>114.43531064555761</v>
      </c>
      <c r="AR352">
        <v>0</v>
      </c>
      <c r="AS352">
        <v>0</v>
      </c>
      <c r="AT352">
        <v>1</v>
      </c>
      <c r="AU352">
        <v>0</v>
      </c>
      <c r="AV352">
        <v>53079.311751015281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-0.7366538281104108</v>
      </c>
      <c r="BK352" t="e">
        <v>#DIV/0!</v>
      </c>
      <c r="BL352">
        <v>-3507.664908902902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1750384259.099999</v>
      </c>
      <c r="DQ352">
        <v>400.19641935483872</v>
      </c>
      <c r="DR352">
        <v>399.98609677419358</v>
      </c>
      <c r="DS352">
        <v>22.440425806451611</v>
      </c>
      <c r="DT352">
        <v>22.340390322580639</v>
      </c>
      <c r="DU352">
        <v>402.7554516129033</v>
      </c>
      <c r="DV352">
        <v>22.505812903225809</v>
      </c>
      <c r="DW352">
        <v>600.01609677419367</v>
      </c>
      <c r="DX352">
        <v>100.94377419354841</v>
      </c>
      <c r="DY352">
        <v>5.6149464516129038E-2</v>
      </c>
      <c r="DZ352">
        <v>28.81809354838709</v>
      </c>
      <c r="EA352">
        <v>28.384616129032249</v>
      </c>
      <c r="EB352">
        <v>999.90000000000032</v>
      </c>
      <c r="EC352">
        <v>0</v>
      </c>
      <c r="ED352">
        <v>0</v>
      </c>
      <c r="EE352">
        <v>10004.84</v>
      </c>
      <c r="EF352">
        <v>0</v>
      </c>
      <c r="EG352">
        <v>0.30293999999999988</v>
      </c>
      <c r="EH352">
        <v>0.21031929032258059</v>
      </c>
      <c r="EI352">
        <v>409.38319354838711</v>
      </c>
      <c r="EJ352">
        <v>409.12619354838711</v>
      </c>
      <c r="EK352">
        <v>0.10003559032258059</v>
      </c>
      <c r="EL352">
        <v>399.98609677419358</v>
      </c>
      <c r="EM352">
        <v>22.340390322580639</v>
      </c>
      <c r="EN352">
        <v>2.2652203225806451</v>
      </c>
      <c r="EO352">
        <v>2.255122258064516</v>
      </c>
      <c r="EP352">
        <v>19.43117419354839</v>
      </c>
      <c r="EQ352">
        <v>19.35936774193549</v>
      </c>
      <c r="ER352">
        <v>5.0001500000000018E-3</v>
      </c>
      <c r="ES352">
        <v>0</v>
      </c>
      <c r="ET352">
        <v>0</v>
      </c>
      <c r="EU352">
        <v>0</v>
      </c>
      <c r="EV352">
        <v>241.38064516129029</v>
      </c>
      <c r="EW352">
        <v>5.0001500000000018E-3</v>
      </c>
      <c r="EX352">
        <v>-6.0741935483870968</v>
      </c>
      <c r="EY352">
        <v>-0.28387096774193549</v>
      </c>
      <c r="EZ352">
        <v>34.766000000000012</v>
      </c>
      <c r="FA352">
        <v>38.245935483870973</v>
      </c>
      <c r="FB352">
        <v>36.625</v>
      </c>
      <c r="FC352">
        <v>37.890999999999991</v>
      </c>
      <c r="FD352">
        <v>37.247967741935483</v>
      </c>
      <c r="FE352">
        <v>0</v>
      </c>
      <c r="FF352">
        <v>0</v>
      </c>
      <c r="FG352">
        <v>0</v>
      </c>
      <c r="FH352">
        <v>1750384284.2</v>
      </c>
      <c r="FI352">
        <v>0</v>
      </c>
      <c r="FJ352">
        <v>241.84399999999999</v>
      </c>
      <c r="FK352">
        <v>-31.438461554356259</v>
      </c>
      <c r="FL352">
        <v>39.13076899296199</v>
      </c>
      <c r="FM352">
        <v>-6.2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0.210830725</v>
      </c>
      <c r="GC352">
        <v>-6.0688536585366423E-2</v>
      </c>
      <c r="GD352">
        <v>2.9008910038113719E-2</v>
      </c>
      <c r="GE352">
        <v>1</v>
      </c>
      <c r="GF352">
        <v>9.9231924999999999E-2</v>
      </c>
      <c r="GG352">
        <v>1.07173643527202E-2</v>
      </c>
      <c r="GH352">
        <v>1.879710997833178E-3</v>
      </c>
      <c r="GI352">
        <v>1</v>
      </c>
      <c r="GJ352">
        <v>2</v>
      </c>
      <c r="GK352">
        <v>2</v>
      </c>
      <c r="GL352" t="s">
        <v>434</v>
      </c>
      <c r="GM352">
        <v>3.2252700000000001</v>
      </c>
      <c r="GN352">
        <v>2.6444299999999998</v>
      </c>
      <c r="GO352">
        <v>9.4561999999999993E-2</v>
      </c>
      <c r="GP352">
        <v>9.4836100000000007E-2</v>
      </c>
      <c r="GQ352">
        <v>0.102549</v>
      </c>
      <c r="GR352">
        <v>0.104047</v>
      </c>
      <c r="GS352">
        <v>28588.6</v>
      </c>
      <c r="GT352">
        <v>24694.6</v>
      </c>
      <c r="GU352">
        <v>30746.1</v>
      </c>
      <c r="GV352">
        <v>26440.5</v>
      </c>
      <c r="GW352">
        <v>37448.300000000003</v>
      </c>
      <c r="GX352">
        <v>32509.7</v>
      </c>
      <c r="GY352">
        <v>43661.5</v>
      </c>
      <c r="GZ352">
        <v>38234.199999999997</v>
      </c>
      <c r="HA352">
        <v>2.1181999999999999</v>
      </c>
      <c r="HB352">
        <v>1.73885</v>
      </c>
      <c r="HC352">
        <v>1.9643500000000001E-2</v>
      </c>
      <c r="HD352">
        <v>0</v>
      </c>
      <c r="HE352">
        <v>28.061699999999998</v>
      </c>
      <c r="HF352">
        <v>999.9</v>
      </c>
      <c r="HG352">
        <v>64.400000000000006</v>
      </c>
      <c r="HH352">
        <v>33.9</v>
      </c>
      <c r="HI352">
        <v>33.8962</v>
      </c>
      <c r="HJ352">
        <v>61.973300000000002</v>
      </c>
      <c r="HK352">
        <v>24.863800000000001</v>
      </c>
      <c r="HL352">
        <v>1</v>
      </c>
      <c r="HM352">
        <v>0.26797500000000002</v>
      </c>
      <c r="HN352">
        <v>0.60592599999999996</v>
      </c>
      <c r="HO352">
        <v>20.416</v>
      </c>
      <c r="HP352">
        <v>5.2195400000000003</v>
      </c>
      <c r="HQ352">
        <v>11.944100000000001</v>
      </c>
      <c r="HR352">
        <v>5.0075500000000002</v>
      </c>
      <c r="HS352">
        <v>3.29033</v>
      </c>
      <c r="HT352">
        <v>9999</v>
      </c>
      <c r="HU352">
        <v>9999</v>
      </c>
      <c r="HV352">
        <v>9999</v>
      </c>
      <c r="HW352">
        <v>999.9</v>
      </c>
      <c r="HX352">
        <v>4.9710799999999997</v>
      </c>
      <c r="HY352">
        <v>1.8545499999999999</v>
      </c>
      <c r="HZ352">
        <v>1.86158</v>
      </c>
      <c r="IA352">
        <v>1.85639</v>
      </c>
      <c r="IB352">
        <v>1.86188</v>
      </c>
      <c r="IC352">
        <v>1.8541000000000001</v>
      </c>
      <c r="ID352">
        <v>1.8595699999999999</v>
      </c>
      <c r="IE352">
        <v>1.85345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-2.56</v>
      </c>
      <c r="IT352">
        <v>-6.54E-2</v>
      </c>
      <c r="IU352">
        <v>-1.752126935549541</v>
      </c>
      <c r="IV352">
        <v>-1.9763122991430832E-3</v>
      </c>
      <c r="IW352">
        <v>-1.2786778605912241E-7</v>
      </c>
      <c r="IX352">
        <v>1.4889799402725099E-10</v>
      </c>
      <c r="IY352">
        <v>-8.8585551039319491E-2</v>
      </c>
      <c r="IZ352">
        <v>-4.1396378324172131E-3</v>
      </c>
      <c r="JA352">
        <v>3.3611760903076959E-4</v>
      </c>
      <c r="JB352">
        <v>-4.7261601022968622E-6</v>
      </c>
      <c r="JC352">
        <v>2</v>
      </c>
      <c r="JD352">
        <v>2182</v>
      </c>
      <c r="JE352">
        <v>4</v>
      </c>
      <c r="JF352">
        <v>31</v>
      </c>
      <c r="JG352">
        <v>29173071.100000001</v>
      </c>
      <c r="JH352">
        <v>29173071.100000001</v>
      </c>
      <c r="JI352">
        <v>0.99487300000000001</v>
      </c>
      <c r="JJ352">
        <v>2.52563</v>
      </c>
      <c r="JK352">
        <v>1.69434</v>
      </c>
      <c r="JL352">
        <v>2.2949199999999998</v>
      </c>
      <c r="JM352">
        <v>1.50024</v>
      </c>
      <c r="JN352">
        <v>2.4548299999999998</v>
      </c>
      <c r="JO352">
        <v>37.505899999999997</v>
      </c>
      <c r="JP352">
        <v>24.078700000000001</v>
      </c>
      <c r="JQ352">
        <v>18</v>
      </c>
      <c r="JR352">
        <v>632.17100000000005</v>
      </c>
      <c r="JS352">
        <v>367.387</v>
      </c>
      <c r="JT352">
        <v>28.000499999999999</v>
      </c>
      <c r="JU352">
        <v>30.755500000000001</v>
      </c>
      <c r="JV352">
        <v>30.000299999999999</v>
      </c>
      <c r="JW352">
        <v>30.671800000000001</v>
      </c>
      <c r="JX352">
        <v>30.558499999999999</v>
      </c>
      <c r="JY352">
        <v>19.982600000000001</v>
      </c>
      <c r="JZ352">
        <v>33.010300000000001</v>
      </c>
      <c r="KA352">
        <v>0</v>
      </c>
      <c r="KB352">
        <v>28</v>
      </c>
      <c r="KC352">
        <v>400</v>
      </c>
      <c r="KD352">
        <v>22.4605</v>
      </c>
      <c r="KE352">
        <v>99.965100000000007</v>
      </c>
      <c r="KF352">
        <v>98.609300000000005</v>
      </c>
    </row>
    <row r="353" spans="1:292" x14ac:dyDescent="0.2">
      <c r="A353">
        <v>351</v>
      </c>
      <c r="B353">
        <v>1750384297.0999999</v>
      </c>
      <c r="C353">
        <v>10351</v>
      </c>
      <c r="D353" t="s">
        <v>1133</v>
      </c>
      <c r="E353" t="s">
        <v>1134</v>
      </c>
      <c r="F353" s="1">
        <f t="shared" si="5"/>
        <v>172.50000000000003</v>
      </c>
      <c r="G353" s="1">
        <v>15</v>
      </c>
      <c r="H353">
        <v>1750384289.099999</v>
      </c>
      <c r="I353">
        <v>2.3139708956387565E-4</v>
      </c>
      <c r="J353">
        <v>0.23139708956387564</v>
      </c>
      <c r="K353">
        <v>-1.042852911555693</v>
      </c>
      <c r="L353">
        <v>400.24764516129039</v>
      </c>
      <c r="M353">
        <v>506.38000085408709</v>
      </c>
      <c r="N353">
        <v>51.14504945365109</v>
      </c>
      <c r="O353">
        <v>40.425541235741257</v>
      </c>
      <c r="P353">
        <v>1.4171676715550495E-2</v>
      </c>
      <c r="Q353">
        <v>3.0270810399321615</v>
      </c>
      <c r="R353">
        <v>1.4134920746686293E-2</v>
      </c>
      <c r="S353">
        <v>8.8376198392089433E-3</v>
      </c>
      <c r="T353">
        <v>3.9902394035910026E-5</v>
      </c>
      <c r="U353">
        <v>28.762244733913306</v>
      </c>
      <c r="V353">
        <v>28.38855483870967</v>
      </c>
      <c r="W353">
        <v>3.8816522568302445</v>
      </c>
      <c r="X353">
        <v>57.249018318127042</v>
      </c>
      <c r="Y353">
        <v>2.278624031461407</v>
      </c>
      <c r="Z353">
        <v>3.9801975621648604</v>
      </c>
      <c r="AA353">
        <v>1.6030282253688375</v>
      </c>
      <c r="AB353">
        <v>-10.204611649766916</v>
      </c>
      <c r="AC353">
        <v>70.498563231975851</v>
      </c>
      <c r="AD353">
        <v>5.1071816957740062</v>
      </c>
      <c r="AE353">
        <v>65.401173180376972</v>
      </c>
      <c r="AF353">
        <v>-0.83220253050425474</v>
      </c>
      <c r="AG353">
        <v>0.12390766397198111</v>
      </c>
      <c r="AH353">
        <v>-1.042852911555693</v>
      </c>
      <c r="AI353">
        <v>409.15166337434971</v>
      </c>
      <c r="AJ353">
        <v>409.50656969696939</v>
      </c>
      <c r="AK353">
        <v>1.7393452067196601E-4</v>
      </c>
      <c r="AL353">
        <v>61.932444752818157</v>
      </c>
      <c r="AM353">
        <v>0.23139708956387564</v>
      </c>
      <c r="AN353">
        <v>22.523272284016699</v>
      </c>
      <c r="AO353">
        <v>22.593046060606049</v>
      </c>
      <c r="AP353">
        <v>7.3236973066339542E-4</v>
      </c>
      <c r="AQ353">
        <v>114.43531064555761</v>
      </c>
      <c r="AR353">
        <v>0</v>
      </c>
      <c r="AS353">
        <v>0</v>
      </c>
      <c r="AT353">
        <v>1</v>
      </c>
      <c r="AU353">
        <v>0</v>
      </c>
      <c r="AV353">
        <v>53066.595346869181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-1.042852911555693</v>
      </c>
      <c r="BK353" t="e">
        <v>#DIV/0!</v>
      </c>
      <c r="BL353">
        <v>-4965.6683009361386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1750384289.099999</v>
      </c>
      <c r="DQ353">
        <v>400.24764516129039</v>
      </c>
      <c r="DR353">
        <v>399.98677419354829</v>
      </c>
      <c r="DS353">
        <v>22.560338709677421</v>
      </c>
      <c r="DT353">
        <v>22.519967741935488</v>
      </c>
      <c r="DU353">
        <v>402.80670967741929</v>
      </c>
      <c r="DV353">
        <v>22.625264516129029</v>
      </c>
      <c r="DW353">
        <v>599.99683870967749</v>
      </c>
      <c r="DX353">
        <v>100.9451935483871</v>
      </c>
      <c r="DY353">
        <v>5.6128319354838717E-2</v>
      </c>
      <c r="DZ353">
        <v>28.82054193548387</v>
      </c>
      <c r="EA353">
        <v>28.38855483870967</v>
      </c>
      <c r="EB353">
        <v>999.90000000000032</v>
      </c>
      <c r="EC353">
        <v>0</v>
      </c>
      <c r="ED353">
        <v>0</v>
      </c>
      <c r="EE353">
        <v>10002.278709677419</v>
      </c>
      <c r="EF353">
        <v>0</v>
      </c>
      <c r="EG353">
        <v>0.30293999999999988</v>
      </c>
      <c r="EH353">
        <v>0.26083764516129032</v>
      </c>
      <c r="EI353">
        <v>409.48570967741938</v>
      </c>
      <c r="EJ353">
        <v>409.202</v>
      </c>
      <c r="EK353">
        <v>4.0364415193548393E-2</v>
      </c>
      <c r="EL353">
        <v>399.98677419354829</v>
      </c>
      <c r="EM353">
        <v>22.519967741935488</v>
      </c>
      <c r="EN353">
        <v>2.2773580645161302</v>
      </c>
      <c r="EO353">
        <v>2.2732825806451609</v>
      </c>
      <c r="EP353">
        <v>19.51711612903226</v>
      </c>
      <c r="EQ353">
        <v>19.48832580645162</v>
      </c>
      <c r="ER353">
        <v>5.0001500000000018E-3</v>
      </c>
      <c r="ES353">
        <v>0</v>
      </c>
      <c r="ET353">
        <v>0</v>
      </c>
      <c r="EU353">
        <v>0</v>
      </c>
      <c r="EV353">
        <v>244.26129032258069</v>
      </c>
      <c r="EW353">
        <v>5.0001500000000018E-3</v>
      </c>
      <c r="EX353">
        <v>-9.2290322580645157</v>
      </c>
      <c r="EY353">
        <v>-0.56774193548387097</v>
      </c>
      <c r="EZ353">
        <v>34.76</v>
      </c>
      <c r="FA353">
        <v>38.25</v>
      </c>
      <c r="FB353">
        <v>36.625</v>
      </c>
      <c r="FC353">
        <v>37.909000000000013</v>
      </c>
      <c r="FD353">
        <v>37.25</v>
      </c>
      <c r="FE353">
        <v>0</v>
      </c>
      <c r="FF353">
        <v>0</v>
      </c>
      <c r="FG353">
        <v>0</v>
      </c>
      <c r="FH353">
        <v>1750384314.2</v>
      </c>
      <c r="FI353">
        <v>0</v>
      </c>
      <c r="FJ353">
        <v>243.392</v>
      </c>
      <c r="FK353">
        <v>0.85384642160864443</v>
      </c>
      <c r="FL353">
        <v>-12.80000002567586</v>
      </c>
      <c r="FM353">
        <v>-8.452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0.26438195121951219</v>
      </c>
      <c r="GC353">
        <v>-2.6199470383275771E-2</v>
      </c>
      <c r="GD353">
        <v>5.254585678171448E-2</v>
      </c>
      <c r="GE353">
        <v>1</v>
      </c>
      <c r="GF353">
        <v>3.6870259780487809E-2</v>
      </c>
      <c r="GG353">
        <v>0.1637363517491289</v>
      </c>
      <c r="GH353">
        <v>2.4473697164257541E-2</v>
      </c>
      <c r="GI353">
        <v>1</v>
      </c>
      <c r="GJ353">
        <v>2</v>
      </c>
      <c r="GK353">
        <v>2</v>
      </c>
      <c r="GL353" t="s">
        <v>434</v>
      </c>
      <c r="GM353">
        <v>3.2253699999999998</v>
      </c>
      <c r="GN353">
        <v>2.6451799999999999</v>
      </c>
      <c r="GO353">
        <v>9.4566499999999998E-2</v>
      </c>
      <c r="GP353">
        <v>9.4826999999999995E-2</v>
      </c>
      <c r="GQ353">
        <v>0.103047</v>
      </c>
      <c r="GR353">
        <v>0.104647</v>
      </c>
      <c r="GS353">
        <v>28589</v>
      </c>
      <c r="GT353">
        <v>24694.1</v>
      </c>
      <c r="GU353">
        <v>30746.799999999999</v>
      </c>
      <c r="GV353">
        <v>26439.7</v>
      </c>
      <c r="GW353">
        <v>37428.400000000001</v>
      </c>
      <c r="GX353">
        <v>32486.7</v>
      </c>
      <c r="GY353">
        <v>43662.5</v>
      </c>
      <c r="GZ353">
        <v>38232.9</v>
      </c>
      <c r="HA353">
        <v>2.1180500000000002</v>
      </c>
      <c r="HB353">
        <v>1.7393700000000001</v>
      </c>
      <c r="HC353">
        <v>1.9375199999999999E-2</v>
      </c>
      <c r="HD353">
        <v>0</v>
      </c>
      <c r="HE353">
        <v>28.0717</v>
      </c>
      <c r="HF353">
        <v>999.9</v>
      </c>
      <c r="HG353">
        <v>64.400000000000006</v>
      </c>
      <c r="HH353">
        <v>33.9</v>
      </c>
      <c r="HI353">
        <v>33.895899999999997</v>
      </c>
      <c r="HJ353">
        <v>62.153300000000002</v>
      </c>
      <c r="HK353">
        <v>24.843800000000002</v>
      </c>
      <c r="HL353">
        <v>1</v>
      </c>
      <c r="HM353">
        <v>0.268704</v>
      </c>
      <c r="HN353">
        <v>0.59853999999999996</v>
      </c>
      <c r="HO353">
        <v>20.417300000000001</v>
      </c>
      <c r="HP353">
        <v>5.2231300000000003</v>
      </c>
      <c r="HQ353">
        <v>11.944100000000001</v>
      </c>
      <c r="HR353">
        <v>5.0077499999999997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4.9710900000000002</v>
      </c>
      <c r="HY353">
        <v>1.8545499999999999</v>
      </c>
      <c r="HZ353">
        <v>1.86158</v>
      </c>
      <c r="IA353">
        <v>1.8564000000000001</v>
      </c>
      <c r="IB353">
        <v>1.86188</v>
      </c>
      <c r="IC353">
        <v>1.8541000000000001</v>
      </c>
      <c r="ID353">
        <v>1.8595699999999999</v>
      </c>
      <c r="IE353">
        <v>1.8534600000000001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-2.5590000000000002</v>
      </c>
      <c r="IT353">
        <v>-6.4799999999999996E-2</v>
      </c>
      <c r="IU353">
        <v>-1.752126935549541</v>
      </c>
      <c r="IV353">
        <v>-1.9763122991430832E-3</v>
      </c>
      <c r="IW353">
        <v>-1.2786778605912241E-7</v>
      </c>
      <c r="IX353">
        <v>1.4889799402725099E-10</v>
      </c>
      <c r="IY353">
        <v>-8.8585551039319491E-2</v>
      </c>
      <c r="IZ353">
        <v>-4.1396378324172131E-3</v>
      </c>
      <c r="JA353">
        <v>3.3611760903076959E-4</v>
      </c>
      <c r="JB353">
        <v>-4.7261601022968622E-6</v>
      </c>
      <c r="JC353">
        <v>2</v>
      </c>
      <c r="JD353">
        <v>2182</v>
      </c>
      <c r="JE353">
        <v>4</v>
      </c>
      <c r="JF353">
        <v>31</v>
      </c>
      <c r="JG353">
        <v>29173071.600000001</v>
      </c>
      <c r="JH353">
        <v>29173071.600000001</v>
      </c>
      <c r="JI353">
        <v>0.99487300000000001</v>
      </c>
      <c r="JJ353">
        <v>2.5378400000000001</v>
      </c>
      <c r="JK353">
        <v>1.69434</v>
      </c>
      <c r="JL353">
        <v>2.2949199999999998</v>
      </c>
      <c r="JM353">
        <v>1.50146</v>
      </c>
      <c r="JN353">
        <v>2.36816</v>
      </c>
      <c r="JO353">
        <v>37.505899999999997</v>
      </c>
      <c r="JP353">
        <v>24.061199999999999</v>
      </c>
      <c r="JQ353">
        <v>18</v>
      </c>
      <c r="JR353">
        <v>632.13800000000003</v>
      </c>
      <c r="JS353">
        <v>367.738</v>
      </c>
      <c r="JT353">
        <v>27.999400000000001</v>
      </c>
      <c r="JU353">
        <v>30.768000000000001</v>
      </c>
      <c r="JV353">
        <v>30.0002</v>
      </c>
      <c r="JW353">
        <v>30.6798</v>
      </c>
      <c r="JX353">
        <v>30.566299999999998</v>
      </c>
      <c r="JY353">
        <v>19.986799999999999</v>
      </c>
      <c r="JZ353">
        <v>32.433500000000002</v>
      </c>
      <c r="KA353">
        <v>0</v>
      </c>
      <c r="KB353">
        <v>28</v>
      </c>
      <c r="KC353">
        <v>400</v>
      </c>
      <c r="KD353">
        <v>22.494700000000002</v>
      </c>
      <c r="KE353">
        <v>99.967399999999998</v>
      </c>
      <c r="KF353">
        <v>98.606099999999998</v>
      </c>
    </row>
    <row r="354" spans="1:292" x14ac:dyDescent="0.2">
      <c r="A354">
        <v>352</v>
      </c>
      <c r="B354">
        <v>1750384327.0999999</v>
      </c>
      <c r="C354">
        <v>10381</v>
      </c>
      <c r="D354" t="s">
        <v>1135</v>
      </c>
      <c r="E354" t="s">
        <v>1136</v>
      </c>
      <c r="F354" s="1">
        <f t="shared" si="5"/>
        <v>173.00000000000003</v>
      </c>
      <c r="G354" s="1">
        <v>15</v>
      </c>
      <c r="H354">
        <v>1750384319.099999</v>
      </c>
      <c r="I354">
        <v>2.5940397587791234E-4</v>
      </c>
      <c r="J354">
        <v>0.25940397587791236</v>
      </c>
      <c r="K354">
        <v>-1.0071638690235143</v>
      </c>
      <c r="L354">
        <v>400.26893548387102</v>
      </c>
      <c r="M354">
        <v>489.94230008937609</v>
      </c>
      <c r="N354">
        <v>49.48427704762755</v>
      </c>
      <c r="O354">
        <v>40.427248052331066</v>
      </c>
      <c r="P354">
        <v>1.5950093900225552E-2</v>
      </c>
      <c r="Q354">
        <v>3.0266566959076253</v>
      </c>
      <c r="R354">
        <v>1.5903543867143526E-2</v>
      </c>
      <c r="S354">
        <v>9.9438858573767473E-3</v>
      </c>
      <c r="T354">
        <v>3.9902394035910026E-5</v>
      </c>
      <c r="U354">
        <v>28.75605768568451</v>
      </c>
      <c r="V354">
        <v>28.385412903225799</v>
      </c>
      <c r="W354">
        <v>3.8809433838765646</v>
      </c>
      <c r="X354">
        <v>57.376084252165619</v>
      </c>
      <c r="Y354">
        <v>2.283797611313676</v>
      </c>
      <c r="Z354">
        <v>3.9803999193749018</v>
      </c>
      <c r="AA354">
        <v>1.5971457725628886</v>
      </c>
      <c r="AB354">
        <v>-11.439715336215935</v>
      </c>
      <c r="AC354">
        <v>71.144531214121173</v>
      </c>
      <c r="AD354">
        <v>5.1546426465374449</v>
      </c>
      <c r="AE354">
        <v>64.859498426836723</v>
      </c>
      <c r="AF354">
        <v>-0.90686334169325122</v>
      </c>
      <c r="AG354">
        <v>0.25087734266542466</v>
      </c>
      <c r="AH354">
        <v>-1.0071638690235143</v>
      </c>
      <c r="AI354">
        <v>409.12464461983978</v>
      </c>
      <c r="AJ354">
        <v>409.47971515151499</v>
      </c>
      <c r="AK354">
        <v>-2.8004185404697651E-3</v>
      </c>
      <c r="AL354">
        <v>61.932444752818157</v>
      </c>
      <c r="AM354">
        <v>0.25940397587791236</v>
      </c>
      <c r="AN354">
        <v>22.529043573715679</v>
      </c>
      <c r="AO354">
        <v>22.613544848484839</v>
      </c>
      <c r="AP354">
        <v>1.1330665478536579E-6</v>
      </c>
      <c r="AQ354">
        <v>114.43531064555761</v>
      </c>
      <c r="AR354">
        <v>0</v>
      </c>
      <c r="AS354">
        <v>0</v>
      </c>
      <c r="AT354">
        <v>1</v>
      </c>
      <c r="AU354">
        <v>0</v>
      </c>
      <c r="AV354">
        <v>53053.357470088529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-1.0071638690235143</v>
      </c>
      <c r="BK354" t="e">
        <v>#DIV/0!</v>
      </c>
      <c r="BL354">
        <v>-4795.7306757647893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1750384319.099999</v>
      </c>
      <c r="DQ354">
        <v>400.26893548387102</v>
      </c>
      <c r="DR354">
        <v>400.00012903225809</v>
      </c>
      <c r="DS354">
        <v>22.611809677419359</v>
      </c>
      <c r="DT354">
        <v>22.530077419354839</v>
      </c>
      <c r="DU354">
        <v>402.82809677419363</v>
      </c>
      <c r="DV354">
        <v>22.676535483870971</v>
      </c>
      <c r="DW354">
        <v>600.01903225806439</v>
      </c>
      <c r="DX354">
        <v>100.9437419354839</v>
      </c>
      <c r="DY354">
        <v>5.6471841935483873E-2</v>
      </c>
      <c r="DZ354">
        <v>28.82141935483871</v>
      </c>
      <c r="EA354">
        <v>28.385412903225799</v>
      </c>
      <c r="EB354">
        <v>999.90000000000032</v>
      </c>
      <c r="EC354">
        <v>0</v>
      </c>
      <c r="ED354">
        <v>0</v>
      </c>
      <c r="EE354">
        <v>9999.8574193548393</v>
      </c>
      <c r="EF354">
        <v>0</v>
      </c>
      <c r="EG354">
        <v>0.30293999999999988</v>
      </c>
      <c r="EH354">
        <v>0.26881658064516128</v>
      </c>
      <c r="EI354">
        <v>409.52906451612898</v>
      </c>
      <c r="EJ354">
        <v>409.21983870967739</v>
      </c>
      <c r="EK354">
        <v>8.1720170967741951E-2</v>
      </c>
      <c r="EL354">
        <v>400.00012903225809</v>
      </c>
      <c r="EM354">
        <v>22.530077419354839</v>
      </c>
      <c r="EN354">
        <v>2.2825200000000012</v>
      </c>
      <c r="EO354">
        <v>2.2742703225806449</v>
      </c>
      <c r="EP354">
        <v>19.553564516129029</v>
      </c>
      <c r="EQ354">
        <v>19.49530967741935</v>
      </c>
      <c r="ER354">
        <v>5.0001500000000018E-3</v>
      </c>
      <c r="ES354">
        <v>0</v>
      </c>
      <c r="ET354">
        <v>0</v>
      </c>
      <c r="EU354">
        <v>0</v>
      </c>
      <c r="EV354">
        <v>242.14516129032259</v>
      </c>
      <c r="EW354">
        <v>5.0001500000000018E-3</v>
      </c>
      <c r="EX354">
        <v>-6.4838709677419351</v>
      </c>
      <c r="EY354">
        <v>-0.47096774193548391</v>
      </c>
      <c r="EZ354">
        <v>34.753999999999998</v>
      </c>
      <c r="FA354">
        <v>38.245935483870973</v>
      </c>
      <c r="FB354">
        <v>36.625</v>
      </c>
      <c r="FC354">
        <v>37.902999999999992</v>
      </c>
      <c r="FD354">
        <v>37.25</v>
      </c>
      <c r="FE354">
        <v>0</v>
      </c>
      <c r="FF354">
        <v>0</v>
      </c>
      <c r="FG354">
        <v>0</v>
      </c>
      <c r="FH354">
        <v>1750384344.2</v>
      </c>
      <c r="FI354">
        <v>0</v>
      </c>
      <c r="FJ354">
        <v>242.96799999999999</v>
      </c>
      <c r="FK354">
        <v>12.299999723067399</v>
      </c>
      <c r="FL354">
        <v>2.5384619388824858</v>
      </c>
      <c r="FM354">
        <v>-6.395999999999999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0.26770102499999998</v>
      </c>
      <c r="GC354">
        <v>0.1114159587242016</v>
      </c>
      <c r="GD354">
        <v>3.2159434975981387E-2</v>
      </c>
      <c r="GE354">
        <v>0</v>
      </c>
      <c r="GF354">
        <v>8.1230170000000004E-2</v>
      </c>
      <c r="GG354">
        <v>1.40397095684803E-2</v>
      </c>
      <c r="GH354">
        <v>1.673420183665775E-3</v>
      </c>
      <c r="GI354">
        <v>1</v>
      </c>
      <c r="GJ354">
        <v>1</v>
      </c>
      <c r="GK354">
        <v>2</v>
      </c>
      <c r="GL354" t="s">
        <v>430</v>
      </c>
      <c r="GM354">
        <v>3.2253799999999999</v>
      </c>
      <c r="GN354">
        <v>2.645</v>
      </c>
      <c r="GO354">
        <v>9.4556399999999999E-2</v>
      </c>
      <c r="GP354">
        <v>9.4838500000000006E-2</v>
      </c>
      <c r="GQ354">
        <v>0.103104</v>
      </c>
      <c r="GR354">
        <v>0.10465099999999999</v>
      </c>
      <c r="GS354">
        <v>28588.5</v>
      </c>
      <c r="GT354">
        <v>24693.599999999999</v>
      </c>
      <c r="GU354">
        <v>30745.9</v>
      </c>
      <c r="GV354">
        <v>26439.5</v>
      </c>
      <c r="GW354">
        <v>37424.800000000003</v>
      </c>
      <c r="GX354">
        <v>32486.400000000001</v>
      </c>
      <c r="GY354">
        <v>43661.2</v>
      </c>
      <c r="GZ354">
        <v>38232.699999999997</v>
      </c>
      <c r="HA354">
        <v>2.1178699999999999</v>
      </c>
      <c r="HB354">
        <v>1.73935</v>
      </c>
      <c r="HC354">
        <v>2.00421E-2</v>
      </c>
      <c r="HD354">
        <v>0</v>
      </c>
      <c r="HE354">
        <v>28.059799999999999</v>
      </c>
      <c r="HF354">
        <v>999.9</v>
      </c>
      <c r="HG354">
        <v>64.400000000000006</v>
      </c>
      <c r="HH354">
        <v>33.9</v>
      </c>
      <c r="HI354">
        <v>33.8964</v>
      </c>
      <c r="HJ354">
        <v>62.063299999999998</v>
      </c>
      <c r="HK354">
        <v>24.847799999999999</v>
      </c>
      <c r="HL354">
        <v>1</v>
      </c>
      <c r="HM354">
        <v>0.26896300000000001</v>
      </c>
      <c r="HN354">
        <v>0.59370599999999996</v>
      </c>
      <c r="HO354">
        <v>20.417300000000001</v>
      </c>
      <c r="HP354">
        <v>5.2237299999999998</v>
      </c>
      <c r="HQ354">
        <v>11.944100000000001</v>
      </c>
      <c r="HR354">
        <v>5.0091000000000001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4.9710700000000001</v>
      </c>
      <c r="HY354">
        <v>1.8545499999999999</v>
      </c>
      <c r="HZ354">
        <v>1.8615699999999999</v>
      </c>
      <c r="IA354">
        <v>1.8564000000000001</v>
      </c>
      <c r="IB354">
        <v>1.86188</v>
      </c>
      <c r="IC354">
        <v>1.85409</v>
      </c>
      <c r="ID354">
        <v>1.8595600000000001</v>
      </c>
      <c r="IE354">
        <v>1.8534600000000001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-2.5590000000000002</v>
      </c>
      <c r="IT354">
        <v>-6.4699999999999994E-2</v>
      </c>
      <c r="IU354">
        <v>-1.752126935549541</v>
      </c>
      <c r="IV354">
        <v>-1.9763122991430832E-3</v>
      </c>
      <c r="IW354">
        <v>-1.2786778605912241E-7</v>
      </c>
      <c r="IX354">
        <v>1.4889799402725099E-10</v>
      </c>
      <c r="IY354">
        <v>-8.8585551039319491E-2</v>
      </c>
      <c r="IZ354">
        <v>-4.1396378324172131E-3</v>
      </c>
      <c r="JA354">
        <v>3.3611760903076959E-4</v>
      </c>
      <c r="JB354">
        <v>-4.7261601022968622E-6</v>
      </c>
      <c r="JC354">
        <v>2</v>
      </c>
      <c r="JD354">
        <v>2182</v>
      </c>
      <c r="JE354">
        <v>4</v>
      </c>
      <c r="JF354">
        <v>31</v>
      </c>
      <c r="JG354">
        <v>29173072.100000001</v>
      </c>
      <c r="JH354">
        <v>29173072.100000001</v>
      </c>
      <c r="JI354">
        <v>0.99487300000000001</v>
      </c>
      <c r="JJ354">
        <v>2.52441</v>
      </c>
      <c r="JK354">
        <v>1.69434</v>
      </c>
      <c r="JL354">
        <v>2.2949199999999998</v>
      </c>
      <c r="JM354">
        <v>1.50024</v>
      </c>
      <c r="JN354">
        <v>2.4426299999999999</v>
      </c>
      <c r="JO354">
        <v>37.505899999999997</v>
      </c>
      <c r="JP354">
        <v>24.07</v>
      </c>
      <c r="JQ354">
        <v>18</v>
      </c>
      <c r="JR354">
        <v>632.04600000000005</v>
      </c>
      <c r="JS354">
        <v>367.74299999999999</v>
      </c>
      <c r="JT354">
        <v>27.9998</v>
      </c>
      <c r="JU354">
        <v>30.773299999999999</v>
      </c>
      <c r="JV354">
        <v>30.0002</v>
      </c>
      <c r="JW354">
        <v>30.684200000000001</v>
      </c>
      <c r="JX354">
        <v>30.568999999999999</v>
      </c>
      <c r="JY354">
        <v>19.985499999999998</v>
      </c>
      <c r="JZ354">
        <v>32.433500000000002</v>
      </c>
      <c r="KA354">
        <v>0</v>
      </c>
      <c r="KB354">
        <v>28</v>
      </c>
      <c r="KC354">
        <v>400</v>
      </c>
      <c r="KD354">
        <v>22.494700000000002</v>
      </c>
      <c r="KE354">
        <v>99.964299999999994</v>
      </c>
      <c r="KF354">
        <v>98.605599999999995</v>
      </c>
    </row>
    <row r="355" spans="1:292" x14ac:dyDescent="0.2">
      <c r="A355">
        <v>353</v>
      </c>
      <c r="B355">
        <v>1750384357.0999999</v>
      </c>
      <c r="C355">
        <v>10411</v>
      </c>
      <c r="D355" t="s">
        <v>1137</v>
      </c>
      <c r="E355" t="s">
        <v>1138</v>
      </c>
      <c r="F355" s="1">
        <f t="shared" si="5"/>
        <v>173.50000000000003</v>
      </c>
      <c r="G355" s="1">
        <v>15</v>
      </c>
      <c r="H355">
        <v>1750384349.099999</v>
      </c>
      <c r="I355">
        <v>2.6196931138425765E-4</v>
      </c>
      <c r="J355">
        <v>0.26196931138425766</v>
      </c>
      <c r="K355">
        <v>-1.0121755739677778</v>
      </c>
      <c r="L355">
        <v>400.26116129032249</v>
      </c>
      <c r="M355">
        <v>489.46381955770653</v>
      </c>
      <c r="N355">
        <v>49.435570614558145</v>
      </c>
      <c r="O355">
        <v>40.426152276409333</v>
      </c>
      <c r="P355">
        <v>1.6105379792040922E-2</v>
      </c>
      <c r="Q355">
        <v>3.0269178627174962</v>
      </c>
      <c r="R355">
        <v>1.6057924486887469E-2</v>
      </c>
      <c r="S355">
        <v>1.0040454747503789E-2</v>
      </c>
      <c r="T355">
        <v>3.9902394035910026E-5</v>
      </c>
      <c r="U355">
        <v>28.754881101419322</v>
      </c>
      <c r="V355">
        <v>28.38835806451613</v>
      </c>
      <c r="W355">
        <v>3.8816078579812898</v>
      </c>
      <c r="X355">
        <v>57.387860167523598</v>
      </c>
      <c r="Y355">
        <v>2.2841954667030313</v>
      </c>
      <c r="Z355">
        <v>3.9802764208930754</v>
      </c>
      <c r="AA355">
        <v>1.5974123912782585</v>
      </c>
      <c r="AB355">
        <v>-11.552846632045762</v>
      </c>
      <c r="AC355">
        <v>70.582673472384485</v>
      </c>
      <c r="AD355">
        <v>5.113554306946626</v>
      </c>
      <c r="AE355">
        <v>64.14342104967939</v>
      </c>
      <c r="AF355">
        <v>-0.84106596074112783</v>
      </c>
      <c r="AG355">
        <v>0.261383128070654</v>
      </c>
      <c r="AH355">
        <v>-1.0121755739677778</v>
      </c>
      <c r="AI355">
        <v>409.22597142079849</v>
      </c>
      <c r="AJ355">
        <v>409.56473939393931</v>
      </c>
      <c r="AK355">
        <v>1.5430835827786071E-3</v>
      </c>
      <c r="AL355">
        <v>61.932444752818157</v>
      </c>
      <c r="AM355">
        <v>0.26196931138425766</v>
      </c>
      <c r="AN355">
        <v>22.531972131127809</v>
      </c>
      <c r="AO355">
        <v>22.617218787878791</v>
      </c>
      <c r="AP355">
        <v>1.3336489663209761E-5</v>
      </c>
      <c r="AQ355">
        <v>114.43531064555761</v>
      </c>
      <c r="AR355">
        <v>0</v>
      </c>
      <c r="AS355">
        <v>0</v>
      </c>
      <c r="AT355">
        <v>1</v>
      </c>
      <c r="AU355">
        <v>0</v>
      </c>
      <c r="AV355">
        <v>53061.470684883738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-1.0121755739677778</v>
      </c>
      <c r="BK355" t="e">
        <v>#DIV/0!</v>
      </c>
      <c r="BL355">
        <v>-4819.5945055528746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1750384349.099999</v>
      </c>
      <c r="DQ355">
        <v>400.26116129032249</v>
      </c>
      <c r="DR355">
        <v>400.0156774193548</v>
      </c>
      <c r="DS355">
        <v>22.615922580645162</v>
      </c>
      <c r="DT355">
        <v>22.530764516129029</v>
      </c>
      <c r="DU355">
        <v>402.82032258064521</v>
      </c>
      <c r="DV355">
        <v>22.680638709677421</v>
      </c>
      <c r="DW355">
        <v>599.99416129032272</v>
      </c>
      <c r="DX355">
        <v>100.94309677419351</v>
      </c>
      <c r="DY355">
        <v>5.6341058064516121E-2</v>
      </c>
      <c r="DZ355">
        <v>28.820883870967741</v>
      </c>
      <c r="EA355">
        <v>28.38835806451613</v>
      </c>
      <c r="EB355">
        <v>999.90000000000032</v>
      </c>
      <c r="EC355">
        <v>0</v>
      </c>
      <c r="ED355">
        <v>0</v>
      </c>
      <c r="EE355">
        <v>10001.5</v>
      </c>
      <c r="EF355">
        <v>0</v>
      </c>
      <c r="EG355">
        <v>0.30293999999999988</v>
      </c>
      <c r="EH355">
        <v>0.24541051612903231</v>
      </c>
      <c r="EI355">
        <v>409.52283870967739</v>
      </c>
      <c r="EJ355">
        <v>409.23606451612898</v>
      </c>
      <c r="EK355">
        <v>8.5161016129032249E-2</v>
      </c>
      <c r="EL355">
        <v>400.0156774193548</v>
      </c>
      <c r="EM355">
        <v>22.530764516129029</v>
      </c>
      <c r="EN355">
        <v>2.2829199999999998</v>
      </c>
      <c r="EO355">
        <v>2.2743238709677418</v>
      </c>
      <c r="EP355">
        <v>19.556383870967739</v>
      </c>
      <c r="EQ355">
        <v>19.49569032258065</v>
      </c>
      <c r="ER355">
        <v>5.0001500000000018E-3</v>
      </c>
      <c r="ES355">
        <v>0</v>
      </c>
      <c r="ET355">
        <v>0</v>
      </c>
      <c r="EU355">
        <v>0</v>
      </c>
      <c r="EV355">
        <v>243.3096774193549</v>
      </c>
      <c r="EW355">
        <v>5.0001500000000018E-3</v>
      </c>
      <c r="EX355">
        <v>-10.21935483870968</v>
      </c>
      <c r="EY355">
        <v>-0.64516129032258074</v>
      </c>
      <c r="EZ355">
        <v>34.758000000000003</v>
      </c>
      <c r="FA355">
        <v>38.25</v>
      </c>
      <c r="FB355">
        <v>36.625</v>
      </c>
      <c r="FC355">
        <v>37.878999999999991</v>
      </c>
      <c r="FD355">
        <v>37.25</v>
      </c>
      <c r="FE355">
        <v>0</v>
      </c>
      <c r="FF355">
        <v>0</v>
      </c>
      <c r="FG355">
        <v>0</v>
      </c>
      <c r="FH355">
        <v>1750384374.2</v>
      </c>
      <c r="FI355">
        <v>0</v>
      </c>
      <c r="FJ355">
        <v>243.11199999999999</v>
      </c>
      <c r="FK355">
        <v>17.184615278855961</v>
      </c>
      <c r="FL355">
        <v>10.60769233031152</v>
      </c>
      <c r="FM355">
        <v>-10.1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0.24608609999999989</v>
      </c>
      <c r="GC355">
        <v>0.1247836998123827</v>
      </c>
      <c r="GD355">
        <v>2.8275542930950061E-2</v>
      </c>
      <c r="GE355">
        <v>0</v>
      </c>
      <c r="GF355">
        <v>8.5190099999999991E-2</v>
      </c>
      <c r="GG355">
        <v>-3.322419512195062E-3</v>
      </c>
      <c r="GH355">
        <v>1.30479098517732E-3</v>
      </c>
      <c r="GI355">
        <v>1</v>
      </c>
      <c r="GJ355">
        <v>1</v>
      </c>
      <c r="GK355">
        <v>2</v>
      </c>
      <c r="GL355" t="s">
        <v>430</v>
      </c>
      <c r="GM355">
        <v>3.2253799999999999</v>
      </c>
      <c r="GN355">
        <v>2.6450800000000001</v>
      </c>
      <c r="GO355">
        <v>9.4568899999999997E-2</v>
      </c>
      <c r="GP355">
        <v>9.4844399999999995E-2</v>
      </c>
      <c r="GQ355">
        <v>0.103115</v>
      </c>
      <c r="GR355">
        <v>0.10466</v>
      </c>
      <c r="GS355">
        <v>28587.8</v>
      </c>
      <c r="GT355">
        <v>24693.5</v>
      </c>
      <c r="GU355">
        <v>30745.599999999999</v>
      </c>
      <c r="GV355">
        <v>26439.599999999999</v>
      </c>
      <c r="GW355">
        <v>37424.1</v>
      </c>
      <c r="GX355">
        <v>32486.1</v>
      </c>
      <c r="GY355">
        <v>43660.9</v>
      </c>
      <c r="GZ355">
        <v>38232.699999999997</v>
      </c>
      <c r="HA355">
        <v>2.1178499999999998</v>
      </c>
      <c r="HB355">
        <v>1.7392000000000001</v>
      </c>
      <c r="HC355">
        <v>1.97962E-2</v>
      </c>
      <c r="HD355">
        <v>0</v>
      </c>
      <c r="HE355">
        <v>28.059899999999999</v>
      </c>
      <c r="HF355">
        <v>999.9</v>
      </c>
      <c r="HG355">
        <v>64.400000000000006</v>
      </c>
      <c r="HH355">
        <v>33.9</v>
      </c>
      <c r="HI355">
        <v>33.8977</v>
      </c>
      <c r="HJ355">
        <v>61.613300000000002</v>
      </c>
      <c r="HK355">
        <v>24.975999999999999</v>
      </c>
      <c r="HL355">
        <v>1</v>
      </c>
      <c r="HM355">
        <v>0.269345</v>
      </c>
      <c r="HN355">
        <v>0.59335499999999997</v>
      </c>
      <c r="HO355">
        <v>20.417100000000001</v>
      </c>
      <c r="HP355">
        <v>5.2235800000000001</v>
      </c>
      <c r="HQ355">
        <v>11.944100000000001</v>
      </c>
      <c r="HR355">
        <v>5.0094500000000002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4.9710700000000001</v>
      </c>
      <c r="HY355">
        <v>1.8545499999999999</v>
      </c>
      <c r="HZ355">
        <v>1.8615699999999999</v>
      </c>
      <c r="IA355">
        <v>1.85639</v>
      </c>
      <c r="IB355">
        <v>1.86188</v>
      </c>
      <c r="IC355">
        <v>1.85408</v>
      </c>
      <c r="ID355">
        <v>1.8595699999999999</v>
      </c>
      <c r="IE355">
        <v>1.85347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-2.5590000000000002</v>
      </c>
      <c r="IT355">
        <v>-6.4699999999999994E-2</v>
      </c>
      <c r="IU355">
        <v>-1.752126935549541</v>
      </c>
      <c r="IV355">
        <v>-1.9763122991430832E-3</v>
      </c>
      <c r="IW355">
        <v>-1.2786778605912241E-7</v>
      </c>
      <c r="IX355">
        <v>1.4889799402725099E-10</v>
      </c>
      <c r="IY355">
        <v>-8.8585551039319491E-2</v>
      </c>
      <c r="IZ355">
        <v>-4.1396378324172131E-3</v>
      </c>
      <c r="JA355">
        <v>3.3611760903076959E-4</v>
      </c>
      <c r="JB355">
        <v>-4.7261601022968622E-6</v>
      </c>
      <c r="JC355">
        <v>2</v>
      </c>
      <c r="JD355">
        <v>2182</v>
      </c>
      <c r="JE355">
        <v>4</v>
      </c>
      <c r="JF355">
        <v>31</v>
      </c>
      <c r="JG355">
        <v>29173072.600000001</v>
      </c>
      <c r="JH355">
        <v>29173072.600000001</v>
      </c>
      <c r="JI355">
        <v>0.99487300000000001</v>
      </c>
      <c r="JJ355">
        <v>2.5305200000000001</v>
      </c>
      <c r="JK355">
        <v>1.69434</v>
      </c>
      <c r="JL355">
        <v>2.2949199999999998</v>
      </c>
      <c r="JM355">
        <v>1.50146</v>
      </c>
      <c r="JN355">
        <v>2.4108900000000002</v>
      </c>
      <c r="JO355">
        <v>37.53</v>
      </c>
      <c r="JP355">
        <v>24.07</v>
      </c>
      <c r="JQ355">
        <v>18</v>
      </c>
      <c r="JR355">
        <v>632.08299999999997</v>
      </c>
      <c r="JS355">
        <v>367.69299999999998</v>
      </c>
      <c r="JT355">
        <v>28</v>
      </c>
      <c r="JU355">
        <v>30.778700000000001</v>
      </c>
      <c r="JV355">
        <v>30.000299999999999</v>
      </c>
      <c r="JW355">
        <v>30.689499999999999</v>
      </c>
      <c r="JX355">
        <v>30.5745</v>
      </c>
      <c r="JY355">
        <v>19.983599999999999</v>
      </c>
      <c r="JZ355">
        <v>32.433500000000002</v>
      </c>
      <c r="KA355">
        <v>0</v>
      </c>
      <c r="KB355">
        <v>28</v>
      </c>
      <c r="KC355">
        <v>400</v>
      </c>
      <c r="KD355">
        <v>22.4937</v>
      </c>
      <c r="KE355">
        <v>99.9636</v>
      </c>
      <c r="KF355">
        <v>98.605699999999999</v>
      </c>
    </row>
    <row r="356" spans="1:292" x14ac:dyDescent="0.2">
      <c r="A356">
        <v>354</v>
      </c>
      <c r="B356">
        <v>1750384387.0999999</v>
      </c>
      <c r="C356">
        <v>10441</v>
      </c>
      <c r="D356" t="s">
        <v>1139</v>
      </c>
      <c r="E356" t="s">
        <v>1140</v>
      </c>
      <c r="F356" s="1">
        <f t="shared" si="5"/>
        <v>174.00000000000003</v>
      </c>
      <c r="G356">
        <v>15</v>
      </c>
      <c r="H356">
        <v>1750384379.099999</v>
      </c>
      <c r="I356">
        <v>2.6063285524622053E-4</v>
      </c>
      <c r="J356">
        <v>0.26063285524622054</v>
      </c>
      <c r="K356">
        <v>-1.0887438523215485</v>
      </c>
      <c r="L356">
        <v>400.21209677419358</v>
      </c>
      <c r="M356">
        <v>497.49517609146955</v>
      </c>
      <c r="N356">
        <v>50.245476950227264</v>
      </c>
      <c r="O356">
        <v>40.42018626522853</v>
      </c>
      <c r="P356">
        <v>1.6022603530153955E-2</v>
      </c>
      <c r="Q356">
        <v>3.025850950160506</v>
      </c>
      <c r="R356">
        <v>1.5975617503222597E-2</v>
      </c>
      <c r="S356">
        <v>9.9889708908282998E-3</v>
      </c>
      <c r="T356">
        <v>3.9902394035910026E-5</v>
      </c>
      <c r="U356">
        <v>28.754025215144591</v>
      </c>
      <c r="V356">
        <v>28.38828387096774</v>
      </c>
      <c r="W356">
        <v>3.8815911175466824</v>
      </c>
      <c r="X356">
        <v>57.391391563901692</v>
      </c>
      <c r="Y356">
        <v>2.2841810415686594</v>
      </c>
      <c r="Z356">
        <v>3.980006372602706</v>
      </c>
      <c r="AA356">
        <v>1.597410075978023</v>
      </c>
      <c r="AB356">
        <v>-11.493908916358325</v>
      </c>
      <c r="AC356">
        <v>70.378878432630998</v>
      </c>
      <c r="AD356">
        <v>5.1005560489700699</v>
      </c>
      <c r="AE356">
        <v>63.985565467636775</v>
      </c>
      <c r="AF356">
        <v>-0.75874082791891884</v>
      </c>
      <c r="AG356">
        <v>0.2624528588740962</v>
      </c>
      <c r="AH356">
        <v>-1.0887438523215485</v>
      </c>
      <c r="AI356">
        <v>409.16974230951928</v>
      </c>
      <c r="AJ356">
        <v>409.4941333333332</v>
      </c>
      <c r="AK356">
        <v>1.129885222126328E-2</v>
      </c>
      <c r="AL356">
        <v>61.932444752818157</v>
      </c>
      <c r="AM356">
        <v>0.26063285524622054</v>
      </c>
      <c r="AN356">
        <v>22.529017654343122</v>
      </c>
      <c r="AO356">
        <v>22.613968484848471</v>
      </c>
      <c r="AP356">
        <v>-4.8412495620898477E-6</v>
      </c>
      <c r="AQ356">
        <v>114.43531064555761</v>
      </c>
      <c r="AR356">
        <v>0</v>
      </c>
      <c r="AS356">
        <v>0</v>
      </c>
      <c r="AT356">
        <v>1</v>
      </c>
      <c r="AU356">
        <v>0</v>
      </c>
      <c r="AV356">
        <v>53028.82091368641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-1.0887438523215485</v>
      </c>
      <c r="BK356" t="e">
        <v>#DIV/0!</v>
      </c>
      <c r="BL356">
        <v>-5184.1834791899964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1750384379.099999</v>
      </c>
      <c r="DQ356">
        <v>400.21209677419358</v>
      </c>
      <c r="DR356">
        <v>399.99419354838722</v>
      </c>
      <c r="DS356">
        <v>22.616345161290319</v>
      </c>
      <c r="DT356">
        <v>22.530838709677418</v>
      </c>
      <c r="DU356">
        <v>402.77119354838698</v>
      </c>
      <c r="DV356">
        <v>22.681051612903222</v>
      </c>
      <c r="DW356">
        <v>599.99480645161304</v>
      </c>
      <c r="DX356">
        <v>100.941</v>
      </c>
      <c r="DY356">
        <v>5.5912864516129042E-2</v>
      </c>
      <c r="DZ356">
        <v>28.819712903225799</v>
      </c>
      <c r="EA356">
        <v>28.38828387096774</v>
      </c>
      <c r="EB356">
        <v>999.90000000000032</v>
      </c>
      <c r="EC356">
        <v>0</v>
      </c>
      <c r="ED356">
        <v>0</v>
      </c>
      <c r="EE356">
        <v>9995.260000000002</v>
      </c>
      <c r="EF356">
        <v>0</v>
      </c>
      <c r="EG356">
        <v>0.30293999999999988</v>
      </c>
      <c r="EH356">
        <v>0.21775470967741939</v>
      </c>
      <c r="EI356">
        <v>409.47280645161288</v>
      </c>
      <c r="EJ356">
        <v>409.21419354838707</v>
      </c>
      <c r="EK356">
        <v>8.550478064516126E-2</v>
      </c>
      <c r="EL356">
        <v>399.99419354838722</v>
      </c>
      <c r="EM356">
        <v>22.530838709677418</v>
      </c>
      <c r="EN356">
        <v>2.2829174193548392</v>
      </c>
      <c r="EO356">
        <v>2.2742870967741942</v>
      </c>
      <c r="EP356">
        <v>19.556370967741941</v>
      </c>
      <c r="EQ356">
        <v>19.49541935483871</v>
      </c>
      <c r="ER356">
        <v>5.0001500000000018E-3</v>
      </c>
      <c r="ES356">
        <v>0</v>
      </c>
      <c r="ET356">
        <v>0</v>
      </c>
      <c r="EU356">
        <v>0</v>
      </c>
      <c r="EV356">
        <v>242.7354838709677</v>
      </c>
      <c r="EW356">
        <v>5.0001500000000018E-3</v>
      </c>
      <c r="EX356">
        <v>-9.5225806451612893</v>
      </c>
      <c r="EY356">
        <v>-0.63548387096774206</v>
      </c>
      <c r="EZ356">
        <v>34.758000000000003</v>
      </c>
      <c r="FA356">
        <v>38.25</v>
      </c>
      <c r="FB356">
        <v>36.625</v>
      </c>
      <c r="FC356">
        <v>37.887</v>
      </c>
      <c r="FD356">
        <v>37.25</v>
      </c>
      <c r="FE356">
        <v>0</v>
      </c>
      <c r="FF356">
        <v>0</v>
      </c>
      <c r="FG356">
        <v>0</v>
      </c>
      <c r="FH356">
        <v>1750384404.2</v>
      </c>
      <c r="FI356">
        <v>0</v>
      </c>
      <c r="FJ356">
        <v>243.11600000000001</v>
      </c>
      <c r="FK356">
        <v>7.0000001620023804</v>
      </c>
      <c r="FL356">
        <v>-2.1230771052531598</v>
      </c>
      <c r="FM356">
        <v>-9.9320000000000004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0.22792090243902441</v>
      </c>
      <c r="GC356">
        <v>-3.8002850174216431E-2</v>
      </c>
      <c r="GD356">
        <v>3.5137906257852132E-2</v>
      </c>
      <c r="GE356">
        <v>1</v>
      </c>
      <c r="GF356">
        <v>8.5535421951219506E-2</v>
      </c>
      <c r="GG356">
        <v>-7.2077811846689146E-3</v>
      </c>
      <c r="GH356">
        <v>1.7596967379404161E-3</v>
      </c>
      <c r="GI356">
        <v>1</v>
      </c>
      <c r="GJ356">
        <v>2</v>
      </c>
      <c r="GK356">
        <v>2</v>
      </c>
      <c r="GL356" t="s">
        <v>434</v>
      </c>
      <c r="GM356">
        <v>3.2254200000000002</v>
      </c>
      <c r="GN356">
        <v>2.6450100000000001</v>
      </c>
      <c r="GO356">
        <v>9.4558000000000003E-2</v>
      </c>
      <c r="GP356">
        <v>9.4825099999999996E-2</v>
      </c>
      <c r="GQ356">
        <v>0.103105</v>
      </c>
      <c r="GR356">
        <v>0.104653</v>
      </c>
      <c r="GS356">
        <v>28588.1</v>
      </c>
      <c r="GT356">
        <v>24694.2</v>
      </c>
      <c r="GU356">
        <v>30745.599999999999</v>
      </c>
      <c r="GV356">
        <v>26439.8</v>
      </c>
      <c r="GW356">
        <v>37424.5</v>
      </c>
      <c r="GX356">
        <v>32486.6</v>
      </c>
      <c r="GY356">
        <v>43660.9</v>
      </c>
      <c r="GZ356">
        <v>38233</v>
      </c>
      <c r="HA356">
        <v>2.1179000000000001</v>
      </c>
      <c r="HB356">
        <v>1.7389699999999999</v>
      </c>
      <c r="HC356">
        <v>1.98744E-2</v>
      </c>
      <c r="HD356">
        <v>0</v>
      </c>
      <c r="HE356">
        <v>28.060300000000002</v>
      </c>
      <c r="HF356">
        <v>999.9</v>
      </c>
      <c r="HG356">
        <v>64.400000000000006</v>
      </c>
      <c r="HH356">
        <v>33.9</v>
      </c>
      <c r="HI356">
        <v>33.9009</v>
      </c>
      <c r="HJ356">
        <v>62.003300000000003</v>
      </c>
      <c r="HK356">
        <v>24.7516</v>
      </c>
      <c r="HL356">
        <v>1</v>
      </c>
      <c r="HM356">
        <v>0.26987800000000001</v>
      </c>
      <c r="HN356">
        <v>0.589306</v>
      </c>
      <c r="HO356">
        <v>20.417100000000001</v>
      </c>
      <c r="HP356">
        <v>5.2238800000000003</v>
      </c>
      <c r="HQ356">
        <v>11.944100000000001</v>
      </c>
      <c r="HR356">
        <v>5.0098000000000003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4.9710599999999996</v>
      </c>
      <c r="HY356">
        <v>1.8545499999999999</v>
      </c>
      <c r="HZ356">
        <v>1.8615699999999999</v>
      </c>
      <c r="IA356">
        <v>1.8564000000000001</v>
      </c>
      <c r="IB356">
        <v>1.86188</v>
      </c>
      <c r="IC356">
        <v>1.85409</v>
      </c>
      <c r="ID356">
        <v>1.8595699999999999</v>
      </c>
      <c r="IE356">
        <v>1.85344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-2.5590000000000002</v>
      </c>
      <c r="IT356">
        <v>-6.4799999999999996E-2</v>
      </c>
      <c r="IU356">
        <v>-1.752126935549541</v>
      </c>
      <c r="IV356">
        <v>-1.9763122991430832E-3</v>
      </c>
      <c r="IW356">
        <v>-1.2786778605912241E-7</v>
      </c>
      <c r="IX356">
        <v>1.4889799402725099E-10</v>
      </c>
      <c r="IY356">
        <v>-8.8585551039319491E-2</v>
      </c>
      <c r="IZ356">
        <v>-4.1396378324172131E-3</v>
      </c>
      <c r="JA356">
        <v>3.3611760903076959E-4</v>
      </c>
      <c r="JB356">
        <v>-4.7261601022968622E-6</v>
      </c>
      <c r="JC356">
        <v>2</v>
      </c>
      <c r="JD356">
        <v>2182</v>
      </c>
      <c r="JE356">
        <v>4</v>
      </c>
      <c r="JF356">
        <v>31</v>
      </c>
      <c r="JG356">
        <v>29173073.100000001</v>
      </c>
      <c r="JH356">
        <v>29173073.100000001</v>
      </c>
      <c r="JI356">
        <v>0.99487300000000001</v>
      </c>
      <c r="JJ356">
        <v>2.5280800000000001</v>
      </c>
      <c r="JK356">
        <v>1.69434</v>
      </c>
      <c r="JL356">
        <v>2.2949199999999998</v>
      </c>
      <c r="JM356">
        <v>1.50024</v>
      </c>
      <c r="JN356">
        <v>2.4291999999999998</v>
      </c>
      <c r="JO356">
        <v>37.53</v>
      </c>
      <c r="JP356">
        <v>24.07</v>
      </c>
      <c r="JQ356">
        <v>18</v>
      </c>
      <c r="JR356">
        <v>632.18499999999995</v>
      </c>
      <c r="JS356">
        <v>367.59899999999999</v>
      </c>
      <c r="JT356">
        <v>27.999400000000001</v>
      </c>
      <c r="JU356">
        <v>30.784099999999999</v>
      </c>
      <c r="JV356">
        <v>30.0002</v>
      </c>
      <c r="JW356">
        <v>30.694800000000001</v>
      </c>
      <c r="JX356">
        <v>30.579599999999999</v>
      </c>
      <c r="JY356">
        <v>19.985700000000001</v>
      </c>
      <c r="JZ356">
        <v>32.433500000000002</v>
      </c>
      <c r="KA356">
        <v>0</v>
      </c>
      <c r="KB356">
        <v>28</v>
      </c>
      <c r="KC356">
        <v>400</v>
      </c>
      <c r="KD356">
        <v>22.493400000000001</v>
      </c>
      <c r="KE356">
        <v>99.9636</v>
      </c>
      <c r="KF356">
        <v>98.606499999999997</v>
      </c>
    </row>
    <row r="357" spans="1:292" x14ac:dyDescent="0.2">
      <c r="A357">
        <v>355</v>
      </c>
      <c r="B357">
        <v>1750384417.0999999</v>
      </c>
      <c r="C357">
        <v>10471</v>
      </c>
      <c r="D357" t="s">
        <v>1141</v>
      </c>
      <c r="E357" t="s">
        <v>1142</v>
      </c>
      <c r="F357" s="1">
        <f t="shared" si="5"/>
        <v>174.50000000000003</v>
      </c>
      <c r="G357">
        <v>15</v>
      </c>
      <c r="H357">
        <v>1750384409.099999</v>
      </c>
      <c r="I357">
        <v>2.6137787911621941E-4</v>
      </c>
      <c r="J357">
        <v>0.2613778791162194</v>
      </c>
      <c r="K357">
        <v>-0.83089764108028585</v>
      </c>
      <c r="L357">
        <v>400.25032258064522</v>
      </c>
      <c r="M357">
        <v>471.7262658191209</v>
      </c>
      <c r="N357">
        <v>47.642840817444586</v>
      </c>
      <c r="O357">
        <v>40.423999653121676</v>
      </c>
      <c r="P357">
        <v>1.6089374735687865E-2</v>
      </c>
      <c r="Q357">
        <v>3.0275114289085376</v>
      </c>
      <c r="R357">
        <v>1.6042022809340615E-2</v>
      </c>
      <c r="S357">
        <v>1.0030506950160686E-2</v>
      </c>
      <c r="T357">
        <v>3.9902394035910026E-5</v>
      </c>
      <c r="U357">
        <v>28.743615837237822</v>
      </c>
      <c r="V357">
        <v>28.37765806451613</v>
      </c>
      <c r="W357">
        <v>3.8791942464353419</v>
      </c>
      <c r="X357">
        <v>57.416648852348814</v>
      </c>
      <c r="Y357">
        <v>2.2838287895992906</v>
      </c>
      <c r="Z357">
        <v>3.9776420868315148</v>
      </c>
      <c r="AA357">
        <v>1.5953654568360514</v>
      </c>
      <c r="AB357">
        <v>-11.526764469025276</v>
      </c>
      <c r="AC357">
        <v>70.478048899867503</v>
      </c>
      <c r="AD357">
        <v>5.1044116884322586</v>
      </c>
      <c r="AE357">
        <v>64.055736021668523</v>
      </c>
      <c r="AF357">
        <v>-0.86130463412071667</v>
      </c>
      <c r="AG357">
        <v>0.2570747455504418</v>
      </c>
      <c r="AH357">
        <v>-0.83089764108028585</v>
      </c>
      <c r="AI357">
        <v>409.17163153329932</v>
      </c>
      <c r="AJ357">
        <v>409.45542424242421</v>
      </c>
      <c r="AK357">
        <v>-1.059828995522765E-4</v>
      </c>
      <c r="AL357">
        <v>61.932444752818157</v>
      </c>
      <c r="AM357">
        <v>0.2613778791162194</v>
      </c>
      <c r="AN357">
        <v>22.528073221130231</v>
      </c>
      <c r="AO357">
        <v>22.61322242424243</v>
      </c>
      <c r="AP357">
        <v>9.8649598747672873E-7</v>
      </c>
      <c r="AQ357">
        <v>114.43531064555761</v>
      </c>
      <c r="AR357">
        <v>0</v>
      </c>
      <c r="AS357">
        <v>0</v>
      </c>
      <c r="AT357">
        <v>1</v>
      </c>
      <c r="AU357">
        <v>0</v>
      </c>
      <c r="AV357">
        <v>53081.682483015509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-0.83089764108028585</v>
      </c>
      <c r="BK357" t="e">
        <v>#DIV/0!</v>
      </c>
      <c r="BL357">
        <v>-3956.4180450721633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1750384409.099999</v>
      </c>
      <c r="DQ357">
        <v>400.25032258064522</v>
      </c>
      <c r="DR357">
        <v>399.99751612903242</v>
      </c>
      <c r="DS357">
        <v>22.612883870967739</v>
      </c>
      <c r="DT357">
        <v>22.529129032258059</v>
      </c>
      <c r="DU357">
        <v>402.80951612903232</v>
      </c>
      <c r="DV357">
        <v>22.677606451612899</v>
      </c>
      <c r="DW357">
        <v>599.99290322580646</v>
      </c>
      <c r="DX357">
        <v>100.9404193548387</v>
      </c>
      <c r="DY357">
        <v>5.6375332258064507E-2</v>
      </c>
      <c r="DZ357">
        <v>28.809458064516139</v>
      </c>
      <c r="EA357">
        <v>28.37765806451613</v>
      </c>
      <c r="EB357">
        <v>999.90000000000032</v>
      </c>
      <c r="EC357">
        <v>0</v>
      </c>
      <c r="ED357">
        <v>0</v>
      </c>
      <c r="EE357">
        <v>10005.35419354839</v>
      </c>
      <c r="EF357">
        <v>0</v>
      </c>
      <c r="EG357">
        <v>0.30293999999999988</v>
      </c>
      <c r="EH357">
        <v>0.25272393548387101</v>
      </c>
      <c r="EI357">
        <v>409.51054838709678</v>
      </c>
      <c r="EJ357">
        <v>409.21683870967729</v>
      </c>
      <c r="EK357">
        <v>8.3760222580645166E-2</v>
      </c>
      <c r="EL357">
        <v>399.99751612903242</v>
      </c>
      <c r="EM357">
        <v>22.529129032258059</v>
      </c>
      <c r="EN357">
        <v>2.2825525806451612</v>
      </c>
      <c r="EO357">
        <v>2.274098387096775</v>
      </c>
      <c r="EP357">
        <v>19.553799999999999</v>
      </c>
      <c r="EQ357">
        <v>19.494096774193551</v>
      </c>
      <c r="ER357">
        <v>5.0001500000000018E-3</v>
      </c>
      <c r="ES357">
        <v>0</v>
      </c>
      <c r="ET357">
        <v>0</v>
      </c>
      <c r="EU357">
        <v>0</v>
      </c>
      <c r="EV357">
        <v>243.0322580645161</v>
      </c>
      <c r="EW357">
        <v>5.0001500000000018E-3</v>
      </c>
      <c r="EX357">
        <v>-8.0161290322580641</v>
      </c>
      <c r="EY357">
        <v>-0.2709677419354839</v>
      </c>
      <c r="EZ357">
        <v>34.75</v>
      </c>
      <c r="FA357">
        <v>38.25</v>
      </c>
      <c r="FB357">
        <v>36.625</v>
      </c>
      <c r="FC357">
        <v>37.875</v>
      </c>
      <c r="FD357">
        <v>37.25</v>
      </c>
      <c r="FE357">
        <v>0</v>
      </c>
      <c r="FF357">
        <v>0</v>
      </c>
      <c r="FG357">
        <v>0</v>
      </c>
      <c r="FH357">
        <v>1750384434.2</v>
      </c>
      <c r="FI357">
        <v>0</v>
      </c>
      <c r="FJ357">
        <v>243.11199999999999</v>
      </c>
      <c r="FK357">
        <v>-28.723076951809311</v>
      </c>
      <c r="FL357">
        <v>2.846153769737612</v>
      </c>
      <c r="FM357">
        <v>-8.1600000000000019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0.249320975</v>
      </c>
      <c r="GC357">
        <v>6.7234795497185668E-2</v>
      </c>
      <c r="GD357">
        <v>3.8607607039602643E-2</v>
      </c>
      <c r="GE357">
        <v>1</v>
      </c>
      <c r="GF357">
        <v>8.3680052499999991E-2</v>
      </c>
      <c r="GG357">
        <v>1.796529455909883E-3</v>
      </c>
      <c r="GH357">
        <v>9.4150356823208519E-4</v>
      </c>
      <c r="GI357">
        <v>1</v>
      </c>
      <c r="GJ357">
        <v>2</v>
      </c>
      <c r="GK357">
        <v>2</v>
      </c>
      <c r="GL357" t="s">
        <v>434</v>
      </c>
      <c r="GM357">
        <v>3.22532</v>
      </c>
      <c r="GN357">
        <v>2.6452399999999998</v>
      </c>
      <c r="GO357">
        <v>9.4549599999999998E-2</v>
      </c>
      <c r="GP357">
        <v>9.4838500000000006E-2</v>
      </c>
      <c r="GQ357">
        <v>0.1031</v>
      </c>
      <c r="GR357">
        <v>0.104644</v>
      </c>
      <c r="GS357">
        <v>28588.3</v>
      </c>
      <c r="GT357">
        <v>24693.599999999999</v>
      </c>
      <c r="GU357">
        <v>30745.5</v>
      </c>
      <c r="GV357">
        <v>26439.5</v>
      </c>
      <c r="GW357">
        <v>37424.800000000003</v>
      </c>
      <c r="GX357">
        <v>32486.6</v>
      </c>
      <c r="GY357">
        <v>43660.9</v>
      </c>
      <c r="GZ357">
        <v>38232.6</v>
      </c>
      <c r="HA357">
        <v>2.1178300000000001</v>
      </c>
      <c r="HB357">
        <v>1.7391000000000001</v>
      </c>
      <c r="HC357">
        <v>2.0995699999999999E-2</v>
      </c>
      <c r="HD357">
        <v>0</v>
      </c>
      <c r="HE357">
        <v>28.028600000000001</v>
      </c>
      <c r="HF357">
        <v>999.9</v>
      </c>
      <c r="HG357">
        <v>64.400000000000006</v>
      </c>
      <c r="HH357">
        <v>33.9</v>
      </c>
      <c r="HI357">
        <v>33.896599999999999</v>
      </c>
      <c r="HJ357">
        <v>61.853299999999997</v>
      </c>
      <c r="HK357">
        <v>25.004000000000001</v>
      </c>
      <c r="HL357">
        <v>1</v>
      </c>
      <c r="HM357">
        <v>0.26971499999999998</v>
      </c>
      <c r="HN357">
        <v>0.580237</v>
      </c>
      <c r="HO357">
        <v>20.416399999999999</v>
      </c>
      <c r="HP357">
        <v>5.2231300000000003</v>
      </c>
      <c r="HQ357">
        <v>11.944100000000001</v>
      </c>
      <c r="HR357">
        <v>5.0095000000000001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4.9710700000000001</v>
      </c>
      <c r="HY357">
        <v>1.8545499999999999</v>
      </c>
      <c r="HZ357">
        <v>1.8615699999999999</v>
      </c>
      <c r="IA357">
        <v>1.8564000000000001</v>
      </c>
      <c r="IB357">
        <v>1.86188</v>
      </c>
      <c r="IC357">
        <v>1.8541000000000001</v>
      </c>
      <c r="ID357">
        <v>1.85955</v>
      </c>
      <c r="IE357">
        <v>1.85344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-2.5590000000000002</v>
      </c>
      <c r="IT357">
        <v>-6.4699999999999994E-2</v>
      </c>
      <c r="IU357">
        <v>-1.752126935549541</v>
      </c>
      <c r="IV357">
        <v>-1.9763122991430832E-3</v>
      </c>
      <c r="IW357">
        <v>-1.2786778605912241E-7</v>
      </c>
      <c r="IX357">
        <v>1.4889799402725099E-10</v>
      </c>
      <c r="IY357">
        <v>-8.8585551039319491E-2</v>
      </c>
      <c r="IZ357">
        <v>-4.1396378324172131E-3</v>
      </c>
      <c r="JA357">
        <v>3.3611760903076959E-4</v>
      </c>
      <c r="JB357">
        <v>-4.7261601022968622E-6</v>
      </c>
      <c r="JC357">
        <v>2</v>
      </c>
      <c r="JD357">
        <v>2182</v>
      </c>
      <c r="JE357">
        <v>4</v>
      </c>
      <c r="JF357">
        <v>31</v>
      </c>
      <c r="JG357">
        <v>29173073.600000001</v>
      </c>
      <c r="JH357">
        <v>29173073.600000001</v>
      </c>
      <c r="JI357">
        <v>0.99487300000000001</v>
      </c>
      <c r="JJ357">
        <v>2.5329600000000001</v>
      </c>
      <c r="JK357">
        <v>1.69434</v>
      </c>
      <c r="JL357">
        <v>2.2949199999999998</v>
      </c>
      <c r="JM357">
        <v>1.50146</v>
      </c>
      <c r="JN357">
        <v>2.4340799999999998</v>
      </c>
      <c r="JO357">
        <v>37.53</v>
      </c>
      <c r="JP357">
        <v>24.07</v>
      </c>
      <c r="JQ357">
        <v>18</v>
      </c>
      <c r="JR357">
        <v>632.15200000000004</v>
      </c>
      <c r="JS357">
        <v>367.67</v>
      </c>
      <c r="JT357">
        <v>27.999700000000001</v>
      </c>
      <c r="JU357">
        <v>30.784099999999999</v>
      </c>
      <c r="JV357">
        <v>30</v>
      </c>
      <c r="JW357">
        <v>30.697500000000002</v>
      </c>
      <c r="JX357">
        <v>30.579599999999999</v>
      </c>
      <c r="JY357">
        <v>19.982399999999998</v>
      </c>
      <c r="JZ357">
        <v>32.433500000000002</v>
      </c>
      <c r="KA357">
        <v>0</v>
      </c>
      <c r="KB357">
        <v>28</v>
      </c>
      <c r="KC357">
        <v>400</v>
      </c>
      <c r="KD357">
        <v>22.493400000000001</v>
      </c>
      <c r="KE357">
        <v>99.963499999999996</v>
      </c>
      <c r="KF357">
        <v>98.605400000000003</v>
      </c>
    </row>
    <row r="358" spans="1:292" x14ac:dyDescent="0.2">
      <c r="A358">
        <v>356</v>
      </c>
      <c r="B358">
        <v>1750384446.5999999</v>
      </c>
      <c r="C358">
        <v>10500.5</v>
      </c>
      <c r="D358" t="s">
        <v>1143</v>
      </c>
      <c r="E358" t="s">
        <v>1144</v>
      </c>
      <c r="F358" s="1">
        <f t="shared" si="5"/>
        <v>174.98333333333341</v>
      </c>
      <c r="G358">
        <v>15</v>
      </c>
      <c r="H358">
        <v>1750384438.849999</v>
      </c>
      <c r="I358">
        <v>2.5502550348423752E-4</v>
      </c>
      <c r="J358">
        <v>0.25502550348423753</v>
      </c>
      <c r="K358">
        <v>-0.66419598780249489</v>
      </c>
      <c r="L358">
        <v>400.21286666666668</v>
      </c>
      <c r="M358">
        <v>456.83542685826359</v>
      </c>
      <c r="N358">
        <v>46.138274387066694</v>
      </c>
      <c r="O358">
        <v>40.419656554416356</v>
      </c>
      <c r="P358">
        <v>1.5719020675193804E-2</v>
      </c>
      <c r="Q358">
        <v>3.026790891105795</v>
      </c>
      <c r="R358">
        <v>1.5673809571806772E-2</v>
      </c>
      <c r="S358">
        <v>9.8001821118925102E-3</v>
      </c>
      <c r="T358">
        <v>3.9902394035910005E-5</v>
      </c>
      <c r="U358">
        <v>28.743156956386471</v>
      </c>
      <c r="V358">
        <v>28.367470000000001</v>
      </c>
      <c r="W358">
        <v>3.8768973295343794</v>
      </c>
      <c r="X358">
        <v>57.421224713103904</v>
      </c>
      <c r="Y358">
        <v>2.2837401903417729</v>
      </c>
      <c r="Z358">
        <v>3.9771708140188942</v>
      </c>
      <c r="AA358">
        <v>1.5931571391926065</v>
      </c>
      <c r="AB358">
        <v>-11.246624703654874</v>
      </c>
      <c r="AC358">
        <v>71.79010734284148</v>
      </c>
      <c r="AD358">
        <v>5.2003596857048748</v>
      </c>
      <c r="AE358">
        <v>65.743882227285525</v>
      </c>
      <c r="AF358">
        <v>-0.69239803878860062</v>
      </c>
      <c r="AG358">
        <v>0.25959248321334222</v>
      </c>
      <c r="AH358">
        <v>-0.66419598780249489</v>
      </c>
      <c r="AI358">
        <v>409.26263754508341</v>
      </c>
      <c r="AJ358">
        <v>409.48779393939373</v>
      </c>
      <c r="AK358">
        <v>3.2350564059347478E-4</v>
      </c>
      <c r="AL358">
        <v>61.932444752818157</v>
      </c>
      <c r="AM358">
        <v>0.25502550348423753</v>
      </c>
      <c r="AN358">
        <v>22.526532501519991</v>
      </c>
      <c r="AO358">
        <v>22.60969272727273</v>
      </c>
      <c r="AP358">
        <v>-9.7226528427997964E-6</v>
      </c>
      <c r="AQ358">
        <v>114.43531064555761</v>
      </c>
      <c r="AR358">
        <v>0</v>
      </c>
      <c r="AS358">
        <v>0</v>
      </c>
      <c r="AT358">
        <v>1</v>
      </c>
      <c r="AU358">
        <v>0</v>
      </c>
      <c r="AV358">
        <v>53059.844524520347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2.1001260018900004E-4</v>
      </c>
      <c r="BJ358">
        <v>-0.66419598780249489</v>
      </c>
      <c r="BK358" t="e">
        <v>#DIV/0!</v>
      </c>
      <c r="BL358">
        <v>-3162.6482754118288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5.0001500000000009E-3</v>
      </c>
      <c r="DH358">
        <v>2.1001260018900004E-4</v>
      </c>
      <c r="DI358">
        <v>4.2001259999999999E-2</v>
      </c>
      <c r="DJ358">
        <v>7.9802394000000002E-3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1750384438.849999</v>
      </c>
      <c r="DQ358">
        <v>400.21286666666668</v>
      </c>
      <c r="DR358">
        <v>400.01670000000001</v>
      </c>
      <c r="DS358">
        <v>22.61232</v>
      </c>
      <c r="DT358">
        <v>22.527746666666669</v>
      </c>
      <c r="DU358">
        <v>402.77206666666672</v>
      </c>
      <c r="DV358">
        <v>22.67705333333334</v>
      </c>
      <c r="DW358">
        <v>600.0059</v>
      </c>
      <c r="DX358">
        <v>100.9389666666666</v>
      </c>
      <c r="DY358">
        <v>5.6428336666666662E-2</v>
      </c>
      <c r="DZ358">
        <v>28.80741333333334</v>
      </c>
      <c r="EA358">
        <v>28.367470000000001</v>
      </c>
      <c r="EB358">
        <v>999.9000000000002</v>
      </c>
      <c r="EC358">
        <v>0</v>
      </c>
      <c r="ED358">
        <v>0</v>
      </c>
      <c r="EE358">
        <v>10001.14166666667</v>
      </c>
      <c r="EF358">
        <v>0</v>
      </c>
      <c r="EG358">
        <v>0.30293999999999988</v>
      </c>
      <c r="EH358">
        <v>0.19615479999999999</v>
      </c>
      <c r="EI358">
        <v>409.47206666666659</v>
      </c>
      <c r="EJ358">
        <v>409.23586666666682</v>
      </c>
      <c r="EK358">
        <v>8.4579286666666656E-2</v>
      </c>
      <c r="EL358">
        <v>400.01670000000001</v>
      </c>
      <c r="EM358">
        <v>22.527746666666669</v>
      </c>
      <c r="EN358">
        <v>2.2824656666666669</v>
      </c>
      <c r="EO358">
        <v>2.2739283333333331</v>
      </c>
      <c r="EP358">
        <v>19.55317333333333</v>
      </c>
      <c r="EQ358">
        <v>19.492883333333339</v>
      </c>
      <c r="ER358">
        <v>5.0001500000000009E-3</v>
      </c>
      <c r="ES358">
        <v>0</v>
      </c>
      <c r="ET358">
        <v>0</v>
      </c>
      <c r="EU358">
        <v>0</v>
      </c>
      <c r="EV358">
        <v>244.59333333333339</v>
      </c>
      <c r="EW358">
        <v>5.0001500000000009E-3</v>
      </c>
      <c r="EX358">
        <v>-8.1666666666666661</v>
      </c>
      <c r="EY358">
        <v>-0.60333333333333328</v>
      </c>
      <c r="EZ358">
        <v>34.764466666666657</v>
      </c>
      <c r="FA358">
        <v>38.247899999999987</v>
      </c>
      <c r="FB358">
        <v>36.629133333333343</v>
      </c>
      <c r="FC358">
        <v>37.875</v>
      </c>
      <c r="FD358">
        <v>37.25</v>
      </c>
      <c r="FE358">
        <v>0</v>
      </c>
      <c r="FF358">
        <v>0</v>
      </c>
      <c r="FG358">
        <v>0</v>
      </c>
      <c r="FH358">
        <v>1750384464.2</v>
      </c>
      <c r="FI358">
        <v>0</v>
      </c>
      <c r="FJ358">
        <v>243.428</v>
      </c>
      <c r="FK358">
        <v>19.130769197756969</v>
      </c>
      <c r="FL358">
        <v>-22.438461089745552</v>
      </c>
      <c r="FM358">
        <v>-6.7119999999999997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0.20488980487804881</v>
      </c>
      <c r="GC358">
        <v>-0.2262372752613232</v>
      </c>
      <c r="GD358">
        <v>3.6188345605584753E-2</v>
      </c>
      <c r="GE358">
        <v>0</v>
      </c>
      <c r="GF358">
        <v>8.4569939024390237E-2</v>
      </c>
      <c r="GG358">
        <v>2.3382355400696172E-3</v>
      </c>
      <c r="GH358">
        <v>7.2551018512561054E-4</v>
      </c>
      <c r="GI358">
        <v>1</v>
      </c>
      <c r="GJ358">
        <v>1</v>
      </c>
      <c r="GK358">
        <v>2</v>
      </c>
      <c r="GL358" t="s">
        <v>430</v>
      </c>
      <c r="GM358">
        <v>3.2254999999999998</v>
      </c>
      <c r="GN358">
        <v>2.64506</v>
      </c>
      <c r="GO358">
        <v>9.4557000000000002E-2</v>
      </c>
      <c r="GP358">
        <v>9.4827300000000003E-2</v>
      </c>
      <c r="GQ358">
        <v>0.103087</v>
      </c>
      <c r="GR358">
        <v>0.104642</v>
      </c>
      <c r="GS358">
        <v>28588.400000000001</v>
      </c>
      <c r="GT358">
        <v>24694.400000000001</v>
      </c>
      <c r="GU358">
        <v>30745.9</v>
      </c>
      <c r="GV358">
        <v>26440.1</v>
      </c>
      <c r="GW358">
        <v>37425.300000000003</v>
      </c>
      <c r="GX358">
        <v>32487.3</v>
      </c>
      <c r="GY358">
        <v>43660.9</v>
      </c>
      <c r="GZ358">
        <v>38233.4</v>
      </c>
      <c r="HA358">
        <v>2.1181199999999998</v>
      </c>
      <c r="HB358">
        <v>1.7386999999999999</v>
      </c>
      <c r="HC358">
        <v>2.09734E-2</v>
      </c>
      <c r="HD358">
        <v>0</v>
      </c>
      <c r="HE358">
        <v>28.0168</v>
      </c>
      <c r="HF358">
        <v>999.9</v>
      </c>
      <c r="HG358">
        <v>64.400000000000006</v>
      </c>
      <c r="HH358">
        <v>33.9</v>
      </c>
      <c r="HI358">
        <v>33.896999999999998</v>
      </c>
      <c r="HJ358">
        <v>62.043300000000002</v>
      </c>
      <c r="HK358">
        <v>24.691500000000001</v>
      </c>
      <c r="HL358">
        <v>1</v>
      </c>
      <c r="HM358">
        <v>0.26984799999999998</v>
      </c>
      <c r="HN358">
        <v>0.58485799999999999</v>
      </c>
      <c r="HO358">
        <v>20.417100000000001</v>
      </c>
      <c r="HP358">
        <v>5.2232799999999999</v>
      </c>
      <c r="HQ358">
        <v>11.944100000000001</v>
      </c>
      <c r="HR358">
        <v>5.0092999999999996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4.9710700000000001</v>
      </c>
      <c r="HY358">
        <v>1.8545499999999999</v>
      </c>
      <c r="HZ358">
        <v>1.8615900000000001</v>
      </c>
      <c r="IA358">
        <v>1.85639</v>
      </c>
      <c r="IB358">
        <v>1.86188</v>
      </c>
      <c r="IC358">
        <v>1.8541000000000001</v>
      </c>
      <c r="ID358">
        <v>1.8595600000000001</v>
      </c>
      <c r="IE358">
        <v>1.85347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-2.5590000000000002</v>
      </c>
      <c r="IT358">
        <v>-6.4699999999999994E-2</v>
      </c>
      <c r="IU358">
        <v>-1.752126935549541</v>
      </c>
      <c r="IV358">
        <v>-1.9763122991430832E-3</v>
      </c>
      <c r="IW358">
        <v>-1.2786778605912241E-7</v>
      </c>
      <c r="IX358">
        <v>1.4889799402725099E-10</v>
      </c>
      <c r="IY358">
        <v>-8.8585551039319491E-2</v>
      </c>
      <c r="IZ358">
        <v>-4.1396378324172131E-3</v>
      </c>
      <c r="JA358">
        <v>3.3611760903076959E-4</v>
      </c>
      <c r="JB358">
        <v>-4.7261601022968622E-6</v>
      </c>
      <c r="JC358">
        <v>2</v>
      </c>
      <c r="JD358">
        <v>2182</v>
      </c>
      <c r="JE358">
        <v>4</v>
      </c>
      <c r="JF358">
        <v>31</v>
      </c>
      <c r="JG358">
        <v>29173074.100000001</v>
      </c>
      <c r="JH358">
        <v>29173074.100000001</v>
      </c>
      <c r="JI358">
        <v>0.99487300000000001</v>
      </c>
      <c r="JJ358">
        <v>2.5293000000000001</v>
      </c>
      <c r="JK358">
        <v>1.69434</v>
      </c>
      <c r="JL358">
        <v>2.2949199999999998</v>
      </c>
      <c r="JM358">
        <v>1.50024</v>
      </c>
      <c r="JN358">
        <v>2.3840300000000001</v>
      </c>
      <c r="JO358">
        <v>37.554000000000002</v>
      </c>
      <c r="JP358">
        <v>24.061199999999999</v>
      </c>
      <c r="JQ358">
        <v>18</v>
      </c>
      <c r="JR358">
        <v>632.41099999999994</v>
      </c>
      <c r="JS358">
        <v>367.46300000000002</v>
      </c>
      <c r="JT358">
        <v>28</v>
      </c>
      <c r="JU358">
        <v>30.784700000000001</v>
      </c>
      <c r="JV358">
        <v>30.0001</v>
      </c>
      <c r="JW358">
        <v>30.698899999999998</v>
      </c>
      <c r="JX358">
        <v>30.582799999999999</v>
      </c>
      <c r="JY358">
        <v>19.9815</v>
      </c>
      <c r="JZ358">
        <v>32.433500000000002</v>
      </c>
      <c r="KA358">
        <v>0</v>
      </c>
      <c r="KB358">
        <v>28</v>
      </c>
      <c r="KC358">
        <v>400</v>
      </c>
      <c r="KD358">
        <v>22.493400000000001</v>
      </c>
      <c r="KE358">
        <v>99.963999999999999</v>
      </c>
      <c r="KF358">
        <v>98.607500000000002</v>
      </c>
    </row>
    <row r="359" spans="1:292" x14ac:dyDescent="0.2">
      <c r="A359">
        <v>357</v>
      </c>
      <c r="B359">
        <v>1750384476.5999999</v>
      </c>
      <c r="C359">
        <v>10530.5</v>
      </c>
      <c r="D359" t="s">
        <v>1145</v>
      </c>
      <c r="E359" t="s">
        <v>1146</v>
      </c>
      <c r="F359" s="1">
        <f t="shared" si="5"/>
        <v>175.48333333333341</v>
      </c>
      <c r="G359">
        <v>15</v>
      </c>
      <c r="H359">
        <v>1750384468.599999</v>
      </c>
      <c r="I359">
        <v>2.6253667617796676E-4</v>
      </c>
      <c r="J359">
        <v>0.26253667617796678</v>
      </c>
      <c r="K359">
        <v>-0.77513726476219158</v>
      </c>
      <c r="L359">
        <v>400.18883870967738</v>
      </c>
      <c r="M359">
        <v>465.86693206605025</v>
      </c>
      <c r="N359">
        <v>47.049609481791869</v>
      </c>
      <c r="O359">
        <v>40.416538037502505</v>
      </c>
      <c r="P359">
        <v>1.6154696773361493E-2</v>
      </c>
      <c r="Q359">
        <v>3.025936285670018</v>
      </c>
      <c r="R359">
        <v>1.6106935419700399E-2</v>
      </c>
      <c r="S359">
        <v>1.0071113962627009E-2</v>
      </c>
      <c r="T359">
        <v>3.9902394035910026E-5</v>
      </c>
      <c r="U359">
        <v>28.745095141066379</v>
      </c>
      <c r="V359">
        <v>28.379512903225809</v>
      </c>
      <c r="W359">
        <v>3.8796125507567987</v>
      </c>
      <c r="X359">
        <v>57.407045054724961</v>
      </c>
      <c r="Y359">
        <v>2.2836853976814653</v>
      </c>
      <c r="Z359">
        <v>3.9780577375206732</v>
      </c>
      <c r="AA359">
        <v>1.5959271530753334</v>
      </c>
      <c r="AB359">
        <v>-11.577867419448335</v>
      </c>
      <c r="AC359">
        <v>70.432960989213754</v>
      </c>
      <c r="AD359">
        <v>5.1038944167252955</v>
      </c>
      <c r="AE359">
        <v>63.959027888884748</v>
      </c>
      <c r="AF359">
        <v>-0.7187982921986914</v>
      </c>
      <c r="AG359">
        <v>0.26008074201500508</v>
      </c>
      <c r="AH359">
        <v>-0.77513726476219158</v>
      </c>
      <c r="AI359">
        <v>409.16491128412252</v>
      </c>
      <c r="AJ359">
        <v>409.43148484848467</v>
      </c>
      <c r="AK359">
        <v>-5.4043142037913598E-4</v>
      </c>
      <c r="AL359">
        <v>61.932444752818157</v>
      </c>
      <c r="AM359">
        <v>0.26253667617796678</v>
      </c>
      <c r="AN359">
        <v>22.527084703211081</v>
      </c>
      <c r="AO359">
        <v>22.61263212121213</v>
      </c>
      <c r="AP359">
        <v>-1.9661491129081768E-6</v>
      </c>
      <c r="AQ359">
        <v>114.43531064555761</v>
      </c>
      <c r="AR359">
        <v>0</v>
      </c>
      <c r="AS359">
        <v>0</v>
      </c>
      <c r="AT359">
        <v>1</v>
      </c>
      <c r="AU359">
        <v>0</v>
      </c>
      <c r="AV359">
        <v>53032.849567427824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-0.77513726476219158</v>
      </c>
      <c r="BK359" t="e">
        <v>#DIV/0!</v>
      </c>
      <c r="BL359">
        <v>-3690.9083743766296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1750384468.599999</v>
      </c>
      <c r="DQ359">
        <v>400.18883870967738</v>
      </c>
      <c r="DR359">
        <v>399.98393548387099</v>
      </c>
      <c r="DS359">
        <v>22.612164516129031</v>
      </c>
      <c r="DT359">
        <v>22.527432258064511</v>
      </c>
      <c r="DU359">
        <v>402.74793548387089</v>
      </c>
      <c r="DV359">
        <v>22.676893548387088</v>
      </c>
      <c r="DW359">
        <v>600.00703225806456</v>
      </c>
      <c r="DX359">
        <v>100.9372580645162</v>
      </c>
      <c r="DY359">
        <v>5.6408245161290317E-2</v>
      </c>
      <c r="DZ359">
        <v>28.81126129032258</v>
      </c>
      <c r="EA359">
        <v>28.379512903225809</v>
      </c>
      <c r="EB359">
        <v>999.90000000000032</v>
      </c>
      <c r="EC359">
        <v>0</v>
      </c>
      <c r="ED359">
        <v>0</v>
      </c>
      <c r="EE359">
        <v>9996.1461290322586</v>
      </c>
      <c r="EF359">
        <v>0</v>
      </c>
      <c r="EG359">
        <v>0.30293999999999988</v>
      </c>
      <c r="EH359">
        <v>0.2049600322580645</v>
      </c>
      <c r="EI359">
        <v>409.44735483870983</v>
      </c>
      <c r="EJ359">
        <v>409.20209677419348</v>
      </c>
      <c r="EK359">
        <v>8.4733661290322559E-2</v>
      </c>
      <c r="EL359">
        <v>399.98393548387099</v>
      </c>
      <c r="EM359">
        <v>22.527432258064511</v>
      </c>
      <c r="EN359">
        <v>2.2824083870967748</v>
      </c>
      <c r="EO359">
        <v>2.2738548387096769</v>
      </c>
      <c r="EP359">
        <v>19.55277741935484</v>
      </c>
      <c r="EQ359">
        <v>19.49236451612903</v>
      </c>
      <c r="ER359">
        <v>5.0001500000000018E-3</v>
      </c>
      <c r="ES359">
        <v>0</v>
      </c>
      <c r="ET359">
        <v>0</v>
      </c>
      <c r="EU359">
        <v>0</v>
      </c>
      <c r="EV359">
        <v>242.05161290322579</v>
      </c>
      <c r="EW359">
        <v>5.0001500000000018E-3</v>
      </c>
      <c r="EX359">
        <v>-9.0774193548387103</v>
      </c>
      <c r="EY359">
        <v>-1.0064516129032259</v>
      </c>
      <c r="EZ359">
        <v>34.811999999999991</v>
      </c>
      <c r="FA359">
        <v>38.25</v>
      </c>
      <c r="FB359">
        <v>36.654999999999987</v>
      </c>
      <c r="FC359">
        <v>37.883000000000003</v>
      </c>
      <c r="FD359">
        <v>37.25</v>
      </c>
      <c r="FE359">
        <v>0</v>
      </c>
      <c r="FF359">
        <v>0</v>
      </c>
      <c r="FG359">
        <v>0</v>
      </c>
      <c r="FH359">
        <v>1750384494.2</v>
      </c>
      <c r="FI359">
        <v>0</v>
      </c>
      <c r="FJ359">
        <v>243.06399999999999</v>
      </c>
      <c r="FK359">
        <v>-17.415385441901371</v>
      </c>
      <c r="FL359">
        <v>42.176923241370787</v>
      </c>
      <c r="FM359">
        <v>-9.0839999999999996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0.19761582499999999</v>
      </c>
      <c r="GC359">
        <v>0.27054260037523448</v>
      </c>
      <c r="GD359">
        <v>4.3566290992513641E-2</v>
      </c>
      <c r="GE359">
        <v>0</v>
      </c>
      <c r="GF359">
        <v>8.44404775E-2</v>
      </c>
      <c r="GG359">
        <v>8.8103628517822909E-3</v>
      </c>
      <c r="GH359">
        <v>1.135963810930502E-3</v>
      </c>
      <c r="GI359">
        <v>1</v>
      </c>
      <c r="GJ359">
        <v>1</v>
      </c>
      <c r="GK359">
        <v>2</v>
      </c>
      <c r="GL359" t="s">
        <v>430</v>
      </c>
      <c r="GM359">
        <v>3.22525</v>
      </c>
      <c r="GN359">
        <v>2.6454200000000001</v>
      </c>
      <c r="GO359">
        <v>9.4536700000000001E-2</v>
      </c>
      <c r="GP359">
        <v>9.4814300000000004E-2</v>
      </c>
      <c r="GQ359">
        <v>0.103093</v>
      </c>
      <c r="GR359">
        <v>0.10463500000000001</v>
      </c>
      <c r="GS359">
        <v>28588.2</v>
      </c>
      <c r="GT359">
        <v>24693.599999999999</v>
      </c>
      <c r="GU359">
        <v>30744.9</v>
      </c>
      <c r="GV359">
        <v>26438.9</v>
      </c>
      <c r="GW359">
        <v>37424.1</v>
      </c>
      <c r="GX359">
        <v>32486.3</v>
      </c>
      <c r="GY359">
        <v>43659.8</v>
      </c>
      <c r="GZ359">
        <v>38231.9</v>
      </c>
      <c r="HA359">
        <v>2.1173299999999999</v>
      </c>
      <c r="HB359">
        <v>1.7394499999999999</v>
      </c>
      <c r="HC359">
        <v>2.2023899999999999E-2</v>
      </c>
      <c r="HD359">
        <v>0</v>
      </c>
      <c r="HE359">
        <v>28.030899999999999</v>
      </c>
      <c r="HF359">
        <v>999.9</v>
      </c>
      <c r="HG359">
        <v>64.400000000000006</v>
      </c>
      <c r="HH359">
        <v>33.9</v>
      </c>
      <c r="HI359">
        <v>33.901699999999998</v>
      </c>
      <c r="HJ359">
        <v>62.343299999999999</v>
      </c>
      <c r="HK359">
        <v>24.984000000000002</v>
      </c>
      <c r="HL359">
        <v>1</v>
      </c>
      <c r="HM359">
        <v>0.27049499999999999</v>
      </c>
      <c r="HN359">
        <v>0.59454799999999997</v>
      </c>
      <c r="HO359">
        <v>20.417200000000001</v>
      </c>
      <c r="HP359">
        <v>5.2234299999999996</v>
      </c>
      <c r="HQ359">
        <v>11.944100000000001</v>
      </c>
      <c r="HR359">
        <v>5.0077499999999997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4.9710700000000001</v>
      </c>
      <c r="HY359">
        <v>1.8545499999999999</v>
      </c>
      <c r="HZ359">
        <v>1.8615900000000001</v>
      </c>
      <c r="IA359">
        <v>1.8564000000000001</v>
      </c>
      <c r="IB359">
        <v>1.86189</v>
      </c>
      <c r="IC359">
        <v>1.8541000000000001</v>
      </c>
      <c r="ID359">
        <v>1.85954</v>
      </c>
      <c r="IE359">
        <v>1.85344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-2.5590000000000002</v>
      </c>
      <c r="IT359">
        <v>-6.4699999999999994E-2</v>
      </c>
      <c r="IU359">
        <v>-1.752126935549541</v>
      </c>
      <c r="IV359">
        <v>-1.9763122991430832E-3</v>
      </c>
      <c r="IW359">
        <v>-1.2786778605912241E-7</v>
      </c>
      <c r="IX359">
        <v>1.4889799402725099E-10</v>
      </c>
      <c r="IY359">
        <v>-8.8585551039319491E-2</v>
      </c>
      <c r="IZ359">
        <v>-4.1396378324172131E-3</v>
      </c>
      <c r="JA359">
        <v>3.3611760903076959E-4</v>
      </c>
      <c r="JB359">
        <v>-4.7261601022968622E-6</v>
      </c>
      <c r="JC359">
        <v>2</v>
      </c>
      <c r="JD359">
        <v>2182</v>
      </c>
      <c r="JE359">
        <v>4</v>
      </c>
      <c r="JF359">
        <v>31</v>
      </c>
      <c r="JG359">
        <v>29173074.600000001</v>
      </c>
      <c r="JH359">
        <v>29173074.600000001</v>
      </c>
      <c r="JI359">
        <v>0.99487300000000001</v>
      </c>
      <c r="JJ359">
        <v>2.5341800000000001</v>
      </c>
      <c r="JK359">
        <v>1.69434</v>
      </c>
      <c r="JL359">
        <v>2.2949199999999998</v>
      </c>
      <c r="JM359">
        <v>1.50146</v>
      </c>
      <c r="JN359">
        <v>2.4279799999999998</v>
      </c>
      <c r="JO359">
        <v>37.554000000000002</v>
      </c>
      <c r="JP359">
        <v>24.07</v>
      </c>
      <c r="JQ359">
        <v>18</v>
      </c>
      <c r="JR359">
        <v>631.83399999999995</v>
      </c>
      <c r="JS359">
        <v>367.94200000000001</v>
      </c>
      <c r="JT359">
        <v>28.0002</v>
      </c>
      <c r="JU359">
        <v>30.7895</v>
      </c>
      <c r="JV359">
        <v>30.000299999999999</v>
      </c>
      <c r="JW359">
        <v>30.705500000000001</v>
      </c>
      <c r="JX359">
        <v>30.590199999999999</v>
      </c>
      <c r="JY359">
        <v>19.9834</v>
      </c>
      <c r="JZ359">
        <v>32.433500000000002</v>
      </c>
      <c r="KA359">
        <v>0</v>
      </c>
      <c r="KB359">
        <v>28</v>
      </c>
      <c r="KC359">
        <v>400</v>
      </c>
      <c r="KD359">
        <v>22.493400000000001</v>
      </c>
      <c r="KE359">
        <v>99.961299999999994</v>
      </c>
      <c r="KF359">
        <v>98.603300000000004</v>
      </c>
    </row>
    <row r="360" spans="1:292" x14ac:dyDescent="0.2">
      <c r="A360">
        <v>358</v>
      </c>
      <c r="B360">
        <v>1750384507.0999999</v>
      </c>
      <c r="C360">
        <v>10561</v>
      </c>
      <c r="D360" t="s">
        <v>1147</v>
      </c>
      <c r="E360" t="s">
        <v>1148</v>
      </c>
      <c r="F360" s="1">
        <f t="shared" si="5"/>
        <v>176</v>
      </c>
      <c r="G360">
        <v>15</v>
      </c>
      <c r="H360">
        <v>1750384499.349999</v>
      </c>
      <c r="I360">
        <v>2.5134458232848E-4</v>
      </c>
      <c r="J360">
        <v>0.25134458232848</v>
      </c>
      <c r="K360">
        <v>-0.63417165176696466</v>
      </c>
      <c r="L360">
        <v>400.19103333333328</v>
      </c>
      <c r="M360">
        <v>454.82632526201633</v>
      </c>
      <c r="N360">
        <v>45.933635616243535</v>
      </c>
      <c r="O360">
        <v>40.41593039152179</v>
      </c>
      <c r="P360">
        <v>1.5462531602789941E-2</v>
      </c>
      <c r="Q360">
        <v>3.0254799761330347</v>
      </c>
      <c r="R360">
        <v>1.5418762776228716E-2</v>
      </c>
      <c r="S360">
        <v>9.6406487955556595E-3</v>
      </c>
      <c r="T360">
        <v>3.9902394035910005E-5</v>
      </c>
      <c r="U360">
        <v>28.743578804368742</v>
      </c>
      <c r="V360">
        <v>28.378556666666661</v>
      </c>
      <c r="W360">
        <v>3.8793968948099722</v>
      </c>
      <c r="X360">
        <v>57.412788833578574</v>
      </c>
      <c r="Y360">
        <v>2.283341168630054</v>
      </c>
      <c r="Z360">
        <v>3.9770601899321316</v>
      </c>
      <c r="AA360">
        <v>1.5960557261799182</v>
      </c>
      <c r="AB360">
        <v>-11.084296080685968</v>
      </c>
      <c r="AC360">
        <v>69.872379508704213</v>
      </c>
      <c r="AD360">
        <v>5.0639026450272091</v>
      </c>
      <c r="AE360">
        <v>63.852025975439489</v>
      </c>
      <c r="AF360">
        <v>-0.69481566609765866</v>
      </c>
      <c r="AG360">
        <v>0.25442161105714239</v>
      </c>
      <c r="AH360">
        <v>-0.63417165176696466</v>
      </c>
      <c r="AI360">
        <v>409.22980261673189</v>
      </c>
      <c r="AJ360">
        <v>409.44818181818181</v>
      </c>
      <c r="AK360">
        <v>-5.0998779281849873E-4</v>
      </c>
      <c r="AL360">
        <v>61.932444752818157</v>
      </c>
      <c r="AM360">
        <v>0.25134458232848</v>
      </c>
      <c r="AN360">
        <v>22.525890212203429</v>
      </c>
      <c r="AO360">
        <v>22.607811515151511</v>
      </c>
      <c r="AP360">
        <v>-4.3913663085072984E-6</v>
      </c>
      <c r="AQ360">
        <v>114.43531064555761</v>
      </c>
      <c r="AR360">
        <v>0</v>
      </c>
      <c r="AS360">
        <v>0</v>
      </c>
      <c r="AT360">
        <v>1</v>
      </c>
      <c r="AU360">
        <v>0</v>
      </c>
      <c r="AV360">
        <v>53019.531695132449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2.1001260018900004E-4</v>
      </c>
      <c r="BJ360">
        <v>-0.63417165176696466</v>
      </c>
      <c r="BK360" t="e">
        <v>#DIV/0!</v>
      </c>
      <c r="BL360">
        <v>-3019.6838246669213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5.0001500000000009E-3</v>
      </c>
      <c r="DH360">
        <v>2.1001260018900004E-4</v>
      </c>
      <c r="DI360">
        <v>4.2001259999999999E-2</v>
      </c>
      <c r="DJ360">
        <v>7.9802394000000002E-3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1750384499.349999</v>
      </c>
      <c r="DQ360">
        <v>400.19103333333328</v>
      </c>
      <c r="DR360">
        <v>399.9933666666667</v>
      </c>
      <c r="DS360">
        <v>22.609220000000001</v>
      </c>
      <c r="DT360">
        <v>22.526330000000002</v>
      </c>
      <c r="DU360">
        <v>402.75009999999997</v>
      </c>
      <c r="DV360">
        <v>22.673960000000001</v>
      </c>
      <c r="DW360">
        <v>599.99839999999995</v>
      </c>
      <c r="DX360">
        <v>100.9349666666667</v>
      </c>
      <c r="DY360">
        <v>5.6627410000000003E-2</v>
      </c>
      <c r="DZ360">
        <v>28.80693333333333</v>
      </c>
      <c r="EA360">
        <v>28.378556666666661</v>
      </c>
      <c r="EB360">
        <v>999.9000000000002</v>
      </c>
      <c r="EC360">
        <v>0</v>
      </c>
      <c r="ED360">
        <v>0</v>
      </c>
      <c r="EE360">
        <v>9993.6163333333352</v>
      </c>
      <c r="EF360">
        <v>0</v>
      </c>
      <c r="EG360">
        <v>0.30293999999999988</v>
      </c>
      <c r="EH360">
        <v>0.19766746666666671</v>
      </c>
      <c r="EI360">
        <v>409.44819999999987</v>
      </c>
      <c r="EJ360">
        <v>409.21133333333319</v>
      </c>
      <c r="EK360">
        <v>8.2890763333333325E-2</v>
      </c>
      <c r="EL360">
        <v>399.9933666666667</v>
      </c>
      <c r="EM360">
        <v>22.526330000000002</v>
      </c>
      <c r="EN360">
        <v>2.2820586666666669</v>
      </c>
      <c r="EO360">
        <v>2.2736926666666668</v>
      </c>
      <c r="EP360">
        <v>19.550319999999999</v>
      </c>
      <c r="EQ360">
        <v>19.49121666666667</v>
      </c>
      <c r="ER360">
        <v>5.0001500000000009E-3</v>
      </c>
      <c r="ES360">
        <v>0</v>
      </c>
      <c r="ET360">
        <v>0</v>
      </c>
      <c r="EU360">
        <v>0</v>
      </c>
      <c r="EV360">
        <v>242.7566666666666</v>
      </c>
      <c r="EW360">
        <v>5.0001500000000009E-3</v>
      </c>
      <c r="EX360">
        <v>-6.3366666666666669</v>
      </c>
      <c r="EY360">
        <v>-0.1</v>
      </c>
      <c r="EZ360">
        <v>34.79546666666667</v>
      </c>
      <c r="FA360">
        <v>38.25</v>
      </c>
      <c r="FB360">
        <v>36.678733333333327</v>
      </c>
      <c r="FC360">
        <v>37.875</v>
      </c>
      <c r="FD360">
        <v>37.25</v>
      </c>
      <c r="FE360">
        <v>0</v>
      </c>
      <c r="FF360">
        <v>0</v>
      </c>
      <c r="FG360">
        <v>0</v>
      </c>
      <c r="FH360">
        <v>1750384524.2</v>
      </c>
      <c r="FI360">
        <v>0</v>
      </c>
      <c r="FJ360">
        <v>243.07599999999999</v>
      </c>
      <c r="FK360">
        <v>-21.48461575080167</v>
      </c>
      <c r="FL360">
        <v>8.230769218542612</v>
      </c>
      <c r="FM360">
        <v>-6.36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0.20583419999999999</v>
      </c>
      <c r="GC360">
        <v>-9.4170506566604695E-2</v>
      </c>
      <c r="GD360">
        <v>2.759731303243125E-2</v>
      </c>
      <c r="GE360">
        <v>1</v>
      </c>
      <c r="GF360">
        <v>8.2848689999999989E-2</v>
      </c>
      <c r="GG360">
        <v>-4.6173208255149409E-4</v>
      </c>
      <c r="GH360">
        <v>7.4656420581219901E-4</v>
      </c>
      <c r="GI360">
        <v>1</v>
      </c>
      <c r="GJ360">
        <v>2</v>
      </c>
      <c r="GK360">
        <v>2</v>
      </c>
      <c r="GL360" t="s">
        <v>434</v>
      </c>
      <c r="GM360">
        <v>3.2253599999999998</v>
      </c>
      <c r="GN360">
        <v>2.64567</v>
      </c>
      <c r="GO360">
        <v>9.4540700000000005E-2</v>
      </c>
      <c r="GP360">
        <v>9.4822400000000001E-2</v>
      </c>
      <c r="GQ360">
        <v>0.103074</v>
      </c>
      <c r="GR360">
        <v>0.10463</v>
      </c>
      <c r="GS360">
        <v>28587.599999999999</v>
      </c>
      <c r="GT360">
        <v>24693.4</v>
      </c>
      <c r="GU360">
        <v>30744.5</v>
      </c>
      <c r="GV360">
        <v>26438.9</v>
      </c>
      <c r="GW360">
        <v>37424.400000000001</v>
      </c>
      <c r="GX360">
        <v>32486.5</v>
      </c>
      <c r="GY360">
        <v>43659.199999999997</v>
      </c>
      <c r="GZ360">
        <v>38231.9</v>
      </c>
      <c r="HA360">
        <v>2.1175199999999998</v>
      </c>
      <c r="HB360">
        <v>1.73902</v>
      </c>
      <c r="HC360">
        <v>2.1979200000000001E-2</v>
      </c>
      <c r="HD360">
        <v>0</v>
      </c>
      <c r="HE360">
        <v>28.026800000000001</v>
      </c>
      <c r="HF360">
        <v>999.9</v>
      </c>
      <c r="HG360">
        <v>64.400000000000006</v>
      </c>
      <c r="HH360">
        <v>33.9</v>
      </c>
      <c r="HI360">
        <v>33.8992</v>
      </c>
      <c r="HJ360">
        <v>61.823300000000003</v>
      </c>
      <c r="HK360">
        <v>24.723600000000001</v>
      </c>
      <c r="HL360">
        <v>1</v>
      </c>
      <c r="HM360">
        <v>0.270955</v>
      </c>
      <c r="HN360">
        <v>0.58592599999999995</v>
      </c>
      <c r="HO360">
        <v>20.416899999999998</v>
      </c>
      <c r="HP360">
        <v>5.2235800000000001</v>
      </c>
      <c r="HQ360">
        <v>11.944100000000001</v>
      </c>
      <c r="HR360">
        <v>5.0093500000000004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4.9710799999999997</v>
      </c>
      <c r="HY360">
        <v>1.8545499999999999</v>
      </c>
      <c r="HZ360">
        <v>1.86158</v>
      </c>
      <c r="IA360">
        <v>1.8563799999999999</v>
      </c>
      <c r="IB360">
        <v>1.86188</v>
      </c>
      <c r="IC360">
        <v>1.85409</v>
      </c>
      <c r="ID360">
        <v>1.85958</v>
      </c>
      <c r="IE360">
        <v>1.85348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-2.5590000000000002</v>
      </c>
      <c r="IT360">
        <v>-6.4799999999999996E-2</v>
      </c>
      <c r="IU360">
        <v>-1.752126935549541</v>
      </c>
      <c r="IV360">
        <v>-1.9763122991430832E-3</v>
      </c>
      <c r="IW360">
        <v>-1.2786778605912241E-7</v>
      </c>
      <c r="IX360">
        <v>1.4889799402725099E-10</v>
      </c>
      <c r="IY360">
        <v>-8.8585551039319491E-2</v>
      </c>
      <c r="IZ360">
        <v>-4.1396378324172131E-3</v>
      </c>
      <c r="JA360">
        <v>3.3611760903076959E-4</v>
      </c>
      <c r="JB360">
        <v>-4.7261601022968622E-6</v>
      </c>
      <c r="JC360">
        <v>2</v>
      </c>
      <c r="JD360">
        <v>2182</v>
      </c>
      <c r="JE360">
        <v>4</v>
      </c>
      <c r="JF360">
        <v>31</v>
      </c>
      <c r="JG360">
        <v>29173075.100000001</v>
      </c>
      <c r="JH360">
        <v>29173075.100000001</v>
      </c>
      <c r="JI360">
        <v>0.99487300000000001</v>
      </c>
      <c r="JJ360">
        <v>2.5280800000000001</v>
      </c>
      <c r="JK360">
        <v>1.69434</v>
      </c>
      <c r="JL360">
        <v>2.2949199999999998</v>
      </c>
      <c r="JM360">
        <v>1.50024</v>
      </c>
      <c r="JN360">
        <v>2.4304199999999998</v>
      </c>
      <c r="JO360">
        <v>37.53</v>
      </c>
      <c r="JP360">
        <v>24.061199999999999</v>
      </c>
      <c r="JQ360">
        <v>18</v>
      </c>
      <c r="JR360">
        <v>632.02700000000004</v>
      </c>
      <c r="JS360">
        <v>367.71600000000001</v>
      </c>
      <c r="JT360">
        <v>27.999500000000001</v>
      </c>
      <c r="JU360">
        <v>30.794799999999999</v>
      </c>
      <c r="JV360">
        <v>30.0002</v>
      </c>
      <c r="JW360">
        <v>30.708200000000001</v>
      </c>
      <c r="JX360">
        <v>30.5929</v>
      </c>
      <c r="JY360">
        <v>19.983499999999999</v>
      </c>
      <c r="JZ360">
        <v>32.433500000000002</v>
      </c>
      <c r="KA360">
        <v>0</v>
      </c>
      <c r="KB360">
        <v>28</v>
      </c>
      <c r="KC360">
        <v>400</v>
      </c>
      <c r="KD360">
        <v>22.493400000000001</v>
      </c>
      <c r="KE360">
        <v>99.959800000000001</v>
      </c>
      <c r="KF360">
        <v>98.603399999999993</v>
      </c>
    </row>
    <row r="361" spans="1:292" x14ac:dyDescent="0.2">
      <c r="A361">
        <v>359</v>
      </c>
      <c r="B361">
        <v>1750384536.5999999</v>
      </c>
      <c r="C361">
        <v>10590.5</v>
      </c>
      <c r="D361" t="s">
        <v>1149</v>
      </c>
      <c r="E361" t="s">
        <v>1150</v>
      </c>
      <c r="F361" s="1">
        <f t="shared" si="5"/>
        <v>176.48333333333341</v>
      </c>
      <c r="G361">
        <v>15</v>
      </c>
      <c r="H361">
        <v>1750384528.849999</v>
      </c>
      <c r="I361">
        <v>2.5367470545593419E-4</v>
      </c>
      <c r="J361">
        <v>0.25367470545593418</v>
      </c>
      <c r="K361">
        <v>-0.64738040682237652</v>
      </c>
      <c r="L361">
        <v>400.22683333333327</v>
      </c>
      <c r="M361">
        <v>455.49031692280909</v>
      </c>
      <c r="N361">
        <v>46.001201791490182</v>
      </c>
      <c r="O361">
        <v>40.419992782537747</v>
      </c>
      <c r="P361">
        <v>1.5639046919477411E-2</v>
      </c>
      <c r="Q361">
        <v>3.0268232569093079</v>
      </c>
      <c r="R361">
        <v>1.5594294457423687E-2</v>
      </c>
      <c r="S361">
        <v>9.7504441233339598E-3</v>
      </c>
      <c r="T361">
        <v>3.9902394035910005E-5</v>
      </c>
      <c r="U361">
        <v>28.73393086463264</v>
      </c>
      <c r="V361">
        <v>28.362379999999991</v>
      </c>
      <c r="W361">
        <v>3.8757502246305622</v>
      </c>
      <c r="X361">
        <v>57.43392462353313</v>
      </c>
      <c r="Y361">
        <v>2.2829792752854949</v>
      </c>
      <c r="Z361">
        <v>3.9749665206581777</v>
      </c>
      <c r="AA361">
        <v>1.5927709493450672</v>
      </c>
      <c r="AB361">
        <v>-11.187054510606698</v>
      </c>
      <c r="AC361">
        <v>71.060363155058099</v>
      </c>
      <c r="AD361">
        <v>5.1470678681273565</v>
      </c>
      <c r="AE361">
        <v>65.0204164149728</v>
      </c>
      <c r="AF361">
        <v>-0.72645425129770314</v>
      </c>
      <c r="AG361">
        <v>0.25153010313126334</v>
      </c>
      <c r="AH361">
        <v>-0.64738040682237652</v>
      </c>
      <c r="AI361">
        <v>409.28025603276592</v>
      </c>
      <c r="AJ361">
        <v>409.49787272727258</v>
      </c>
      <c r="AK361">
        <v>7.6004187704200817E-4</v>
      </c>
      <c r="AL361">
        <v>61.932444752818157</v>
      </c>
      <c r="AM361">
        <v>0.25367470545593418</v>
      </c>
      <c r="AN361">
        <v>22.521667221566211</v>
      </c>
      <c r="AO361">
        <v>22.60432848484848</v>
      </c>
      <c r="AP361">
        <v>-1.623428914351445E-6</v>
      </c>
      <c r="AQ361">
        <v>114.43531064555761</v>
      </c>
      <c r="AR361">
        <v>0</v>
      </c>
      <c r="AS361">
        <v>0</v>
      </c>
      <c r="AT361">
        <v>1</v>
      </c>
      <c r="AU361">
        <v>0</v>
      </c>
      <c r="AV361">
        <v>53062.459675652171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2.1001260018900004E-4</v>
      </c>
      <c r="BJ361">
        <v>-0.64738040682237652</v>
      </c>
      <c r="BK361" t="e">
        <v>#DIV/0!</v>
      </c>
      <c r="BL361">
        <v>-3082.5788845039251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5.0001500000000009E-3</v>
      </c>
      <c r="DH361">
        <v>2.1001260018900004E-4</v>
      </c>
      <c r="DI361">
        <v>4.2001259999999999E-2</v>
      </c>
      <c r="DJ361">
        <v>7.9802394000000002E-3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1750384528.849999</v>
      </c>
      <c r="DQ361">
        <v>400.22683333333327</v>
      </c>
      <c r="DR361">
        <v>400.01823333333328</v>
      </c>
      <c r="DS361">
        <v>22.605386666666671</v>
      </c>
      <c r="DT361">
        <v>22.523436666666669</v>
      </c>
      <c r="DU361">
        <v>402.78596666666658</v>
      </c>
      <c r="DV361">
        <v>22.67014</v>
      </c>
      <c r="DW361">
        <v>599.98576666666668</v>
      </c>
      <c r="DX361">
        <v>100.9360666666667</v>
      </c>
      <c r="DY361">
        <v>5.6644006666666677E-2</v>
      </c>
      <c r="DZ361">
        <v>28.797846666666661</v>
      </c>
      <c r="EA361">
        <v>28.362379999999991</v>
      </c>
      <c r="EB361">
        <v>999.9000000000002</v>
      </c>
      <c r="EC361">
        <v>0</v>
      </c>
      <c r="ED361">
        <v>0</v>
      </c>
      <c r="EE361">
        <v>10001.62466666667</v>
      </c>
      <c r="EF361">
        <v>0</v>
      </c>
      <c r="EG361">
        <v>0.30293999999999988</v>
      </c>
      <c r="EH361">
        <v>0.20868220000000001</v>
      </c>
      <c r="EI361">
        <v>409.48333333333329</v>
      </c>
      <c r="EJ361">
        <v>409.23559999999998</v>
      </c>
      <c r="EK361">
        <v>8.1951839999999984E-2</v>
      </c>
      <c r="EL361">
        <v>400.01823333333328</v>
      </c>
      <c r="EM361">
        <v>22.523436666666669</v>
      </c>
      <c r="EN361">
        <v>2.2816973333333328</v>
      </c>
      <c r="EO361">
        <v>2.2734256666666668</v>
      </c>
      <c r="EP361">
        <v>19.547766666666661</v>
      </c>
      <c r="EQ361">
        <v>19.489339999999999</v>
      </c>
      <c r="ER361">
        <v>5.0001500000000009E-3</v>
      </c>
      <c r="ES361">
        <v>0</v>
      </c>
      <c r="ET361">
        <v>0</v>
      </c>
      <c r="EU361">
        <v>0</v>
      </c>
      <c r="EV361">
        <v>241.6166666666667</v>
      </c>
      <c r="EW361">
        <v>5.0001500000000009E-3</v>
      </c>
      <c r="EX361">
        <v>-7.89</v>
      </c>
      <c r="EY361">
        <v>-1.04</v>
      </c>
      <c r="EZ361">
        <v>34.774799999999999</v>
      </c>
      <c r="FA361">
        <v>38.25</v>
      </c>
      <c r="FB361">
        <v>36.647733333333328</v>
      </c>
      <c r="FC361">
        <v>37.875</v>
      </c>
      <c r="FD361">
        <v>37.25</v>
      </c>
      <c r="FE361">
        <v>0</v>
      </c>
      <c r="FF361">
        <v>0</v>
      </c>
      <c r="FG361">
        <v>0</v>
      </c>
      <c r="FH361">
        <v>1750384554.2</v>
      </c>
      <c r="FI361">
        <v>0</v>
      </c>
      <c r="FJ361">
        <v>241.86799999999999</v>
      </c>
      <c r="FK361">
        <v>32.961538571578323</v>
      </c>
      <c r="FL361">
        <v>-1.884615146196813</v>
      </c>
      <c r="FM361">
        <v>-8.1159999999999997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0.20824812500000001</v>
      </c>
      <c r="GC361">
        <v>-4.2030360225141089E-2</v>
      </c>
      <c r="GD361">
        <v>3.2821617148753889E-2</v>
      </c>
      <c r="GE361">
        <v>1</v>
      </c>
      <c r="GF361">
        <v>8.1950327500000003E-2</v>
      </c>
      <c r="GG361">
        <v>-5.3586529080688211E-4</v>
      </c>
      <c r="GH361">
        <v>9.4715371983313836E-4</v>
      </c>
      <c r="GI361">
        <v>1</v>
      </c>
      <c r="GJ361">
        <v>2</v>
      </c>
      <c r="GK361">
        <v>2</v>
      </c>
      <c r="GL361" t="s">
        <v>434</v>
      </c>
      <c r="GM361">
        <v>3.22533</v>
      </c>
      <c r="GN361">
        <v>2.6454499999999999</v>
      </c>
      <c r="GO361">
        <v>9.4547500000000007E-2</v>
      </c>
      <c r="GP361">
        <v>9.4819899999999999E-2</v>
      </c>
      <c r="GQ361">
        <v>0.103066</v>
      </c>
      <c r="GR361">
        <v>0.10462399999999999</v>
      </c>
      <c r="GS361">
        <v>28587.8</v>
      </c>
      <c r="GT361">
        <v>24694.1</v>
      </c>
      <c r="GU361">
        <v>30744.9</v>
      </c>
      <c r="GV361">
        <v>26439.599999999999</v>
      </c>
      <c r="GW361">
        <v>37425.199999999997</v>
      </c>
      <c r="GX361">
        <v>32487.5</v>
      </c>
      <c r="GY361">
        <v>43659.8</v>
      </c>
      <c r="GZ361">
        <v>38232.800000000003</v>
      </c>
      <c r="HA361">
        <v>2.1172499999999999</v>
      </c>
      <c r="HB361">
        <v>1.73915</v>
      </c>
      <c r="HC361">
        <v>2.1979200000000001E-2</v>
      </c>
      <c r="HD361">
        <v>0</v>
      </c>
      <c r="HE361">
        <v>28.000900000000001</v>
      </c>
      <c r="HF361">
        <v>999.9</v>
      </c>
      <c r="HG361">
        <v>64.400000000000006</v>
      </c>
      <c r="HH361">
        <v>33.9</v>
      </c>
      <c r="HI361">
        <v>33.900500000000001</v>
      </c>
      <c r="HJ361">
        <v>61.863300000000002</v>
      </c>
      <c r="HK361">
        <v>24.9359</v>
      </c>
      <c r="HL361">
        <v>1</v>
      </c>
      <c r="HM361">
        <v>0.27088400000000001</v>
      </c>
      <c r="HN361">
        <v>0.57913899999999996</v>
      </c>
      <c r="HO361">
        <v>20.417200000000001</v>
      </c>
      <c r="HP361">
        <v>5.2237299999999998</v>
      </c>
      <c r="HQ361">
        <v>11.944100000000001</v>
      </c>
      <c r="HR361">
        <v>5.0094500000000002</v>
      </c>
      <c r="HS361">
        <v>3.2909999999999999</v>
      </c>
      <c r="HT361">
        <v>9999</v>
      </c>
      <c r="HU361">
        <v>9999</v>
      </c>
      <c r="HV361">
        <v>9999</v>
      </c>
      <c r="HW361">
        <v>999.9</v>
      </c>
      <c r="HX361">
        <v>4.9710799999999997</v>
      </c>
      <c r="HY361">
        <v>1.8545499999999999</v>
      </c>
      <c r="HZ361">
        <v>1.8615699999999999</v>
      </c>
      <c r="IA361">
        <v>1.8563799999999999</v>
      </c>
      <c r="IB361">
        <v>1.86188</v>
      </c>
      <c r="IC361">
        <v>1.8541000000000001</v>
      </c>
      <c r="ID361">
        <v>1.8595600000000001</v>
      </c>
      <c r="IE361">
        <v>1.8534600000000001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-2.5590000000000002</v>
      </c>
      <c r="IT361">
        <v>-6.4699999999999994E-2</v>
      </c>
      <c r="IU361">
        <v>-1.752126935549541</v>
      </c>
      <c r="IV361">
        <v>-1.9763122991430832E-3</v>
      </c>
      <c r="IW361">
        <v>-1.2786778605912241E-7</v>
      </c>
      <c r="IX361">
        <v>1.4889799402725099E-10</v>
      </c>
      <c r="IY361">
        <v>-8.8585551039319491E-2</v>
      </c>
      <c r="IZ361">
        <v>-4.1396378324172131E-3</v>
      </c>
      <c r="JA361">
        <v>3.3611760903076959E-4</v>
      </c>
      <c r="JB361">
        <v>-4.7261601022968622E-6</v>
      </c>
      <c r="JC361">
        <v>2</v>
      </c>
      <c r="JD361">
        <v>2182</v>
      </c>
      <c r="JE361">
        <v>4</v>
      </c>
      <c r="JF361">
        <v>31</v>
      </c>
      <c r="JG361">
        <v>29173075.600000001</v>
      </c>
      <c r="JH361">
        <v>29173075.600000001</v>
      </c>
      <c r="JI361">
        <v>0.99487300000000001</v>
      </c>
      <c r="JJ361">
        <v>2.5305200000000001</v>
      </c>
      <c r="JK361">
        <v>1.69434</v>
      </c>
      <c r="JL361">
        <v>2.2949199999999998</v>
      </c>
      <c r="JM361">
        <v>1.50146</v>
      </c>
      <c r="JN361">
        <v>2.4133300000000002</v>
      </c>
      <c r="JO361">
        <v>37.554000000000002</v>
      </c>
      <c r="JP361">
        <v>24.061199999999999</v>
      </c>
      <c r="JQ361">
        <v>18</v>
      </c>
      <c r="JR361">
        <v>631.83299999999997</v>
      </c>
      <c r="JS361">
        <v>367.79899999999998</v>
      </c>
      <c r="JT361">
        <v>27.9999</v>
      </c>
      <c r="JU361">
        <v>30.794799999999999</v>
      </c>
      <c r="JV361">
        <v>30.0001</v>
      </c>
      <c r="JW361">
        <v>30.710899999999999</v>
      </c>
      <c r="JX361">
        <v>30.594799999999999</v>
      </c>
      <c r="JY361">
        <v>19.982099999999999</v>
      </c>
      <c r="JZ361">
        <v>32.433500000000002</v>
      </c>
      <c r="KA361">
        <v>0</v>
      </c>
      <c r="KB361">
        <v>28</v>
      </c>
      <c r="KC361">
        <v>400</v>
      </c>
      <c r="KD361">
        <v>22.493400000000001</v>
      </c>
      <c r="KE361">
        <v>99.961200000000005</v>
      </c>
      <c r="KF361">
        <v>98.605900000000005</v>
      </c>
    </row>
    <row r="362" spans="1:292" x14ac:dyDescent="0.2">
      <c r="A362">
        <v>360</v>
      </c>
      <c r="B362">
        <v>1750384566.5999999</v>
      </c>
      <c r="C362">
        <v>10620.5</v>
      </c>
      <c r="D362" t="s">
        <v>1151</v>
      </c>
      <c r="E362" t="s">
        <v>1152</v>
      </c>
      <c r="F362" s="1">
        <f t="shared" si="5"/>
        <v>176.98333333333341</v>
      </c>
      <c r="G362">
        <v>15</v>
      </c>
      <c r="H362">
        <v>1750384558.599999</v>
      </c>
      <c r="I362">
        <v>2.5995725559821973E-4</v>
      </c>
      <c r="J362">
        <v>0.25995725559821975</v>
      </c>
      <c r="K362">
        <v>-0.44196743690030593</v>
      </c>
      <c r="L362">
        <v>400.17287096774203</v>
      </c>
      <c r="M362">
        <v>433.60049555850736</v>
      </c>
      <c r="N362">
        <v>43.790809931796858</v>
      </c>
      <c r="O362">
        <v>40.414838801874232</v>
      </c>
      <c r="P362">
        <v>1.6007545217759725E-2</v>
      </c>
      <c r="Q362">
        <v>3.0264813795719863</v>
      </c>
      <c r="R362">
        <v>1.5960657064441434E-2</v>
      </c>
      <c r="S362">
        <v>9.9796118601839789E-3</v>
      </c>
      <c r="T362">
        <v>3.9902394035910026E-5</v>
      </c>
      <c r="U362">
        <v>28.739884999856965</v>
      </c>
      <c r="V362">
        <v>28.372164516129029</v>
      </c>
      <c r="W362">
        <v>3.8779555689568226</v>
      </c>
      <c r="X362">
        <v>57.41466696276477</v>
      </c>
      <c r="Y362">
        <v>2.2832116994761442</v>
      </c>
      <c r="Z362">
        <v>3.9767045952855202</v>
      </c>
      <c r="AA362">
        <v>1.5947438694806784</v>
      </c>
      <c r="AB362">
        <v>-11.464114971881489</v>
      </c>
      <c r="AC362">
        <v>70.686709978696783</v>
      </c>
      <c r="AD362">
        <v>5.1210229748908782</v>
      </c>
      <c r="AE362">
        <v>64.34365788410021</v>
      </c>
      <c r="AF362">
        <v>-0.65036645997730846</v>
      </c>
      <c r="AG362">
        <v>0.26026510550619858</v>
      </c>
      <c r="AH362">
        <v>-0.44196743690030593</v>
      </c>
      <c r="AI362">
        <v>409.29364042323112</v>
      </c>
      <c r="AJ362">
        <v>409.44217575757568</v>
      </c>
      <c r="AK362">
        <v>5.2425770419116217E-4</v>
      </c>
      <c r="AL362">
        <v>61.932444752818157</v>
      </c>
      <c r="AM362">
        <v>0.25995725559821975</v>
      </c>
      <c r="AN362">
        <v>22.522053920634839</v>
      </c>
      <c r="AO362">
        <v>22.60675030303031</v>
      </c>
      <c r="AP362">
        <v>-8.19705400769272E-7</v>
      </c>
      <c r="AQ362">
        <v>114.43531064555761</v>
      </c>
      <c r="AR362">
        <v>0</v>
      </c>
      <c r="AS362">
        <v>0</v>
      </c>
      <c r="AT362">
        <v>1</v>
      </c>
      <c r="AU362">
        <v>0</v>
      </c>
      <c r="AV362">
        <v>53050.641007995022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-0.44196743690030593</v>
      </c>
      <c r="BK362" t="e">
        <v>#DIV/0!</v>
      </c>
      <c r="BL362">
        <v>-2104.4805716540759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1750384558.599999</v>
      </c>
      <c r="DQ362">
        <v>400.17287096774203</v>
      </c>
      <c r="DR362">
        <v>399.99080645161303</v>
      </c>
      <c r="DS362">
        <v>22.60752258064516</v>
      </c>
      <c r="DT362">
        <v>22.522732258064512</v>
      </c>
      <c r="DU362">
        <v>402.73196774193542</v>
      </c>
      <c r="DV362">
        <v>22.672261290322581</v>
      </c>
      <c r="DW362">
        <v>600.02403225806461</v>
      </c>
      <c r="DX362">
        <v>100.9371290322581</v>
      </c>
      <c r="DY362">
        <v>5.6320883870967738E-2</v>
      </c>
      <c r="DZ362">
        <v>28.805390322580649</v>
      </c>
      <c r="EA362">
        <v>28.372164516129029</v>
      </c>
      <c r="EB362">
        <v>999.90000000000032</v>
      </c>
      <c r="EC362">
        <v>0</v>
      </c>
      <c r="ED362">
        <v>0</v>
      </c>
      <c r="EE362">
        <v>9999.4529032258069</v>
      </c>
      <c r="EF362">
        <v>0</v>
      </c>
      <c r="EG362">
        <v>0.30293999999999988</v>
      </c>
      <c r="EH362">
        <v>0.18205506129032251</v>
      </c>
      <c r="EI362">
        <v>409.42903225806441</v>
      </c>
      <c r="EJ362">
        <v>409.20741935483869</v>
      </c>
      <c r="EK362">
        <v>8.4781019354838713E-2</v>
      </c>
      <c r="EL362">
        <v>399.99080645161303</v>
      </c>
      <c r="EM362">
        <v>22.522732258064512</v>
      </c>
      <c r="EN362">
        <v>2.2819370967741932</v>
      </c>
      <c r="EO362">
        <v>2.273379677419356</v>
      </c>
      <c r="EP362">
        <v>19.549448387096771</v>
      </c>
      <c r="EQ362">
        <v>19.48900967741935</v>
      </c>
      <c r="ER362">
        <v>5.0001500000000018E-3</v>
      </c>
      <c r="ES362">
        <v>0</v>
      </c>
      <c r="ET362">
        <v>0</v>
      </c>
      <c r="EU362">
        <v>0</v>
      </c>
      <c r="EV362">
        <v>244.18387096774191</v>
      </c>
      <c r="EW362">
        <v>5.0001500000000018E-3</v>
      </c>
      <c r="EX362">
        <v>-8.0516129032258039</v>
      </c>
      <c r="EY362">
        <v>-0.17096774193548389</v>
      </c>
      <c r="EZ362">
        <v>34.795999999999999</v>
      </c>
      <c r="FA362">
        <v>38.25</v>
      </c>
      <c r="FB362">
        <v>36.682999999999993</v>
      </c>
      <c r="FC362">
        <v>37.875</v>
      </c>
      <c r="FD362">
        <v>37.25</v>
      </c>
      <c r="FE362">
        <v>0</v>
      </c>
      <c r="FF362">
        <v>0</v>
      </c>
      <c r="FG362">
        <v>0</v>
      </c>
      <c r="FH362">
        <v>1750384584.2</v>
      </c>
      <c r="FI362">
        <v>0</v>
      </c>
      <c r="FJ362">
        <v>243.24799999999999</v>
      </c>
      <c r="FK362">
        <v>-40.746153910954689</v>
      </c>
      <c r="FL362">
        <v>17.930768838295581</v>
      </c>
      <c r="FM362">
        <v>-8.7319999999999993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0.17869605609756101</v>
      </c>
      <c r="GC362">
        <v>-0.1222393672473865</v>
      </c>
      <c r="GD362">
        <v>5.2007996672285062E-2</v>
      </c>
      <c r="GE362">
        <v>0</v>
      </c>
      <c r="GF362">
        <v>8.4214546341463414E-2</v>
      </c>
      <c r="GG362">
        <v>9.8049324041812706E-3</v>
      </c>
      <c r="GH362">
        <v>1.202701018763764E-3</v>
      </c>
      <c r="GI362">
        <v>1</v>
      </c>
      <c r="GJ362">
        <v>1</v>
      </c>
      <c r="GK362">
        <v>2</v>
      </c>
      <c r="GL362" t="s">
        <v>430</v>
      </c>
      <c r="GM362">
        <v>3.2254399999999999</v>
      </c>
      <c r="GN362">
        <v>2.6450999999999998</v>
      </c>
      <c r="GO362">
        <v>9.4542600000000004E-2</v>
      </c>
      <c r="GP362">
        <v>9.4812900000000006E-2</v>
      </c>
      <c r="GQ362">
        <v>0.103072</v>
      </c>
      <c r="GR362">
        <v>0.104627</v>
      </c>
      <c r="GS362">
        <v>28587</v>
      </c>
      <c r="GT362">
        <v>24694</v>
      </c>
      <c r="GU362">
        <v>30743.9</v>
      </c>
      <c r="GV362">
        <v>26439.4</v>
      </c>
      <c r="GW362">
        <v>37423.800000000003</v>
      </c>
      <c r="GX362">
        <v>32487</v>
      </c>
      <c r="GY362">
        <v>43658.5</v>
      </c>
      <c r="GZ362">
        <v>38232.400000000001</v>
      </c>
      <c r="HA362">
        <v>2.1178699999999999</v>
      </c>
      <c r="HB362">
        <v>1.7387300000000001</v>
      </c>
      <c r="HC362">
        <v>2.2679600000000001E-2</v>
      </c>
      <c r="HD362">
        <v>0</v>
      </c>
      <c r="HE362">
        <v>28.0121</v>
      </c>
      <c r="HF362">
        <v>999.9</v>
      </c>
      <c r="HG362">
        <v>64.400000000000006</v>
      </c>
      <c r="HH362">
        <v>33.9</v>
      </c>
      <c r="HI362">
        <v>33.896599999999999</v>
      </c>
      <c r="HJ362">
        <v>62.073300000000003</v>
      </c>
      <c r="HK362">
        <v>24.7636</v>
      </c>
      <c r="HL362">
        <v>1</v>
      </c>
      <c r="HM362">
        <v>0.27112000000000003</v>
      </c>
      <c r="HN362">
        <v>0.59195299999999995</v>
      </c>
      <c r="HO362">
        <v>20.416699999999999</v>
      </c>
      <c r="HP362">
        <v>5.2237299999999998</v>
      </c>
      <c r="HQ362">
        <v>11.944100000000001</v>
      </c>
      <c r="HR362">
        <v>5.0093500000000004</v>
      </c>
      <c r="HS362">
        <v>3.2909999999999999</v>
      </c>
      <c r="HT362">
        <v>9999</v>
      </c>
      <c r="HU362">
        <v>9999</v>
      </c>
      <c r="HV362">
        <v>9999</v>
      </c>
      <c r="HW362">
        <v>999.9</v>
      </c>
      <c r="HX362">
        <v>4.9710700000000001</v>
      </c>
      <c r="HY362">
        <v>1.8545499999999999</v>
      </c>
      <c r="HZ362">
        <v>1.8615900000000001</v>
      </c>
      <c r="IA362">
        <v>1.85639</v>
      </c>
      <c r="IB362">
        <v>1.86188</v>
      </c>
      <c r="IC362">
        <v>1.85409</v>
      </c>
      <c r="ID362">
        <v>1.8595600000000001</v>
      </c>
      <c r="IE362">
        <v>1.85348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-2.5590000000000002</v>
      </c>
      <c r="IT362">
        <v>-6.4699999999999994E-2</v>
      </c>
      <c r="IU362">
        <v>-1.752126935549541</v>
      </c>
      <c r="IV362">
        <v>-1.9763122991430832E-3</v>
      </c>
      <c r="IW362">
        <v>-1.2786778605912241E-7</v>
      </c>
      <c r="IX362">
        <v>1.4889799402725099E-10</v>
      </c>
      <c r="IY362">
        <v>-8.8585551039319491E-2</v>
      </c>
      <c r="IZ362">
        <v>-4.1396378324172131E-3</v>
      </c>
      <c r="JA362">
        <v>3.3611760903076959E-4</v>
      </c>
      <c r="JB362">
        <v>-4.7261601022968622E-6</v>
      </c>
      <c r="JC362">
        <v>2</v>
      </c>
      <c r="JD362">
        <v>2182</v>
      </c>
      <c r="JE362">
        <v>4</v>
      </c>
      <c r="JF362">
        <v>31</v>
      </c>
      <c r="JG362">
        <v>29173076.100000001</v>
      </c>
      <c r="JH362">
        <v>29173076.100000001</v>
      </c>
      <c r="JI362">
        <v>0.99487300000000001</v>
      </c>
      <c r="JJ362">
        <v>2.5305200000000001</v>
      </c>
      <c r="JK362">
        <v>1.69434</v>
      </c>
      <c r="JL362">
        <v>2.2949199999999998</v>
      </c>
      <c r="JM362">
        <v>1.50146</v>
      </c>
      <c r="JN362">
        <v>2.4389599999999998</v>
      </c>
      <c r="JO362">
        <v>37.505899999999997</v>
      </c>
      <c r="JP362">
        <v>24.078700000000001</v>
      </c>
      <c r="JQ362">
        <v>18</v>
      </c>
      <c r="JR362">
        <v>632.37800000000004</v>
      </c>
      <c r="JS362">
        <v>367.59800000000001</v>
      </c>
      <c r="JT362">
        <v>28.000599999999999</v>
      </c>
      <c r="JU362">
        <v>30.797499999999999</v>
      </c>
      <c r="JV362">
        <v>30.0002</v>
      </c>
      <c r="JW362">
        <v>30.714200000000002</v>
      </c>
      <c r="JX362">
        <v>30.600899999999999</v>
      </c>
      <c r="JY362">
        <v>19.9833</v>
      </c>
      <c r="JZ362">
        <v>32.433500000000002</v>
      </c>
      <c r="KA362">
        <v>0</v>
      </c>
      <c r="KB362">
        <v>28</v>
      </c>
      <c r="KC362">
        <v>400</v>
      </c>
      <c r="KD362">
        <v>22.493400000000001</v>
      </c>
      <c r="KE362">
        <v>99.958100000000002</v>
      </c>
      <c r="KF362">
        <v>98.604799999999997</v>
      </c>
    </row>
    <row r="363" spans="1:292" x14ac:dyDescent="0.2">
      <c r="A363">
        <v>361</v>
      </c>
      <c r="B363">
        <v>1750384596.5999999</v>
      </c>
      <c r="C363">
        <v>10650.5</v>
      </c>
      <c r="D363" t="s">
        <v>1153</v>
      </c>
      <c r="E363" t="s">
        <v>1154</v>
      </c>
      <c r="F363" s="1">
        <f t="shared" si="5"/>
        <v>177.48333333333341</v>
      </c>
      <c r="G363">
        <v>15</v>
      </c>
      <c r="H363">
        <v>1750384588.599999</v>
      </c>
      <c r="I363">
        <v>2.4953892817127676E-4</v>
      </c>
      <c r="J363">
        <v>0.24953892817127676</v>
      </c>
      <c r="K363">
        <v>-0.63062295617780317</v>
      </c>
      <c r="L363">
        <v>400.25283870967752</v>
      </c>
      <c r="M363">
        <v>455.05946160749301</v>
      </c>
      <c r="N363">
        <v>45.959908948137432</v>
      </c>
      <c r="O363">
        <v>40.424572117120917</v>
      </c>
      <c r="P363">
        <v>1.5331534810052479E-2</v>
      </c>
      <c r="Q363">
        <v>3.0260502918290255</v>
      </c>
      <c r="R363">
        <v>1.5288511422389571E-2</v>
      </c>
      <c r="S363">
        <v>9.559174989091649E-3</v>
      </c>
      <c r="T363">
        <v>3.9902394035910026E-5</v>
      </c>
      <c r="U363">
        <v>28.750005462921678</v>
      </c>
      <c r="V363">
        <v>28.386596774193549</v>
      </c>
      <c r="W363">
        <v>3.8812104716174951</v>
      </c>
      <c r="X363">
        <v>57.385272783213438</v>
      </c>
      <c r="Y363">
        <v>2.2830352103601057</v>
      </c>
      <c r="Z363">
        <v>3.9784340121285404</v>
      </c>
      <c r="AA363">
        <v>1.5981752612573894</v>
      </c>
      <c r="AB363">
        <v>-11.004666732353305</v>
      </c>
      <c r="AC363">
        <v>69.546236207464744</v>
      </c>
      <c r="AD363">
        <v>5.0396668154241953</v>
      </c>
      <c r="AE363">
        <v>63.581276192929671</v>
      </c>
      <c r="AF363">
        <v>-0.79739378624775714</v>
      </c>
      <c r="AG363">
        <v>0.25506809436423256</v>
      </c>
      <c r="AH363">
        <v>-0.63062295617780317</v>
      </c>
      <c r="AI363">
        <v>409.21682188885342</v>
      </c>
      <c r="AJ363">
        <v>409.45963636363632</v>
      </c>
      <c r="AK363">
        <v>-6.687911978320713E-3</v>
      </c>
      <c r="AL363">
        <v>61.932444752818157</v>
      </c>
      <c r="AM363">
        <v>0.24953892817127676</v>
      </c>
      <c r="AN363">
        <v>22.521891041619451</v>
      </c>
      <c r="AO363">
        <v>22.603205454545449</v>
      </c>
      <c r="AP363">
        <v>-1.62959966814962E-6</v>
      </c>
      <c r="AQ363">
        <v>114.43531064555761</v>
      </c>
      <c r="AR363">
        <v>0</v>
      </c>
      <c r="AS363">
        <v>0</v>
      </c>
      <c r="AT363">
        <v>1</v>
      </c>
      <c r="AU363">
        <v>0</v>
      </c>
      <c r="AV363">
        <v>53036.151212838209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-0.63062295617780317</v>
      </c>
      <c r="BK363" t="e">
        <v>#DIV/0!</v>
      </c>
      <c r="BL363">
        <v>-3002.7862881097426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1750384588.599999</v>
      </c>
      <c r="DQ363">
        <v>400.25283870967752</v>
      </c>
      <c r="DR363">
        <v>400.02106451612912</v>
      </c>
      <c r="DS363">
        <v>22.60484838709678</v>
      </c>
      <c r="DT363">
        <v>22.52174516129033</v>
      </c>
      <c r="DU363">
        <v>402.81206451612911</v>
      </c>
      <c r="DV363">
        <v>22.669619354838709</v>
      </c>
      <c r="DW363">
        <v>599.98229032258064</v>
      </c>
      <c r="DX363">
        <v>100.941129032258</v>
      </c>
      <c r="DY363">
        <v>5.6461009677419363E-2</v>
      </c>
      <c r="DZ363">
        <v>28.812893548387098</v>
      </c>
      <c r="EA363">
        <v>28.386596774193549</v>
      </c>
      <c r="EB363">
        <v>999.90000000000032</v>
      </c>
      <c r="EC363">
        <v>0</v>
      </c>
      <c r="ED363">
        <v>0</v>
      </c>
      <c r="EE363">
        <v>9996.4516129032236</v>
      </c>
      <c r="EF363">
        <v>0</v>
      </c>
      <c r="EG363">
        <v>0.30293999999999988</v>
      </c>
      <c r="EH363">
        <v>0.23171506451612911</v>
      </c>
      <c r="EI363">
        <v>409.50987096774202</v>
      </c>
      <c r="EJ363">
        <v>409.23790322580641</v>
      </c>
      <c r="EK363">
        <v>8.3115787096774196E-2</v>
      </c>
      <c r="EL363">
        <v>400.02106451612912</v>
      </c>
      <c r="EM363">
        <v>22.52174516129033</v>
      </c>
      <c r="EN363">
        <v>2.28176064516129</v>
      </c>
      <c r="EO363">
        <v>2.2733706451612909</v>
      </c>
      <c r="EP363">
        <v>19.548209677419351</v>
      </c>
      <c r="EQ363">
        <v>19.48893870967742</v>
      </c>
      <c r="ER363">
        <v>5.0001500000000018E-3</v>
      </c>
      <c r="ES363">
        <v>0</v>
      </c>
      <c r="ET363">
        <v>0</v>
      </c>
      <c r="EU363">
        <v>0</v>
      </c>
      <c r="EV363">
        <v>242.16774193548389</v>
      </c>
      <c r="EW363">
        <v>5.0001500000000018E-3</v>
      </c>
      <c r="EX363">
        <v>-8.6096774193548384</v>
      </c>
      <c r="EY363">
        <v>-0.51290322580645165</v>
      </c>
      <c r="EZ363">
        <v>34.811999999999991</v>
      </c>
      <c r="FA363">
        <v>38.25</v>
      </c>
      <c r="FB363">
        <v>36.686999999999983</v>
      </c>
      <c r="FC363">
        <v>37.895000000000003</v>
      </c>
      <c r="FD363">
        <v>37.25</v>
      </c>
      <c r="FE363">
        <v>0</v>
      </c>
      <c r="FF363">
        <v>0</v>
      </c>
      <c r="FG363">
        <v>0</v>
      </c>
      <c r="FH363">
        <v>1750384614.2</v>
      </c>
      <c r="FI363">
        <v>0</v>
      </c>
      <c r="FJ363">
        <v>243.72</v>
      </c>
      <c r="FK363">
        <v>11.715384571980421</v>
      </c>
      <c r="FL363">
        <v>5.8692308572622354</v>
      </c>
      <c r="FM363">
        <v>-9.02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0.22545497560975611</v>
      </c>
      <c r="GC363">
        <v>0.19581698257839719</v>
      </c>
      <c r="GD363">
        <v>3.888838200479193E-2</v>
      </c>
      <c r="GE363">
        <v>0</v>
      </c>
      <c r="GF363">
        <v>8.3811407317073164E-2</v>
      </c>
      <c r="GG363">
        <v>-1.248052891986071E-2</v>
      </c>
      <c r="GH363">
        <v>1.927597284677918E-3</v>
      </c>
      <c r="GI363">
        <v>1</v>
      </c>
      <c r="GJ363">
        <v>1</v>
      </c>
      <c r="GK363">
        <v>2</v>
      </c>
      <c r="GL363" t="s">
        <v>430</v>
      </c>
      <c r="GM363">
        <v>3.2254399999999999</v>
      </c>
      <c r="GN363">
        <v>2.6450900000000002</v>
      </c>
      <c r="GO363">
        <v>9.4547500000000007E-2</v>
      </c>
      <c r="GP363">
        <v>9.4818200000000005E-2</v>
      </c>
      <c r="GQ363">
        <v>0.103062</v>
      </c>
      <c r="GR363">
        <v>0.10462100000000001</v>
      </c>
      <c r="GS363">
        <v>28586.2</v>
      </c>
      <c r="GT363">
        <v>24692.7</v>
      </c>
      <c r="GU363">
        <v>30743.3</v>
      </c>
      <c r="GV363">
        <v>26438.1</v>
      </c>
      <c r="GW363">
        <v>37423.199999999997</v>
      </c>
      <c r="GX363">
        <v>32485.7</v>
      </c>
      <c r="GY363">
        <v>43657.2</v>
      </c>
      <c r="GZ363">
        <v>38230.699999999997</v>
      </c>
      <c r="HA363">
        <v>2.1173500000000001</v>
      </c>
      <c r="HB363">
        <v>1.7390000000000001</v>
      </c>
      <c r="HC363">
        <v>2.0749900000000002E-2</v>
      </c>
      <c r="HD363">
        <v>0</v>
      </c>
      <c r="HE363">
        <v>28.0458</v>
      </c>
      <c r="HF363">
        <v>999.9</v>
      </c>
      <c r="HG363">
        <v>64.400000000000006</v>
      </c>
      <c r="HH363">
        <v>33.9</v>
      </c>
      <c r="HI363">
        <v>33.898600000000002</v>
      </c>
      <c r="HJ363">
        <v>62.013300000000001</v>
      </c>
      <c r="HK363">
        <v>24.835699999999999</v>
      </c>
      <c r="HL363">
        <v>1</v>
      </c>
      <c r="HM363">
        <v>0.27218999999999999</v>
      </c>
      <c r="HN363">
        <v>0.60373100000000002</v>
      </c>
      <c r="HO363">
        <v>20.417200000000001</v>
      </c>
      <c r="HP363">
        <v>5.2229799999999997</v>
      </c>
      <c r="HQ363">
        <v>11.944100000000001</v>
      </c>
      <c r="HR363">
        <v>5.0090000000000003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4.9710700000000001</v>
      </c>
      <c r="HY363">
        <v>1.8545499999999999</v>
      </c>
      <c r="HZ363">
        <v>1.8615900000000001</v>
      </c>
      <c r="IA363">
        <v>1.8564099999999999</v>
      </c>
      <c r="IB363">
        <v>1.86188</v>
      </c>
      <c r="IC363">
        <v>1.8541000000000001</v>
      </c>
      <c r="ID363">
        <v>1.8595699999999999</v>
      </c>
      <c r="IE363">
        <v>1.85348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-2.5590000000000002</v>
      </c>
      <c r="IT363">
        <v>-6.4799999999999996E-2</v>
      </c>
      <c r="IU363">
        <v>-1.752126935549541</v>
      </c>
      <c r="IV363">
        <v>-1.9763122991430832E-3</v>
      </c>
      <c r="IW363">
        <v>-1.2786778605912241E-7</v>
      </c>
      <c r="IX363">
        <v>1.4889799402725099E-10</v>
      </c>
      <c r="IY363">
        <v>-8.8585551039319491E-2</v>
      </c>
      <c r="IZ363">
        <v>-4.1396378324172131E-3</v>
      </c>
      <c r="JA363">
        <v>3.3611760903076959E-4</v>
      </c>
      <c r="JB363">
        <v>-4.7261601022968622E-6</v>
      </c>
      <c r="JC363">
        <v>2</v>
      </c>
      <c r="JD363">
        <v>2182</v>
      </c>
      <c r="JE363">
        <v>4</v>
      </c>
      <c r="JF363">
        <v>31</v>
      </c>
      <c r="JG363">
        <v>29173076.600000001</v>
      </c>
      <c r="JH363">
        <v>29173076.600000001</v>
      </c>
      <c r="JI363">
        <v>0.99487300000000001</v>
      </c>
      <c r="JJ363">
        <v>2.5341800000000001</v>
      </c>
      <c r="JK363">
        <v>1.69434</v>
      </c>
      <c r="JL363">
        <v>2.2949199999999998</v>
      </c>
      <c r="JM363">
        <v>1.50146</v>
      </c>
      <c r="JN363">
        <v>2.3779300000000001</v>
      </c>
      <c r="JO363">
        <v>37.53</v>
      </c>
      <c r="JP363">
        <v>24.07</v>
      </c>
      <c r="JQ363">
        <v>18</v>
      </c>
      <c r="JR363">
        <v>632.03399999999999</v>
      </c>
      <c r="JS363">
        <v>367.80799999999999</v>
      </c>
      <c r="JT363">
        <v>27.9999</v>
      </c>
      <c r="JU363">
        <v>30.805499999999999</v>
      </c>
      <c r="JV363">
        <v>30.0002</v>
      </c>
      <c r="JW363">
        <v>30.721599999999999</v>
      </c>
      <c r="JX363">
        <v>30.608899999999998</v>
      </c>
      <c r="JY363">
        <v>19.982299999999999</v>
      </c>
      <c r="JZ363">
        <v>32.433500000000002</v>
      </c>
      <c r="KA363">
        <v>0</v>
      </c>
      <c r="KB363">
        <v>28</v>
      </c>
      <c r="KC363">
        <v>400</v>
      </c>
      <c r="KD363">
        <v>22.493400000000001</v>
      </c>
      <c r="KE363">
        <v>99.955500000000001</v>
      </c>
      <c r="KF363">
        <v>98.600200000000001</v>
      </c>
    </row>
    <row r="364" spans="1:292" x14ac:dyDescent="0.2">
      <c r="A364">
        <v>362</v>
      </c>
      <c r="B364">
        <v>1750384626.5</v>
      </c>
      <c r="C364">
        <v>10680.400000095369</v>
      </c>
      <c r="D364" t="s">
        <v>1155</v>
      </c>
      <c r="E364" t="s">
        <v>1156</v>
      </c>
      <c r="F364" s="1">
        <f t="shared" si="5"/>
        <v>177.98333333333341</v>
      </c>
      <c r="G364">
        <v>15</v>
      </c>
      <c r="H364">
        <v>1750384618.5419359</v>
      </c>
      <c r="I364">
        <v>2.4282572661614576E-4</v>
      </c>
      <c r="J364">
        <v>0.24282572661614577</v>
      </c>
      <c r="K364">
        <v>-0.78434768243698139</v>
      </c>
      <c r="L364">
        <v>400.19799999999998</v>
      </c>
      <c r="M364">
        <v>473.07268177690094</v>
      </c>
      <c r="N364">
        <v>47.780181435499266</v>
      </c>
      <c r="O364">
        <v>40.419863134564956</v>
      </c>
      <c r="P364">
        <v>1.4927811388527706E-2</v>
      </c>
      <c r="Q364">
        <v>3.0273476454229375</v>
      </c>
      <c r="R364">
        <v>1.4887038201360735E-2</v>
      </c>
      <c r="S364">
        <v>9.3080528378301913E-3</v>
      </c>
      <c r="T364">
        <v>3.9902394035910026E-5</v>
      </c>
      <c r="U364">
        <v>28.744634372987971</v>
      </c>
      <c r="V364">
        <v>28.380083870967741</v>
      </c>
      <c r="W364">
        <v>3.8797413236588638</v>
      </c>
      <c r="X364">
        <v>57.397176734063891</v>
      </c>
      <c r="Y364">
        <v>2.2825712065242079</v>
      </c>
      <c r="Z364">
        <v>3.9768004915990143</v>
      </c>
      <c r="AA364">
        <v>1.597170117134656</v>
      </c>
      <c r="AB364">
        <v>-10.708614543772027</v>
      </c>
      <c r="AC364">
        <v>69.482338312266137</v>
      </c>
      <c r="AD364">
        <v>5.0325382982352762</v>
      </c>
      <c r="AE364">
        <v>63.806301969123425</v>
      </c>
      <c r="AF364">
        <v>-0.73226020910815881</v>
      </c>
      <c r="AG364">
        <v>0.24729336853723627</v>
      </c>
      <c r="AH364">
        <v>-0.78434768243698139</v>
      </c>
      <c r="AI364">
        <v>409.17605253643251</v>
      </c>
      <c r="AJ364">
        <v>409.44532727272713</v>
      </c>
      <c r="AK364">
        <v>-4.3459651987893432E-4</v>
      </c>
      <c r="AL364">
        <v>61.932444752818157</v>
      </c>
      <c r="AM364">
        <v>0.24282572661614577</v>
      </c>
      <c r="AN364">
        <v>22.520209423053139</v>
      </c>
      <c r="AO364">
        <v>22.59932606060606</v>
      </c>
      <c r="AP364">
        <v>-5.747752908028582E-7</v>
      </c>
      <c r="AQ364">
        <v>114.43531064555761</v>
      </c>
      <c r="AR364">
        <v>0</v>
      </c>
      <c r="AS364">
        <v>0</v>
      </c>
      <c r="AT364">
        <v>1</v>
      </c>
      <c r="AU364">
        <v>0</v>
      </c>
      <c r="AV364">
        <v>53077.350191438578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-0.78434768243698139</v>
      </c>
      <c r="BK364" t="e">
        <v>#DIV/0!</v>
      </c>
      <c r="BL364">
        <v>-3734.7648747318508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1750384618.5419359</v>
      </c>
      <c r="DQ364">
        <v>400.19799999999998</v>
      </c>
      <c r="DR364">
        <v>399.98690322580649</v>
      </c>
      <c r="DS364">
        <v>22.599790322580638</v>
      </c>
      <c r="DT364">
        <v>22.51922258064516</v>
      </c>
      <c r="DU364">
        <v>402.75716129032259</v>
      </c>
      <c r="DV364">
        <v>22.66457419354839</v>
      </c>
      <c r="DW364">
        <v>600.0033870967743</v>
      </c>
      <c r="DX364">
        <v>100.9434193548387</v>
      </c>
      <c r="DY364">
        <v>5.6243648387096772E-2</v>
      </c>
      <c r="DZ364">
        <v>28.805806451612899</v>
      </c>
      <c r="EA364">
        <v>28.380083870967741</v>
      </c>
      <c r="EB364">
        <v>999.90000000000032</v>
      </c>
      <c r="EC364">
        <v>0</v>
      </c>
      <c r="ED364">
        <v>0</v>
      </c>
      <c r="EE364">
        <v>10004.0664516129</v>
      </c>
      <c r="EF364">
        <v>0</v>
      </c>
      <c r="EG364">
        <v>0.30293999999999988</v>
      </c>
      <c r="EH364">
        <v>0.21129196774193551</v>
      </c>
      <c r="EI364">
        <v>409.45167741935478</v>
      </c>
      <c r="EJ364">
        <v>409.20174193548382</v>
      </c>
      <c r="EK364">
        <v>8.0567941935483847E-2</v>
      </c>
      <c r="EL364">
        <v>399.98690322580649</v>
      </c>
      <c r="EM364">
        <v>22.51922258064516</v>
      </c>
      <c r="EN364">
        <v>2.2812983870967751</v>
      </c>
      <c r="EO364">
        <v>2.2731667741935482</v>
      </c>
      <c r="EP364">
        <v>19.54494838709677</v>
      </c>
      <c r="EQ364">
        <v>19.48750322580646</v>
      </c>
      <c r="ER364">
        <v>5.0001500000000018E-3</v>
      </c>
      <c r="ES364">
        <v>0</v>
      </c>
      <c r="ET364">
        <v>0</v>
      </c>
      <c r="EU364">
        <v>0</v>
      </c>
      <c r="EV364">
        <v>242.9612903225806</v>
      </c>
      <c r="EW364">
        <v>5.0001500000000018E-3</v>
      </c>
      <c r="EX364">
        <v>-5.8161290322580639</v>
      </c>
      <c r="EY364">
        <v>-0.11612903225806449</v>
      </c>
      <c r="EZ364">
        <v>34.811999999999991</v>
      </c>
      <c r="FA364">
        <v>38.25</v>
      </c>
      <c r="FB364">
        <v>36.686999999999983</v>
      </c>
      <c r="FC364">
        <v>37.895000000000003</v>
      </c>
      <c r="FD364">
        <v>37.25</v>
      </c>
      <c r="FE364">
        <v>0</v>
      </c>
      <c r="FF364">
        <v>0</v>
      </c>
      <c r="FG364">
        <v>0</v>
      </c>
      <c r="FH364">
        <v>1750384644.2</v>
      </c>
      <c r="FI364">
        <v>0</v>
      </c>
      <c r="FJ364">
        <v>242.084</v>
      </c>
      <c r="FK364">
        <v>-28.569230892719499</v>
      </c>
      <c r="FL364">
        <v>9.4000003001628478</v>
      </c>
      <c r="FM364">
        <v>-6.3999999999999986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0.1955328780487805</v>
      </c>
      <c r="GC364">
        <v>0.12633410783657029</v>
      </c>
      <c r="GD364">
        <v>4.3454951409586433E-2</v>
      </c>
      <c r="GE364">
        <v>0</v>
      </c>
      <c r="GF364">
        <v>8.0179960975609754E-2</v>
      </c>
      <c r="GG364">
        <v>3.3142441185227169E-3</v>
      </c>
      <c r="GH364">
        <v>1.292261618886759E-3</v>
      </c>
      <c r="GI364">
        <v>1</v>
      </c>
      <c r="GJ364">
        <v>1</v>
      </c>
      <c r="GK364">
        <v>2</v>
      </c>
      <c r="GL364" t="s">
        <v>430</v>
      </c>
      <c r="GM364">
        <v>3.2253500000000002</v>
      </c>
      <c r="GN364">
        <v>2.6455799999999998</v>
      </c>
      <c r="GO364">
        <v>9.4542899999999999E-2</v>
      </c>
      <c r="GP364">
        <v>9.48156E-2</v>
      </c>
      <c r="GQ364">
        <v>0.103052</v>
      </c>
      <c r="GR364">
        <v>0.104618</v>
      </c>
      <c r="GS364">
        <v>28586</v>
      </c>
      <c r="GT364">
        <v>24692.799999999999</v>
      </c>
      <c r="GU364">
        <v>30742.9</v>
      </c>
      <c r="GV364">
        <v>26438.2</v>
      </c>
      <c r="GW364">
        <v>37423.4</v>
      </c>
      <c r="GX364">
        <v>32485.5</v>
      </c>
      <c r="GY364">
        <v>43657.1</v>
      </c>
      <c r="GZ364">
        <v>38230.300000000003</v>
      </c>
      <c r="HA364">
        <v>2.1172499999999999</v>
      </c>
      <c r="HB364">
        <v>1.7390000000000001</v>
      </c>
      <c r="HC364">
        <v>2.0831800000000001E-2</v>
      </c>
      <c r="HD364">
        <v>0</v>
      </c>
      <c r="HE364">
        <v>28.037299999999998</v>
      </c>
      <c r="HF364">
        <v>999.9</v>
      </c>
      <c r="HG364">
        <v>64.400000000000006</v>
      </c>
      <c r="HH364">
        <v>33.9</v>
      </c>
      <c r="HI364">
        <v>33.896900000000002</v>
      </c>
      <c r="HJ364">
        <v>62.193300000000001</v>
      </c>
      <c r="HK364">
        <v>24.8277</v>
      </c>
      <c r="HL364">
        <v>1</v>
      </c>
      <c r="HM364">
        <v>0.27260899999999999</v>
      </c>
      <c r="HN364">
        <v>0.59255999999999998</v>
      </c>
      <c r="HO364">
        <v>20.416799999999999</v>
      </c>
      <c r="HP364">
        <v>5.2232799999999999</v>
      </c>
      <c r="HQ364">
        <v>11.944100000000001</v>
      </c>
      <c r="HR364">
        <v>5.0092999999999996</v>
      </c>
      <c r="HS364">
        <v>3.2909999999999999</v>
      </c>
      <c r="HT364">
        <v>9999</v>
      </c>
      <c r="HU364">
        <v>9999</v>
      </c>
      <c r="HV364">
        <v>9999</v>
      </c>
      <c r="HW364">
        <v>999.9</v>
      </c>
      <c r="HX364">
        <v>4.9710799999999997</v>
      </c>
      <c r="HY364">
        <v>1.8545499999999999</v>
      </c>
      <c r="HZ364">
        <v>1.8615699999999999</v>
      </c>
      <c r="IA364">
        <v>1.8564000000000001</v>
      </c>
      <c r="IB364">
        <v>1.86188</v>
      </c>
      <c r="IC364">
        <v>1.8541000000000001</v>
      </c>
      <c r="ID364">
        <v>1.85955</v>
      </c>
      <c r="IE364">
        <v>1.8534600000000001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-2.5590000000000002</v>
      </c>
      <c r="IT364">
        <v>-6.4799999999999996E-2</v>
      </c>
      <c r="IU364">
        <v>-1.752126935549541</v>
      </c>
      <c r="IV364">
        <v>-1.9763122991430832E-3</v>
      </c>
      <c r="IW364">
        <v>-1.2786778605912241E-7</v>
      </c>
      <c r="IX364">
        <v>1.4889799402725099E-10</v>
      </c>
      <c r="IY364">
        <v>-8.8585551039319491E-2</v>
      </c>
      <c r="IZ364">
        <v>-4.1396378324172131E-3</v>
      </c>
      <c r="JA364">
        <v>3.3611760903076959E-4</v>
      </c>
      <c r="JB364">
        <v>-4.7261601022968622E-6</v>
      </c>
      <c r="JC364">
        <v>2</v>
      </c>
      <c r="JD364">
        <v>2182</v>
      </c>
      <c r="JE364">
        <v>4</v>
      </c>
      <c r="JF364">
        <v>31</v>
      </c>
      <c r="JG364">
        <v>29173077.100000001</v>
      </c>
      <c r="JH364">
        <v>29173077.100000001</v>
      </c>
      <c r="JI364">
        <v>0.99487300000000001</v>
      </c>
      <c r="JJ364">
        <v>2.52197</v>
      </c>
      <c r="JK364">
        <v>1.69434</v>
      </c>
      <c r="JL364">
        <v>2.2949199999999998</v>
      </c>
      <c r="JM364">
        <v>1.50146</v>
      </c>
      <c r="JN364">
        <v>2.4682599999999999</v>
      </c>
      <c r="JO364">
        <v>37.554000000000002</v>
      </c>
      <c r="JP364">
        <v>24.07</v>
      </c>
      <c r="JQ364">
        <v>18</v>
      </c>
      <c r="JR364">
        <v>632.01099999999997</v>
      </c>
      <c r="JS364">
        <v>367.82600000000002</v>
      </c>
      <c r="JT364">
        <v>27.999400000000001</v>
      </c>
      <c r="JU364">
        <v>30.813600000000001</v>
      </c>
      <c r="JV364">
        <v>30.0002</v>
      </c>
      <c r="JW364">
        <v>30.726900000000001</v>
      </c>
      <c r="JX364">
        <v>30.611499999999999</v>
      </c>
      <c r="JY364">
        <v>19.984500000000001</v>
      </c>
      <c r="JZ364">
        <v>32.433500000000002</v>
      </c>
      <c r="KA364">
        <v>0</v>
      </c>
      <c r="KB364">
        <v>28</v>
      </c>
      <c r="KC364">
        <v>400</v>
      </c>
      <c r="KD364">
        <v>22.493400000000001</v>
      </c>
      <c r="KE364">
        <v>99.954800000000006</v>
      </c>
      <c r="KF364">
        <v>98.599800000000002</v>
      </c>
    </row>
    <row r="365" spans="1:292" x14ac:dyDescent="0.2">
      <c r="A365">
        <v>363</v>
      </c>
      <c r="B365">
        <v>1750384656.5</v>
      </c>
      <c r="C365">
        <v>10710.400000095369</v>
      </c>
      <c r="D365" t="s">
        <v>1157</v>
      </c>
      <c r="E365" t="s">
        <v>1158</v>
      </c>
      <c r="F365" s="1">
        <f t="shared" si="5"/>
        <v>178.48333333333338</v>
      </c>
      <c r="G365">
        <v>15</v>
      </c>
      <c r="H365">
        <v>1750384648.5</v>
      </c>
      <c r="I365">
        <v>2.4191971685622897E-4</v>
      </c>
      <c r="J365">
        <v>0.24191971685622898</v>
      </c>
      <c r="K365">
        <v>-0.59446951314960206</v>
      </c>
      <c r="L365">
        <v>400.18932258064513</v>
      </c>
      <c r="M365">
        <v>453.11848348798793</v>
      </c>
      <c r="N365">
        <v>45.763746761073143</v>
      </c>
      <c r="O365">
        <v>40.418044027002388</v>
      </c>
      <c r="P365">
        <v>1.4884890977666732E-2</v>
      </c>
      <c r="Q365">
        <v>3.0255193026784903</v>
      </c>
      <c r="R365">
        <v>1.4844327145494577E-2</v>
      </c>
      <c r="S365">
        <v>9.2813396870567947E-3</v>
      </c>
      <c r="T365">
        <v>3.9902394035910026E-5</v>
      </c>
      <c r="U365">
        <v>28.738102196024403</v>
      </c>
      <c r="V365">
        <v>28.372077419354831</v>
      </c>
      <c r="W365">
        <v>3.8779359332786467</v>
      </c>
      <c r="X365">
        <v>57.409386437734987</v>
      </c>
      <c r="Y365">
        <v>2.2821670859727758</v>
      </c>
      <c r="Z365">
        <v>3.9752507866426448</v>
      </c>
      <c r="AA365">
        <v>1.5957688473058709</v>
      </c>
      <c r="AB365">
        <v>-10.668659513359698</v>
      </c>
      <c r="AC365">
        <v>69.649263334932058</v>
      </c>
      <c r="AD365">
        <v>5.0473071900541555</v>
      </c>
      <c r="AE365">
        <v>64.02795091402055</v>
      </c>
      <c r="AF365">
        <v>-0.69230666358874604</v>
      </c>
      <c r="AG365">
        <v>0.23917364267885252</v>
      </c>
      <c r="AH365">
        <v>-0.59446951314960206</v>
      </c>
      <c r="AI365">
        <v>409.24221889573039</v>
      </c>
      <c r="AJ365">
        <v>409.4466424242421</v>
      </c>
      <c r="AK365">
        <v>-4.0836386808895539E-4</v>
      </c>
      <c r="AL365">
        <v>61.932444752818157</v>
      </c>
      <c r="AM365">
        <v>0.24191971685622898</v>
      </c>
      <c r="AN365">
        <v>22.519163519445719</v>
      </c>
      <c r="AO365">
        <v>22.597977575757561</v>
      </c>
      <c r="AP365">
        <v>8.2433515021786293E-7</v>
      </c>
      <c r="AQ365">
        <v>114.43531064555761</v>
      </c>
      <c r="AR365">
        <v>0</v>
      </c>
      <c r="AS365">
        <v>0</v>
      </c>
      <c r="AT365">
        <v>1</v>
      </c>
      <c r="AU365">
        <v>0</v>
      </c>
      <c r="AV365">
        <v>53022.24724348008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-0.59446951314960206</v>
      </c>
      <c r="BK365" t="e">
        <v>#DIV/0!</v>
      </c>
      <c r="BL365">
        <v>-2830.6373646848388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1750384648.5</v>
      </c>
      <c r="DQ365">
        <v>400.18932258064513</v>
      </c>
      <c r="DR365">
        <v>399.99045161290331</v>
      </c>
      <c r="DS365">
        <v>22.59631612903226</v>
      </c>
      <c r="DT365">
        <v>22.51839032258064</v>
      </c>
      <c r="DU365">
        <v>402.74841935483869</v>
      </c>
      <c r="DV365">
        <v>22.66110322580645</v>
      </c>
      <c r="DW365">
        <v>599.97890322580622</v>
      </c>
      <c r="DX365">
        <v>100.94090322580649</v>
      </c>
      <c r="DY365">
        <v>5.6404164516129028E-2</v>
      </c>
      <c r="DZ365">
        <v>28.7990806451613</v>
      </c>
      <c r="EA365">
        <v>28.372077419354831</v>
      </c>
      <c r="EB365">
        <v>999.90000000000032</v>
      </c>
      <c r="EC365">
        <v>0</v>
      </c>
      <c r="ED365">
        <v>0</v>
      </c>
      <c r="EE365">
        <v>9993.2661290322576</v>
      </c>
      <c r="EF365">
        <v>0</v>
      </c>
      <c r="EG365">
        <v>0.30293999999999988</v>
      </c>
      <c r="EH365">
        <v>0.19878064516129029</v>
      </c>
      <c r="EI365">
        <v>409.44116129032261</v>
      </c>
      <c r="EJ365">
        <v>409.20512903225813</v>
      </c>
      <c r="EK365">
        <v>7.7928361290322573E-2</v>
      </c>
      <c r="EL365">
        <v>399.99045161290331</v>
      </c>
      <c r="EM365">
        <v>22.51839032258064</v>
      </c>
      <c r="EN365">
        <v>2.2808935483870969</v>
      </c>
      <c r="EO365">
        <v>2.2730277419354832</v>
      </c>
      <c r="EP365">
        <v>19.542106451612899</v>
      </c>
      <c r="EQ365">
        <v>19.48651612903226</v>
      </c>
      <c r="ER365">
        <v>5.0001500000000018E-3</v>
      </c>
      <c r="ES365">
        <v>0</v>
      </c>
      <c r="ET365">
        <v>0</v>
      </c>
      <c r="EU365">
        <v>0</v>
      </c>
      <c r="EV365">
        <v>244.92903225806441</v>
      </c>
      <c r="EW365">
        <v>5.0001500000000018E-3</v>
      </c>
      <c r="EX365">
        <v>-9.380645161290321</v>
      </c>
      <c r="EY365">
        <v>-0.70645161290322578</v>
      </c>
      <c r="EZ365">
        <v>34.808</v>
      </c>
      <c r="FA365">
        <v>38.277999999999999</v>
      </c>
      <c r="FB365">
        <v>36.686999999999983</v>
      </c>
      <c r="FC365">
        <v>37.884999999999991</v>
      </c>
      <c r="FD365">
        <v>37.25</v>
      </c>
      <c r="FE365">
        <v>0</v>
      </c>
      <c r="FF365">
        <v>0</v>
      </c>
      <c r="FG365">
        <v>0</v>
      </c>
      <c r="FH365">
        <v>1750384674.2</v>
      </c>
      <c r="FI365">
        <v>0</v>
      </c>
      <c r="FJ365">
        <v>243.84</v>
      </c>
      <c r="FK365">
        <v>-7.8076920753876013</v>
      </c>
      <c r="FL365">
        <v>-13.523076882729191</v>
      </c>
      <c r="FM365">
        <v>-8.7319999999999993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0.20053024999999999</v>
      </c>
      <c r="GC365">
        <v>3.8587227016884912E-2</v>
      </c>
      <c r="GD365">
        <v>3.1936638374091587E-2</v>
      </c>
      <c r="GE365">
        <v>1</v>
      </c>
      <c r="GF365">
        <v>7.7995302500000002E-2</v>
      </c>
      <c r="GG365">
        <v>8.434547842401136E-4</v>
      </c>
      <c r="GH365">
        <v>9.2392998936269451E-4</v>
      </c>
      <c r="GI365">
        <v>1</v>
      </c>
      <c r="GJ365">
        <v>2</v>
      </c>
      <c r="GK365">
        <v>2</v>
      </c>
      <c r="GL365" t="s">
        <v>434</v>
      </c>
      <c r="GM365">
        <v>3.22546</v>
      </c>
      <c r="GN365">
        <v>2.6456900000000001</v>
      </c>
      <c r="GO365">
        <v>9.4542399999999999E-2</v>
      </c>
      <c r="GP365">
        <v>9.4816700000000004E-2</v>
      </c>
      <c r="GQ365">
        <v>0.103044</v>
      </c>
      <c r="GR365">
        <v>0.104605</v>
      </c>
      <c r="GS365">
        <v>28586.7</v>
      </c>
      <c r="GT365">
        <v>24693.200000000001</v>
      </c>
      <c r="GU365">
        <v>30743.7</v>
      </c>
      <c r="GV365">
        <v>26438.6</v>
      </c>
      <c r="GW365">
        <v>37424.6</v>
      </c>
      <c r="GX365">
        <v>32486.6</v>
      </c>
      <c r="GY365">
        <v>43658.1</v>
      </c>
      <c r="GZ365">
        <v>38231.1</v>
      </c>
      <c r="HA365">
        <v>2.1173700000000002</v>
      </c>
      <c r="HB365">
        <v>1.7387300000000001</v>
      </c>
      <c r="HC365">
        <v>2.2269799999999999E-2</v>
      </c>
      <c r="HD365">
        <v>0</v>
      </c>
      <c r="HE365">
        <v>28.014399999999998</v>
      </c>
      <c r="HF365">
        <v>999.9</v>
      </c>
      <c r="HG365">
        <v>64.400000000000006</v>
      </c>
      <c r="HH365">
        <v>33.9</v>
      </c>
      <c r="HI365">
        <v>33.895899999999997</v>
      </c>
      <c r="HJ365">
        <v>61.563299999999998</v>
      </c>
      <c r="HK365">
        <v>24.839700000000001</v>
      </c>
      <c r="HL365">
        <v>1</v>
      </c>
      <c r="HM365">
        <v>0.27245200000000003</v>
      </c>
      <c r="HN365">
        <v>0.58734500000000001</v>
      </c>
      <c r="HO365">
        <v>20.416799999999999</v>
      </c>
      <c r="HP365">
        <v>5.2228300000000001</v>
      </c>
      <c r="HQ365">
        <v>11.944100000000001</v>
      </c>
      <c r="HR365">
        <v>5.0075500000000002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4.9710700000000001</v>
      </c>
      <c r="HY365">
        <v>1.8545499999999999</v>
      </c>
      <c r="HZ365">
        <v>1.8615699999999999</v>
      </c>
      <c r="IA365">
        <v>1.85639</v>
      </c>
      <c r="IB365">
        <v>1.86188</v>
      </c>
      <c r="IC365">
        <v>1.8541000000000001</v>
      </c>
      <c r="ID365">
        <v>1.8595600000000001</v>
      </c>
      <c r="IE365">
        <v>1.8534600000000001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-2.5590000000000002</v>
      </c>
      <c r="IT365">
        <v>-6.4699999999999994E-2</v>
      </c>
      <c r="IU365">
        <v>-1.752126935549541</v>
      </c>
      <c r="IV365">
        <v>-1.9763122991430832E-3</v>
      </c>
      <c r="IW365">
        <v>-1.2786778605912241E-7</v>
      </c>
      <c r="IX365">
        <v>1.4889799402725099E-10</v>
      </c>
      <c r="IY365">
        <v>-8.8585551039319491E-2</v>
      </c>
      <c r="IZ365">
        <v>-4.1396378324172131E-3</v>
      </c>
      <c r="JA365">
        <v>3.3611760903076959E-4</v>
      </c>
      <c r="JB365">
        <v>-4.7261601022968622E-6</v>
      </c>
      <c r="JC365">
        <v>2</v>
      </c>
      <c r="JD365">
        <v>2182</v>
      </c>
      <c r="JE365">
        <v>4</v>
      </c>
      <c r="JF365">
        <v>31</v>
      </c>
      <c r="JG365">
        <v>29173077.600000001</v>
      </c>
      <c r="JH365">
        <v>29173077.600000001</v>
      </c>
      <c r="JI365">
        <v>0.99487300000000001</v>
      </c>
      <c r="JJ365">
        <v>2.5305200000000001</v>
      </c>
      <c r="JK365">
        <v>1.69434</v>
      </c>
      <c r="JL365">
        <v>2.2949199999999998</v>
      </c>
      <c r="JM365">
        <v>1.50146</v>
      </c>
      <c r="JN365">
        <v>2.3938000000000001</v>
      </c>
      <c r="JO365">
        <v>37.53</v>
      </c>
      <c r="JP365">
        <v>24.07</v>
      </c>
      <c r="JQ365">
        <v>18</v>
      </c>
      <c r="JR365">
        <v>632.14200000000005</v>
      </c>
      <c r="JS365">
        <v>367.68599999999998</v>
      </c>
      <c r="JT365">
        <v>28.0001</v>
      </c>
      <c r="JU365">
        <v>30.8154</v>
      </c>
      <c r="JV365">
        <v>30.0001</v>
      </c>
      <c r="JW365">
        <v>30.729600000000001</v>
      </c>
      <c r="JX365">
        <v>30.6142</v>
      </c>
      <c r="JY365">
        <v>19.984999999999999</v>
      </c>
      <c r="JZ365">
        <v>32.433500000000002</v>
      </c>
      <c r="KA365">
        <v>0</v>
      </c>
      <c r="KB365">
        <v>28</v>
      </c>
      <c r="KC365">
        <v>400</v>
      </c>
      <c r="KD365">
        <v>22.493400000000001</v>
      </c>
      <c r="KE365">
        <v>99.9572</v>
      </c>
      <c r="KF365">
        <v>98.601600000000005</v>
      </c>
    </row>
    <row r="366" spans="1:292" x14ac:dyDescent="0.2">
      <c r="A366">
        <v>364</v>
      </c>
      <c r="B366">
        <v>1750384686.5</v>
      </c>
      <c r="C366">
        <v>10740.400000095369</v>
      </c>
      <c r="D366" t="s">
        <v>1159</v>
      </c>
      <c r="E366" t="s">
        <v>1160</v>
      </c>
      <c r="F366" s="1">
        <f t="shared" si="5"/>
        <v>178.98333333333338</v>
      </c>
      <c r="G366">
        <v>15</v>
      </c>
      <c r="H366">
        <v>1750384678.5</v>
      </c>
      <c r="I366">
        <v>2.4340344010007886E-4</v>
      </c>
      <c r="J366">
        <v>0.24340344010007886</v>
      </c>
      <c r="K366">
        <v>-0.88797327877241738</v>
      </c>
      <c r="L366">
        <v>400.21954838709672</v>
      </c>
      <c r="M366">
        <v>483.895736670524</v>
      </c>
      <c r="N366">
        <v>48.872271519826768</v>
      </c>
      <c r="O366">
        <v>40.421183643604714</v>
      </c>
      <c r="P366">
        <v>1.4956878475493825E-2</v>
      </c>
      <c r="Q366">
        <v>3.0265499843920685</v>
      </c>
      <c r="R366">
        <v>1.4915935827670311E-2</v>
      </c>
      <c r="S366">
        <v>9.3261290203025884E-3</v>
      </c>
      <c r="T366">
        <v>3.9902394035910026E-5</v>
      </c>
      <c r="U366">
        <v>28.748225537287706</v>
      </c>
      <c r="V366">
        <v>28.381880645161289</v>
      </c>
      <c r="W366">
        <v>3.8801465824857542</v>
      </c>
      <c r="X366">
        <v>57.378242954391887</v>
      </c>
      <c r="Y366">
        <v>2.2823143657813776</v>
      </c>
      <c r="Z366">
        <v>3.9776651362355508</v>
      </c>
      <c r="AA366">
        <v>1.5978322167043766</v>
      </c>
      <c r="AB366">
        <v>-10.734091708413478</v>
      </c>
      <c r="AC366">
        <v>69.782996627509618</v>
      </c>
      <c r="AD366">
        <v>5.0557863127870331</v>
      </c>
      <c r="AE366">
        <v>64.104731134277216</v>
      </c>
      <c r="AF366">
        <v>-0.78043278902449542</v>
      </c>
      <c r="AG366">
        <v>0.24258643903450591</v>
      </c>
      <c r="AH366">
        <v>-0.88797327877241738</v>
      </c>
      <c r="AI366">
        <v>409.15620849750928</v>
      </c>
      <c r="AJ366">
        <v>409.46008484848483</v>
      </c>
      <c r="AK366">
        <v>-2.5933794773054151E-4</v>
      </c>
      <c r="AL366">
        <v>61.932444752818157</v>
      </c>
      <c r="AM366">
        <v>0.24340344010007886</v>
      </c>
      <c r="AN366">
        <v>22.517744654089942</v>
      </c>
      <c r="AO366">
        <v>22.597049696969702</v>
      </c>
      <c r="AP366">
        <v>-8.5534427722036598E-7</v>
      </c>
      <c r="AQ366">
        <v>114.43531064555761</v>
      </c>
      <c r="AR366">
        <v>0</v>
      </c>
      <c r="AS366">
        <v>0</v>
      </c>
      <c r="AT366">
        <v>1</v>
      </c>
      <c r="AU366">
        <v>0</v>
      </c>
      <c r="AV366">
        <v>53052.104283967994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-0.88797327877241738</v>
      </c>
      <c r="BK366" t="e">
        <v>#DIV/0!</v>
      </c>
      <c r="BL366">
        <v>-4228.1904893958208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1750384678.5</v>
      </c>
      <c r="DQ366">
        <v>400.21954838709672</v>
      </c>
      <c r="DR366">
        <v>399.99177419354828</v>
      </c>
      <c r="DS366">
        <v>22.59772580645161</v>
      </c>
      <c r="DT366">
        <v>22.518693548387091</v>
      </c>
      <c r="DU366">
        <v>402.77864516129029</v>
      </c>
      <c r="DV366">
        <v>22.662506451612909</v>
      </c>
      <c r="DW366">
        <v>600.01964516129033</v>
      </c>
      <c r="DX366">
        <v>100.941129032258</v>
      </c>
      <c r="DY366">
        <v>5.6395467741935483E-2</v>
      </c>
      <c r="DZ366">
        <v>28.809558064516128</v>
      </c>
      <c r="EA366">
        <v>28.381880645161289</v>
      </c>
      <c r="EB366">
        <v>999.90000000000032</v>
      </c>
      <c r="EC366">
        <v>0</v>
      </c>
      <c r="ED366">
        <v>0</v>
      </c>
      <c r="EE366">
        <v>9999.4712903225809</v>
      </c>
      <c r="EF366">
        <v>0</v>
      </c>
      <c r="EG366">
        <v>0.30293999999999988</v>
      </c>
      <c r="EH366">
        <v>0.22784035483870971</v>
      </c>
      <c r="EI366">
        <v>409.47261290322581</v>
      </c>
      <c r="EJ366">
        <v>409.20638709677422</v>
      </c>
      <c r="EK366">
        <v>7.9030690322580657E-2</v>
      </c>
      <c r="EL366">
        <v>399.99177419354828</v>
      </c>
      <c r="EM366">
        <v>22.518693548387091</v>
      </c>
      <c r="EN366">
        <v>2.2810403225806448</v>
      </c>
      <c r="EO366">
        <v>2.2730625806451621</v>
      </c>
      <c r="EP366">
        <v>19.543132258064521</v>
      </c>
      <c r="EQ366">
        <v>19.486754838709679</v>
      </c>
      <c r="ER366">
        <v>5.0001500000000018E-3</v>
      </c>
      <c r="ES366">
        <v>0</v>
      </c>
      <c r="ET366">
        <v>0</v>
      </c>
      <c r="EU366">
        <v>0</v>
      </c>
      <c r="EV366">
        <v>243.55806451612901</v>
      </c>
      <c r="EW366">
        <v>5.0001500000000018E-3</v>
      </c>
      <c r="EX366">
        <v>-8.5290322580645164</v>
      </c>
      <c r="EY366">
        <v>-0.68064516129032249</v>
      </c>
      <c r="EZ366">
        <v>34.811999999999991</v>
      </c>
      <c r="FA366">
        <v>38.259999999999991</v>
      </c>
      <c r="FB366">
        <v>36.686999999999983</v>
      </c>
      <c r="FC366">
        <v>37.92499999999999</v>
      </c>
      <c r="FD366">
        <v>37.25</v>
      </c>
      <c r="FE366">
        <v>0</v>
      </c>
      <c r="FF366">
        <v>0</v>
      </c>
      <c r="FG366">
        <v>0</v>
      </c>
      <c r="FH366">
        <v>1750384704.2</v>
      </c>
      <c r="FI366">
        <v>0</v>
      </c>
      <c r="FJ366">
        <v>243.38399999999999</v>
      </c>
      <c r="FK366">
        <v>5.323077018443926</v>
      </c>
      <c r="FL366">
        <v>-10.992307397035461</v>
      </c>
      <c r="FM366">
        <v>-8.0759999999999987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0.211226675</v>
      </c>
      <c r="GC366">
        <v>0.1904337073170731</v>
      </c>
      <c r="GD366">
        <v>4.9579260864996519E-2</v>
      </c>
      <c r="GE366">
        <v>0</v>
      </c>
      <c r="GF366">
        <v>7.9345995000000002E-2</v>
      </c>
      <c r="GG366">
        <v>-5.6109568480302123E-3</v>
      </c>
      <c r="GH366">
        <v>8.2729955123582726E-4</v>
      </c>
      <c r="GI366">
        <v>1</v>
      </c>
      <c r="GJ366">
        <v>1</v>
      </c>
      <c r="GK366">
        <v>2</v>
      </c>
      <c r="GL366" t="s">
        <v>430</v>
      </c>
      <c r="GM366">
        <v>3.2253799999999999</v>
      </c>
      <c r="GN366">
        <v>2.6448499999999999</v>
      </c>
      <c r="GO366">
        <v>9.4540600000000002E-2</v>
      </c>
      <c r="GP366">
        <v>9.4815200000000002E-2</v>
      </c>
      <c r="GQ366">
        <v>0.10304000000000001</v>
      </c>
      <c r="GR366">
        <v>0.104606</v>
      </c>
      <c r="GS366">
        <v>28586.2</v>
      </c>
      <c r="GT366">
        <v>24692.5</v>
      </c>
      <c r="GU366">
        <v>30743.1</v>
      </c>
      <c r="GV366">
        <v>26437.9</v>
      </c>
      <c r="GW366">
        <v>37423.800000000003</v>
      </c>
      <c r="GX366">
        <v>32486</v>
      </c>
      <c r="GY366">
        <v>43656.9</v>
      </c>
      <c r="GZ366">
        <v>38230.300000000003</v>
      </c>
      <c r="HA366">
        <v>2.1172</v>
      </c>
      <c r="HB366">
        <v>1.7387999999999999</v>
      </c>
      <c r="HC366">
        <v>2.1614100000000001E-2</v>
      </c>
      <c r="HD366">
        <v>0</v>
      </c>
      <c r="HE366">
        <v>28.039000000000001</v>
      </c>
      <c r="HF366">
        <v>999.9</v>
      </c>
      <c r="HG366">
        <v>64.400000000000006</v>
      </c>
      <c r="HH366">
        <v>33.9</v>
      </c>
      <c r="HI366">
        <v>33.895699999999998</v>
      </c>
      <c r="HJ366">
        <v>62.133299999999998</v>
      </c>
      <c r="HK366">
        <v>24.895800000000001</v>
      </c>
      <c r="HL366">
        <v>1</v>
      </c>
      <c r="HM366">
        <v>0.27297500000000002</v>
      </c>
      <c r="HN366">
        <v>0.60249699999999995</v>
      </c>
      <c r="HO366">
        <v>20.416799999999999</v>
      </c>
      <c r="HP366">
        <v>5.2229799999999997</v>
      </c>
      <c r="HQ366">
        <v>11.944100000000001</v>
      </c>
      <c r="HR366">
        <v>5.0077499999999997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4.9710700000000001</v>
      </c>
      <c r="HY366">
        <v>1.8545499999999999</v>
      </c>
      <c r="HZ366">
        <v>1.8615699999999999</v>
      </c>
      <c r="IA366">
        <v>1.85639</v>
      </c>
      <c r="IB366">
        <v>1.86188</v>
      </c>
      <c r="IC366">
        <v>1.85409</v>
      </c>
      <c r="ID366">
        <v>1.8595699999999999</v>
      </c>
      <c r="IE366">
        <v>1.8534600000000001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-2.5590000000000002</v>
      </c>
      <c r="IT366">
        <v>-6.4799999999999996E-2</v>
      </c>
      <c r="IU366">
        <v>-1.752126935549541</v>
      </c>
      <c r="IV366">
        <v>-1.9763122991430832E-3</v>
      </c>
      <c r="IW366">
        <v>-1.2786778605912241E-7</v>
      </c>
      <c r="IX366">
        <v>1.4889799402725099E-10</v>
      </c>
      <c r="IY366">
        <v>-8.8585551039319491E-2</v>
      </c>
      <c r="IZ366">
        <v>-4.1396378324172131E-3</v>
      </c>
      <c r="JA366">
        <v>3.3611760903076959E-4</v>
      </c>
      <c r="JB366">
        <v>-4.7261601022968622E-6</v>
      </c>
      <c r="JC366">
        <v>2</v>
      </c>
      <c r="JD366">
        <v>2182</v>
      </c>
      <c r="JE366">
        <v>4</v>
      </c>
      <c r="JF366">
        <v>31</v>
      </c>
      <c r="JG366">
        <v>29173078.100000001</v>
      </c>
      <c r="JH366">
        <v>29173078.100000001</v>
      </c>
      <c r="JI366">
        <v>0.99487300000000001</v>
      </c>
      <c r="JJ366">
        <v>2.5268600000000001</v>
      </c>
      <c r="JK366">
        <v>1.69434</v>
      </c>
      <c r="JL366">
        <v>2.2949199999999998</v>
      </c>
      <c r="JM366">
        <v>1.50146</v>
      </c>
      <c r="JN366">
        <v>2.47803</v>
      </c>
      <c r="JO366">
        <v>37.554000000000002</v>
      </c>
      <c r="JP366">
        <v>24.07</v>
      </c>
      <c r="JQ366">
        <v>18</v>
      </c>
      <c r="JR366">
        <v>632.05799999999999</v>
      </c>
      <c r="JS366">
        <v>367.76799999999997</v>
      </c>
      <c r="JT366">
        <v>28.000399999999999</v>
      </c>
      <c r="JU366">
        <v>30.818899999999999</v>
      </c>
      <c r="JV366">
        <v>30.000299999999999</v>
      </c>
      <c r="JW366">
        <v>30.7349</v>
      </c>
      <c r="JX366">
        <v>30.62</v>
      </c>
      <c r="JY366">
        <v>19.9815</v>
      </c>
      <c r="JZ366">
        <v>32.433500000000002</v>
      </c>
      <c r="KA366">
        <v>0</v>
      </c>
      <c r="KB366">
        <v>28</v>
      </c>
      <c r="KC366">
        <v>400</v>
      </c>
      <c r="KD366">
        <v>22.493400000000001</v>
      </c>
      <c r="KE366">
        <v>99.954899999999995</v>
      </c>
      <c r="KF366">
        <v>98.599500000000006</v>
      </c>
    </row>
    <row r="367" spans="1:292" x14ac:dyDescent="0.2">
      <c r="A367">
        <v>365</v>
      </c>
      <c r="B367">
        <v>1750384716.5</v>
      </c>
      <c r="C367">
        <v>10770.400000095369</v>
      </c>
      <c r="D367" t="s">
        <v>1161</v>
      </c>
      <c r="E367" t="s">
        <v>1162</v>
      </c>
      <c r="F367" s="1">
        <f t="shared" si="5"/>
        <v>179.48333333333338</v>
      </c>
      <c r="G367">
        <v>15</v>
      </c>
      <c r="H367">
        <v>1750384708.5</v>
      </c>
      <c r="I367">
        <v>2.247130170227717E-4</v>
      </c>
      <c r="J367">
        <v>0.22471301702277172</v>
      </c>
      <c r="K367">
        <v>-0.71847035647577828</v>
      </c>
      <c r="L367">
        <v>400.20174193548382</v>
      </c>
      <c r="M367">
        <v>472.29192786899495</v>
      </c>
      <c r="N367">
        <v>47.699590530097908</v>
      </c>
      <c r="O367">
        <v>40.418770877340833</v>
      </c>
      <c r="P367">
        <v>1.3800165456089605E-2</v>
      </c>
      <c r="Q367">
        <v>3.0270499376493598</v>
      </c>
      <c r="R367">
        <v>1.376530843077858E-2</v>
      </c>
      <c r="S367">
        <v>8.6064421391629457E-3</v>
      </c>
      <c r="T367">
        <v>3.9902394035910026E-5</v>
      </c>
      <c r="U367">
        <v>28.746859763083439</v>
      </c>
      <c r="V367">
        <v>28.38156129032258</v>
      </c>
      <c r="W367">
        <v>3.8800745499423273</v>
      </c>
      <c r="X367">
        <v>57.38177309849506</v>
      </c>
      <c r="Y367">
        <v>2.2816502424329403</v>
      </c>
      <c r="Z367">
        <v>3.9762630522352764</v>
      </c>
      <c r="AA367">
        <v>1.5984243075093869</v>
      </c>
      <c r="AB367">
        <v>-9.9098440507042316</v>
      </c>
      <c r="AC367">
        <v>68.853787754158475</v>
      </c>
      <c r="AD367">
        <v>4.9874822108932513</v>
      </c>
      <c r="AE367">
        <v>63.931465816741529</v>
      </c>
      <c r="AF367">
        <v>-0.68681779748447691</v>
      </c>
      <c r="AG367">
        <v>0.23358275210823631</v>
      </c>
      <c r="AH367">
        <v>-0.71847035647577828</v>
      </c>
      <c r="AI367">
        <v>409.20495885230878</v>
      </c>
      <c r="AJ367">
        <v>409.47051515151497</v>
      </c>
      <c r="AK367">
        <v>-4.9530256845888706E-3</v>
      </c>
      <c r="AL367">
        <v>61.932444752818157</v>
      </c>
      <c r="AM367">
        <v>0.22471301702277172</v>
      </c>
      <c r="AN367">
        <v>22.516873369225511</v>
      </c>
      <c r="AO367">
        <v>22.590092121212109</v>
      </c>
      <c r="AP367">
        <v>-1.0900264229234841E-6</v>
      </c>
      <c r="AQ367">
        <v>114.43531064555761</v>
      </c>
      <c r="AR367">
        <v>0</v>
      </c>
      <c r="AS367">
        <v>0</v>
      </c>
      <c r="AT367">
        <v>1</v>
      </c>
      <c r="AU367">
        <v>0</v>
      </c>
      <c r="AV367">
        <v>53068.516723024914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-0.71847035647577828</v>
      </c>
      <c r="BK367" t="e">
        <v>#DIV/0!</v>
      </c>
      <c r="BL367">
        <v>-3421.0821437818172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1750384708.5</v>
      </c>
      <c r="DQ367">
        <v>400.20174193548382</v>
      </c>
      <c r="DR367">
        <v>400.00396774193553</v>
      </c>
      <c r="DS367">
        <v>22.591493548387099</v>
      </c>
      <c r="DT367">
        <v>22.515393548387099</v>
      </c>
      <c r="DU367">
        <v>402.76087096774188</v>
      </c>
      <c r="DV367">
        <v>22.656303225806461</v>
      </c>
      <c r="DW367">
        <v>600.01516129032268</v>
      </c>
      <c r="DX367">
        <v>100.93948387096771</v>
      </c>
      <c r="DY367">
        <v>5.6505506451612897E-2</v>
      </c>
      <c r="DZ367">
        <v>28.803474193548389</v>
      </c>
      <c r="EA367">
        <v>28.38156129032258</v>
      </c>
      <c r="EB367">
        <v>999.90000000000032</v>
      </c>
      <c r="EC367">
        <v>0</v>
      </c>
      <c r="ED367">
        <v>0</v>
      </c>
      <c r="EE367">
        <v>10002.6564516129</v>
      </c>
      <c r="EF367">
        <v>0</v>
      </c>
      <c r="EG367">
        <v>0.30293999999999988</v>
      </c>
      <c r="EH367">
        <v>0.1978611935483871</v>
      </c>
      <c r="EI367">
        <v>409.4519677419355</v>
      </c>
      <c r="EJ367">
        <v>409.21761290322581</v>
      </c>
      <c r="EK367">
        <v>7.6105487096774199E-2</v>
      </c>
      <c r="EL367">
        <v>400.00396774193553</v>
      </c>
      <c r="EM367">
        <v>22.515393548387099</v>
      </c>
      <c r="EN367">
        <v>2.2803745161290321</v>
      </c>
      <c r="EO367">
        <v>2.272692580645161</v>
      </c>
      <c r="EP367">
        <v>19.538441935483871</v>
      </c>
      <c r="EQ367">
        <v>19.484145161290328</v>
      </c>
      <c r="ER367">
        <v>5.0001500000000018E-3</v>
      </c>
      <c r="ES367">
        <v>0</v>
      </c>
      <c r="ET367">
        <v>0</v>
      </c>
      <c r="EU367">
        <v>0</v>
      </c>
      <c r="EV367">
        <v>244.3645161290323</v>
      </c>
      <c r="EW367">
        <v>5.0001500000000018E-3</v>
      </c>
      <c r="EX367">
        <v>-6.8322580645161297</v>
      </c>
      <c r="EY367">
        <v>-2.903225806451612E-2</v>
      </c>
      <c r="EZ367">
        <v>34.811999999999991</v>
      </c>
      <c r="FA367">
        <v>38.258000000000003</v>
      </c>
      <c r="FB367">
        <v>36.686999999999983</v>
      </c>
      <c r="FC367">
        <v>37.902999999999999</v>
      </c>
      <c r="FD367">
        <v>37.25</v>
      </c>
      <c r="FE367">
        <v>0</v>
      </c>
      <c r="FF367">
        <v>0</v>
      </c>
      <c r="FG367">
        <v>0</v>
      </c>
      <c r="FH367">
        <v>1750384734.2</v>
      </c>
      <c r="FI367">
        <v>0</v>
      </c>
      <c r="FJ367">
        <v>243.45599999999999</v>
      </c>
      <c r="FK367">
        <v>6.5153843439544286</v>
      </c>
      <c r="FL367">
        <v>4.8538459080916274</v>
      </c>
      <c r="FM367">
        <v>-6.6799999999999988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0.20949019999999999</v>
      </c>
      <c r="GC367">
        <v>0.1010334709193239</v>
      </c>
      <c r="GD367">
        <v>5.9671431928486507E-2</v>
      </c>
      <c r="GE367">
        <v>0</v>
      </c>
      <c r="GF367">
        <v>7.6642180000000004E-2</v>
      </c>
      <c r="GG367">
        <v>-1.6810804502814459E-2</v>
      </c>
      <c r="GH367">
        <v>1.7920842488845219E-3</v>
      </c>
      <c r="GI367">
        <v>1</v>
      </c>
      <c r="GJ367">
        <v>1</v>
      </c>
      <c r="GK367">
        <v>2</v>
      </c>
      <c r="GL367" t="s">
        <v>430</v>
      </c>
      <c r="GM367">
        <v>3.2254900000000002</v>
      </c>
      <c r="GN367">
        <v>2.64513</v>
      </c>
      <c r="GO367">
        <v>9.4539200000000004E-2</v>
      </c>
      <c r="GP367">
        <v>9.4822600000000007E-2</v>
      </c>
      <c r="GQ367">
        <v>0.10301299999999999</v>
      </c>
      <c r="GR367">
        <v>0.104598</v>
      </c>
      <c r="GS367">
        <v>28586.1</v>
      </c>
      <c r="GT367">
        <v>24692.7</v>
      </c>
      <c r="GU367">
        <v>30743</v>
      </c>
      <c r="GV367">
        <v>26438.3</v>
      </c>
      <c r="GW367">
        <v>37425.300000000003</v>
      </c>
      <c r="GX367">
        <v>32486.7</v>
      </c>
      <c r="GY367">
        <v>43657.3</v>
      </c>
      <c r="GZ367">
        <v>38230.800000000003</v>
      </c>
      <c r="HA367">
        <v>2.1171000000000002</v>
      </c>
      <c r="HB367">
        <v>1.7387999999999999</v>
      </c>
      <c r="HC367">
        <v>2.0936099999999999E-2</v>
      </c>
      <c r="HD367">
        <v>0</v>
      </c>
      <c r="HE367">
        <v>28.042300000000001</v>
      </c>
      <c r="HF367">
        <v>999.9</v>
      </c>
      <c r="HG367">
        <v>64.400000000000006</v>
      </c>
      <c r="HH367">
        <v>33.9</v>
      </c>
      <c r="HI367">
        <v>33.900100000000002</v>
      </c>
      <c r="HJ367">
        <v>62.043300000000002</v>
      </c>
      <c r="HK367">
        <v>24.679500000000001</v>
      </c>
      <c r="HL367">
        <v>1</v>
      </c>
      <c r="HM367">
        <v>0.27334900000000001</v>
      </c>
      <c r="HN367">
        <v>0.59444200000000003</v>
      </c>
      <c r="HO367">
        <v>20.417100000000001</v>
      </c>
      <c r="HP367">
        <v>5.2238800000000003</v>
      </c>
      <c r="HQ367">
        <v>11.944100000000001</v>
      </c>
      <c r="HR367">
        <v>5.0092999999999996</v>
      </c>
      <c r="HS367">
        <v>3.2909999999999999</v>
      </c>
      <c r="HT367">
        <v>9999</v>
      </c>
      <c r="HU367">
        <v>9999</v>
      </c>
      <c r="HV367">
        <v>9999</v>
      </c>
      <c r="HW367">
        <v>999.9</v>
      </c>
      <c r="HX367">
        <v>4.9710599999999996</v>
      </c>
      <c r="HY367">
        <v>1.8545499999999999</v>
      </c>
      <c r="HZ367">
        <v>1.8615699999999999</v>
      </c>
      <c r="IA367">
        <v>1.8563799999999999</v>
      </c>
      <c r="IB367">
        <v>1.86188</v>
      </c>
      <c r="IC367">
        <v>1.85409</v>
      </c>
      <c r="ID367">
        <v>1.8595600000000001</v>
      </c>
      <c r="IE367">
        <v>1.85344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-2.5590000000000002</v>
      </c>
      <c r="IT367">
        <v>-6.4799999999999996E-2</v>
      </c>
      <c r="IU367">
        <v>-1.752126935549541</v>
      </c>
      <c r="IV367">
        <v>-1.9763122991430832E-3</v>
      </c>
      <c r="IW367">
        <v>-1.2786778605912241E-7</v>
      </c>
      <c r="IX367">
        <v>1.4889799402725099E-10</v>
      </c>
      <c r="IY367">
        <v>-8.8585551039319491E-2</v>
      </c>
      <c r="IZ367">
        <v>-4.1396378324172131E-3</v>
      </c>
      <c r="JA367">
        <v>3.3611760903076959E-4</v>
      </c>
      <c r="JB367">
        <v>-4.7261601022968622E-6</v>
      </c>
      <c r="JC367">
        <v>2</v>
      </c>
      <c r="JD367">
        <v>2182</v>
      </c>
      <c r="JE367">
        <v>4</v>
      </c>
      <c r="JF367">
        <v>31</v>
      </c>
      <c r="JG367">
        <v>29173078.600000001</v>
      </c>
      <c r="JH367">
        <v>29173078.600000001</v>
      </c>
      <c r="JI367">
        <v>0.99487300000000001</v>
      </c>
      <c r="JJ367">
        <v>2.5366200000000001</v>
      </c>
      <c r="JK367">
        <v>1.69434</v>
      </c>
      <c r="JL367">
        <v>2.2949199999999998</v>
      </c>
      <c r="JM367">
        <v>1.50146</v>
      </c>
      <c r="JN367">
        <v>2.34863</v>
      </c>
      <c r="JO367">
        <v>37.53</v>
      </c>
      <c r="JP367">
        <v>24.061199999999999</v>
      </c>
      <c r="JQ367">
        <v>18</v>
      </c>
      <c r="JR367">
        <v>632.03700000000003</v>
      </c>
      <c r="JS367">
        <v>367.8</v>
      </c>
      <c r="JT367">
        <v>27.999400000000001</v>
      </c>
      <c r="JU367">
        <v>30.8262</v>
      </c>
      <c r="JV367">
        <v>30.0001</v>
      </c>
      <c r="JW367">
        <v>30.740300000000001</v>
      </c>
      <c r="JX367">
        <v>30.6248</v>
      </c>
      <c r="JY367">
        <v>19.982199999999999</v>
      </c>
      <c r="JZ367">
        <v>32.433500000000002</v>
      </c>
      <c r="KA367">
        <v>0</v>
      </c>
      <c r="KB367">
        <v>28</v>
      </c>
      <c r="KC367">
        <v>400</v>
      </c>
      <c r="KD367">
        <v>22.493400000000001</v>
      </c>
      <c r="KE367">
        <v>99.955299999999994</v>
      </c>
      <c r="KF367">
        <v>98.600800000000007</v>
      </c>
    </row>
    <row r="368" spans="1:292" x14ac:dyDescent="0.2">
      <c r="A368">
        <v>366</v>
      </c>
      <c r="B368">
        <v>1750384746.5</v>
      </c>
      <c r="C368">
        <v>10800.400000095369</v>
      </c>
      <c r="D368" t="s">
        <v>1163</v>
      </c>
      <c r="E368" t="s">
        <v>1164</v>
      </c>
      <c r="F368" s="1">
        <f t="shared" si="5"/>
        <v>179.98333333333338</v>
      </c>
      <c r="G368">
        <v>15</v>
      </c>
      <c r="H368">
        <v>1750384738.5</v>
      </c>
      <c r="I368">
        <v>2.3301396278516443E-4</v>
      </c>
      <c r="J368">
        <v>0.23301396278516442</v>
      </c>
      <c r="K368">
        <v>-0.66113176821478092</v>
      </c>
      <c r="L368">
        <v>400.21858064516118</v>
      </c>
      <c r="M368">
        <v>462.90029215003074</v>
      </c>
      <c r="N368">
        <v>46.751382589943262</v>
      </c>
      <c r="O368">
        <v>40.420739197290544</v>
      </c>
      <c r="P368">
        <v>1.4341294913202577E-2</v>
      </c>
      <c r="Q368">
        <v>3.0269579541317486</v>
      </c>
      <c r="R368">
        <v>1.4303653563403376E-2</v>
      </c>
      <c r="S368">
        <v>8.9431571076181559E-3</v>
      </c>
      <c r="T368">
        <v>3.9902394035910026E-5</v>
      </c>
      <c r="U368">
        <v>28.730362947928086</v>
      </c>
      <c r="V368">
        <v>28.364793548387102</v>
      </c>
      <c r="W368">
        <v>3.8762941156519752</v>
      </c>
      <c r="X368">
        <v>57.417351745873979</v>
      </c>
      <c r="Y368">
        <v>2.2811600431930055</v>
      </c>
      <c r="Z368">
        <v>3.9729454142874676</v>
      </c>
      <c r="AA368">
        <v>1.5951340724589698</v>
      </c>
      <c r="AB368">
        <v>-10.275915758825752</v>
      </c>
      <c r="AC368">
        <v>69.237559348813079</v>
      </c>
      <c r="AD368">
        <v>5.0146559510427844</v>
      </c>
      <c r="AE368">
        <v>63.976339443424145</v>
      </c>
      <c r="AF368">
        <v>-0.74430522903347962</v>
      </c>
      <c r="AG368">
        <v>0.22851062914342835</v>
      </c>
      <c r="AH368">
        <v>-0.66113176821478092</v>
      </c>
      <c r="AI368">
        <v>409.19461928711161</v>
      </c>
      <c r="AJ368">
        <v>409.42150303030297</v>
      </c>
      <c r="AK368">
        <v>-3.4582941329092451E-4</v>
      </c>
      <c r="AL368">
        <v>61.932444752818157</v>
      </c>
      <c r="AM368">
        <v>0.23301396278516442</v>
      </c>
      <c r="AN368">
        <v>22.50848467611435</v>
      </c>
      <c r="AO368">
        <v>22.584418181818169</v>
      </c>
      <c r="AP368">
        <v>-2.318309210800705E-6</v>
      </c>
      <c r="AQ368">
        <v>114.43531064555761</v>
      </c>
      <c r="AR368">
        <v>0</v>
      </c>
      <c r="AS368">
        <v>0</v>
      </c>
      <c r="AT368">
        <v>1</v>
      </c>
      <c r="AU368">
        <v>0</v>
      </c>
      <c r="AV368">
        <v>53068.234312215041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-0.66113176821478092</v>
      </c>
      <c r="BK368" t="e">
        <v>#DIV/0!</v>
      </c>
      <c r="BL368">
        <v>-3148.0576290174854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1750384738.5</v>
      </c>
      <c r="DQ368">
        <v>400.21858064516118</v>
      </c>
      <c r="DR368">
        <v>400.00096774193543</v>
      </c>
      <c r="DS368">
        <v>22.586490322580651</v>
      </c>
      <c r="DT368">
        <v>22.512041935483872</v>
      </c>
      <c r="DU368">
        <v>402.77780645161289</v>
      </c>
      <c r="DV368">
        <v>22.651309677419359</v>
      </c>
      <c r="DW368">
        <v>600.01132258064524</v>
      </c>
      <c r="DX368">
        <v>100.94016129032261</v>
      </c>
      <c r="DY368">
        <v>5.6496916129032237E-2</v>
      </c>
      <c r="DZ368">
        <v>28.789070967741939</v>
      </c>
      <c r="EA368">
        <v>28.364793548387102</v>
      </c>
      <c r="EB368">
        <v>999.90000000000032</v>
      </c>
      <c r="EC368">
        <v>0</v>
      </c>
      <c r="ED368">
        <v>0</v>
      </c>
      <c r="EE368">
        <v>10002.03322580645</v>
      </c>
      <c r="EF368">
        <v>0</v>
      </c>
      <c r="EG368">
        <v>0.30293999999999988</v>
      </c>
      <c r="EH368">
        <v>0.21762867741935479</v>
      </c>
      <c r="EI368">
        <v>409.46699999999998</v>
      </c>
      <c r="EJ368">
        <v>409.2131935483871</v>
      </c>
      <c r="EK368">
        <v>7.4450954838709685E-2</v>
      </c>
      <c r="EL368">
        <v>400.00096774193543</v>
      </c>
      <c r="EM368">
        <v>22.512041935483872</v>
      </c>
      <c r="EN368">
        <v>2.2798838709677418</v>
      </c>
      <c r="EO368">
        <v>2.2723693548387098</v>
      </c>
      <c r="EP368">
        <v>19.534974193548379</v>
      </c>
      <c r="EQ368">
        <v>19.481851612903231</v>
      </c>
      <c r="ER368">
        <v>5.0001500000000018E-3</v>
      </c>
      <c r="ES368">
        <v>0</v>
      </c>
      <c r="ET368">
        <v>0</v>
      </c>
      <c r="EU368">
        <v>0</v>
      </c>
      <c r="EV368">
        <v>243.40967741935489</v>
      </c>
      <c r="EW368">
        <v>5.0001500000000018E-3</v>
      </c>
      <c r="EX368">
        <v>-7.4322580645161302</v>
      </c>
      <c r="EY368">
        <v>-0.32258064516129031</v>
      </c>
      <c r="EZ368">
        <v>34.798000000000002</v>
      </c>
      <c r="FA368">
        <v>38.253999999999998</v>
      </c>
      <c r="FB368">
        <v>36.686999999999983</v>
      </c>
      <c r="FC368">
        <v>37.878999999999998</v>
      </c>
      <c r="FD368">
        <v>37.25</v>
      </c>
      <c r="FE368">
        <v>0</v>
      </c>
      <c r="FF368">
        <v>0</v>
      </c>
      <c r="FG368">
        <v>0</v>
      </c>
      <c r="FH368">
        <v>1750384764.2</v>
      </c>
      <c r="FI368">
        <v>0</v>
      </c>
      <c r="FJ368">
        <v>244.43199999999999</v>
      </c>
      <c r="FK368">
        <v>-6.6923082119374877</v>
      </c>
      <c r="FL368">
        <v>16.784615907913579</v>
      </c>
      <c r="FM368">
        <v>-8.5760000000000005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0.2224395609756098</v>
      </c>
      <c r="GC368">
        <v>-0.13672969337979149</v>
      </c>
      <c r="GD368">
        <v>2.9380521942472971E-2</v>
      </c>
      <c r="GE368">
        <v>0</v>
      </c>
      <c r="GF368">
        <v>7.376401219512195E-2</v>
      </c>
      <c r="GG368">
        <v>1.5116556794425209E-2</v>
      </c>
      <c r="GH368">
        <v>1.6399643003543231E-3</v>
      </c>
      <c r="GI368">
        <v>1</v>
      </c>
      <c r="GJ368">
        <v>1</v>
      </c>
      <c r="GK368">
        <v>2</v>
      </c>
      <c r="GL368" t="s">
        <v>430</v>
      </c>
      <c r="GM368">
        <v>3.2252299999999998</v>
      </c>
      <c r="GN368">
        <v>2.6451899999999999</v>
      </c>
      <c r="GO368">
        <v>9.4535099999999997E-2</v>
      </c>
      <c r="GP368">
        <v>9.4811400000000004E-2</v>
      </c>
      <c r="GQ368">
        <v>0.10299899999999999</v>
      </c>
      <c r="GR368">
        <v>0.104572</v>
      </c>
      <c r="GS368">
        <v>28586.6</v>
      </c>
      <c r="GT368">
        <v>24692.7</v>
      </c>
      <c r="GU368">
        <v>30743.4</v>
      </c>
      <c r="GV368">
        <v>26438</v>
      </c>
      <c r="GW368">
        <v>37426.199999999997</v>
      </c>
      <c r="GX368">
        <v>32487.1</v>
      </c>
      <c r="GY368">
        <v>43657.7</v>
      </c>
      <c r="GZ368">
        <v>38230.199999999997</v>
      </c>
      <c r="HA368">
        <v>2.1168999999999998</v>
      </c>
      <c r="HB368">
        <v>1.7390000000000001</v>
      </c>
      <c r="HC368">
        <v>2.1591800000000001E-2</v>
      </c>
      <c r="HD368">
        <v>0</v>
      </c>
      <c r="HE368">
        <v>28.0029</v>
      </c>
      <c r="HF368">
        <v>999.9</v>
      </c>
      <c r="HG368">
        <v>64.400000000000006</v>
      </c>
      <c r="HH368">
        <v>33.9</v>
      </c>
      <c r="HI368">
        <v>33.898899999999998</v>
      </c>
      <c r="HJ368">
        <v>61.863300000000002</v>
      </c>
      <c r="HK368">
        <v>25</v>
      </c>
      <c r="HL368">
        <v>1</v>
      </c>
      <c r="HM368">
        <v>0.27325199999999999</v>
      </c>
      <c r="HN368">
        <v>0.58038100000000004</v>
      </c>
      <c r="HO368">
        <v>20.416699999999999</v>
      </c>
      <c r="HP368">
        <v>5.22403</v>
      </c>
      <c r="HQ368">
        <v>11.944100000000001</v>
      </c>
      <c r="HR368">
        <v>5.0092999999999996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4.9710700000000001</v>
      </c>
      <c r="HY368">
        <v>1.8545499999999999</v>
      </c>
      <c r="HZ368">
        <v>1.86158</v>
      </c>
      <c r="IA368">
        <v>1.8563799999999999</v>
      </c>
      <c r="IB368">
        <v>1.86188</v>
      </c>
      <c r="IC368">
        <v>1.8541000000000001</v>
      </c>
      <c r="ID368">
        <v>1.85951</v>
      </c>
      <c r="IE368">
        <v>1.8534200000000001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-2.5590000000000002</v>
      </c>
      <c r="IT368">
        <v>-6.4799999999999996E-2</v>
      </c>
      <c r="IU368">
        <v>-1.752126935549541</v>
      </c>
      <c r="IV368">
        <v>-1.9763122991430832E-3</v>
      </c>
      <c r="IW368">
        <v>-1.2786778605912241E-7</v>
      </c>
      <c r="IX368">
        <v>1.4889799402725099E-10</v>
      </c>
      <c r="IY368">
        <v>-8.8585551039319491E-2</v>
      </c>
      <c r="IZ368">
        <v>-4.1396378324172131E-3</v>
      </c>
      <c r="JA368">
        <v>3.3611760903076959E-4</v>
      </c>
      <c r="JB368">
        <v>-4.7261601022968622E-6</v>
      </c>
      <c r="JC368">
        <v>2</v>
      </c>
      <c r="JD368">
        <v>2182</v>
      </c>
      <c r="JE368">
        <v>4</v>
      </c>
      <c r="JF368">
        <v>31</v>
      </c>
      <c r="JG368">
        <v>29173079.100000001</v>
      </c>
      <c r="JH368">
        <v>29173079.100000001</v>
      </c>
      <c r="JI368">
        <v>0.99487300000000001</v>
      </c>
      <c r="JJ368">
        <v>2.52563</v>
      </c>
      <c r="JK368">
        <v>1.69434</v>
      </c>
      <c r="JL368">
        <v>2.2949199999999998</v>
      </c>
      <c r="JM368">
        <v>1.50146</v>
      </c>
      <c r="JN368">
        <v>2.48169</v>
      </c>
      <c r="JO368">
        <v>37.53</v>
      </c>
      <c r="JP368">
        <v>24.07</v>
      </c>
      <c r="JQ368">
        <v>18</v>
      </c>
      <c r="JR368">
        <v>631.87400000000002</v>
      </c>
      <c r="JS368">
        <v>367.91500000000002</v>
      </c>
      <c r="JT368">
        <v>27.999600000000001</v>
      </c>
      <c r="JU368">
        <v>30.827000000000002</v>
      </c>
      <c r="JV368">
        <v>30</v>
      </c>
      <c r="JW368">
        <v>30.740300000000001</v>
      </c>
      <c r="JX368">
        <v>30.6248</v>
      </c>
      <c r="JY368">
        <v>19.983599999999999</v>
      </c>
      <c r="JZ368">
        <v>32.433500000000002</v>
      </c>
      <c r="KA368">
        <v>0</v>
      </c>
      <c r="KB368">
        <v>28</v>
      </c>
      <c r="KC368">
        <v>400</v>
      </c>
      <c r="KD368">
        <v>22.493400000000001</v>
      </c>
      <c r="KE368">
        <v>99.956299999999999</v>
      </c>
      <c r="KF368">
        <v>98.599400000000003</v>
      </c>
    </row>
    <row r="369" spans="1:292" x14ac:dyDescent="0.2">
      <c r="A369">
        <v>367</v>
      </c>
      <c r="B369">
        <v>1750384747.5</v>
      </c>
      <c r="C369">
        <v>10801.400000095369</v>
      </c>
      <c r="D369" t="s">
        <v>1165</v>
      </c>
      <c r="E369" t="s">
        <v>1166</v>
      </c>
      <c r="F369" s="1">
        <f t="shared" si="5"/>
        <v>180</v>
      </c>
      <c r="G369">
        <v>15</v>
      </c>
      <c r="H369">
        <v>1750384739.517241</v>
      </c>
      <c r="I369">
        <v>2.3415217228219722E-4</v>
      </c>
      <c r="J369">
        <v>0.23415217228219723</v>
      </c>
      <c r="K369">
        <v>-0.65267813895993254</v>
      </c>
      <c r="L369">
        <v>400.21262068965513</v>
      </c>
      <c r="M369">
        <v>461.61067689094438</v>
      </c>
      <c r="N369">
        <v>46.621154439515429</v>
      </c>
      <c r="O369">
        <v>40.420153458070168</v>
      </c>
      <c r="P369">
        <v>1.4411626649751298E-2</v>
      </c>
      <c r="Q369">
        <v>3.0270391047379794</v>
      </c>
      <c r="R369">
        <v>1.4373616742039163E-2</v>
      </c>
      <c r="S369">
        <v>8.9869170861861004E-3</v>
      </c>
      <c r="T369">
        <v>3.9902394035910005E-5</v>
      </c>
      <c r="U369">
        <v>28.72973425357565</v>
      </c>
      <c r="V369">
        <v>28.36474827586207</v>
      </c>
      <c r="W369">
        <v>3.8762839129153264</v>
      </c>
      <c r="X369">
        <v>57.41848066959917</v>
      </c>
      <c r="Y369">
        <v>2.2811594967910116</v>
      </c>
      <c r="Z369">
        <v>3.9728663492811576</v>
      </c>
      <c r="AA369">
        <v>1.5951244161243148</v>
      </c>
      <c r="AB369">
        <v>-10.326110797644898</v>
      </c>
      <c r="AC369">
        <v>69.190766036957626</v>
      </c>
      <c r="AD369">
        <v>5.0111228250034507</v>
      </c>
      <c r="AE369">
        <v>63.875817966710216</v>
      </c>
      <c r="AF369">
        <v>-0.74438617941238416</v>
      </c>
      <c r="AG369">
        <v>0.22919537334810497</v>
      </c>
      <c r="AH369">
        <v>-0.65267813895993254</v>
      </c>
      <c r="AI369">
        <v>409.18383020023799</v>
      </c>
      <c r="AJ369">
        <v>409.40883636363628</v>
      </c>
      <c r="AK369">
        <v>-5.8733822071441134E-4</v>
      </c>
      <c r="AL369">
        <v>61.932444752818157</v>
      </c>
      <c r="AM369">
        <v>0.23415217228219723</v>
      </c>
      <c r="AN369">
        <v>22.508297431168671</v>
      </c>
      <c r="AO369">
        <v>22.584599393939389</v>
      </c>
      <c r="AP369">
        <v>-1.8861913034429469E-6</v>
      </c>
      <c r="AQ369">
        <v>114.43531064555761</v>
      </c>
      <c r="AR369">
        <v>0</v>
      </c>
      <c r="AS369">
        <v>0</v>
      </c>
      <c r="AT369">
        <v>1</v>
      </c>
      <c r="AU369">
        <v>0</v>
      </c>
      <c r="AV369">
        <v>53070.792159575947</v>
      </c>
      <c r="AW369" t="s">
        <v>427</v>
      </c>
      <c r="AX369" t="s">
        <v>427</v>
      </c>
      <c r="AY369">
        <v>0</v>
      </c>
      <c r="AZ369">
        <v>0</v>
      </c>
      <c r="BA369" t="e">
        <v>#DIV/0!</v>
      </c>
      <c r="BB369">
        <v>0</v>
      </c>
      <c r="BC369" t="s">
        <v>427</v>
      </c>
      <c r="BD369" t="s">
        <v>427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-0.65267813895993254</v>
      </c>
      <c r="BK369" t="e">
        <v>#DIV/0!</v>
      </c>
      <c r="BL369">
        <v>-3107.804666827406</v>
      </c>
      <c r="BM369" t="e">
        <v>#DIV/0!</v>
      </c>
      <c r="BN369" t="e">
        <v>#DIV/0!</v>
      </c>
      <c r="BO369" t="s">
        <v>427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428</v>
      </c>
      <c r="DN369">
        <v>2</v>
      </c>
      <c r="DO369" t="b">
        <v>1</v>
      </c>
      <c r="DP369">
        <v>1750384739.517241</v>
      </c>
      <c r="DQ369">
        <v>400.21262068965513</v>
      </c>
      <c r="DR369">
        <v>399.99506896551719</v>
      </c>
      <c r="DS369">
        <v>22.586475862068969</v>
      </c>
      <c r="DT369">
        <v>22.51180344827586</v>
      </c>
      <c r="DU369">
        <v>402.771827586207</v>
      </c>
      <c r="DV369">
        <v>22.651299999999999</v>
      </c>
      <c r="DW369">
        <v>600.00379310344829</v>
      </c>
      <c r="DX369">
        <v>100.9402068965517</v>
      </c>
      <c r="DY369">
        <v>5.6491779310344832E-2</v>
      </c>
      <c r="DZ369">
        <v>28.788727586206889</v>
      </c>
      <c r="EA369">
        <v>28.36474827586207</v>
      </c>
      <c r="EB369">
        <v>999.9000000000002</v>
      </c>
      <c r="EC369">
        <v>0</v>
      </c>
      <c r="ED369">
        <v>0</v>
      </c>
      <c r="EE369">
        <v>10002.519310344829</v>
      </c>
      <c r="EF369">
        <v>0</v>
      </c>
      <c r="EG369">
        <v>0.30293999999999988</v>
      </c>
      <c r="EH369">
        <v>0.21761972413793099</v>
      </c>
      <c r="EI369">
        <v>409.4608965517242</v>
      </c>
      <c r="EJ369">
        <v>409.20696551724137</v>
      </c>
      <c r="EK369">
        <v>7.4676448275862076E-2</v>
      </c>
      <c r="EL369">
        <v>399.99506896551719</v>
      </c>
      <c r="EM369">
        <v>22.51180344827586</v>
      </c>
      <c r="EN369">
        <v>2.2798844827586211</v>
      </c>
      <c r="EO369">
        <v>2.2723472413793102</v>
      </c>
      <c r="EP369">
        <v>19.534979310344831</v>
      </c>
      <c r="EQ369">
        <v>19.481693103448279</v>
      </c>
      <c r="ER369">
        <v>5.0001500000000009E-3</v>
      </c>
      <c r="ES369">
        <v>0</v>
      </c>
      <c r="ET369">
        <v>0</v>
      </c>
      <c r="EU369">
        <v>0</v>
      </c>
      <c r="EV369">
        <v>243.45862068965519</v>
      </c>
      <c r="EW369">
        <v>5.0001500000000009E-3</v>
      </c>
      <c r="EX369">
        <v>-7.7448275862068972</v>
      </c>
      <c r="EY369">
        <v>-0.3</v>
      </c>
      <c r="EZ369">
        <v>34.797034482758619</v>
      </c>
      <c r="FA369">
        <v>38.254275862068972</v>
      </c>
      <c r="FB369">
        <v>36.686999999999991</v>
      </c>
      <c r="FC369">
        <v>37.877137931034483</v>
      </c>
      <c r="FD369">
        <v>37.25</v>
      </c>
      <c r="FE369">
        <v>0</v>
      </c>
      <c r="FF369">
        <v>0</v>
      </c>
      <c r="FG369">
        <v>0</v>
      </c>
      <c r="FH369">
        <v>1750384764.8</v>
      </c>
      <c r="FI369">
        <v>0</v>
      </c>
      <c r="FJ369">
        <v>244.5</v>
      </c>
      <c r="FK369">
        <v>-4.4376073147670008</v>
      </c>
      <c r="FL369">
        <v>10.79658170160805</v>
      </c>
      <c r="FM369">
        <v>-8.7615384615384624</v>
      </c>
      <c r="FN369">
        <v>15</v>
      </c>
      <c r="FO369">
        <v>0</v>
      </c>
      <c r="FP369" t="s">
        <v>429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0.21806960975609749</v>
      </c>
      <c r="GC369">
        <v>-0.1064557839721252</v>
      </c>
      <c r="GD369">
        <v>2.6644273419307789E-2</v>
      </c>
      <c r="GE369">
        <v>0</v>
      </c>
      <c r="GF369">
        <v>7.4020807317073181E-2</v>
      </c>
      <c r="GG369">
        <v>1.518088013937278E-2</v>
      </c>
      <c r="GH369">
        <v>1.645814250016148E-3</v>
      </c>
      <c r="GI369">
        <v>1</v>
      </c>
      <c r="GJ369">
        <v>1</v>
      </c>
      <c r="GK369">
        <v>2</v>
      </c>
      <c r="GL369" t="s">
        <v>430</v>
      </c>
      <c r="GM369">
        <v>3.2252700000000001</v>
      </c>
      <c r="GN369">
        <v>2.6450499999999999</v>
      </c>
      <c r="GO369">
        <v>9.4532699999999997E-2</v>
      </c>
      <c r="GP369">
        <v>9.4815800000000006E-2</v>
      </c>
      <c r="GQ369">
        <v>0.10299899999999999</v>
      </c>
      <c r="GR369">
        <v>0.104576</v>
      </c>
      <c r="GS369">
        <v>28586.7</v>
      </c>
      <c r="GT369">
        <v>24692.6</v>
      </c>
      <c r="GU369">
        <v>30743.4</v>
      </c>
      <c r="GV369">
        <v>26438.1</v>
      </c>
      <c r="GW369">
        <v>37426.1</v>
      </c>
      <c r="GX369">
        <v>32487.1</v>
      </c>
      <c r="GY369">
        <v>43657.599999999999</v>
      </c>
      <c r="GZ369">
        <v>38230.400000000001</v>
      </c>
      <c r="HA369">
        <v>2.1169799999999999</v>
      </c>
      <c r="HB369">
        <v>1.73888</v>
      </c>
      <c r="HC369">
        <v>2.1584300000000001E-2</v>
      </c>
      <c r="HD369">
        <v>0</v>
      </c>
      <c r="HE369">
        <v>28.0017</v>
      </c>
      <c r="HF369">
        <v>999.9</v>
      </c>
      <c r="HG369">
        <v>64.400000000000006</v>
      </c>
      <c r="HH369">
        <v>33.9</v>
      </c>
      <c r="HI369">
        <v>33.8996</v>
      </c>
      <c r="HJ369">
        <v>61.9133</v>
      </c>
      <c r="HK369">
        <v>25.027999999999999</v>
      </c>
      <c r="HL369">
        <v>1</v>
      </c>
      <c r="HM369">
        <v>0.27323700000000001</v>
      </c>
      <c r="HN369">
        <v>0.57997299999999996</v>
      </c>
      <c r="HO369">
        <v>20.416699999999999</v>
      </c>
      <c r="HP369">
        <v>5.2235800000000001</v>
      </c>
      <c r="HQ369">
        <v>11.944100000000001</v>
      </c>
      <c r="HR369">
        <v>5.0092999999999996</v>
      </c>
      <c r="HS369">
        <v>3.2909999999999999</v>
      </c>
      <c r="HT369">
        <v>9999</v>
      </c>
      <c r="HU369">
        <v>9999</v>
      </c>
      <c r="HV369">
        <v>9999</v>
      </c>
      <c r="HW369">
        <v>999.9</v>
      </c>
      <c r="HX369">
        <v>4.9710700000000001</v>
      </c>
      <c r="HY369">
        <v>1.8545499999999999</v>
      </c>
      <c r="HZ369">
        <v>1.86158</v>
      </c>
      <c r="IA369">
        <v>1.8563799999999999</v>
      </c>
      <c r="IB369">
        <v>1.86188</v>
      </c>
      <c r="IC369">
        <v>1.85409</v>
      </c>
      <c r="ID369">
        <v>1.8594999999999999</v>
      </c>
      <c r="IE369">
        <v>1.85344</v>
      </c>
      <c r="IF369">
        <v>0</v>
      </c>
      <c r="IG369">
        <v>0</v>
      </c>
      <c r="IH369">
        <v>0</v>
      </c>
      <c r="II369">
        <v>0</v>
      </c>
      <c r="IJ369" t="s">
        <v>431</v>
      </c>
      <c r="IK369" t="s">
        <v>432</v>
      </c>
      <c r="IL369" t="s">
        <v>433</v>
      </c>
      <c r="IM369" t="s">
        <v>433</v>
      </c>
      <c r="IN369" t="s">
        <v>433</v>
      </c>
      <c r="IO369" t="s">
        <v>433</v>
      </c>
      <c r="IP369">
        <v>0</v>
      </c>
      <c r="IQ369">
        <v>100</v>
      </c>
      <c r="IR369">
        <v>100</v>
      </c>
      <c r="IS369">
        <v>-2.5590000000000002</v>
      </c>
      <c r="IT369">
        <v>-6.4799999999999996E-2</v>
      </c>
      <c r="IU369">
        <v>-1.752126935549541</v>
      </c>
      <c r="IV369">
        <v>-1.9763122991430832E-3</v>
      </c>
      <c r="IW369">
        <v>-1.2786778605912241E-7</v>
      </c>
      <c r="IX369">
        <v>1.4889799402725099E-10</v>
      </c>
      <c r="IY369">
        <v>-8.8585551039319491E-2</v>
      </c>
      <c r="IZ369">
        <v>-4.1396378324172131E-3</v>
      </c>
      <c r="JA369">
        <v>3.3611760903076959E-4</v>
      </c>
      <c r="JB369">
        <v>-4.7261601022968622E-6</v>
      </c>
      <c r="JC369">
        <v>2</v>
      </c>
      <c r="JD369">
        <v>2182</v>
      </c>
      <c r="JE369">
        <v>4</v>
      </c>
      <c r="JF369">
        <v>31</v>
      </c>
      <c r="JG369">
        <v>29173079.100000001</v>
      </c>
      <c r="JH369">
        <v>29173079.100000001</v>
      </c>
      <c r="JI369">
        <v>0.99487300000000001</v>
      </c>
      <c r="JJ369">
        <v>2.5268600000000001</v>
      </c>
      <c r="JK369">
        <v>1.69434</v>
      </c>
      <c r="JL369">
        <v>2.2949199999999998</v>
      </c>
      <c r="JM369">
        <v>1.50024</v>
      </c>
      <c r="JN369">
        <v>2.4609399999999999</v>
      </c>
      <c r="JO369">
        <v>37.53</v>
      </c>
      <c r="JP369">
        <v>24.07</v>
      </c>
      <c r="JQ369">
        <v>18</v>
      </c>
      <c r="JR369">
        <v>631.93499999999995</v>
      </c>
      <c r="JS369">
        <v>367.84300000000002</v>
      </c>
      <c r="JT369">
        <v>27.999600000000001</v>
      </c>
      <c r="JU369">
        <v>30.827000000000002</v>
      </c>
      <c r="JV369">
        <v>30</v>
      </c>
      <c r="JW369">
        <v>30.740300000000001</v>
      </c>
      <c r="JX369">
        <v>30.6248</v>
      </c>
      <c r="JY369">
        <v>19.982099999999999</v>
      </c>
      <c r="JZ369">
        <v>32.433500000000002</v>
      </c>
      <c r="KA369">
        <v>0</v>
      </c>
      <c r="KB369">
        <v>28</v>
      </c>
      <c r="KC369">
        <v>400</v>
      </c>
      <c r="KD369">
        <v>22.493400000000001</v>
      </c>
      <c r="KE369">
        <v>99.956299999999999</v>
      </c>
      <c r="KF369">
        <v>98.599900000000005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B2" sqref="B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989A-99CF-214C-936C-2053C6534303}">
  <dimension ref="A1"/>
  <sheetViews>
    <sheetView tabSelected="1" workbookViewId="0">
      <selection activeCell="B2" sqref="B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2025-06-24T04:23:46Z</dcterms:modified>
</cp:coreProperties>
</file>