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wada\Desktop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<sst xmlns="http://schemas.openxmlformats.org/spreadsheetml/2006/main" count="101" uniqueCount="43">
  <si>
    <t>CHANNEL</t>
  </si>
  <si>
    <t>STORE_NAME</t>
  </si>
  <si>
    <t>EMPLOYEE_NAME</t>
  </si>
  <si>
    <t>STAFF_TYPE</t>
  </si>
  <si>
    <t>MOT_VISIT</t>
  </si>
  <si>
    <t>DATE_SUBSCRIPTION</t>
  </si>
  <si>
    <t>SUBSCRIPTION_TIME</t>
  </si>
  <si>
    <t>START_DATE</t>
  </si>
  <si>
    <t>CATEGORIES</t>
  </si>
  <si>
    <t>SUBSCRIPTION_PLAN</t>
  </si>
  <si>
    <t>SUBSCRIPTION_COURSE</t>
  </si>
  <si>
    <t>MP</t>
  </si>
  <si>
    <t>INSURED_GENDER</t>
  </si>
  <si>
    <t>INSURED_AGE</t>
  </si>
  <si>
    <t>CARD_TYPE</t>
  </si>
  <si>
    <t>WARM_LEAD_FLG</t>
  </si>
  <si>
    <t>CAN_UPSELL_FLG</t>
  </si>
  <si>
    <t>CUSTOMER_ID</t>
  </si>
  <si>
    <t>SPOUSE_FLG</t>
  </si>
  <si>
    <t>チャネル区分</t>
  </si>
  <si>
    <t>店舗名</t>
  </si>
  <si>
    <t>従業員カナ氏名</t>
  </si>
  <si>
    <t>スタッフ種別</t>
  </si>
  <si>
    <t>来店動機</t>
  </si>
  <si>
    <t>加入日</t>
  </si>
  <si>
    <t>加入時間</t>
  </si>
  <si>
    <t>始期日</t>
  </si>
  <si>
    <t>商品区分</t>
  </si>
  <si>
    <t>加入プラン</t>
  </si>
  <si>
    <t>加入コース</t>
  </si>
  <si>
    <t>月額保険料</t>
  </si>
  <si>
    <t>被保険者性別</t>
  </si>
  <si>
    <t>被保険者年齢</t>
  </si>
  <si>
    <t>カード種別</t>
  </si>
  <si>
    <t>ウォームリードフラグ</t>
  </si>
  <si>
    <t>がんアップセルフラグ</t>
  </si>
  <si>
    <t>会員・配偶者フラグ</t>
  </si>
  <si>
    <t>N'RTRIM([証券番号]) AS POLICY_NUMBER,'+</t>
    <phoneticPr fontId="1"/>
  </si>
  <si>
    <t>N'RTRIM([</t>
    <phoneticPr fontId="1"/>
  </si>
  <si>
    <t xml:space="preserve">]) AS </t>
    <phoneticPr fontId="1"/>
  </si>
  <si>
    <t>,'+</t>
  </si>
  <si>
    <t>保険種別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</si>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</sst>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defaultRowHeight="18" x14ac:dyDescent="0.55000000000000004"/>
  <cols>
    <col min="1" max="1" width="36.08203125" customWidth="1"/>
    <col min="2" max="2" width="22.33203125" customWidth="1"/>
    <col min="4" max="4" width="8.6640625" customWidth="1"/>
  </cols>
  <sheetData>
    <row r="1" spans="1:6" x14ac:dyDescent="0.55000000000000004">
      <c r="C1" t="s">
        <v>37</v>
      </c>
    </row>
    <row r="2" spans="1:6" x14ac:dyDescent="0.55000000000000004">
      <c r="A2" t="s">
        <v>42</v>
      </c>
      <c r="B2" t="s">
        <v>41</v>
      </c>
      <c r="C2" t="s">
        <v>38</v>
      </c>
      <c r="D2" t="s">
        <v>39</v>
      </c>
      <c r="E2" t="s">
        <v>40</v>
      </c>
      <c r="F2" t="str">
        <f>CONCATENATE(C2,B2,D2,A2,E2)</f>
        <v>N'RTRIM([保険種別]) AS TYPE,'+</v>
      </c>
    </row>
    <row r="3" spans="1:6" x14ac:dyDescent="0.55000000000000004">
      <c r="A3" t="s">
        <v>0</v>
      </c>
      <c r="B3" t="s">
        <v>19</v>
      </c>
      <c r="C3" t="s">
        <v>38</v>
      </c>
      <c r="D3" t="s">
        <v>39</v>
      </c>
      <c r="E3" t="s">
        <v>40</v>
      </c>
      <c r="F3" t="str">
        <f t="shared" ref="F3:F21" si="0">CONCATENATE(C3,B3,D3,A3,E3)</f>
        <v>N'RTRIM([チャネル区分]) AS CHANNEL,'+</v>
      </c>
    </row>
    <row r="4" spans="1:6" x14ac:dyDescent="0.55000000000000004">
      <c r="A4" t="s">
        <v>1</v>
      </c>
      <c r="B4" t="s">
        <v>20</v>
      </c>
      <c r="C4" t="s">
        <v>38</v>
      </c>
      <c r="D4" t="s">
        <v>39</v>
      </c>
      <c r="E4" t="s">
        <v>40</v>
      </c>
      <c r="F4" t="str">
        <f t="shared" si="0"/>
        <v>N'RTRIM([店舗名]) AS STORE_NAME,'+</v>
      </c>
    </row>
    <row r="5" spans="1:6" x14ac:dyDescent="0.55000000000000004">
      <c r="A5" t="s">
        <v>2</v>
      </c>
      <c r="B5" t="s">
        <v>21</v>
      </c>
      <c r="C5" t="s">
        <v>38</v>
      </c>
      <c r="D5" t="s">
        <v>39</v>
      </c>
      <c r="E5" t="s">
        <v>40</v>
      </c>
      <c r="F5" t="str">
        <f t="shared" si="0"/>
        <v>N'RTRIM([従業員カナ氏名]) AS EMPLOYEE_NAME,'+</v>
      </c>
    </row>
    <row r="6" spans="1:6" x14ac:dyDescent="0.55000000000000004">
      <c r="A6" t="s">
        <v>3</v>
      </c>
      <c r="B6" t="s">
        <v>22</v>
      </c>
      <c r="C6" t="s">
        <v>38</v>
      </c>
      <c r="D6" t="s">
        <v>39</v>
      </c>
      <c r="E6" t="s">
        <v>40</v>
      </c>
      <c r="F6" t="str">
        <f t="shared" si="0"/>
        <v>N'RTRIM([スタッフ種別]) AS STAFF_TYPE,'+</v>
      </c>
    </row>
    <row r="7" spans="1:6" x14ac:dyDescent="0.55000000000000004">
      <c r="A7" t="s">
        <v>4</v>
      </c>
      <c r="B7" t="s">
        <v>23</v>
      </c>
      <c r="C7" t="s">
        <v>38</v>
      </c>
      <c r="D7" t="s">
        <v>39</v>
      </c>
      <c r="E7" t="s">
        <v>40</v>
      </c>
      <c r="F7" t="str">
        <f t="shared" si="0"/>
        <v>N'RTRIM([来店動機]) AS MOT_VISIT,'+</v>
      </c>
    </row>
    <row r="8" spans="1:6" x14ac:dyDescent="0.55000000000000004">
      <c r="A8" t="s">
        <v>5</v>
      </c>
      <c r="B8" t="s">
        <v>24</v>
      </c>
      <c r="C8" t="s">
        <v>38</v>
      </c>
      <c r="D8" t="s">
        <v>39</v>
      </c>
      <c r="E8" t="s">
        <v>40</v>
      </c>
      <c r="F8" t="str">
        <f t="shared" si="0"/>
        <v>N'RTRIM([加入日]) AS DATE_SUBSCRIPTION,'+</v>
      </c>
    </row>
    <row r="9" spans="1:6" x14ac:dyDescent="0.55000000000000004">
      <c r="A9" t="s">
        <v>6</v>
      </c>
      <c r="B9" t="s">
        <v>25</v>
      </c>
      <c r="C9" t="s">
        <v>38</v>
      </c>
      <c r="D9" t="s">
        <v>39</v>
      </c>
      <c r="E9" t="s">
        <v>40</v>
      </c>
      <c r="F9" t="str">
        <f t="shared" si="0"/>
        <v>N'RTRIM([加入時間]) AS SUBSCRIPTION_TIME,'+</v>
      </c>
    </row>
    <row r="10" spans="1:6" x14ac:dyDescent="0.55000000000000004">
      <c r="A10" t="s">
        <v>7</v>
      </c>
      <c r="B10" t="s">
        <v>26</v>
      </c>
      <c r="C10" t="s">
        <v>38</v>
      </c>
      <c r="D10" t="s">
        <v>39</v>
      </c>
      <c r="E10" t="s">
        <v>40</v>
      </c>
      <c r="F10" t="str">
        <f t="shared" si="0"/>
        <v>N'RTRIM([始期日]) AS START_DATE,'+</v>
      </c>
    </row>
    <row r="11" spans="1:6" x14ac:dyDescent="0.55000000000000004">
      <c r="A11" t="s">
        <v>8</v>
      </c>
      <c r="B11" t="s">
        <v>27</v>
      </c>
      <c r="C11" t="s">
        <v>38</v>
      </c>
      <c r="D11" t="s">
        <v>39</v>
      </c>
      <c r="E11" t="s">
        <v>40</v>
      </c>
      <c r="F11" t="str">
        <f t="shared" si="0"/>
        <v>N'RTRIM([商品区分]) AS CATEGORIES,'+</v>
      </c>
    </row>
    <row r="12" spans="1:6" x14ac:dyDescent="0.55000000000000004">
      <c r="A12" t="s">
        <v>9</v>
      </c>
      <c r="B12" t="s">
        <v>28</v>
      </c>
      <c r="C12" t="s">
        <v>38</v>
      </c>
      <c r="D12" t="s">
        <v>39</v>
      </c>
      <c r="E12" t="s">
        <v>40</v>
      </c>
      <c r="F12" t="str">
        <f t="shared" si="0"/>
        <v>N'RTRIM([加入プラン]) AS SUBSCRIPTION_PLAN,'+</v>
      </c>
    </row>
    <row r="13" spans="1:6" x14ac:dyDescent="0.55000000000000004">
      <c r="A13" t="s">
        <v>10</v>
      </c>
      <c r="B13" t="s">
        <v>29</v>
      </c>
      <c r="C13" t="s">
        <v>38</v>
      </c>
      <c r="D13" t="s">
        <v>39</v>
      </c>
      <c r="E13" t="s">
        <v>40</v>
      </c>
      <c r="F13" t="str">
        <f t="shared" si="0"/>
        <v>N'RTRIM([加入コース]) AS SUBSCRIPTION_COURSE,'+</v>
      </c>
    </row>
    <row r="14" spans="1:6" x14ac:dyDescent="0.55000000000000004">
      <c r="A14" t="s">
        <v>11</v>
      </c>
      <c r="B14" t="s">
        <v>30</v>
      </c>
      <c r="C14" t="s">
        <v>38</v>
      </c>
      <c r="D14" t="s">
        <v>39</v>
      </c>
      <c r="E14" t="s">
        <v>40</v>
      </c>
      <c r="F14" t="str">
        <f t="shared" si="0"/>
        <v>N'RTRIM([月額保険料]) AS MP,'+</v>
      </c>
    </row>
    <row r="15" spans="1:6" x14ac:dyDescent="0.55000000000000004">
      <c r="A15" t="s">
        <v>12</v>
      </c>
      <c r="B15" t="s">
        <v>31</v>
      </c>
      <c r="C15" t="s">
        <v>38</v>
      </c>
      <c r="D15" t="s">
        <v>39</v>
      </c>
      <c r="E15" t="s">
        <v>40</v>
      </c>
      <c r="F15" t="str">
        <f t="shared" si="0"/>
        <v>N'RTRIM([被保険者性別]) AS INSURED_GENDER,'+</v>
      </c>
    </row>
    <row r="16" spans="1:6" x14ac:dyDescent="0.55000000000000004">
      <c r="A16" t="s">
        <v>13</v>
      </c>
      <c r="B16" t="s">
        <v>32</v>
      </c>
      <c r="C16" t="s">
        <v>38</v>
      </c>
      <c r="D16" t="s">
        <v>39</v>
      </c>
      <c r="E16" t="s">
        <v>40</v>
      </c>
      <c r="F16" t="str">
        <f t="shared" si="0"/>
        <v>N'RTRIM([被保険者年齢]) AS INSURED_AGE,'+</v>
      </c>
    </row>
    <row r="17" spans="1:6" x14ac:dyDescent="0.55000000000000004">
      <c r="A17" t="s">
        <v>14</v>
      </c>
      <c r="B17" t="s">
        <v>33</v>
      </c>
      <c r="C17" t="s">
        <v>38</v>
      </c>
      <c r="D17" t="s">
        <v>39</v>
      </c>
      <c r="E17" t="s">
        <v>40</v>
      </c>
      <c r="F17" t="str">
        <f t="shared" si="0"/>
        <v>N'RTRIM([カード種別]) AS CARD_TYPE,'+</v>
      </c>
    </row>
    <row r="18" spans="1:6" x14ac:dyDescent="0.55000000000000004">
      <c r="A18" t="s">
        <v>15</v>
      </c>
      <c r="B18" t="s">
        <v>34</v>
      </c>
      <c r="C18" t="s">
        <v>38</v>
      </c>
      <c r="D18" t="s">
        <v>39</v>
      </c>
      <c r="E18" t="s">
        <v>40</v>
      </c>
      <c r="F18" t="str">
        <f t="shared" si="0"/>
        <v>N'RTRIM([ウォームリードフラグ]) AS WARM_LEAD_FLG,'+</v>
      </c>
    </row>
    <row r="19" spans="1:6" x14ac:dyDescent="0.55000000000000004">
      <c r="A19" t="s">
        <v>16</v>
      </c>
      <c r="B19" t="s">
        <v>35</v>
      </c>
      <c r="C19" t="s">
        <v>38</v>
      </c>
      <c r="D19" t="s">
        <v>39</v>
      </c>
      <c r="E19" t="s">
        <v>40</v>
      </c>
      <c r="F19" t="str">
        <f t="shared" si="0"/>
        <v>N'RTRIM([がんアップセルフラグ]) AS CAN_UPSELL_FLG,'+</v>
      </c>
    </row>
    <row r="20" spans="1:6" x14ac:dyDescent="0.55000000000000004">
      <c r="A20" t="s">
        <v>17</v>
      </c>
      <c r="B20" t="s">
        <v>17</v>
      </c>
      <c r="C20" t="s">
        <v>38</v>
      </c>
      <c r="D20" t="s">
        <v>39</v>
      </c>
      <c r="E20" t="s">
        <v>40</v>
      </c>
      <c r="F20" t="str">
        <f t="shared" si="0"/>
        <v>N'RTRIM([CUSTOMER_ID]) AS CUSTOMER_ID,'+</v>
      </c>
    </row>
    <row r="21" spans="1:6" x14ac:dyDescent="0.55000000000000004">
      <c r="A21" t="s">
        <v>18</v>
      </c>
      <c r="B21" t="s">
        <v>36</v>
      </c>
      <c r="C21" t="s">
        <v>38</v>
      </c>
      <c r="D21" t="s">
        <v>39</v>
      </c>
      <c r="E21" t="s">
        <v>40</v>
      </c>
      <c r="F21" t="str">
        <f t="shared" si="0"/>
        <v>N'RTRIM([会員・配偶者フラグ]) AS SPOUSE_FLG,'+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williamwada</dc:creator>
  <cp:lastModifiedBy>williamwada</cp:lastModifiedBy>
  <dcterms:created xsi:type="dcterms:W3CDTF">2017-04-06T09:41:08Z</dcterms:created>
  <dcterms:modified xsi:type="dcterms:W3CDTF">2017-04-06T10:09:48Z</dcterms:modified>
</cp:coreProperties>
</file>