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38400" windowHeight="21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3" i="1" l="1"/>
  <c r="E34" i="1"/>
  <c r="E35" i="1"/>
  <c r="E36" i="1"/>
  <c r="E37" i="1"/>
  <c r="E38" i="1"/>
  <c r="E39" i="1"/>
  <c r="E32" i="1"/>
  <c r="E1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2" i="1"/>
  <c r="E9" i="1"/>
  <c r="E10" i="1"/>
  <c r="E11" i="1"/>
  <c r="E12" i="1"/>
  <c r="E13" i="1"/>
  <c r="E14" i="1"/>
  <c r="E15" i="1"/>
  <c r="E8" i="1"/>
  <c r="F2" i="1"/>
  <c r="E22" i="1"/>
  <c r="E23" i="1"/>
  <c r="E24" i="1"/>
  <c r="E25" i="1"/>
  <c r="E26" i="1"/>
  <c r="E27" i="1"/>
  <c r="E28" i="1"/>
  <c r="E21" i="1"/>
  <c r="E48" i="1"/>
  <c r="E49" i="1"/>
  <c r="E50" i="1"/>
  <c r="E51" i="1"/>
  <c r="E52" i="1"/>
  <c r="E53" i="1"/>
  <c r="E54" i="1"/>
  <c r="E55" i="1"/>
  <c r="E56" i="1"/>
  <c r="E57" i="1"/>
  <c r="E58" i="1"/>
  <c r="E59" i="1"/>
  <c r="E47" i="1"/>
  <c r="D56" i="1"/>
  <c r="D57" i="1"/>
  <c r="D58" i="1"/>
  <c r="D59" i="1"/>
  <c r="D55" i="1"/>
  <c r="E5" i="1"/>
  <c r="E6" i="1"/>
  <c r="E7" i="1"/>
  <c r="E17" i="1"/>
  <c r="E18" i="1"/>
  <c r="E19" i="1"/>
  <c r="E20" i="1"/>
  <c r="E29" i="1"/>
  <c r="E30" i="1"/>
  <c r="E31" i="1"/>
  <c r="E40" i="1"/>
  <c r="E41" i="1"/>
  <c r="E42" i="1"/>
  <c r="E43" i="1"/>
  <c r="E44" i="1"/>
  <c r="E45" i="1"/>
  <c r="E46" i="1"/>
  <c r="E4" i="1"/>
  <c r="E3" i="1"/>
  <c r="E2" i="1"/>
  <c r="E61" i="1"/>
  <c r="E62" i="1"/>
  <c r="E60" i="1"/>
  <c r="D73" i="1"/>
  <c r="D72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63" i="1"/>
  <c r="E92" i="1"/>
  <c r="E89" i="1"/>
  <c r="E91" i="1"/>
</calcChain>
</file>

<file path=xl/sharedStrings.xml><?xml version="1.0" encoding="utf-8"?>
<sst xmlns="http://schemas.openxmlformats.org/spreadsheetml/2006/main" count="351" uniqueCount="141">
  <si>
    <t>parent</t>
  </si>
  <si>
    <t>locus</t>
  </si>
  <si>
    <t>20150922_001</t>
  </si>
  <si>
    <t>20150922_002</t>
  </si>
  <si>
    <t>20150922_003</t>
  </si>
  <si>
    <t>20150922_004</t>
  </si>
  <si>
    <t>20150922_005</t>
  </si>
  <si>
    <t>20150922_006</t>
  </si>
  <si>
    <t>20150922_007</t>
  </si>
  <si>
    <t>20150922_008</t>
  </si>
  <si>
    <t>20150922_009</t>
  </si>
  <si>
    <t>20150922_010</t>
  </si>
  <si>
    <t>20150922_011</t>
  </si>
  <si>
    <t>20150922_012</t>
  </si>
  <si>
    <t>20150922_013</t>
  </si>
  <si>
    <t>20150922_014</t>
  </si>
  <si>
    <t>20150922_015</t>
  </si>
  <si>
    <t>20150922_016</t>
  </si>
  <si>
    <t>20150922_017</t>
  </si>
  <si>
    <t>20150922_018</t>
  </si>
  <si>
    <t>20150922_019</t>
  </si>
  <si>
    <t>20150922_020</t>
  </si>
  <si>
    <t>20150922_021</t>
  </si>
  <si>
    <t>20150922_022</t>
  </si>
  <si>
    <t>20150922_023</t>
  </si>
  <si>
    <t>20150922_024</t>
  </si>
  <si>
    <t>20150922_025</t>
  </si>
  <si>
    <t>20150922_026</t>
  </si>
  <si>
    <t>20150922_027</t>
  </si>
  <si>
    <t>20150922_028</t>
  </si>
  <si>
    <t>20150922_029</t>
  </si>
  <si>
    <t>20150922_030</t>
  </si>
  <si>
    <t>20150922_031</t>
  </si>
  <si>
    <t>20150922_032</t>
  </si>
  <si>
    <t>20150922_033</t>
  </si>
  <si>
    <t>20150922_034</t>
  </si>
  <si>
    <t>20150922_035</t>
  </si>
  <si>
    <t>20150922_036</t>
  </si>
  <si>
    <t>20150922_037</t>
  </si>
  <si>
    <t>20150922_038</t>
  </si>
  <si>
    <t>20150922_039</t>
  </si>
  <si>
    <t>20150922_040</t>
  </si>
  <si>
    <t>20150922_041</t>
  </si>
  <si>
    <t>20150922_042</t>
  </si>
  <si>
    <t>20150922_043</t>
  </si>
  <si>
    <t>20150922_044</t>
  </si>
  <si>
    <t>20150922_045</t>
  </si>
  <si>
    <t>20150922_046</t>
  </si>
  <si>
    <t>20150922_047</t>
  </si>
  <si>
    <t>20150922_048</t>
  </si>
  <si>
    <t>20150922_049</t>
  </si>
  <si>
    <t>20150922_050</t>
  </si>
  <si>
    <t>20150922_051</t>
  </si>
  <si>
    <t>20150922_052</t>
  </si>
  <si>
    <t>20150922_053</t>
  </si>
  <si>
    <t>20150922_054</t>
  </si>
  <si>
    <t>20150922_055</t>
  </si>
  <si>
    <t>20150922_056</t>
  </si>
  <si>
    <t>20150922_057</t>
  </si>
  <si>
    <t>20150922_058</t>
  </si>
  <si>
    <t>20150922_059</t>
  </si>
  <si>
    <t>20150922_060</t>
  </si>
  <si>
    <t>20150922_061</t>
  </si>
  <si>
    <t>20150922_062</t>
  </si>
  <si>
    <t>20150922_063</t>
  </si>
  <si>
    <t>20150922_064</t>
  </si>
  <si>
    <t>20150922_065</t>
  </si>
  <si>
    <t>20150922_066</t>
  </si>
  <si>
    <t>20150922_067</t>
  </si>
  <si>
    <t>20150922_068</t>
  </si>
  <si>
    <t>20150922_069</t>
  </si>
  <si>
    <t>20150922_070</t>
  </si>
  <si>
    <t>20150922_071</t>
  </si>
  <si>
    <t>20150922_072</t>
  </si>
  <si>
    <t>20150922_073</t>
  </si>
  <si>
    <t>20150922_074</t>
  </si>
  <si>
    <t>20150922_075</t>
  </si>
  <si>
    <t>20150922_076</t>
  </si>
  <si>
    <t>20150922_077</t>
  </si>
  <si>
    <t>20150922_078</t>
  </si>
  <si>
    <t>20150922_079</t>
  </si>
  <si>
    <t>20150922_080</t>
  </si>
  <si>
    <t>20150922_081</t>
  </si>
  <si>
    <t>20150922_082</t>
  </si>
  <si>
    <t>20150922_083</t>
  </si>
  <si>
    <t>20150922_084</t>
  </si>
  <si>
    <t>20150922_085</t>
  </si>
  <si>
    <t>20150922_086</t>
  </si>
  <si>
    <t>20150922_087</t>
  </si>
  <si>
    <t>20150922_088</t>
  </si>
  <si>
    <t>20150922_089</t>
  </si>
  <si>
    <t>20150922_090</t>
  </si>
  <si>
    <t>20150922_091</t>
  </si>
  <si>
    <t>20150922_092</t>
  </si>
  <si>
    <t>20150922_093</t>
  </si>
  <si>
    <t>20150922_094</t>
  </si>
  <si>
    <t>migΔ</t>
  </si>
  <si>
    <t>gene inserted</t>
  </si>
  <si>
    <t>CAT8</t>
  </si>
  <si>
    <t>M1114a</t>
  </si>
  <si>
    <t>H1014a</t>
  </si>
  <si>
    <t>HAP4</t>
  </si>
  <si>
    <t>dgaΔ</t>
  </si>
  <si>
    <t>fat1Δ</t>
  </si>
  <si>
    <t>fps1Δ</t>
  </si>
  <si>
    <t>rpd3Δ</t>
  </si>
  <si>
    <t>gpd1Δ</t>
  </si>
  <si>
    <t>LkFAD3</t>
  </si>
  <si>
    <t>hxt1Δ</t>
  </si>
  <si>
    <t>gph1Δ</t>
  </si>
  <si>
    <t>lro1Δ</t>
  </si>
  <si>
    <t>hxk2Δ</t>
  </si>
  <si>
    <t>m720a</t>
  </si>
  <si>
    <t>LkACS1</t>
  </si>
  <si>
    <t>tdh2Δ</t>
  </si>
  <si>
    <t>BcGAPN</t>
  </si>
  <si>
    <t>tdh3Δ</t>
  </si>
  <si>
    <t>GND1</t>
  </si>
  <si>
    <t>OLE1</t>
  </si>
  <si>
    <t>SmGAPN</t>
  </si>
  <si>
    <t>acb1Δ</t>
  </si>
  <si>
    <t>m308a</t>
  </si>
  <si>
    <t>AnACL</t>
  </si>
  <si>
    <t>YlGND1</t>
  </si>
  <si>
    <t>HFA1dl</t>
  </si>
  <si>
    <t>ACB1</t>
  </si>
  <si>
    <t>ACC1m2</t>
  </si>
  <si>
    <t>YlACC1</t>
  </si>
  <si>
    <t>YLACC1</t>
  </si>
  <si>
    <t>yL37</t>
  </si>
  <si>
    <t>yL7</t>
  </si>
  <si>
    <t>Parent</t>
  </si>
  <si>
    <t>TDH3p-ACC1m2</t>
  </si>
  <si>
    <t>ACC1m1</t>
  </si>
  <si>
    <t>KlGapDH</t>
  </si>
  <si>
    <t>TDH3p-LkFAD3</t>
  </si>
  <si>
    <t>TDH3p-HFA1dl</t>
  </si>
  <si>
    <t>Strain</t>
  </si>
  <si>
    <t>Area Ratio</t>
  </si>
  <si>
    <t>W.t.</t>
  </si>
  <si>
    <t>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</si>
</sst>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M28" sqref="M28"/>
    </sheetView>
  </sheetViews>
  <sheetFormatPr baseColWidth="10" defaultRowHeight="15" x14ac:dyDescent="0"/>
  <cols>
    <col min="1" max="1" width="13.33203125" bestFit="1" customWidth="1"/>
    <col min="4" max="4" width="14.6640625" bestFit="1" customWidth="1"/>
  </cols>
  <sheetData>
    <row r="1" spans="1:7">
      <c r="B1" t="s">
        <v>0</v>
      </c>
      <c r="C1" t="s">
        <v>1</v>
      </c>
      <c r="D1" t="s">
        <v>97</v>
      </c>
      <c r="E1" t="s">
        <v>137</v>
      </c>
      <c r="F1" t="s">
        <v>138</v>
      </c>
      <c r="G1" t="s">
        <v>140</v>
      </c>
    </row>
    <row r="2" spans="1:7">
      <c r="A2" t="s">
        <v>2</v>
      </c>
      <c r="B2" t="s">
        <v>129</v>
      </c>
      <c r="C2" t="s">
        <v>96</v>
      </c>
      <c r="E2" t="str">
        <f>C2</f>
        <v>migΔ</v>
      </c>
      <c r="F2">
        <f>76.462/11.427</f>
        <v>6.6913450599457427</v>
      </c>
      <c r="G2">
        <f>330*F2/6.05</f>
        <v>364.98245781522229</v>
      </c>
    </row>
    <row r="3" spans="1:7">
      <c r="A3" t="s">
        <v>3</v>
      </c>
      <c r="B3" t="s">
        <v>129</v>
      </c>
      <c r="C3" t="s">
        <v>96</v>
      </c>
      <c r="E3" t="str">
        <f>C3</f>
        <v>migΔ</v>
      </c>
      <c r="F3">
        <v>6.6592221454215963</v>
      </c>
      <c r="G3">
        <f t="shared" ref="G3:G66" si="0">330*F3/6.05</f>
        <v>363.23029884117801</v>
      </c>
    </row>
    <row r="4" spans="1:7">
      <c r="A4" t="s">
        <v>4</v>
      </c>
      <c r="B4" t="s">
        <v>129</v>
      </c>
      <c r="C4" t="s">
        <v>99</v>
      </c>
      <c r="D4" t="s">
        <v>98</v>
      </c>
      <c r="E4" t="str">
        <f>D4</f>
        <v>CAT8</v>
      </c>
      <c r="F4">
        <v>6.5506248680686268</v>
      </c>
      <c r="G4">
        <f t="shared" si="0"/>
        <v>357.30681098556141</v>
      </c>
    </row>
    <row r="5" spans="1:7">
      <c r="A5" t="s">
        <v>5</v>
      </c>
      <c r="B5" t="s">
        <v>129</v>
      </c>
      <c r="C5" t="s">
        <v>99</v>
      </c>
      <c r="D5" t="s">
        <v>98</v>
      </c>
      <c r="E5" t="str">
        <f t="shared" ref="E5:E46" si="1">D5</f>
        <v>CAT8</v>
      </c>
      <c r="F5">
        <v>6.7402962522180276</v>
      </c>
      <c r="G5">
        <f t="shared" si="0"/>
        <v>367.65252284825601</v>
      </c>
    </row>
    <row r="6" spans="1:7">
      <c r="A6" t="s">
        <v>6</v>
      </c>
      <c r="B6" t="s">
        <v>129</v>
      </c>
      <c r="C6" t="s">
        <v>100</v>
      </c>
      <c r="D6" t="s">
        <v>101</v>
      </c>
      <c r="E6" t="str">
        <f t="shared" si="1"/>
        <v>HAP4</v>
      </c>
      <c r="F6">
        <v>8.5538795985012541</v>
      </c>
      <c r="G6">
        <f t="shared" si="0"/>
        <v>466.57525082734116</v>
      </c>
    </row>
    <row r="7" spans="1:7">
      <c r="A7" t="s">
        <v>7</v>
      </c>
      <c r="B7" t="s">
        <v>129</v>
      </c>
      <c r="C7" t="s">
        <v>100</v>
      </c>
      <c r="D7" t="s">
        <v>101</v>
      </c>
      <c r="E7" t="str">
        <f t="shared" si="1"/>
        <v>HAP4</v>
      </c>
      <c r="F7">
        <v>7.0222327751565157</v>
      </c>
      <c r="G7">
        <f t="shared" si="0"/>
        <v>383.03087864490084</v>
      </c>
    </row>
    <row r="8" spans="1:7">
      <c r="A8" t="s">
        <v>8</v>
      </c>
      <c r="B8" t="s">
        <v>129</v>
      </c>
      <c r="C8" t="s">
        <v>102</v>
      </c>
      <c r="E8" t="str">
        <f>C8</f>
        <v>dgaΔ</v>
      </c>
      <c r="F8">
        <v>8.5475691380484999</v>
      </c>
      <c r="G8">
        <f t="shared" si="0"/>
        <v>466.23104389355456</v>
      </c>
    </row>
    <row r="9" spans="1:7">
      <c r="A9" t="s">
        <v>9</v>
      </c>
      <c r="B9" t="s">
        <v>129</v>
      </c>
      <c r="C9" t="s">
        <v>103</v>
      </c>
      <c r="E9" t="str">
        <f t="shared" ref="E9:E15" si="2">C9</f>
        <v>fat1Δ</v>
      </c>
      <c r="F9">
        <v>7.0680619904840576</v>
      </c>
      <c r="G9">
        <f t="shared" si="0"/>
        <v>385.53065402640317</v>
      </c>
    </row>
    <row r="10" spans="1:7">
      <c r="A10" t="s">
        <v>10</v>
      </c>
      <c r="B10" t="s">
        <v>129</v>
      </c>
      <c r="C10" t="s">
        <v>103</v>
      </c>
      <c r="E10" t="str">
        <f t="shared" si="2"/>
        <v>fat1Δ</v>
      </c>
      <c r="F10">
        <v>6.8053038198508444</v>
      </c>
      <c r="G10">
        <f t="shared" si="0"/>
        <v>371.19839017368247</v>
      </c>
    </row>
    <row r="11" spans="1:7">
      <c r="A11" t="s">
        <v>11</v>
      </c>
      <c r="B11" t="s">
        <v>129</v>
      </c>
      <c r="C11" t="s">
        <v>104</v>
      </c>
      <c r="E11" t="str">
        <f t="shared" si="2"/>
        <v>fps1Δ</v>
      </c>
      <c r="F11">
        <v>6.1803571530077903</v>
      </c>
      <c r="G11">
        <f t="shared" si="0"/>
        <v>337.1103901640613</v>
      </c>
    </row>
    <row r="12" spans="1:7">
      <c r="A12" t="s">
        <v>12</v>
      </c>
      <c r="B12" t="s">
        <v>129</v>
      </c>
      <c r="C12" t="s">
        <v>104</v>
      </c>
      <c r="E12" t="str">
        <f t="shared" si="2"/>
        <v>fps1Δ</v>
      </c>
      <c r="F12">
        <v>6.0873275405028888</v>
      </c>
      <c r="G12">
        <f t="shared" si="0"/>
        <v>332.03604766379397</v>
      </c>
    </row>
    <row r="13" spans="1:7">
      <c r="A13" t="s">
        <v>13</v>
      </c>
      <c r="B13" t="s">
        <v>129</v>
      </c>
      <c r="C13" t="s">
        <v>105</v>
      </c>
      <c r="E13" t="str">
        <f t="shared" si="2"/>
        <v>rpd3Δ</v>
      </c>
      <c r="F13">
        <v>0</v>
      </c>
      <c r="G13">
        <f t="shared" si="0"/>
        <v>0</v>
      </c>
    </row>
    <row r="14" spans="1:7">
      <c r="A14" t="s">
        <v>14</v>
      </c>
      <c r="B14" t="s">
        <v>129</v>
      </c>
      <c r="C14" t="s">
        <v>105</v>
      </c>
      <c r="E14" t="str">
        <f t="shared" si="2"/>
        <v>rpd3Δ</v>
      </c>
      <c r="F14">
        <v>0</v>
      </c>
      <c r="G14">
        <f t="shared" si="0"/>
        <v>0</v>
      </c>
    </row>
    <row r="15" spans="1:7">
      <c r="A15" t="s">
        <v>15</v>
      </c>
      <c r="B15" t="s">
        <v>129</v>
      </c>
      <c r="C15" t="s">
        <v>106</v>
      </c>
      <c r="E15" t="str">
        <f t="shared" si="2"/>
        <v>gpd1Δ</v>
      </c>
      <c r="F15">
        <v>0</v>
      </c>
      <c r="G15">
        <f t="shared" si="0"/>
        <v>0</v>
      </c>
    </row>
    <row r="16" spans="1:7">
      <c r="A16" t="s">
        <v>16</v>
      </c>
      <c r="B16" t="s">
        <v>129</v>
      </c>
      <c r="C16" t="s">
        <v>106</v>
      </c>
      <c r="E16" t="str">
        <f>C16</f>
        <v>gpd1Δ</v>
      </c>
      <c r="F16">
        <v>0</v>
      </c>
      <c r="G16">
        <f t="shared" si="0"/>
        <v>0</v>
      </c>
    </row>
    <row r="17" spans="1:7">
      <c r="A17" t="s">
        <v>17</v>
      </c>
      <c r="B17" t="s">
        <v>129</v>
      </c>
      <c r="C17" t="s">
        <v>100</v>
      </c>
      <c r="D17" t="s">
        <v>135</v>
      </c>
      <c r="E17" t="str">
        <f t="shared" si="1"/>
        <v>TDH3p-LkFAD3</v>
      </c>
      <c r="F17">
        <v>6.3254120776282301</v>
      </c>
      <c r="G17">
        <f t="shared" si="0"/>
        <v>345.02247696153984</v>
      </c>
    </row>
    <row r="18" spans="1:7">
      <c r="A18" t="s">
        <v>18</v>
      </c>
      <c r="B18" t="s">
        <v>129</v>
      </c>
      <c r="C18" t="s">
        <v>100</v>
      </c>
      <c r="D18" t="s">
        <v>135</v>
      </c>
      <c r="E18" t="str">
        <f t="shared" si="1"/>
        <v>TDH3p-LkFAD3</v>
      </c>
      <c r="F18">
        <v>6.5841687695300832</v>
      </c>
      <c r="G18">
        <f t="shared" si="0"/>
        <v>359.13647833800451</v>
      </c>
    </row>
    <row r="19" spans="1:7">
      <c r="A19" t="s">
        <v>19</v>
      </c>
      <c r="B19" t="s">
        <v>129</v>
      </c>
      <c r="C19" t="s">
        <v>100</v>
      </c>
      <c r="D19" t="s">
        <v>136</v>
      </c>
      <c r="E19" t="str">
        <f t="shared" si="1"/>
        <v>TDH3p-HFA1dl</v>
      </c>
      <c r="F19">
        <v>6.9673180770625978</v>
      </c>
      <c r="G19">
        <f t="shared" si="0"/>
        <v>380.03553147614173</v>
      </c>
    </row>
    <row r="20" spans="1:7">
      <c r="A20" t="s">
        <v>20</v>
      </c>
      <c r="B20" t="s">
        <v>129</v>
      </c>
      <c r="C20" t="s">
        <v>100</v>
      </c>
      <c r="D20" t="s">
        <v>136</v>
      </c>
      <c r="E20" t="str">
        <f t="shared" si="1"/>
        <v>TDH3p-HFA1dl</v>
      </c>
      <c r="F20">
        <v>7.9880427234682045</v>
      </c>
      <c r="G20">
        <f t="shared" si="0"/>
        <v>435.71142128008387</v>
      </c>
    </row>
    <row r="21" spans="1:7">
      <c r="A21" t="s">
        <v>21</v>
      </c>
      <c r="B21" t="s">
        <v>129</v>
      </c>
      <c r="C21" t="s">
        <v>108</v>
      </c>
      <c r="E21" t="str">
        <f>C21</f>
        <v>hxt1Δ</v>
      </c>
      <c r="F21">
        <v>5.631779324041509</v>
      </c>
      <c r="G21">
        <f t="shared" si="0"/>
        <v>307.18796312953685</v>
      </c>
    </row>
    <row r="22" spans="1:7">
      <c r="A22" t="s">
        <v>22</v>
      </c>
      <c r="B22" t="s">
        <v>129</v>
      </c>
      <c r="C22" t="s">
        <v>108</v>
      </c>
      <c r="E22" t="str">
        <f t="shared" ref="E22:E28" si="3">C22</f>
        <v>hxt1Δ</v>
      </c>
      <c r="F22">
        <v>6.5229639664572847</v>
      </c>
      <c r="G22">
        <f t="shared" si="0"/>
        <v>355.79803453403372</v>
      </c>
    </row>
    <row r="23" spans="1:7">
      <c r="A23" t="s">
        <v>23</v>
      </c>
      <c r="B23" t="s">
        <v>129</v>
      </c>
      <c r="C23" t="s">
        <v>109</v>
      </c>
      <c r="E23" t="str">
        <f t="shared" si="3"/>
        <v>gph1Δ</v>
      </c>
      <c r="F23">
        <v>8.1479856435562006</v>
      </c>
      <c r="G23">
        <f t="shared" si="0"/>
        <v>444.43558055761099</v>
      </c>
    </row>
    <row r="24" spans="1:7">
      <c r="A24" t="s">
        <v>24</v>
      </c>
      <c r="B24" t="s">
        <v>129</v>
      </c>
      <c r="C24" t="s">
        <v>109</v>
      </c>
      <c r="E24" t="str">
        <f t="shared" si="3"/>
        <v>gph1Δ</v>
      </c>
      <c r="F24">
        <v>8.996501965431527</v>
      </c>
      <c r="G24">
        <f t="shared" si="0"/>
        <v>490.71828902353786</v>
      </c>
    </row>
    <row r="25" spans="1:7">
      <c r="A25" t="s">
        <v>25</v>
      </c>
      <c r="B25" t="s">
        <v>129</v>
      </c>
      <c r="C25" t="s">
        <v>110</v>
      </c>
      <c r="E25" t="str">
        <f t="shared" si="3"/>
        <v>lro1Δ</v>
      </c>
      <c r="F25">
        <v>6.2904010127752441</v>
      </c>
      <c r="G25">
        <f t="shared" si="0"/>
        <v>343.11278251501335</v>
      </c>
    </row>
    <row r="26" spans="1:7">
      <c r="A26" t="s">
        <v>26</v>
      </c>
      <c r="B26" t="s">
        <v>129</v>
      </c>
      <c r="C26" t="s">
        <v>110</v>
      </c>
      <c r="E26" t="str">
        <f t="shared" si="3"/>
        <v>lro1Δ</v>
      </c>
      <c r="F26">
        <v>6.5177078834145856</v>
      </c>
      <c r="G26">
        <f t="shared" si="0"/>
        <v>355.5113390953411</v>
      </c>
    </row>
    <row r="27" spans="1:7">
      <c r="A27" t="s">
        <v>27</v>
      </c>
      <c r="B27" t="s">
        <v>129</v>
      </c>
      <c r="C27" t="s">
        <v>111</v>
      </c>
      <c r="E27" t="str">
        <f t="shared" si="3"/>
        <v>hxk2Δ</v>
      </c>
      <c r="F27">
        <v>8.7277856165206487</v>
      </c>
      <c r="G27">
        <f t="shared" si="0"/>
        <v>476.06103362839906</v>
      </c>
    </row>
    <row r="28" spans="1:7">
      <c r="A28" t="s">
        <v>28</v>
      </c>
      <c r="B28" t="s">
        <v>129</v>
      </c>
      <c r="C28" t="s">
        <v>111</v>
      </c>
      <c r="E28" t="str">
        <f t="shared" si="3"/>
        <v>hxk2Δ</v>
      </c>
      <c r="F28">
        <v>6.6384027227135309</v>
      </c>
      <c r="G28">
        <f t="shared" si="0"/>
        <v>362.09469396619261</v>
      </c>
    </row>
    <row r="29" spans="1:7">
      <c r="A29" t="s">
        <v>29</v>
      </c>
      <c r="B29" t="s">
        <v>129</v>
      </c>
      <c r="C29" t="s">
        <v>112</v>
      </c>
      <c r="D29" t="s">
        <v>113</v>
      </c>
      <c r="E29" t="str">
        <f t="shared" si="1"/>
        <v>LkACS1</v>
      </c>
      <c r="F29">
        <v>6.0275167385530848</v>
      </c>
      <c r="G29">
        <f t="shared" si="0"/>
        <v>328.77364028471374</v>
      </c>
    </row>
    <row r="30" spans="1:7">
      <c r="A30" t="s">
        <v>30</v>
      </c>
      <c r="B30" t="s">
        <v>129</v>
      </c>
      <c r="C30" t="s">
        <v>112</v>
      </c>
      <c r="D30" t="s">
        <v>113</v>
      </c>
      <c r="E30" t="str">
        <f t="shared" si="1"/>
        <v>LkACS1</v>
      </c>
      <c r="F30">
        <v>6.0222316532922475</v>
      </c>
      <c r="G30">
        <f t="shared" si="0"/>
        <v>328.48536290684984</v>
      </c>
    </row>
    <row r="31" spans="1:7">
      <c r="A31" t="s">
        <v>31</v>
      </c>
      <c r="B31" t="s">
        <v>129</v>
      </c>
      <c r="C31" t="s">
        <v>112</v>
      </c>
      <c r="D31" t="s">
        <v>113</v>
      </c>
      <c r="E31" t="str">
        <f t="shared" si="1"/>
        <v>LkACS1</v>
      </c>
      <c r="F31">
        <v>7.5808572404666528</v>
      </c>
      <c r="G31">
        <f t="shared" si="0"/>
        <v>413.50130402545381</v>
      </c>
    </row>
    <row r="32" spans="1:7">
      <c r="A32" t="s">
        <v>32</v>
      </c>
      <c r="B32" t="s">
        <v>129</v>
      </c>
      <c r="C32" t="s">
        <v>114</v>
      </c>
      <c r="D32" t="s">
        <v>115</v>
      </c>
      <c r="E32" t="str">
        <f>CONCATENATE(C32,"::",D32)</f>
        <v>tdh2Δ::BcGAPN</v>
      </c>
      <c r="F32">
        <v>7.0444464263338116</v>
      </c>
      <c r="G32">
        <f t="shared" si="0"/>
        <v>384.24253234548064</v>
      </c>
    </row>
    <row r="33" spans="1:7">
      <c r="A33" t="s">
        <v>33</v>
      </c>
      <c r="B33" t="s">
        <v>129</v>
      </c>
      <c r="C33" t="s">
        <v>114</v>
      </c>
      <c r="D33" t="s">
        <v>115</v>
      </c>
      <c r="E33" t="str">
        <f t="shared" ref="E33:E39" si="4">CONCATENATE(C33,"::",D33)</f>
        <v>tdh2Δ::BcGAPN</v>
      </c>
      <c r="F33">
        <v>7.4370294696062142</v>
      </c>
      <c r="G33">
        <f t="shared" si="0"/>
        <v>405.65615288761171</v>
      </c>
    </row>
    <row r="34" spans="1:7">
      <c r="A34" t="s">
        <v>34</v>
      </c>
      <c r="B34" t="s">
        <v>129</v>
      </c>
      <c r="C34" t="s">
        <v>114</v>
      </c>
      <c r="D34" t="s">
        <v>115</v>
      </c>
      <c r="E34" t="str">
        <f t="shared" si="4"/>
        <v>tdh2Δ::BcGAPN</v>
      </c>
      <c r="F34">
        <v>6.436448921328223</v>
      </c>
      <c r="G34">
        <f t="shared" si="0"/>
        <v>351.07903207244857</v>
      </c>
    </row>
    <row r="35" spans="1:7">
      <c r="A35" t="s">
        <v>35</v>
      </c>
      <c r="B35" t="s">
        <v>129</v>
      </c>
      <c r="C35" t="s">
        <v>114</v>
      </c>
      <c r="D35" t="s">
        <v>115</v>
      </c>
      <c r="E35" t="str">
        <f t="shared" si="4"/>
        <v>tdh2Δ::BcGAPN</v>
      </c>
      <c r="F35">
        <v>6.6794612015777988</v>
      </c>
      <c r="G35">
        <f t="shared" si="0"/>
        <v>364.33424735878901</v>
      </c>
    </row>
    <row r="36" spans="1:7">
      <c r="A36" t="s">
        <v>36</v>
      </c>
      <c r="B36" t="s">
        <v>129</v>
      </c>
      <c r="C36" t="s">
        <v>116</v>
      </c>
      <c r="D36" t="s">
        <v>115</v>
      </c>
      <c r="E36" t="str">
        <f t="shared" si="4"/>
        <v>tdh3Δ::BcGAPN</v>
      </c>
      <c r="F36">
        <v>5.8553585991281203</v>
      </c>
      <c r="G36">
        <f t="shared" si="0"/>
        <v>319.38319631607931</v>
      </c>
    </row>
    <row r="37" spans="1:7">
      <c r="A37" t="s">
        <v>37</v>
      </c>
      <c r="B37" t="s">
        <v>129</v>
      </c>
      <c r="C37" t="s">
        <v>116</v>
      </c>
      <c r="D37" t="s">
        <v>115</v>
      </c>
      <c r="E37" t="str">
        <f t="shared" si="4"/>
        <v>tdh3Δ::BcGAPN</v>
      </c>
      <c r="F37">
        <v>7.1786913172823716</v>
      </c>
      <c r="G37">
        <f t="shared" si="0"/>
        <v>391.56498094267488</v>
      </c>
    </row>
    <row r="38" spans="1:7">
      <c r="A38" t="s">
        <v>38</v>
      </c>
      <c r="B38" t="s">
        <v>129</v>
      </c>
      <c r="C38" t="s">
        <v>116</v>
      </c>
      <c r="D38" t="s">
        <v>115</v>
      </c>
      <c r="E38" t="str">
        <f t="shared" si="4"/>
        <v>tdh3Δ::BcGAPN</v>
      </c>
      <c r="F38">
        <v>7.8899991323138838</v>
      </c>
      <c r="G38">
        <f t="shared" si="0"/>
        <v>430.36358903530282</v>
      </c>
    </row>
    <row r="39" spans="1:7">
      <c r="A39" t="s">
        <v>39</v>
      </c>
      <c r="B39" t="s">
        <v>129</v>
      </c>
      <c r="C39" t="s">
        <v>116</v>
      </c>
      <c r="D39" t="s">
        <v>115</v>
      </c>
      <c r="E39" t="str">
        <f t="shared" si="4"/>
        <v>tdh3Δ::BcGAPN</v>
      </c>
      <c r="F39">
        <v>8.6761217492056719</v>
      </c>
      <c r="G39">
        <f t="shared" si="0"/>
        <v>473.24300450212758</v>
      </c>
    </row>
    <row r="40" spans="1:7">
      <c r="A40" t="s">
        <v>40</v>
      </c>
      <c r="B40" t="s">
        <v>129</v>
      </c>
      <c r="C40" t="s">
        <v>100</v>
      </c>
      <c r="D40" t="s">
        <v>117</v>
      </c>
      <c r="E40" t="str">
        <f t="shared" si="1"/>
        <v>GND1</v>
      </c>
      <c r="F40">
        <v>7.8796760937325496</v>
      </c>
      <c r="G40">
        <f t="shared" si="0"/>
        <v>429.80051420359365</v>
      </c>
    </row>
    <row r="41" spans="1:7">
      <c r="A41" t="s">
        <v>41</v>
      </c>
      <c r="B41" t="s">
        <v>129</v>
      </c>
      <c r="C41" t="s">
        <v>100</v>
      </c>
      <c r="D41" t="s">
        <v>117</v>
      </c>
      <c r="E41" t="str">
        <f t="shared" si="1"/>
        <v>GND1</v>
      </c>
      <c r="F41">
        <v>7.885703473444309</v>
      </c>
      <c r="G41">
        <f t="shared" si="0"/>
        <v>430.12928036968958</v>
      </c>
    </row>
    <row r="42" spans="1:7">
      <c r="A42" t="s">
        <v>42</v>
      </c>
      <c r="B42" t="s">
        <v>129</v>
      </c>
      <c r="C42" t="s">
        <v>100</v>
      </c>
      <c r="D42" t="s">
        <v>117</v>
      </c>
      <c r="E42" t="str">
        <f t="shared" si="1"/>
        <v>GND1</v>
      </c>
      <c r="F42">
        <v>6.5348357618508199</v>
      </c>
      <c r="G42">
        <f t="shared" si="0"/>
        <v>356.44558701004473</v>
      </c>
    </row>
    <row r="43" spans="1:7">
      <c r="A43" t="s">
        <v>43</v>
      </c>
      <c r="B43" t="s">
        <v>129</v>
      </c>
      <c r="C43" t="s">
        <v>100</v>
      </c>
      <c r="D43" t="s">
        <v>117</v>
      </c>
      <c r="E43" t="str">
        <f t="shared" si="1"/>
        <v>GND1</v>
      </c>
      <c r="F43">
        <v>6.4569045118508566</v>
      </c>
      <c r="G43">
        <f t="shared" si="0"/>
        <v>352.19479155550124</v>
      </c>
    </row>
    <row r="44" spans="1:7">
      <c r="A44" t="s">
        <v>44</v>
      </c>
      <c r="B44" t="s">
        <v>129</v>
      </c>
      <c r="C44" t="s">
        <v>100</v>
      </c>
      <c r="D44" t="s">
        <v>118</v>
      </c>
      <c r="E44" t="str">
        <f t="shared" si="1"/>
        <v>OLE1</v>
      </c>
      <c r="F44">
        <v>6.058263910689881</v>
      </c>
      <c r="G44">
        <f t="shared" si="0"/>
        <v>330.45075876490262</v>
      </c>
    </row>
    <row r="45" spans="1:7">
      <c r="A45" t="s">
        <v>45</v>
      </c>
      <c r="B45" t="s">
        <v>129</v>
      </c>
      <c r="C45" t="s">
        <v>100</v>
      </c>
      <c r="D45" t="s">
        <v>107</v>
      </c>
      <c r="E45" t="str">
        <f t="shared" si="1"/>
        <v>LkFAD3</v>
      </c>
      <c r="F45">
        <v>8.6351128661981473</v>
      </c>
      <c r="G45">
        <f t="shared" si="0"/>
        <v>471.00615633808081</v>
      </c>
    </row>
    <row r="46" spans="1:7">
      <c r="A46" t="s">
        <v>46</v>
      </c>
      <c r="B46" t="s">
        <v>129</v>
      </c>
      <c r="C46" t="s">
        <v>100</v>
      </c>
      <c r="D46" t="s">
        <v>107</v>
      </c>
      <c r="E46" t="str">
        <f t="shared" si="1"/>
        <v>LkFAD3</v>
      </c>
      <c r="F46">
        <v>6.1434001044204178</v>
      </c>
      <c r="G46">
        <f t="shared" si="0"/>
        <v>335.09455115020461</v>
      </c>
    </row>
    <row r="47" spans="1:7">
      <c r="A47" t="s">
        <v>47</v>
      </c>
      <c r="B47" t="s">
        <v>129</v>
      </c>
      <c r="C47" t="s">
        <v>114</v>
      </c>
      <c r="D47" t="s">
        <v>119</v>
      </c>
      <c r="E47" t="str">
        <f>CONCATENATE(C47,"::",D47)</f>
        <v>tdh2Δ::SmGAPN</v>
      </c>
      <c r="F47">
        <v>7.6408028063440216</v>
      </c>
      <c r="G47">
        <f t="shared" si="0"/>
        <v>416.77106216421936</v>
      </c>
    </row>
    <row r="48" spans="1:7">
      <c r="A48" t="s">
        <v>48</v>
      </c>
      <c r="B48" t="s">
        <v>129</v>
      </c>
      <c r="C48" t="s">
        <v>114</v>
      </c>
      <c r="D48" t="s">
        <v>119</v>
      </c>
      <c r="E48" t="str">
        <f t="shared" ref="E48:E59" si="5">CONCATENATE(C48,"::",D48)</f>
        <v>tdh2Δ::SmGAPN</v>
      </c>
      <c r="F48">
        <v>5.6654735291971532</v>
      </c>
      <c r="G48">
        <f t="shared" si="0"/>
        <v>309.02582886529927</v>
      </c>
    </row>
    <row r="49" spans="1:7">
      <c r="A49" t="s">
        <v>49</v>
      </c>
      <c r="B49" t="s">
        <v>129</v>
      </c>
      <c r="C49" t="s">
        <v>114</v>
      </c>
      <c r="D49" t="s">
        <v>119</v>
      </c>
      <c r="E49" t="str">
        <f t="shared" si="5"/>
        <v>tdh2Δ::SmGAPN</v>
      </c>
      <c r="F49">
        <v>6.6373163780982116</v>
      </c>
      <c r="G49">
        <f t="shared" si="0"/>
        <v>362.03543880535705</v>
      </c>
    </row>
    <row r="50" spans="1:7">
      <c r="A50" t="s">
        <v>50</v>
      </c>
      <c r="B50" t="s">
        <v>129</v>
      </c>
      <c r="C50" t="s">
        <v>116</v>
      </c>
      <c r="D50" t="s">
        <v>119</v>
      </c>
      <c r="E50" t="str">
        <f t="shared" si="5"/>
        <v>tdh3Δ::SmGAPN</v>
      </c>
      <c r="F50">
        <v>5.934078352213092</v>
      </c>
      <c r="G50">
        <f t="shared" si="0"/>
        <v>323.67700102980507</v>
      </c>
    </row>
    <row r="51" spans="1:7">
      <c r="A51" t="s">
        <v>51</v>
      </c>
      <c r="B51" t="s">
        <v>129</v>
      </c>
      <c r="C51" t="s">
        <v>116</v>
      </c>
      <c r="D51" t="s">
        <v>119</v>
      </c>
      <c r="E51" t="str">
        <f t="shared" si="5"/>
        <v>tdh3Δ::SmGAPN</v>
      </c>
      <c r="F51">
        <v>6.4431131745207546</v>
      </c>
      <c r="G51">
        <f t="shared" si="0"/>
        <v>351.44253679204121</v>
      </c>
    </row>
    <row r="52" spans="1:7">
      <c r="A52" t="s">
        <v>52</v>
      </c>
      <c r="B52" t="s">
        <v>129</v>
      </c>
      <c r="C52" t="s">
        <v>116</v>
      </c>
      <c r="D52" t="s">
        <v>119</v>
      </c>
      <c r="E52" t="str">
        <f t="shared" si="5"/>
        <v>tdh3Δ::SmGAPN</v>
      </c>
      <c r="F52">
        <v>5.9904272445887665</v>
      </c>
      <c r="G52">
        <f t="shared" si="0"/>
        <v>326.7505769775691</v>
      </c>
    </row>
    <row r="53" spans="1:7">
      <c r="A53" t="s">
        <v>53</v>
      </c>
      <c r="B53" t="s">
        <v>129</v>
      </c>
      <c r="C53" t="s">
        <v>116</v>
      </c>
      <c r="D53" t="s">
        <v>119</v>
      </c>
      <c r="E53" t="str">
        <f t="shared" si="5"/>
        <v>tdh3Δ::SmGAPN</v>
      </c>
      <c r="F53">
        <v>5.9722215974149382</v>
      </c>
      <c r="G53">
        <f t="shared" si="0"/>
        <v>325.75754167717844</v>
      </c>
    </row>
    <row r="54" spans="1:7">
      <c r="A54" t="s">
        <v>54</v>
      </c>
      <c r="B54" t="s">
        <v>129</v>
      </c>
      <c r="C54" t="s">
        <v>116</v>
      </c>
      <c r="D54" t="s">
        <v>134</v>
      </c>
      <c r="E54" t="str">
        <f t="shared" si="5"/>
        <v>tdh3Δ::KlGapDH</v>
      </c>
      <c r="F54">
        <v>5.7751042550640301</v>
      </c>
      <c r="G54">
        <f t="shared" si="0"/>
        <v>315.00568663985621</v>
      </c>
    </row>
    <row r="55" spans="1:7">
      <c r="A55" t="s">
        <v>55</v>
      </c>
      <c r="B55" t="s">
        <v>129</v>
      </c>
      <c r="C55" t="s">
        <v>116</v>
      </c>
      <c r="D55" t="str">
        <f>D54</f>
        <v>KlGapDH</v>
      </c>
      <c r="E55" t="str">
        <f t="shared" si="5"/>
        <v>tdh3Δ::KlGapDH</v>
      </c>
      <c r="F55">
        <v>7.5326594783247254</v>
      </c>
      <c r="G55">
        <f t="shared" si="0"/>
        <v>410.87233518134866</v>
      </c>
    </row>
    <row r="56" spans="1:7">
      <c r="A56" t="s">
        <v>56</v>
      </c>
      <c r="B56" t="s">
        <v>129</v>
      </c>
      <c r="C56" t="s">
        <v>116</v>
      </c>
      <c r="D56" t="str">
        <f t="shared" ref="D56:D59" si="6">D55</f>
        <v>KlGapDH</v>
      </c>
      <c r="E56" t="str">
        <f t="shared" si="5"/>
        <v>tdh3Δ::KlGapDH</v>
      </c>
      <c r="F56">
        <v>6.1677636696603066</v>
      </c>
      <c r="G56">
        <f t="shared" si="0"/>
        <v>336.42347289056221</v>
      </c>
    </row>
    <row r="57" spans="1:7">
      <c r="A57" t="s">
        <v>57</v>
      </c>
      <c r="B57" t="s">
        <v>129</v>
      </c>
      <c r="C57" t="s">
        <v>114</v>
      </c>
      <c r="D57" t="str">
        <f t="shared" si="6"/>
        <v>KlGapDH</v>
      </c>
      <c r="E57" t="str">
        <f t="shared" si="5"/>
        <v>tdh2Δ::KlGapDH</v>
      </c>
      <c r="F57">
        <v>5.7882937937266501</v>
      </c>
      <c r="G57">
        <f t="shared" si="0"/>
        <v>315.72511602145369</v>
      </c>
    </row>
    <row r="58" spans="1:7">
      <c r="A58" t="s">
        <v>58</v>
      </c>
      <c r="B58" t="s">
        <v>129</v>
      </c>
      <c r="C58" t="s">
        <v>114</v>
      </c>
      <c r="D58" t="str">
        <f t="shared" si="6"/>
        <v>KlGapDH</v>
      </c>
      <c r="E58" t="str">
        <f t="shared" si="5"/>
        <v>tdh2Δ::KlGapDH</v>
      </c>
      <c r="F58">
        <v>7.458360866386136</v>
      </c>
      <c r="G58">
        <f t="shared" si="0"/>
        <v>406.81968362106198</v>
      </c>
    </row>
    <row r="59" spans="1:7">
      <c r="A59" t="s">
        <v>59</v>
      </c>
      <c r="B59" t="s">
        <v>129</v>
      </c>
      <c r="C59" t="s">
        <v>114</v>
      </c>
      <c r="D59" t="str">
        <f t="shared" si="6"/>
        <v>KlGapDH</v>
      </c>
      <c r="E59" t="str">
        <f t="shared" si="5"/>
        <v>tdh2Δ::KlGapDH</v>
      </c>
      <c r="F59">
        <v>5.8491200735354312</v>
      </c>
      <c r="G59">
        <f t="shared" si="0"/>
        <v>319.04291310193264</v>
      </c>
    </row>
    <row r="60" spans="1:7">
      <c r="A60" t="s">
        <v>60</v>
      </c>
      <c r="B60" t="s">
        <v>129</v>
      </c>
      <c r="C60" t="s">
        <v>120</v>
      </c>
      <c r="E60" t="str">
        <f>C60</f>
        <v>acb1Δ</v>
      </c>
      <c r="F60">
        <v>6.3581695539010816</v>
      </c>
      <c r="G60">
        <f t="shared" si="0"/>
        <v>346.80924839460442</v>
      </c>
    </row>
    <row r="61" spans="1:7">
      <c r="A61" t="s">
        <v>61</v>
      </c>
      <c r="B61" t="s">
        <v>129</v>
      </c>
      <c r="C61" t="s">
        <v>120</v>
      </c>
      <c r="E61" t="str">
        <f t="shared" ref="E61:E62" si="7">C61</f>
        <v>acb1Δ</v>
      </c>
      <c r="F61">
        <v>5.1646090737738097</v>
      </c>
      <c r="G61">
        <f t="shared" si="0"/>
        <v>281.70594947857143</v>
      </c>
    </row>
    <row r="62" spans="1:7">
      <c r="A62" t="s">
        <v>62</v>
      </c>
      <c r="B62" t="s">
        <v>129</v>
      </c>
      <c r="C62" t="s">
        <v>120</v>
      </c>
      <c r="E62" t="str">
        <f t="shared" si="7"/>
        <v>acb1Δ</v>
      </c>
      <c r="F62">
        <v>6.6548063452559312</v>
      </c>
      <c r="G62">
        <f t="shared" si="0"/>
        <v>362.9894370139599</v>
      </c>
    </row>
    <row r="63" spans="1:7">
      <c r="A63" t="s">
        <v>63</v>
      </c>
      <c r="B63" t="s">
        <v>129</v>
      </c>
      <c r="C63" t="s">
        <v>121</v>
      </c>
      <c r="D63" t="s">
        <v>122</v>
      </c>
      <c r="E63" t="str">
        <f>D63</f>
        <v>AnACL</v>
      </c>
      <c r="F63">
        <v>5.9819135537343149</v>
      </c>
      <c r="G63">
        <f t="shared" si="0"/>
        <v>326.28619384005356</v>
      </c>
    </row>
    <row r="64" spans="1:7">
      <c r="A64" t="s">
        <v>64</v>
      </c>
      <c r="B64" t="s">
        <v>129</v>
      </c>
      <c r="C64" t="s">
        <v>121</v>
      </c>
      <c r="D64" t="s">
        <v>122</v>
      </c>
      <c r="E64" t="str">
        <f t="shared" ref="E64:E88" si="8">D64</f>
        <v>AnACL</v>
      </c>
      <c r="F64">
        <v>6.4857558823262558</v>
      </c>
      <c r="G64">
        <f t="shared" si="0"/>
        <v>353.76850267234124</v>
      </c>
    </row>
    <row r="65" spans="1:7">
      <c r="A65" t="s">
        <v>65</v>
      </c>
      <c r="B65" t="s">
        <v>129</v>
      </c>
      <c r="C65" t="s">
        <v>121</v>
      </c>
      <c r="D65" t="s">
        <v>122</v>
      </c>
      <c r="E65" t="str">
        <f t="shared" si="8"/>
        <v>AnACL</v>
      </c>
      <c r="F65">
        <v>6.0608669157932376</v>
      </c>
      <c r="G65">
        <f t="shared" si="0"/>
        <v>330.59274086144933</v>
      </c>
    </row>
    <row r="66" spans="1:7">
      <c r="A66" t="s">
        <v>66</v>
      </c>
      <c r="B66" t="s">
        <v>129</v>
      </c>
      <c r="C66" t="s">
        <v>100</v>
      </c>
      <c r="D66" t="s">
        <v>118</v>
      </c>
      <c r="E66" t="str">
        <f t="shared" si="8"/>
        <v>OLE1</v>
      </c>
      <c r="F66">
        <v>5.2927802779323114</v>
      </c>
      <c r="G66">
        <f t="shared" si="0"/>
        <v>288.69710606903516</v>
      </c>
    </row>
    <row r="67" spans="1:7">
      <c r="A67" t="s">
        <v>67</v>
      </c>
      <c r="B67" t="s">
        <v>129</v>
      </c>
      <c r="C67" t="s">
        <v>100</v>
      </c>
      <c r="D67" t="s">
        <v>118</v>
      </c>
      <c r="E67" t="str">
        <f t="shared" si="8"/>
        <v>OLE1</v>
      </c>
      <c r="F67">
        <v>7.2368656154239632</v>
      </c>
      <c r="G67">
        <f t="shared" ref="G67:G95" si="9">330*F67/6.05</f>
        <v>394.73812447767068</v>
      </c>
    </row>
    <row r="68" spans="1:7">
      <c r="A68" t="s">
        <v>68</v>
      </c>
      <c r="B68" t="s">
        <v>129</v>
      </c>
      <c r="C68" t="s">
        <v>100</v>
      </c>
      <c r="D68" t="s">
        <v>123</v>
      </c>
      <c r="E68" t="str">
        <f t="shared" si="8"/>
        <v>YlGND1</v>
      </c>
      <c r="F68">
        <v>5.2901340253911062</v>
      </c>
      <c r="G68">
        <f t="shared" si="9"/>
        <v>288.55276502133307</v>
      </c>
    </row>
    <row r="69" spans="1:7">
      <c r="A69" t="s">
        <v>69</v>
      </c>
      <c r="B69" t="s">
        <v>129</v>
      </c>
      <c r="C69" t="s">
        <v>100</v>
      </c>
      <c r="D69" t="s">
        <v>123</v>
      </c>
      <c r="E69" t="str">
        <f t="shared" si="8"/>
        <v>YlGND1</v>
      </c>
      <c r="F69">
        <v>6.3060642222766283</v>
      </c>
      <c r="G69">
        <f t="shared" si="9"/>
        <v>343.96713939690704</v>
      </c>
    </row>
    <row r="70" spans="1:7">
      <c r="A70" t="s">
        <v>70</v>
      </c>
      <c r="B70" t="s">
        <v>129</v>
      </c>
      <c r="C70" t="s">
        <v>100</v>
      </c>
      <c r="D70" t="s">
        <v>123</v>
      </c>
      <c r="E70" t="str">
        <f t="shared" si="8"/>
        <v>YlGND1</v>
      </c>
      <c r="F70">
        <v>5.8097981643084795</v>
      </c>
      <c r="G70">
        <f t="shared" si="9"/>
        <v>316.89808168955346</v>
      </c>
    </row>
    <row r="71" spans="1:7">
      <c r="A71" t="s">
        <v>71</v>
      </c>
      <c r="B71" t="s">
        <v>129</v>
      </c>
      <c r="C71" t="s">
        <v>100</v>
      </c>
      <c r="D71" t="s">
        <v>133</v>
      </c>
      <c r="E71" t="str">
        <f t="shared" si="8"/>
        <v>ACC1m1</v>
      </c>
      <c r="F71">
        <v>5.2865356525404623</v>
      </c>
      <c r="G71">
        <f t="shared" si="9"/>
        <v>288.35649013857068</v>
      </c>
    </row>
    <row r="72" spans="1:7">
      <c r="A72" t="s">
        <v>72</v>
      </c>
      <c r="B72" t="s">
        <v>129</v>
      </c>
      <c r="C72" t="s">
        <v>100</v>
      </c>
      <c r="D72" t="str">
        <f>D71</f>
        <v>ACC1m1</v>
      </c>
      <c r="E72" t="str">
        <f t="shared" si="8"/>
        <v>ACC1m1</v>
      </c>
      <c r="F72">
        <v>8.098271849022284</v>
      </c>
      <c r="G72">
        <f t="shared" si="9"/>
        <v>441.72391903757915</v>
      </c>
    </row>
    <row r="73" spans="1:7">
      <c r="A73" t="s">
        <v>73</v>
      </c>
      <c r="B73" t="s">
        <v>129</v>
      </c>
      <c r="C73" t="s">
        <v>100</v>
      </c>
      <c r="D73" t="str">
        <f>D72</f>
        <v>ACC1m1</v>
      </c>
      <c r="E73" t="str">
        <f t="shared" si="8"/>
        <v>ACC1m1</v>
      </c>
      <c r="F73">
        <v>6.4623612627134026</v>
      </c>
      <c r="G73">
        <f t="shared" si="9"/>
        <v>352.49243251164017</v>
      </c>
    </row>
    <row r="74" spans="1:7">
      <c r="A74" t="s">
        <v>74</v>
      </c>
      <c r="B74" t="s">
        <v>129</v>
      </c>
      <c r="C74" t="s">
        <v>100</v>
      </c>
      <c r="D74" t="s">
        <v>124</v>
      </c>
      <c r="E74" t="str">
        <f t="shared" si="8"/>
        <v>HFA1dl</v>
      </c>
      <c r="F74">
        <v>6.4925732647996881</v>
      </c>
      <c r="G74">
        <f t="shared" si="9"/>
        <v>354.14035989816483</v>
      </c>
    </row>
    <row r="75" spans="1:7">
      <c r="A75" t="s">
        <v>75</v>
      </c>
      <c r="B75" t="s">
        <v>129</v>
      </c>
      <c r="C75" t="s">
        <v>100</v>
      </c>
      <c r="D75" t="s">
        <v>124</v>
      </c>
      <c r="E75" t="str">
        <f t="shared" si="8"/>
        <v>HFA1dl</v>
      </c>
      <c r="F75">
        <v>6.7687934591059609</v>
      </c>
      <c r="G75">
        <f t="shared" si="9"/>
        <v>369.20691595123424</v>
      </c>
    </row>
    <row r="76" spans="1:7">
      <c r="A76" t="s">
        <v>76</v>
      </c>
      <c r="B76" t="s">
        <v>129</v>
      </c>
      <c r="C76" t="s">
        <v>100</v>
      </c>
      <c r="D76" t="s">
        <v>124</v>
      </c>
      <c r="E76" t="str">
        <f t="shared" si="8"/>
        <v>HFA1dl</v>
      </c>
      <c r="F76">
        <v>6.2971518225494849</v>
      </c>
      <c r="G76">
        <f t="shared" si="9"/>
        <v>343.48100850269918</v>
      </c>
    </row>
    <row r="77" spans="1:7">
      <c r="A77" t="s">
        <v>77</v>
      </c>
      <c r="B77" t="s">
        <v>129</v>
      </c>
      <c r="C77" t="s">
        <v>100</v>
      </c>
      <c r="D77" t="s">
        <v>125</v>
      </c>
      <c r="E77" t="str">
        <f t="shared" si="8"/>
        <v>ACB1</v>
      </c>
      <c r="F77">
        <v>6.120285644063733</v>
      </c>
      <c r="G77">
        <f t="shared" si="9"/>
        <v>333.83376240347633</v>
      </c>
    </row>
    <row r="78" spans="1:7">
      <c r="A78" t="s">
        <v>78</v>
      </c>
      <c r="B78" t="s">
        <v>129</v>
      </c>
      <c r="C78" t="s">
        <v>100</v>
      </c>
      <c r="D78" t="s">
        <v>125</v>
      </c>
      <c r="E78" t="str">
        <f t="shared" si="8"/>
        <v>ACB1</v>
      </c>
      <c r="F78">
        <v>6.4520305322978615</v>
      </c>
      <c r="G78">
        <f t="shared" si="9"/>
        <v>351.92893812533788</v>
      </c>
    </row>
    <row r="79" spans="1:7">
      <c r="A79" t="s">
        <v>79</v>
      </c>
      <c r="B79" t="s">
        <v>129</v>
      </c>
      <c r="C79" t="s">
        <v>100</v>
      </c>
      <c r="D79" t="s">
        <v>125</v>
      </c>
      <c r="E79" t="str">
        <f t="shared" si="8"/>
        <v>ACB1</v>
      </c>
      <c r="F79">
        <v>6.702187948434311</v>
      </c>
      <c r="G79">
        <f t="shared" si="9"/>
        <v>365.57388809641697</v>
      </c>
    </row>
    <row r="80" spans="1:7">
      <c r="A80" t="s">
        <v>80</v>
      </c>
      <c r="B80" t="s">
        <v>129</v>
      </c>
      <c r="C80" t="s">
        <v>100</v>
      </c>
      <c r="D80" t="s">
        <v>113</v>
      </c>
      <c r="E80" t="str">
        <f t="shared" si="8"/>
        <v>LkACS1</v>
      </c>
      <c r="F80">
        <v>6.0224264227048661</v>
      </c>
      <c r="G80">
        <f t="shared" si="9"/>
        <v>328.49598669299269</v>
      </c>
    </row>
    <row r="81" spans="1:7">
      <c r="A81" t="s">
        <v>81</v>
      </c>
      <c r="B81" t="s">
        <v>129</v>
      </c>
      <c r="C81" t="s">
        <v>100</v>
      </c>
      <c r="D81" t="s">
        <v>126</v>
      </c>
      <c r="E81" t="str">
        <f t="shared" si="8"/>
        <v>ACC1m2</v>
      </c>
      <c r="F81">
        <v>5.9992404234020267</v>
      </c>
      <c r="G81">
        <f t="shared" si="9"/>
        <v>327.23129582192871</v>
      </c>
    </row>
    <row r="82" spans="1:7">
      <c r="A82" t="s">
        <v>82</v>
      </c>
      <c r="B82" t="s">
        <v>129</v>
      </c>
      <c r="C82" t="s">
        <v>100</v>
      </c>
      <c r="D82" t="s">
        <v>126</v>
      </c>
      <c r="E82" t="str">
        <f t="shared" si="8"/>
        <v>ACC1m2</v>
      </c>
      <c r="F82">
        <v>6.7031004941111156</v>
      </c>
      <c r="G82">
        <f t="shared" si="9"/>
        <v>365.62366331515176</v>
      </c>
    </row>
    <row r="83" spans="1:7">
      <c r="A83" t="s">
        <v>83</v>
      </c>
      <c r="B83" t="s">
        <v>129</v>
      </c>
      <c r="C83" t="s">
        <v>100</v>
      </c>
      <c r="D83" t="s">
        <v>126</v>
      </c>
      <c r="E83" t="str">
        <f t="shared" si="8"/>
        <v>ACC1m2</v>
      </c>
      <c r="F83">
        <v>6.2329776763334612</v>
      </c>
      <c r="G83">
        <f t="shared" si="9"/>
        <v>339.98060052727971</v>
      </c>
    </row>
    <row r="84" spans="1:7">
      <c r="A84" t="s">
        <v>84</v>
      </c>
      <c r="B84" t="s">
        <v>129</v>
      </c>
      <c r="C84" t="s">
        <v>100</v>
      </c>
      <c r="D84" t="s">
        <v>126</v>
      </c>
      <c r="E84" t="str">
        <f t="shared" si="8"/>
        <v>ACC1m2</v>
      </c>
      <c r="F84">
        <v>5.6505933246021351</v>
      </c>
      <c r="G84">
        <f t="shared" si="9"/>
        <v>308.21418134193465</v>
      </c>
    </row>
    <row r="85" spans="1:7">
      <c r="A85" t="s">
        <v>85</v>
      </c>
      <c r="B85" t="s">
        <v>129</v>
      </c>
      <c r="C85" t="s">
        <v>100</v>
      </c>
      <c r="D85" t="s">
        <v>107</v>
      </c>
      <c r="E85" t="str">
        <f t="shared" si="8"/>
        <v>LkFAD3</v>
      </c>
      <c r="F85">
        <v>5.6967827735491356</v>
      </c>
      <c r="G85">
        <f t="shared" si="9"/>
        <v>310.73360582995286</v>
      </c>
    </row>
    <row r="86" spans="1:7">
      <c r="A86" t="s">
        <v>86</v>
      </c>
      <c r="B86" t="s">
        <v>129</v>
      </c>
      <c r="C86" t="s">
        <v>100</v>
      </c>
      <c r="D86" t="s">
        <v>107</v>
      </c>
      <c r="E86" t="str">
        <f t="shared" si="8"/>
        <v>LkFAD3</v>
      </c>
      <c r="F86">
        <v>6.6446481474760715</v>
      </c>
      <c r="G86">
        <f t="shared" si="9"/>
        <v>362.43535349869484</v>
      </c>
    </row>
    <row r="87" spans="1:7">
      <c r="A87" t="s">
        <v>87</v>
      </c>
      <c r="B87" t="s">
        <v>129</v>
      </c>
      <c r="C87" t="s">
        <v>100</v>
      </c>
      <c r="D87" t="s">
        <v>132</v>
      </c>
      <c r="E87" t="str">
        <f t="shared" si="8"/>
        <v>TDH3p-ACC1m2</v>
      </c>
      <c r="F87">
        <v>6.3571729950765175</v>
      </c>
      <c r="G87">
        <f t="shared" si="9"/>
        <v>346.75489064053733</v>
      </c>
    </row>
    <row r="88" spans="1:7">
      <c r="A88" t="s">
        <v>88</v>
      </c>
      <c r="B88" t="s">
        <v>129</v>
      </c>
      <c r="C88" t="s">
        <v>100</v>
      </c>
      <c r="D88" t="s">
        <v>132</v>
      </c>
      <c r="E88" t="str">
        <f t="shared" si="8"/>
        <v>TDH3p-ACC1m2</v>
      </c>
      <c r="F88">
        <v>6.1217523074068412</v>
      </c>
      <c r="G88">
        <f t="shared" si="9"/>
        <v>333.91376222219134</v>
      </c>
    </row>
    <row r="89" spans="1:7">
      <c r="A89" t="s">
        <v>89</v>
      </c>
      <c r="B89" t="s">
        <v>129</v>
      </c>
      <c r="C89" t="s">
        <v>100</v>
      </c>
      <c r="D89" t="s">
        <v>127</v>
      </c>
      <c r="E89" t="str">
        <f>E90</f>
        <v>YlACC1</v>
      </c>
      <c r="F89">
        <v>6.3107565850489369</v>
      </c>
      <c r="G89">
        <f t="shared" si="9"/>
        <v>344.22308645721478</v>
      </c>
    </row>
    <row r="90" spans="1:7">
      <c r="A90" t="s">
        <v>90</v>
      </c>
      <c r="B90" t="s">
        <v>129</v>
      </c>
      <c r="C90" t="s">
        <v>100</v>
      </c>
      <c r="D90" t="s">
        <v>127</v>
      </c>
      <c r="E90" t="s">
        <v>127</v>
      </c>
      <c r="F90">
        <v>5.8735768449557728</v>
      </c>
      <c r="G90">
        <f t="shared" si="9"/>
        <v>320.37691881576944</v>
      </c>
    </row>
    <row r="91" spans="1:7">
      <c r="A91" t="s">
        <v>91</v>
      </c>
      <c r="B91" t="s">
        <v>129</v>
      </c>
      <c r="C91" t="s">
        <v>100</v>
      </c>
      <c r="D91" t="s">
        <v>128</v>
      </c>
      <c r="E91" t="str">
        <f>E90</f>
        <v>YlACC1</v>
      </c>
      <c r="F91">
        <v>4.4647037505786429</v>
      </c>
      <c r="G91">
        <f t="shared" si="9"/>
        <v>243.52929548610777</v>
      </c>
    </row>
    <row r="92" spans="1:7">
      <c r="A92" t="s">
        <v>92</v>
      </c>
      <c r="B92" t="s">
        <v>129</v>
      </c>
      <c r="C92" t="s">
        <v>100</v>
      </c>
      <c r="D92" t="s">
        <v>128</v>
      </c>
      <c r="E92" t="str">
        <f>E91</f>
        <v>YlACC1</v>
      </c>
      <c r="F92">
        <v>6.1399133441677263</v>
      </c>
      <c r="G92">
        <f t="shared" si="9"/>
        <v>334.90436422733052</v>
      </c>
    </row>
    <row r="93" spans="1:7">
      <c r="A93" t="s">
        <v>93</v>
      </c>
      <c r="B93" t="s">
        <v>129</v>
      </c>
      <c r="E93" t="s">
        <v>131</v>
      </c>
      <c r="F93">
        <v>6.0517469196731462</v>
      </c>
      <c r="G93">
        <f t="shared" si="9"/>
        <v>330.09528652762617</v>
      </c>
    </row>
    <row r="94" spans="1:7">
      <c r="A94" t="s">
        <v>94</v>
      </c>
      <c r="B94" t="s">
        <v>129</v>
      </c>
      <c r="E94" t="s">
        <v>131</v>
      </c>
      <c r="F94">
        <v>6.4613495217244674</v>
      </c>
      <c r="G94">
        <f t="shared" si="9"/>
        <v>352.43724663951645</v>
      </c>
    </row>
    <row r="95" spans="1:7">
      <c r="A95" t="s">
        <v>95</v>
      </c>
      <c r="B95" t="s">
        <v>130</v>
      </c>
      <c r="E95" t="s">
        <v>139</v>
      </c>
      <c r="F95">
        <v>0</v>
      </c>
      <c r="G95">
        <f t="shared" si="9"/>
        <v>0</v>
      </c>
    </row>
  </sheetData>
  <conditionalFormatting sqref="F3:F6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9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Weiyin</dc:creator>
  <cp:lastModifiedBy>Leo d'Espaux</cp:lastModifiedBy>
  <dcterms:created xsi:type="dcterms:W3CDTF">2015-09-23T17:04:49Z</dcterms:created>
  <dcterms:modified xsi:type="dcterms:W3CDTF">2015-09-24T20:27:31Z</dcterms:modified>
</cp:coreProperties>
</file>