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9D4FBB4E-2127-47FD-8DF9-12A76D11B24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20231219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7" i="2"/>
  <c r="D6" i="2"/>
  <c r="D5" i="2"/>
  <c r="D4" i="2"/>
  <c r="D11" i="2"/>
  <c r="D10" i="2"/>
  <c r="D9" i="2"/>
  <c r="D8" i="2"/>
  <c r="D2" i="2"/>
  <c r="D12" i="2" l="1"/>
</calcChain>
</file>

<file path=xl/sharedStrings.xml><?xml version="1.0" encoding="utf-8"?>
<sst xmlns="http://schemas.openxmlformats.org/spreadsheetml/2006/main" count="24" uniqueCount="24">
  <si>
    <t>GPS module</t>
  </si>
  <si>
    <t>HV supply</t>
  </si>
  <si>
    <t>Part</t>
  </si>
  <si>
    <t>Quantity</t>
  </si>
  <si>
    <t>Price</t>
  </si>
  <si>
    <t>Sub total</t>
  </si>
  <si>
    <t>Link</t>
  </si>
  <si>
    <t>IN-12B (6x)</t>
  </si>
  <si>
    <t>https://www.ebay.com/b/In-12-Nixie/64627/bn_7023396345</t>
  </si>
  <si>
    <t>PCB</t>
  </si>
  <si>
    <t>https://www.tindie.com/products/omnixie/nch6300hv-nixie-hv-power-module-dc-dc-booster/</t>
  </si>
  <si>
    <t>12 V wall wart</t>
  </si>
  <si>
    <t>Barrel jack</t>
  </si>
  <si>
    <t>https://www.adafruit.com/product/373</t>
  </si>
  <si>
    <t>https://www.adafruit.com/product/798</t>
  </si>
  <si>
    <t>5 V buck</t>
  </si>
  <si>
    <t>https://www.adafruit.com/product/1385</t>
  </si>
  <si>
    <t>12 V level shifter</t>
  </si>
  <si>
    <t>https://www.mouser.com/ProductDetail/595-ULN2003AIN</t>
  </si>
  <si>
    <t>pico ice</t>
  </si>
  <si>
    <t>https://www.tindie.com/products/nsayer/gps-timing-module-breakout/</t>
  </si>
  <si>
    <t>https://www.tindie.com/products/tinyvision_ai/pico-ice-rp2040-plus-lattice-ice40up5k-fpga/</t>
  </si>
  <si>
    <t>HV509</t>
  </si>
  <si>
    <t>https://www.digikey.com/en/products/detail/HV509K6-G/HV509K6-G-ND/4902492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</si>
</sst>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798" TargetMode="External"/><Relationship Id="rId7" Type="http://schemas.openxmlformats.org/officeDocument/2006/relationships/hyperlink" Target="https://www.tindie.com/products/nsayer/gps-timing-module-breakout/" TargetMode="External"/><Relationship Id="rId2" Type="http://schemas.openxmlformats.org/officeDocument/2006/relationships/hyperlink" Target="https://www.adafruit.com/product/373" TargetMode="External"/><Relationship Id="rId1" Type="http://schemas.openxmlformats.org/officeDocument/2006/relationships/hyperlink" Target="https://www.ebay.com/b/In-12-Nixie/64627/bn_7023396345" TargetMode="External"/><Relationship Id="rId6" Type="http://schemas.openxmlformats.org/officeDocument/2006/relationships/hyperlink" Target="https://www.tindie.com/products/omnixie/nch6300hv-nixie-hv-power-module-dc-dc-booster/" TargetMode="External"/><Relationship Id="rId5" Type="http://schemas.openxmlformats.org/officeDocument/2006/relationships/hyperlink" Target="https://www.mouser.com/ProductDetail/595-ULN2003AIN" TargetMode="External"/><Relationship Id="rId4" Type="http://schemas.openxmlformats.org/officeDocument/2006/relationships/hyperlink" Target="https://www.adafruit.com/product/13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D69D-FC84-42DB-B93F-19E7009D04C9}">
  <dimension ref="A1:M19"/>
  <sheetViews>
    <sheetView tabSelected="1" workbookViewId="0"/>
  </sheetViews>
  <sheetFormatPr defaultRowHeight="14.4" x14ac:dyDescent="0.55000000000000004"/>
  <cols>
    <col min="1" max="1" width="11.9453125" customWidth="1"/>
  </cols>
  <sheetData>
    <row r="1" spans="1:5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55000000000000004">
      <c r="A2" t="s">
        <v>19</v>
      </c>
      <c r="B2">
        <v>1</v>
      </c>
      <c r="C2" s="3">
        <v>35</v>
      </c>
      <c r="D2" s="3">
        <f t="shared" ref="D2" si="0">B2*C2</f>
        <v>35</v>
      </c>
      <c r="E2" s="1" t="s">
        <v>21</v>
      </c>
    </row>
    <row r="3" spans="1:5" x14ac:dyDescent="0.55000000000000004">
      <c r="A3" t="s">
        <v>0</v>
      </c>
      <c r="B3">
        <v>1</v>
      </c>
      <c r="C3" s="3">
        <v>70</v>
      </c>
      <c r="D3" s="3">
        <f t="shared" ref="D3:D11" si="1">B3*C3</f>
        <v>70</v>
      </c>
      <c r="E3" s="1" t="s">
        <v>20</v>
      </c>
    </row>
    <row r="4" spans="1:5" x14ac:dyDescent="0.55000000000000004">
      <c r="A4" t="s">
        <v>11</v>
      </c>
      <c r="B4">
        <v>1</v>
      </c>
      <c r="C4" s="3">
        <v>9</v>
      </c>
      <c r="D4" s="3">
        <f t="shared" si="1"/>
        <v>9</v>
      </c>
      <c r="E4" s="1" t="s">
        <v>14</v>
      </c>
    </row>
    <row r="5" spans="1:5" x14ac:dyDescent="0.55000000000000004">
      <c r="A5" s="2" t="s">
        <v>12</v>
      </c>
      <c r="B5">
        <v>1</v>
      </c>
      <c r="C5" s="3">
        <v>0.95</v>
      </c>
      <c r="D5" s="3">
        <f t="shared" si="1"/>
        <v>0.95</v>
      </c>
      <c r="E5" s="1" t="s">
        <v>13</v>
      </c>
    </row>
    <row r="6" spans="1:5" x14ac:dyDescent="0.55000000000000004">
      <c r="A6" s="2" t="s">
        <v>15</v>
      </c>
      <c r="B6">
        <v>1</v>
      </c>
      <c r="C6" s="3">
        <v>10</v>
      </c>
      <c r="D6" s="3">
        <f t="shared" si="1"/>
        <v>10</v>
      </c>
      <c r="E6" s="1" t="s">
        <v>16</v>
      </c>
    </row>
    <row r="7" spans="1:5" x14ac:dyDescent="0.55000000000000004">
      <c r="A7" s="2" t="s">
        <v>17</v>
      </c>
      <c r="B7">
        <v>1</v>
      </c>
      <c r="C7" s="3">
        <v>1</v>
      </c>
      <c r="D7" s="3">
        <f t="shared" si="1"/>
        <v>1</v>
      </c>
      <c r="E7" s="1" t="s">
        <v>18</v>
      </c>
    </row>
    <row r="8" spans="1:5" x14ac:dyDescent="0.55000000000000004">
      <c r="A8" s="2" t="s">
        <v>1</v>
      </c>
      <c r="B8">
        <v>1</v>
      </c>
      <c r="C8" s="3">
        <v>30</v>
      </c>
      <c r="D8" s="3">
        <f t="shared" si="1"/>
        <v>30</v>
      </c>
      <c r="E8" s="1" t="s">
        <v>10</v>
      </c>
    </row>
    <row r="9" spans="1:5" x14ac:dyDescent="0.55000000000000004">
      <c r="A9" t="s">
        <v>22</v>
      </c>
      <c r="B9">
        <v>2</v>
      </c>
      <c r="C9" s="3">
        <v>2.89</v>
      </c>
      <c r="D9" s="3">
        <f t="shared" si="1"/>
        <v>5.78</v>
      </c>
      <c r="E9" s="1" t="s">
        <v>23</v>
      </c>
    </row>
    <row r="10" spans="1:5" x14ac:dyDescent="0.55000000000000004">
      <c r="A10" s="2" t="s">
        <v>7</v>
      </c>
      <c r="B10">
        <v>1</v>
      </c>
      <c r="C10" s="3">
        <v>15</v>
      </c>
      <c r="D10" s="3">
        <f t="shared" si="1"/>
        <v>15</v>
      </c>
      <c r="E10" s="1" t="s">
        <v>8</v>
      </c>
    </row>
    <row r="11" spans="1:5" x14ac:dyDescent="0.55000000000000004">
      <c r="A11" s="2" t="s">
        <v>9</v>
      </c>
      <c r="B11">
        <v>1</v>
      </c>
      <c r="C11" s="3">
        <v>30</v>
      </c>
      <c r="D11" s="3">
        <f t="shared" si="1"/>
        <v>30</v>
      </c>
    </row>
    <row r="12" spans="1:5" x14ac:dyDescent="0.55000000000000004">
      <c r="D12" s="3">
        <f>SUM(D2:D11)</f>
        <v>206.73</v>
      </c>
    </row>
    <row r="18" spans="11:13" x14ac:dyDescent="0.55000000000000004">
      <c r="K18">
        <v>72.39</v>
      </c>
      <c r="M18">
        <v>90.17</v>
      </c>
    </row>
    <row r="19" spans="11:13" x14ac:dyDescent="0.55000000000000004">
      <c r="K19">
        <v>51.680928999999999</v>
      </c>
      <c r="M19">
        <v>51.680928999999999</v>
      </c>
    </row>
  </sheetData>
  <hyperlinks>
    <hyperlink ref="E10" r:id="rId1" xr:uid="{86F59515-C7A1-4150-BDE0-A233EA3DAB83}"/>
    <hyperlink ref="E5" r:id="rId2" xr:uid="{DCCC9FC9-031D-134D-B521-42663D1F58D2}"/>
    <hyperlink ref="E4" r:id="rId3" xr:uid="{32E445D2-1081-E046-8004-583E18065D55}"/>
    <hyperlink ref="E6" r:id="rId4" xr:uid="{A4EF7500-AF35-B644-ACC2-54280EBE6292}"/>
    <hyperlink ref="E7" r:id="rId5" xr:uid="{508837A0-3625-A345-ADBE-BB12AEFE681C}"/>
    <hyperlink ref="E8" r:id="rId6" xr:uid="{8E3EC351-C6CB-49A9-B07F-415B3E6A3F07}"/>
    <hyperlink ref="E3" r:id="rId7" xr:uid="{FC34DBE7-016E-4B81-833D-4DF0E8EB8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20231219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2023-12-20T04:28:00Z</dcterms:modified>
</cp:coreProperties>
</file>