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59FEE327-C3E2-4EFA-9AA7-02857C03B5B4}" xr6:coauthVersionLast="47" xr6:coauthVersionMax="47" xr10:uidLastSave="{00000000-0000-0000-0000-000000000000}"/>
  <bookViews>
    <workbookView xWindow="-108" yWindow="-108" windowWidth="46296" windowHeight="25416" xr2:uid="{3E2CB90E-95ED-4AD0-9A82-E3F0B11CD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 s="1"/>
  <c r="F9" i="1"/>
  <c r="E9" i="1"/>
  <c r="D9" i="1"/>
  <c r="C9" i="1"/>
  <c r="B7" i="1"/>
  <c r="B6" i="1"/>
  <c r="B2" i="1"/>
  <c r="B3" i="1"/>
  <c r="D2" i="1"/>
  <c r="E2" i="1"/>
</calcChain>
</file>

<file path=xl/sharedStrings.xml><?xml version="1.0" encoding="utf-8"?>
<sst xmlns="http://schemas.openxmlformats.org/spreadsheetml/2006/main" count="14" uniqueCount="14">
  <si>
    <t>load</t>
  </si>
  <si>
    <t>5V (mA)</t>
  </si>
  <si>
    <t>3.3V (mA)</t>
  </si>
  <si>
    <t>20V (mA)</t>
  </si>
  <si>
    <t>HV (mA)</t>
  </si>
  <si>
    <t>nixies</t>
  </si>
  <si>
    <t>RP2040</t>
  </si>
  <si>
    <t>ice 40 UP5K</t>
  </si>
  <si>
    <t>MCP23008</t>
  </si>
  <si>
    <t>LTR-329ALS-01</t>
  </si>
  <si>
    <t>PX1125T</t>
  </si>
  <si>
    <t>3.3V standby (mA)</t>
  </si>
  <si>
    <t>ADC0820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</si>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</sst>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9EB-84DB-4EFF-B06E-11A77DD0D585}">
  <dimension ref="A1:F9"/>
  <sheetViews>
    <sheetView tabSelected="1" workbookViewId="0"/>
  </sheetViews>
  <sheetFormatPr defaultRowHeight="13.8"/>
  <cols>
    <col min="1" max="1" width="14.6992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>
      <c r="A2" t="s">
        <v>5</v>
      </c>
      <c r="B2">
        <f>D2*20/5/0.9</f>
        <v>1451.851851851852</v>
      </c>
      <c r="D2">
        <f>210/20*E2/0.9</f>
        <v>326.66666666666669</v>
      </c>
      <c r="E2">
        <f>10*(2.5+0.3)</f>
        <v>28</v>
      </c>
    </row>
    <row r="3" spans="1:6">
      <c r="A3" t="s">
        <v>6</v>
      </c>
      <c r="B3">
        <f>C3</f>
        <v>100</v>
      </c>
      <c r="C3">
        <v>100</v>
      </c>
    </row>
    <row r="4" spans="1:6">
      <c r="A4" t="s">
        <v>7</v>
      </c>
      <c r="B4">
        <f>C4</f>
        <v>50</v>
      </c>
      <c r="C4">
        <v>50</v>
      </c>
      <c r="F4">
        <v>0.25</v>
      </c>
    </row>
    <row r="5" spans="1:6">
      <c r="A5" t="s">
        <v>8</v>
      </c>
      <c r="B5">
        <v>1</v>
      </c>
      <c r="C5">
        <v>1</v>
      </c>
    </row>
    <row r="6" spans="1:6">
      <c r="A6" t="s">
        <v>9</v>
      </c>
      <c r="B6">
        <f>C6</f>
        <v>1.25</v>
      </c>
      <c r="C6">
        <v>1.25</v>
      </c>
    </row>
    <row r="7" spans="1:6">
      <c r="A7" t="s">
        <v>10</v>
      </c>
      <c r="B7">
        <f>C7</f>
        <v>100</v>
      </c>
      <c r="C7">
        <v>100</v>
      </c>
      <c r="F7">
        <v>0.54</v>
      </c>
    </row>
    <row r="8" spans="1:6">
      <c r="A8" t="s">
        <v>12</v>
      </c>
      <c r="B8">
        <v>7.5</v>
      </c>
    </row>
    <row r="9" spans="1:6">
      <c r="A9" t="s">
        <v>13</v>
      </c>
      <c r="B9">
        <f>SUM(B2:B8)</f>
        <v>1711.601851851852</v>
      </c>
      <c r="C9">
        <f>SUM(C2:C8)</f>
        <v>252.25</v>
      </c>
      <c r="D9">
        <f>SUM(D2:D8)</f>
        <v>326.66666666666669</v>
      </c>
      <c r="E9">
        <f>SUM(E2:E8)</f>
        <v>28</v>
      </c>
      <c r="F9">
        <f>SUM(F2:F8)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2024-01-14T18:49:37Z</dcterms:created>
  <dcterms:modified xsi:type="dcterms:W3CDTF">2024-01-15T17:53:11Z</dcterms:modified>
</cp:coreProperties>
</file>