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ambaad.stud.ntnu.no\williaei\Documents\GitHub\master_thesis\Data\"/>
    </mc:Choice>
  </mc:AlternateContent>
  <bookViews>
    <workbookView xWindow="0" yWindow="0" windowWidth="21570" windowHeight="9405"/>
  </bookViews>
  <sheets>
    <sheet name="Top Team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G38" i="1" s="1"/>
  <c r="I38" i="1" s="1"/>
  <c r="K38" i="1" s="1"/>
  <c r="M38" i="1" s="1"/>
  <c r="O38" i="1" s="1"/>
  <c r="Q38" i="1" s="1"/>
  <c r="S38" i="1" s="1"/>
  <c r="U38" i="1" s="1"/>
  <c r="W38" i="1" s="1"/>
  <c r="Y38" i="1" s="1"/>
  <c r="AA38" i="1" s="1"/>
  <c r="AC38" i="1" s="1"/>
  <c r="AE38" i="1" s="1"/>
  <c r="AG38" i="1" s="1"/>
  <c r="AI38" i="1" s="1"/>
  <c r="AK38" i="1" s="1"/>
  <c r="AM38" i="1" s="1"/>
  <c r="AO38" i="1" s="1"/>
  <c r="AQ38" i="1" s="1"/>
  <c r="AS38" i="1" s="1"/>
  <c r="AU38" i="1" s="1"/>
  <c r="AW38" i="1" s="1"/>
  <c r="AY38" i="1" s="1"/>
  <c r="BA38" i="1" s="1"/>
  <c r="BC38" i="1" s="1"/>
  <c r="BE38" i="1" s="1"/>
  <c r="BG38" i="1" s="1"/>
  <c r="BI38" i="1" s="1"/>
  <c r="BK38" i="1" s="1"/>
  <c r="BM38" i="1" s="1"/>
  <c r="BO38" i="1" s="1"/>
  <c r="BQ38" i="1" s="1"/>
  <c r="BS38" i="1" s="1"/>
  <c r="BU38" i="1" s="1"/>
  <c r="BW38" i="1" s="1"/>
  <c r="BY38" i="1" s="1"/>
  <c r="CA38" i="1" s="1"/>
  <c r="B38" i="1"/>
  <c r="E9" i="1"/>
  <c r="G9" i="1" s="1"/>
  <c r="I9" i="1" s="1"/>
  <c r="K9" i="1" s="1"/>
  <c r="M9" i="1" s="1"/>
  <c r="O9" i="1" s="1"/>
  <c r="Q9" i="1" s="1"/>
  <c r="S9" i="1" s="1"/>
  <c r="U9" i="1" s="1"/>
  <c r="W9" i="1" s="1"/>
  <c r="Y9" i="1" s="1"/>
  <c r="AA9" i="1" s="1"/>
  <c r="AC9" i="1" s="1"/>
  <c r="AE9" i="1" s="1"/>
  <c r="AG9" i="1" s="1"/>
  <c r="AI9" i="1" s="1"/>
  <c r="AK9" i="1" s="1"/>
  <c r="AM9" i="1" s="1"/>
  <c r="AO9" i="1" s="1"/>
  <c r="AQ9" i="1" s="1"/>
  <c r="AS9" i="1" s="1"/>
  <c r="AU9" i="1" s="1"/>
  <c r="AW9" i="1" s="1"/>
  <c r="AY9" i="1" s="1"/>
  <c r="BA9" i="1" s="1"/>
  <c r="BC9" i="1" s="1"/>
  <c r="BE9" i="1" s="1"/>
  <c r="BG9" i="1" s="1"/>
  <c r="BI9" i="1" s="1"/>
  <c r="BK9" i="1" s="1"/>
  <c r="BM9" i="1" s="1"/>
  <c r="BO9" i="1" s="1"/>
  <c r="BQ9" i="1" s="1"/>
  <c r="BS9" i="1" s="1"/>
  <c r="BU9" i="1" s="1"/>
  <c r="BW9" i="1" s="1"/>
  <c r="BY9" i="1" s="1"/>
  <c r="CA9" i="1" s="1"/>
  <c r="B9" i="1"/>
</calcChain>
</file>

<file path=xl/sharedStrings.xml><?xml version="1.0" encoding="utf-8"?>
<sst xmlns="http://schemas.openxmlformats.org/spreadsheetml/2006/main" count="1775" uniqueCount="149">
  <si>
    <t>GW 1</t>
  </si>
  <si>
    <t>GW 2</t>
  </si>
  <si>
    <t>GW 3</t>
  </si>
  <si>
    <t>GW 4</t>
  </si>
  <si>
    <t>GW 5</t>
  </si>
  <si>
    <t>GW 6</t>
  </si>
  <si>
    <t>GW 7</t>
  </si>
  <si>
    <t>GW 8</t>
  </si>
  <si>
    <t>GW 9</t>
  </si>
  <si>
    <t>GW 10</t>
  </si>
  <si>
    <t>GW 11</t>
  </si>
  <si>
    <t>GW 12</t>
  </si>
  <si>
    <t>GW 13</t>
  </si>
  <si>
    <t>GW 14</t>
  </si>
  <si>
    <t>GW 15</t>
  </si>
  <si>
    <t>GW 16</t>
  </si>
  <si>
    <t>GW 17</t>
  </si>
  <si>
    <t>GW 18</t>
  </si>
  <si>
    <t>GW 19</t>
  </si>
  <si>
    <t>GW 20</t>
  </si>
  <si>
    <t>GW 21</t>
  </si>
  <si>
    <t>GW 22</t>
  </si>
  <si>
    <t>GW 23</t>
  </si>
  <si>
    <t>GW 24</t>
  </si>
  <si>
    <t>GW 25</t>
  </si>
  <si>
    <t>GW 26</t>
  </si>
  <si>
    <t>GW 27</t>
  </si>
  <si>
    <t>GW 28</t>
  </si>
  <si>
    <t>GW 29</t>
  </si>
  <si>
    <t>GW 30</t>
  </si>
  <si>
    <t>GW 31</t>
  </si>
  <si>
    <t>GW 32</t>
  </si>
  <si>
    <t>GW 33</t>
  </si>
  <si>
    <t>GW 34</t>
  </si>
  <si>
    <t>GW 35</t>
  </si>
  <si>
    <t>GW 36</t>
  </si>
  <si>
    <t>GW 37</t>
  </si>
  <si>
    <t>GW 38</t>
  </si>
  <si>
    <t>Player:</t>
  </si>
  <si>
    <t>FC Crabb Dog</t>
  </si>
  <si>
    <t>WP:</t>
  </si>
  <si>
    <t>OR:</t>
  </si>
  <si>
    <t>Transfers:</t>
  </si>
  <si>
    <t>Cards:</t>
  </si>
  <si>
    <t>WC</t>
  </si>
  <si>
    <t>TC</t>
  </si>
  <si>
    <t>AOA</t>
  </si>
  <si>
    <t>BB</t>
  </si>
  <si>
    <t>Total Points:</t>
  </si>
  <si>
    <t>GW Rank:</t>
  </si>
  <si>
    <t>Total TV:</t>
  </si>
  <si>
    <t>T Cost:</t>
  </si>
  <si>
    <t>GK</t>
  </si>
  <si>
    <t>Foster</t>
  </si>
  <si>
    <t>De Gea</t>
  </si>
  <si>
    <t>Cech</t>
  </si>
  <si>
    <t>Jakupovic</t>
  </si>
  <si>
    <t>Grant</t>
  </si>
  <si>
    <t>-</t>
  </si>
  <si>
    <t>Caballero</t>
  </si>
  <si>
    <t>Def</t>
  </si>
  <si>
    <t>Stones</t>
  </si>
  <si>
    <t>Walker</t>
  </si>
  <si>
    <t>Baines</t>
  </si>
  <si>
    <t>Yoshida</t>
  </si>
  <si>
    <t>Valencia</t>
  </si>
  <si>
    <t>Mustafi</t>
  </si>
  <si>
    <t>Alonso</t>
  </si>
  <si>
    <t>Friend</t>
  </si>
  <si>
    <t>Kelly</t>
  </si>
  <si>
    <t>Pieters</t>
  </si>
  <si>
    <t>Gibson</t>
  </si>
  <si>
    <t>Stephens</t>
  </si>
  <si>
    <t>Wollscheid</t>
  </si>
  <si>
    <t>Coleman</t>
  </si>
  <si>
    <t>Jones</t>
  </si>
  <si>
    <t>Davies</t>
  </si>
  <si>
    <t>Amat</t>
  </si>
  <si>
    <t>Holgate</t>
  </si>
  <si>
    <t>Mid</t>
  </si>
  <si>
    <t>Deulofeu</t>
  </si>
  <si>
    <t>Bolasie</t>
  </si>
  <si>
    <t>Ozil</t>
  </si>
  <si>
    <t>Sanchez</t>
  </si>
  <si>
    <t>Snodgrass</t>
  </si>
  <si>
    <t>Alli</t>
  </si>
  <si>
    <t>Barkley</t>
  </si>
  <si>
    <t>Sterling</t>
  </si>
  <si>
    <t>Hazard</t>
  </si>
  <si>
    <t>Sigurdsson</t>
  </si>
  <si>
    <t>Phillips</t>
  </si>
  <si>
    <t>King</t>
  </si>
  <si>
    <t>Chadli</t>
  </si>
  <si>
    <t>Allen</t>
  </si>
  <si>
    <t>Eriksen</t>
  </si>
  <si>
    <t>Sane</t>
  </si>
  <si>
    <t>Walcott</t>
  </si>
  <si>
    <t>Stanislas</t>
  </si>
  <si>
    <t>Fischer</t>
  </si>
  <si>
    <t>Capoue</t>
  </si>
  <si>
    <t>De Roon</t>
  </si>
  <si>
    <t>Fwd</t>
  </si>
  <si>
    <t>Aguero</t>
  </si>
  <si>
    <t>Lukaku</t>
  </si>
  <si>
    <t>Kane</t>
  </si>
  <si>
    <t>Gabbiadini</t>
  </si>
  <si>
    <t>Benteke</t>
  </si>
  <si>
    <t>Anchebe</t>
  </si>
  <si>
    <t>Costa</t>
  </si>
  <si>
    <t>Ibrahimovic</t>
  </si>
  <si>
    <t>Rashford</t>
  </si>
  <si>
    <t>Gray</t>
  </si>
  <si>
    <t>Austin</t>
  </si>
  <si>
    <t>Iheanacho</t>
  </si>
  <si>
    <t>Giroud</t>
  </si>
  <si>
    <t>Jesus</t>
  </si>
  <si>
    <t>Fahad's XI</t>
  </si>
  <si>
    <t>Schmeichel</t>
  </si>
  <si>
    <t>Karius</t>
  </si>
  <si>
    <t>Pickford</t>
  </si>
  <si>
    <t>Mandanda</t>
  </si>
  <si>
    <t>Hennessey</t>
  </si>
  <si>
    <t>Vertonghen</t>
  </si>
  <si>
    <t>McAuley</t>
  </si>
  <si>
    <t>Huth</t>
  </si>
  <si>
    <t>Monreal</t>
  </si>
  <si>
    <t>Shaw</t>
  </si>
  <si>
    <t>Clichy</t>
  </si>
  <si>
    <t>Mawson</t>
  </si>
  <si>
    <t>Tadic</t>
  </si>
  <si>
    <t>Son</t>
  </si>
  <si>
    <t>Gundogan</t>
  </si>
  <si>
    <t>Firmino</t>
  </si>
  <si>
    <t>Coutinho</t>
  </si>
  <si>
    <t>Lallana</t>
  </si>
  <si>
    <t>Fabregas</t>
  </si>
  <si>
    <t>Silva</t>
  </si>
  <si>
    <t>De Bruyne</t>
  </si>
  <si>
    <t>Markovic</t>
  </si>
  <si>
    <t>Ramsey</t>
  </si>
  <si>
    <t>Antonio</t>
  </si>
  <si>
    <t>Redmond</t>
  </si>
  <si>
    <t>Rondon</t>
  </si>
  <si>
    <t>Vardy</t>
  </si>
  <si>
    <t>Long</t>
  </si>
  <si>
    <t>Diomande</t>
  </si>
  <si>
    <t>Defoe</t>
  </si>
  <si>
    <t>Origi</t>
  </si>
  <si>
    <t>Negredo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</si>
</sst>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A60"/>
  <sheetViews>
    <sheetView tabSelected="1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E9" sqref="E9"/>
    </sheetView>
  </sheetViews>
  <sheetFormatPr defaultColWidth="8.7109375" defaultRowHeight="15" x14ac:dyDescent="0.25"/>
  <cols>
    <col min="1" max="1" width="11.5703125" bestFit="1" customWidth="1"/>
    <col min="2" max="2" width="18.28515625" style="1" bestFit="1" customWidth="1"/>
    <col min="3" max="3" width="2.85546875" style="1" customWidth="1"/>
    <col min="4" max="23" width="10.7109375" style="1" customWidth="1"/>
    <col min="24" max="24" width="10.7109375" customWidth="1"/>
    <col min="25" max="25" width="10.7109375" style="1" customWidth="1"/>
    <col min="26" max="26" width="10.7109375" customWidth="1"/>
    <col min="27" max="27" width="10.7109375" style="1" customWidth="1"/>
    <col min="28" max="28" width="10.7109375" customWidth="1"/>
    <col min="29" max="29" width="10.7109375" style="1" customWidth="1"/>
    <col min="30" max="30" width="10.7109375" customWidth="1"/>
    <col min="31" max="31" width="10.7109375" style="1" customWidth="1"/>
    <col min="32" max="32" width="10.7109375" customWidth="1"/>
    <col min="33" max="33" width="10.7109375" style="1" customWidth="1"/>
    <col min="34" max="34" width="10.7109375" customWidth="1"/>
    <col min="35" max="35" width="10.7109375" style="1" customWidth="1"/>
    <col min="36" max="36" width="10.7109375" customWidth="1"/>
    <col min="37" max="37" width="10.7109375" style="1" customWidth="1"/>
    <col min="38" max="38" width="10.7109375" customWidth="1"/>
    <col min="39" max="39" width="10.7109375" style="1" customWidth="1"/>
    <col min="40" max="40" width="10.7109375" customWidth="1"/>
    <col min="41" max="41" width="10.7109375" style="1" customWidth="1"/>
    <col min="42" max="42" width="10.7109375" customWidth="1"/>
    <col min="43" max="43" width="10.7109375" style="1" customWidth="1"/>
    <col min="44" max="44" width="10.7109375" customWidth="1"/>
    <col min="45" max="45" width="10.7109375" style="1" customWidth="1"/>
    <col min="46" max="46" width="10.7109375" customWidth="1"/>
    <col min="47" max="47" width="10.7109375" style="1" customWidth="1"/>
    <col min="48" max="48" width="10.7109375" customWidth="1"/>
    <col min="49" max="49" width="10.7109375" style="1" customWidth="1"/>
    <col min="50" max="50" width="10.7109375" customWidth="1"/>
    <col min="51" max="51" width="10.7109375" style="1" customWidth="1"/>
    <col min="52" max="52" width="10.7109375" customWidth="1"/>
    <col min="53" max="53" width="10.7109375" style="1" customWidth="1"/>
    <col min="54" max="54" width="10.7109375" customWidth="1"/>
    <col min="55" max="55" width="10.7109375" style="1" customWidth="1"/>
    <col min="56" max="56" width="10.7109375" customWidth="1"/>
    <col min="57" max="57" width="10.7109375" style="1" customWidth="1"/>
    <col min="58" max="58" width="10.7109375" customWidth="1"/>
    <col min="59" max="59" width="10.7109375" style="1" customWidth="1"/>
    <col min="60" max="60" width="10.7109375" customWidth="1"/>
    <col min="61" max="61" width="10.7109375" style="1" customWidth="1"/>
    <col min="62" max="62" width="10.7109375" customWidth="1"/>
    <col min="63" max="63" width="10.7109375" style="1" customWidth="1"/>
    <col min="64" max="64" width="10.7109375" customWidth="1"/>
    <col min="65" max="65" width="10.7109375" style="1" customWidth="1"/>
    <col min="66" max="66" width="10.7109375" customWidth="1"/>
    <col min="67" max="67" width="10.7109375" style="1" customWidth="1"/>
    <col min="68" max="68" width="10.7109375" customWidth="1"/>
    <col min="69" max="69" width="10.7109375" style="1" customWidth="1"/>
    <col min="70" max="70" width="10.7109375" customWidth="1"/>
    <col min="71" max="71" width="10.7109375" style="1" customWidth="1"/>
    <col min="72" max="72" width="10.7109375" customWidth="1"/>
    <col min="73" max="73" width="10.7109375" style="1" customWidth="1"/>
    <col min="74" max="74" width="10.7109375" customWidth="1"/>
    <col min="75" max="75" width="10.7109375" style="1" customWidth="1"/>
    <col min="76" max="76" width="10.7109375" customWidth="1"/>
    <col min="77" max="77" width="10.7109375" style="1" customWidth="1"/>
    <col min="78" max="78" width="10.7109375" customWidth="1"/>
    <col min="79" max="79" width="10.7109375" style="1" customWidth="1"/>
    <col min="80" max="133" width="10.7109375" customWidth="1"/>
  </cols>
  <sheetData>
    <row r="2" spans="1:79" x14ac:dyDescent="0.25">
      <c r="D2" s="24" t="s">
        <v>0</v>
      </c>
      <c r="E2" s="24"/>
      <c r="F2" s="24" t="s">
        <v>1</v>
      </c>
      <c r="G2" s="24"/>
      <c r="H2" s="24" t="s">
        <v>2</v>
      </c>
      <c r="I2" s="24"/>
      <c r="J2" s="24" t="s">
        <v>3</v>
      </c>
      <c r="K2" s="24"/>
      <c r="L2" s="24" t="s">
        <v>4</v>
      </c>
      <c r="M2" s="24"/>
      <c r="N2" s="24" t="s">
        <v>5</v>
      </c>
      <c r="O2" s="24"/>
      <c r="P2" s="24" t="s">
        <v>6</v>
      </c>
      <c r="Q2" s="24"/>
      <c r="R2" s="24" t="s">
        <v>7</v>
      </c>
      <c r="S2" s="24"/>
      <c r="T2" s="24" t="s">
        <v>8</v>
      </c>
      <c r="U2" s="24"/>
      <c r="V2" s="24" t="s">
        <v>9</v>
      </c>
      <c r="W2" s="24"/>
      <c r="X2" s="24" t="s">
        <v>10</v>
      </c>
      <c r="Y2" s="24"/>
      <c r="Z2" s="24" t="s">
        <v>11</v>
      </c>
      <c r="AA2" s="24"/>
      <c r="AB2" s="24" t="s">
        <v>12</v>
      </c>
      <c r="AC2" s="24"/>
      <c r="AD2" s="24" t="s">
        <v>13</v>
      </c>
      <c r="AE2" s="24"/>
      <c r="AF2" s="24" t="s">
        <v>14</v>
      </c>
      <c r="AG2" s="24"/>
      <c r="AH2" s="24" t="s">
        <v>15</v>
      </c>
      <c r="AI2" s="24"/>
      <c r="AJ2" s="24" t="s">
        <v>16</v>
      </c>
      <c r="AK2" s="24"/>
      <c r="AL2" s="24" t="s">
        <v>17</v>
      </c>
      <c r="AM2" s="24"/>
      <c r="AN2" s="24" t="s">
        <v>18</v>
      </c>
      <c r="AO2" s="24"/>
      <c r="AP2" s="24" t="s">
        <v>19</v>
      </c>
      <c r="AQ2" s="24"/>
      <c r="AR2" s="22" t="s">
        <v>20</v>
      </c>
      <c r="AS2" s="23"/>
      <c r="AT2" s="22" t="s">
        <v>21</v>
      </c>
      <c r="AU2" s="23"/>
      <c r="AV2" s="22" t="s">
        <v>22</v>
      </c>
      <c r="AW2" s="23"/>
      <c r="AX2" s="22" t="s">
        <v>23</v>
      </c>
      <c r="AY2" s="23"/>
      <c r="AZ2" s="22" t="s">
        <v>24</v>
      </c>
      <c r="BA2" s="23"/>
      <c r="BB2" s="22" t="s">
        <v>25</v>
      </c>
      <c r="BC2" s="23"/>
      <c r="BD2" s="22" t="s">
        <v>26</v>
      </c>
      <c r="BE2" s="23"/>
      <c r="BF2" s="22" t="s">
        <v>27</v>
      </c>
      <c r="BG2" s="23"/>
      <c r="BH2" s="22" t="s">
        <v>28</v>
      </c>
      <c r="BI2" s="23"/>
      <c r="BJ2" s="22" t="s">
        <v>29</v>
      </c>
      <c r="BK2" s="23"/>
      <c r="BL2" s="22" t="s">
        <v>30</v>
      </c>
      <c r="BM2" s="23"/>
      <c r="BN2" s="22" t="s">
        <v>31</v>
      </c>
      <c r="BO2" s="23"/>
      <c r="BP2" s="22" t="s">
        <v>32</v>
      </c>
      <c r="BQ2" s="23"/>
      <c r="BR2" s="22" t="s">
        <v>33</v>
      </c>
      <c r="BS2" s="23"/>
      <c r="BT2" s="22" t="s">
        <v>34</v>
      </c>
      <c r="BU2" s="23"/>
      <c r="BV2" s="22" t="s">
        <v>35</v>
      </c>
      <c r="BW2" s="23"/>
      <c r="BX2" s="22" t="s">
        <v>36</v>
      </c>
      <c r="BY2" s="23"/>
      <c r="BZ2" s="24" t="s">
        <v>37</v>
      </c>
      <c r="CA2" s="24"/>
    </row>
    <row r="5" spans="1:79" x14ac:dyDescent="0.25">
      <c r="A5" s="2" t="s">
        <v>38</v>
      </c>
      <c r="B5" s="1" t="s">
        <v>39</v>
      </c>
      <c r="D5" s="3" t="s">
        <v>40</v>
      </c>
      <c r="E5" s="1">
        <v>72</v>
      </c>
      <c r="F5" s="3" t="s">
        <v>40</v>
      </c>
      <c r="G5" s="1">
        <v>78</v>
      </c>
      <c r="H5" s="3" t="s">
        <v>40</v>
      </c>
      <c r="I5" s="1">
        <v>46</v>
      </c>
      <c r="J5" s="3" t="s">
        <v>40</v>
      </c>
      <c r="K5" s="1">
        <v>54</v>
      </c>
      <c r="L5" s="3" t="s">
        <v>40</v>
      </c>
      <c r="M5" s="1">
        <v>65</v>
      </c>
      <c r="N5" s="3" t="s">
        <v>40</v>
      </c>
      <c r="O5" s="1">
        <v>78</v>
      </c>
      <c r="P5" s="3" t="s">
        <v>40</v>
      </c>
      <c r="Q5" s="1">
        <v>46</v>
      </c>
      <c r="R5" s="3" t="s">
        <v>40</v>
      </c>
      <c r="S5" s="1">
        <v>64</v>
      </c>
      <c r="T5" s="3" t="s">
        <v>40</v>
      </c>
      <c r="U5" s="1">
        <v>36</v>
      </c>
      <c r="V5" s="3" t="s">
        <v>40</v>
      </c>
      <c r="W5" s="1">
        <v>78</v>
      </c>
      <c r="X5" s="3" t="s">
        <v>40</v>
      </c>
      <c r="Y5" s="1">
        <v>34</v>
      </c>
      <c r="Z5" s="3" t="s">
        <v>40</v>
      </c>
      <c r="AA5" s="1">
        <v>33</v>
      </c>
      <c r="AB5" s="3" t="s">
        <v>40</v>
      </c>
      <c r="AC5" s="1">
        <v>72</v>
      </c>
      <c r="AD5" s="3" t="s">
        <v>40</v>
      </c>
      <c r="AE5" s="1">
        <v>78</v>
      </c>
      <c r="AF5" s="3" t="s">
        <v>40</v>
      </c>
      <c r="AG5" s="1">
        <v>59</v>
      </c>
      <c r="AH5" s="3" t="s">
        <v>40</v>
      </c>
      <c r="AI5" s="1">
        <v>72</v>
      </c>
      <c r="AJ5" s="3" t="s">
        <v>40</v>
      </c>
      <c r="AK5" s="1">
        <v>49</v>
      </c>
      <c r="AL5" s="3" t="s">
        <v>40</v>
      </c>
      <c r="AM5" s="1">
        <v>64</v>
      </c>
      <c r="AN5" s="3" t="s">
        <v>40</v>
      </c>
      <c r="AO5" s="1">
        <v>51</v>
      </c>
      <c r="AP5" s="3" t="s">
        <v>40</v>
      </c>
      <c r="AQ5" s="1">
        <v>81</v>
      </c>
      <c r="AR5" s="3" t="s">
        <v>40</v>
      </c>
      <c r="AS5" s="1">
        <v>102</v>
      </c>
      <c r="AT5" s="3" t="s">
        <v>40</v>
      </c>
      <c r="AU5" s="1">
        <v>58</v>
      </c>
      <c r="AV5" s="3" t="s">
        <v>40</v>
      </c>
      <c r="AW5" s="1">
        <v>34</v>
      </c>
      <c r="AX5" s="3" t="s">
        <v>40</v>
      </c>
      <c r="AY5" s="1">
        <v>83</v>
      </c>
      <c r="AZ5" s="3" t="s">
        <v>40</v>
      </c>
      <c r="BA5" s="1">
        <v>59</v>
      </c>
      <c r="BB5" s="3" t="s">
        <v>40</v>
      </c>
      <c r="BC5" s="1">
        <v>79</v>
      </c>
      <c r="BD5" s="3" t="s">
        <v>40</v>
      </c>
      <c r="BE5" s="1">
        <v>101</v>
      </c>
      <c r="BF5" s="3" t="s">
        <v>40</v>
      </c>
      <c r="BG5" s="1">
        <v>58</v>
      </c>
      <c r="BH5" s="3" t="s">
        <v>40</v>
      </c>
      <c r="BI5" s="1">
        <v>73</v>
      </c>
      <c r="BJ5" s="3" t="s">
        <v>40</v>
      </c>
      <c r="BK5" s="1">
        <v>43</v>
      </c>
      <c r="BL5" s="3" t="s">
        <v>40</v>
      </c>
      <c r="BM5" s="1">
        <v>53</v>
      </c>
      <c r="BN5" s="3" t="s">
        <v>40</v>
      </c>
      <c r="BO5" s="1">
        <v>70</v>
      </c>
      <c r="BP5" s="3" t="s">
        <v>40</v>
      </c>
      <c r="BQ5" s="1">
        <v>57</v>
      </c>
      <c r="BR5" s="3" t="s">
        <v>40</v>
      </c>
      <c r="BS5" s="1">
        <v>87</v>
      </c>
      <c r="BT5" s="3" t="s">
        <v>40</v>
      </c>
      <c r="BU5" s="1">
        <v>55</v>
      </c>
      <c r="BV5" s="3" t="s">
        <v>40</v>
      </c>
      <c r="BW5" s="1">
        <v>87</v>
      </c>
      <c r="BX5" s="3" t="s">
        <v>40</v>
      </c>
      <c r="BY5" s="1">
        <v>190</v>
      </c>
      <c r="BZ5" s="3" t="s">
        <v>40</v>
      </c>
      <c r="CA5" s="1">
        <v>97</v>
      </c>
    </row>
    <row r="6" spans="1:79" x14ac:dyDescent="0.25">
      <c r="A6" s="2" t="s">
        <v>41</v>
      </c>
      <c r="B6" s="1">
        <v>1</v>
      </c>
      <c r="D6" s="3" t="s">
        <v>42</v>
      </c>
      <c r="F6" s="3" t="s">
        <v>42</v>
      </c>
      <c r="H6" s="3" t="s">
        <v>42</v>
      </c>
      <c r="I6" s="1">
        <v>2</v>
      </c>
      <c r="J6" s="3" t="s">
        <v>42</v>
      </c>
      <c r="K6" s="1">
        <v>2</v>
      </c>
      <c r="L6" s="3" t="s">
        <v>42</v>
      </c>
      <c r="M6" s="1">
        <v>1</v>
      </c>
      <c r="N6" s="3" t="s">
        <v>42</v>
      </c>
      <c r="O6" s="1">
        <v>0</v>
      </c>
      <c r="P6" s="3" t="s">
        <v>42</v>
      </c>
      <c r="Q6" s="1">
        <v>0</v>
      </c>
      <c r="R6" s="3" t="s">
        <v>42</v>
      </c>
      <c r="S6" s="1">
        <v>1</v>
      </c>
      <c r="T6" s="3" t="s">
        <v>42</v>
      </c>
      <c r="U6" s="1">
        <v>1</v>
      </c>
      <c r="V6" s="3" t="s">
        <v>42</v>
      </c>
      <c r="W6" s="1">
        <v>1</v>
      </c>
      <c r="X6" s="3" t="s">
        <v>42</v>
      </c>
      <c r="Y6" s="1">
        <v>2</v>
      </c>
      <c r="Z6" s="3" t="s">
        <v>42</v>
      </c>
      <c r="AA6" s="1">
        <v>1</v>
      </c>
      <c r="AB6" s="3" t="s">
        <v>42</v>
      </c>
      <c r="AD6" s="3" t="s">
        <v>42</v>
      </c>
      <c r="AE6" s="1">
        <v>2</v>
      </c>
      <c r="AF6" s="3" t="s">
        <v>42</v>
      </c>
      <c r="AG6" s="1">
        <v>3</v>
      </c>
      <c r="AH6" s="3" t="s">
        <v>42</v>
      </c>
      <c r="AI6" s="1">
        <v>2</v>
      </c>
      <c r="AJ6" s="3" t="s">
        <v>42</v>
      </c>
      <c r="AK6" s="1">
        <v>0</v>
      </c>
      <c r="AL6" s="3" t="s">
        <v>42</v>
      </c>
      <c r="AM6" s="1">
        <v>2</v>
      </c>
      <c r="AN6" s="3" t="s">
        <v>42</v>
      </c>
      <c r="AO6" s="1">
        <v>2</v>
      </c>
      <c r="AP6" s="3" t="s">
        <v>42</v>
      </c>
      <c r="AQ6" s="1">
        <v>0</v>
      </c>
      <c r="AR6" s="3" t="s">
        <v>42</v>
      </c>
      <c r="AS6" s="1">
        <v>2</v>
      </c>
      <c r="AT6" s="3" t="s">
        <v>42</v>
      </c>
      <c r="AU6" s="1">
        <v>0</v>
      </c>
      <c r="AV6" s="3" t="s">
        <v>42</v>
      </c>
      <c r="AW6" s="1">
        <v>0</v>
      </c>
      <c r="AX6" s="3" t="s">
        <v>42</v>
      </c>
      <c r="AY6" s="1">
        <v>2</v>
      </c>
      <c r="AZ6" s="3" t="s">
        <v>42</v>
      </c>
      <c r="BA6" s="1">
        <v>0</v>
      </c>
      <c r="BB6" s="3" t="s">
        <v>42</v>
      </c>
      <c r="BC6" s="1">
        <v>3</v>
      </c>
      <c r="BD6" s="3" t="s">
        <v>42</v>
      </c>
      <c r="BE6" s="1">
        <v>2</v>
      </c>
      <c r="BF6" s="3" t="s">
        <v>42</v>
      </c>
      <c r="BG6" s="1">
        <v>1</v>
      </c>
      <c r="BH6" s="3" t="s">
        <v>42</v>
      </c>
      <c r="BI6" s="1">
        <v>1</v>
      </c>
      <c r="BJ6" s="3" t="s">
        <v>42</v>
      </c>
      <c r="BK6" s="1">
        <v>1</v>
      </c>
      <c r="BL6" s="3" t="s">
        <v>42</v>
      </c>
      <c r="BM6" s="1">
        <v>1</v>
      </c>
      <c r="BN6" s="3" t="s">
        <v>42</v>
      </c>
      <c r="BO6" s="1">
        <v>1</v>
      </c>
      <c r="BP6" s="3" t="s">
        <v>42</v>
      </c>
      <c r="BQ6" s="1">
        <v>0</v>
      </c>
      <c r="BR6" s="3" t="s">
        <v>42</v>
      </c>
      <c r="BS6" s="1">
        <v>3</v>
      </c>
      <c r="BT6" s="3" t="s">
        <v>42</v>
      </c>
      <c r="BU6" s="1">
        <v>1</v>
      </c>
      <c r="BV6" s="3" t="s">
        <v>42</v>
      </c>
      <c r="BW6" s="1">
        <v>0</v>
      </c>
      <c r="BX6" s="3" t="s">
        <v>42</v>
      </c>
      <c r="BY6" s="1">
        <v>0</v>
      </c>
      <c r="BZ6" s="3" t="s">
        <v>42</v>
      </c>
      <c r="CA6" s="1">
        <v>2</v>
      </c>
    </row>
    <row r="7" spans="1:79" x14ac:dyDescent="0.25">
      <c r="A7" s="2" t="s">
        <v>42</v>
      </c>
      <c r="B7" s="1">
        <v>42</v>
      </c>
      <c r="D7" s="3" t="s">
        <v>43</v>
      </c>
      <c r="F7" s="3" t="s">
        <v>43</v>
      </c>
      <c r="H7" s="3" t="s">
        <v>43</v>
      </c>
      <c r="J7" s="3" t="s">
        <v>43</v>
      </c>
      <c r="L7" s="3" t="s">
        <v>43</v>
      </c>
      <c r="N7" s="3" t="s">
        <v>43</v>
      </c>
      <c r="O7" s="1" t="s">
        <v>44</v>
      </c>
      <c r="P7" s="3" t="s">
        <v>43</v>
      </c>
      <c r="R7" s="3" t="s">
        <v>43</v>
      </c>
      <c r="T7" s="3" t="s">
        <v>43</v>
      </c>
      <c r="V7" s="3" t="s">
        <v>43</v>
      </c>
      <c r="X7" s="3" t="s">
        <v>43</v>
      </c>
      <c r="Z7" s="3" t="s">
        <v>43</v>
      </c>
      <c r="AB7" s="3" t="s">
        <v>43</v>
      </c>
      <c r="AD7" s="3" t="s">
        <v>43</v>
      </c>
      <c r="AF7" s="3" t="s">
        <v>43</v>
      </c>
      <c r="AH7" s="3" t="s">
        <v>43</v>
      </c>
      <c r="AJ7" s="3" t="s">
        <v>43</v>
      </c>
      <c r="AL7" s="3" t="s">
        <v>43</v>
      </c>
      <c r="AN7" s="3" t="s">
        <v>43</v>
      </c>
      <c r="AP7" s="3" t="s">
        <v>43</v>
      </c>
      <c r="AR7" s="3" t="s">
        <v>43</v>
      </c>
      <c r="AT7" s="3" t="s">
        <v>43</v>
      </c>
      <c r="AV7" s="3" t="s">
        <v>43</v>
      </c>
      <c r="AX7" s="3" t="s">
        <v>43</v>
      </c>
      <c r="AZ7" s="3" t="s">
        <v>43</v>
      </c>
      <c r="BB7" s="3" t="s">
        <v>43</v>
      </c>
      <c r="BD7" s="3" t="s">
        <v>43</v>
      </c>
      <c r="BE7" s="4" t="s">
        <v>45</v>
      </c>
      <c r="BF7" s="3" t="s">
        <v>43</v>
      </c>
      <c r="BH7" s="3" t="s">
        <v>43</v>
      </c>
      <c r="BJ7" s="3" t="s">
        <v>43</v>
      </c>
      <c r="BL7" s="3" t="s">
        <v>43</v>
      </c>
      <c r="BN7" s="3" t="s">
        <v>43</v>
      </c>
      <c r="BP7" s="3" t="s">
        <v>43</v>
      </c>
      <c r="BR7" s="3" t="s">
        <v>43</v>
      </c>
      <c r="BT7" s="3" t="s">
        <v>43</v>
      </c>
      <c r="BU7" s="1" t="s">
        <v>46</v>
      </c>
      <c r="BV7" s="3" t="s">
        <v>43</v>
      </c>
      <c r="BW7" s="1" t="s">
        <v>44</v>
      </c>
      <c r="BX7" s="3" t="s">
        <v>43</v>
      </c>
      <c r="BY7" s="1" t="s">
        <v>47</v>
      </c>
      <c r="BZ7" s="3" t="s">
        <v>43</v>
      </c>
    </row>
    <row r="8" spans="1:79" x14ac:dyDescent="0.25">
      <c r="A8" s="2" t="s">
        <v>48</v>
      </c>
      <c r="B8" s="1">
        <v>2564</v>
      </c>
      <c r="D8" s="3" t="s">
        <v>49</v>
      </c>
      <c r="E8" s="5">
        <v>26951</v>
      </c>
      <c r="F8" s="3" t="s">
        <v>49</v>
      </c>
      <c r="G8" s="5">
        <v>159044</v>
      </c>
      <c r="H8" s="3" t="s">
        <v>49</v>
      </c>
      <c r="I8" s="5">
        <v>1218895</v>
      </c>
      <c r="J8" s="3" t="s">
        <v>49</v>
      </c>
      <c r="K8" s="5">
        <v>733157</v>
      </c>
      <c r="L8" s="3" t="s">
        <v>49</v>
      </c>
      <c r="M8" s="5">
        <v>404901</v>
      </c>
      <c r="N8" s="3" t="s">
        <v>49</v>
      </c>
      <c r="O8" s="5">
        <v>44328</v>
      </c>
      <c r="P8" s="3" t="s">
        <v>49</v>
      </c>
      <c r="Q8" s="5">
        <v>1257922</v>
      </c>
      <c r="R8" s="3" t="s">
        <v>49</v>
      </c>
      <c r="S8" s="5">
        <v>98158</v>
      </c>
      <c r="T8" s="3" t="s">
        <v>49</v>
      </c>
      <c r="U8" s="5">
        <v>2924644</v>
      </c>
      <c r="V8" s="3" t="s">
        <v>49</v>
      </c>
      <c r="W8" s="5">
        <v>462232</v>
      </c>
      <c r="X8" s="3" t="s">
        <v>49</v>
      </c>
      <c r="Y8" s="5">
        <v>3752349</v>
      </c>
      <c r="Z8" s="3" t="s">
        <v>49</v>
      </c>
      <c r="AA8" s="5">
        <v>3041470</v>
      </c>
      <c r="AB8" s="3" t="s">
        <v>49</v>
      </c>
      <c r="AC8" s="5">
        <v>119460</v>
      </c>
      <c r="AD8" s="3" t="s">
        <v>49</v>
      </c>
      <c r="AE8" s="5">
        <v>439583</v>
      </c>
      <c r="AF8" s="3" t="s">
        <v>49</v>
      </c>
      <c r="AG8" s="5">
        <v>704866</v>
      </c>
      <c r="AH8" s="3" t="s">
        <v>49</v>
      </c>
      <c r="AI8" s="5">
        <v>229535</v>
      </c>
      <c r="AJ8" s="3" t="s">
        <v>49</v>
      </c>
      <c r="AK8" s="5">
        <v>1853361</v>
      </c>
      <c r="AL8" s="3" t="s">
        <v>49</v>
      </c>
      <c r="AM8" s="5">
        <v>1077586</v>
      </c>
      <c r="AN8" s="3" t="s">
        <v>49</v>
      </c>
      <c r="AO8" s="5">
        <v>1255553</v>
      </c>
      <c r="AP8" s="3" t="s">
        <v>49</v>
      </c>
      <c r="AQ8" s="5">
        <v>40381</v>
      </c>
      <c r="AR8" s="3" t="s">
        <v>49</v>
      </c>
      <c r="AS8" s="5">
        <v>20405</v>
      </c>
      <c r="AT8" s="3" t="s">
        <v>49</v>
      </c>
      <c r="AU8" s="5">
        <v>785505</v>
      </c>
      <c r="AV8" s="3" t="s">
        <v>49</v>
      </c>
      <c r="AW8" s="5">
        <v>2250588</v>
      </c>
      <c r="AX8" s="3" t="s">
        <v>49</v>
      </c>
      <c r="AY8" s="5">
        <v>156807</v>
      </c>
      <c r="AZ8" s="3" t="s">
        <v>49</v>
      </c>
      <c r="BA8" s="5">
        <v>737995</v>
      </c>
      <c r="BB8" s="3" t="s">
        <v>49</v>
      </c>
      <c r="BC8" s="5">
        <v>197717</v>
      </c>
      <c r="BD8" s="3" t="s">
        <v>49</v>
      </c>
      <c r="BE8" s="5">
        <v>8717</v>
      </c>
      <c r="BF8" s="3" t="s">
        <v>49</v>
      </c>
      <c r="BG8" s="5">
        <v>75231</v>
      </c>
      <c r="BH8" s="3" t="s">
        <v>49</v>
      </c>
      <c r="BI8" s="5">
        <v>351084</v>
      </c>
      <c r="BJ8" s="3" t="s">
        <v>49</v>
      </c>
      <c r="BK8" s="5">
        <v>1769314</v>
      </c>
      <c r="BL8" s="3" t="s">
        <v>49</v>
      </c>
      <c r="BM8" s="5">
        <v>1224545</v>
      </c>
      <c r="BN8" s="3" t="s">
        <v>49</v>
      </c>
      <c r="BO8" s="5">
        <v>806341</v>
      </c>
      <c r="BP8" s="3" t="s">
        <v>49</v>
      </c>
      <c r="BQ8" s="5">
        <v>747234</v>
      </c>
      <c r="BR8" s="3" t="s">
        <v>49</v>
      </c>
      <c r="BS8" s="5">
        <v>140190</v>
      </c>
      <c r="BT8" s="3" t="s">
        <v>49</v>
      </c>
      <c r="BU8" s="5">
        <v>1113050</v>
      </c>
      <c r="BV8" s="3" t="s">
        <v>49</v>
      </c>
      <c r="BW8" s="5">
        <v>63623</v>
      </c>
      <c r="BX8" s="3" t="s">
        <v>49</v>
      </c>
      <c r="BY8" s="5">
        <v>6480</v>
      </c>
      <c r="BZ8" s="3" t="s">
        <v>49</v>
      </c>
      <c r="CA8" s="5">
        <v>106155</v>
      </c>
    </row>
    <row r="9" spans="1:79" x14ac:dyDescent="0.25">
      <c r="A9" s="2" t="s">
        <v>50</v>
      </c>
      <c r="B9" s="1">
        <f>105.4+0.3</f>
        <v>105.7</v>
      </c>
      <c r="D9" s="1" t="s">
        <v>48</v>
      </c>
      <c r="E9" s="1">
        <f>E5</f>
        <v>72</v>
      </c>
      <c r="F9" s="1" t="s">
        <v>48</v>
      </c>
      <c r="G9" s="1">
        <f>E9+G5+G10</f>
        <v>150</v>
      </c>
      <c r="H9" s="1" t="s">
        <v>48</v>
      </c>
      <c r="I9" s="1">
        <f>G9+I5+I10</f>
        <v>196</v>
      </c>
      <c r="J9" s="1" t="s">
        <v>48</v>
      </c>
      <c r="K9" s="1">
        <f>I9+K5+K10</f>
        <v>246</v>
      </c>
      <c r="L9" s="1" t="s">
        <v>48</v>
      </c>
      <c r="M9" s="1">
        <f>K9+M5+M10</f>
        <v>311</v>
      </c>
      <c r="N9" s="1" t="s">
        <v>48</v>
      </c>
      <c r="O9" s="1">
        <f>M9+O5+O10</f>
        <v>389</v>
      </c>
      <c r="P9" s="1" t="s">
        <v>48</v>
      </c>
      <c r="Q9" s="1">
        <f>O9+Q5+Q10</f>
        <v>435</v>
      </c>
      <c r="R9" s="1" t="s">
        <v>48</v>
      </c>
      <c r="S9" s="1">
        <f>Q9+S5+S10</f>
        <v>499</v>
      </c>
      <c r="T9" s="1" t="s">
        <v>48</v>
      </c>
      <c r="U9" s="1">
        <f>S9+U5+U10</f>
        <v>535</v>
      </c>
      <c r="V9" s="1" t="s">
        <v>48</v>
      </c>
      <c r="W9" s="1">
        <f>U9+W5+W10</f>
        <v>613</v>
      </c>
      <c r="X9" s="1" t="s">
        <v>48</v>
      </c>
      <c r="Y9" s="1">
        <f>W9+Y5+Y10</f>
        <v>647</v>
      </c>
      <c r="Z9" s="1" t="s">
        <v>48</v>
      </c>
      <c r="AA9" s="1">
        <f>Y9+AA5+AA10</f>
        <v>680</v>
      </c>
      <c r="AB9" s="1" t="s">
        <v>48</v>
      </c>
      <c r="AC9" s="1">
        <f>AA9+AC5+AC10</f>
        <v>752</v>
      </c>
      <c r="AD9" s="1" t="s">
        <v>48</v>
      </c>
      <c r="AE9" s="1">
        <f>AC9+AE5+AE10</f>
        <v>830</v>
      </c>
      <c r="AF9" s="1" t="s">
        <v>48</v>
      </c>
      <c r="AG9" s="1">
        <f>AE9+AG5+AG10</f>
        <v>881</v>
      </c>
      <c r="AH9" s="1" t="s">
        <v>48</v>
      </c>
      <c r="AI9" s="1">
        <f>AG9+AI5+AI10</f>
        <v>949</v>
      </c>
      <c r="AJ9" s="1" t="s">
        <v>48</v>
      </c>
      <c r="AK9" s="1">
        <f>AI9+AK5+AK10</f>
        <v>998</v>
      </c>
      <c r="AL9" s="1" t="s">
        <v>48</v>
      </c>
      <c r="AM9" s="1">
        <f>AK9+AM5+AM10</f>
        <v>1062</v>
      </c>
      <c r="AN9" s="1" t="s">
        <v>48</v>
      </c>
      <c r="AO9" s="1">
        <f>AM9+AO5+AO10</f>
        <v>1109</v>
      </c>
      <c r="AP9" s="1" t="s">
        <v>48</v>
      </c>
      <c r="AQ9" s="1">
        <f>AO9+AQ5+AQ10</f>
        <v>1190</v>
      </c>
      <c r="AR9" s="1" t="s">
        <v>48</v>
      </c>
      <c r="AS9" s="1">
        <f>AQ9+AS5+AS10</f>
        <v>1292</v>
      </c>
      <c r="AT9" s="1" t="s">
        <v>48</v>
      </c>
      <c r="AU9" s="1">
        <f>AS9+AU5+AU10</f>
        <v>1350</v>
      </c>
      <c r="AV9" s="1" t="s">
        <v>48</v>
      </c>
      <c r="AW9" s="1">
        <f>AU9+AW5+AW10</f>
        <v>1384</v>
      </c>
      <c r="AX9" s="1" t="s">
        <v>48</v>
      </c>
      <c r="AY9" s="1">
        <f>AW9+AY5+AY10</f>
        <v>1467</v>
      </c>
      <c r="AZ9" s="1" t="s">
        <v>48</v>
      </c>
      <c r="BA9" s="1">
        <f>AY9+BA5+BA10</f>
        <v>1526</v>
      </c>
      <c r="BB9" s="1" t="s">
        <v>48</v>
      </c>
      <c r="BC9" s="1">
        <f>BA9+BC5+BC10</f>
        <v>1601</v>
      </c>
      <c r="BD9" s="1" t="s">
        <v>48</v>
      </c>
      <c r="BE9" s="1">
        <f>BC9+BE5+BE10</f>
        <v>1698</v>
      </c>
      <c r="BF9" s="1" t="s">
        <v>48</v>
      </c>
      <c r="BG9" s="1">
        <f>BE9+BG5+BG10</f>
        <v>1756</v>
      </c>
      <c r="BH9" s="1" t="s">
        <v>48</v>
      </c>
      <c r="BI9" s="1">
        <f>BG9+BI5+BI10</f>
        <v>1829</v>
      </c>
      <c r="BJ9" s="1" t="s">
        <v>48</v>
      </c>
      <c r="BK9" s="1">
        <f>BI9+BK5+BK10</f>
        <v>1872</v>
      </c>
      <c r="BL9" s="1" t="s">
        <v>48</v>
      </c>
      <c r="BM9" s="1">
        <f>BK9+BM5+BM10</f>
        <v>1925</v>
      </c>
      <c r="BN9" s="1" t="s">
        <v>48</v>
      </c>
      <c r="BO9" s="1">
        <f>BM9+BO5+BO10</f>
        <v>1995</v>
      </c>
      <c r="BP9" s="1" t="s">
        <v>48</v>
      </c>
      <c r="BQ9" s="1">
        <f>BO9+BQ5+BQ10</f>
        <v>2052</v>
      </c>
      <c r="BR9" s="1" t="s">
        <v>48</v>
      </c>
      <c r="BS9" s="1">
        <f>BQ9+BS5+BS10</f>
        <v>2135</v>
      </c>
      <c r="BT9" s="1" t="s">
        <v>48</v>
      </c>
      <c r="BU9" s="1">
        <f>BS9+BU5+BU10</f>
        <v>2190</v>
      </c>
      <c r="BV9" s="1" t="s">
        <v>48</v>
      </c>
      <c r="BW9" s="1">
        <f>BU9+BW5+BW10</f>
        <v>2277</v>
      </c>
      <c r="BX9" s="1" t="s">
        <v>48</v>
      </c>
      <c r="BY9" s="1">
        <f>BW9+BY5+BY10</f>
        <v>2467</v>
      </c>
      <c r="BZ9" s="1" t="s">
        <v>48</v>
      </c>
      <c r="CA9" s="1">
        <f>BY9+CA5</f>
        <v>2564</v>
      </c>
    </row>
    <row r="10" spans="1:79" x14ac:dyDescent="0.25">
      <c r="A10" s="2"/>
      <c r="D10" s="3" t="s">
        <v>51</v>
      </c>
      <c r="F10" s="3" t="s">
        <v>51</v>
      </c>
      <c r="H10" s="3" t="s">
        <v>51</v>
      </c>
      <c r="J10" s="3" t="s">
        <v>51</v>
      </c>
      <c r="K10" s="1">
        <v>-4</v>
      </c>
      <c r="L10" s="3" t="s">
        <v>51</v>
      </c>
      <c r="N10" s="3" t="s">
        <v>51</v>
      </c>
      <c r="P10" s="3" t="s">
        <v>51</v>
      </c>
      <c r="R10" s="3" t="s">
        <v>51</v>
      </c>
      <c r="T10" s="3" t="s">
        <v>51</v>
      </c>
      <c r="V10" s="3" t="s">
        <v>51</v>
      </c>
      <c r="X10" s="3" t="s">
        <v>51</v>
      </c>
      <c r="Z10" s="3" t="s">
        <v>51</v>
      </c>
      <c r="AB10" s="3" t="s">
        <v>51</v>
      </c>
      <c r="AD10" s="3" t="s">
        <v>51</v>
      </c>
      <c r="AF10" s="3" t="s">
        <v>51</v>
      </c>
      <c r="AG10" s="1">
        <v>-8</v>
      </c>
      <c r="AH10" s="3" t="s">
        <v>51</v>
      </c>
      <c r="AI10" s="1">
        <v>-4</v>
      </c>
      <c r="AJ10" s="3" t="s">
        <v>51</v>
      </c>
      <c r="AL10" s="3" t="s">
        <v>51</v>
      </c>
      <c r="AN10" s="3" t="s">
        <v>51</v>
      </c>
      <c r="AO10" s="1">
        <v>-4</v>
      </c>
      <c r="AP10" s="3" t="s">
        <v>51</v>
      </c>
      <c r="AR10" s="3" t="s">
        <v>51</v>
      </c>
      <c r="AT10" s="3" t="s">
        <v>51</v>
      </c>
      <c r="AV10" s="3" t="s">
        <v>51</v>
      </c>
      <c r="AX10" s="3" t="s">
        <v>51</v>
      </c>
      <c r="AZ10" s="3" t="s">
        <v>51</v>
      </c>
      <c r="BB10" s="3" t="s">
        <v>51</v>
      </c>
      <c r="BC10" s="1">
        <v>-4</v>
      </c>
      <c r="BD10" s="3" t="s">
        <v>51</v>
      </c>
      <c r="BE10" s="1">
        <v>-4</v>
      </c>
      <c r="BF10" s="3" t="s">
        <v>51</v>
      </c>
      <c r="BH10" s="3" t="s">
        <v>51</v>
      </c>
      <c r="BJ10" s="3" t="s">
        <v>51</v>
      </c>
      <c r="BL10" s="3" t="s">
        <v>51</v>
      </c>
      <c r="BN10" s="3" t="s">
        <v>51</v>
      </c>
      <c r="BP10" s="3" t="s">
        <v>51</v>
      </c>
      <c r="BR10" s="3" t="s">
        <v>51</v>
      </c>
      <c r="BS10" s="1">
        <v>-4</v>
      </c>
      <c r="BT10" s="3" t="s">
        <v>51</v>
      </c>
      <c r="BV10" s="3" t="s">
        <v>51</v>
      </c>
      <c r="BX10" s="3" t="s">
        <v>51</v>
      </c>
      <c r="BZ10" s="3" t="s">
        <v>51</v>
      </c>
    </row>
    <row r="11" spans="1:79" x14ac:dyDescent="0.25">
      <c r="A11" s="2"/>
      <c r="D11" s="3" t="s">
        <v>41</v>
      </c>
      <c r="E11" s="5">
        <v>26951</v>
      </c>
      <c r="F11" s="3" t="s">
        <v>41</v>
      </c>
      <c r="G11" s="5">
        <v>10141</v>
      </c>
      <c r="H11" s="3" t="s">
        <v>41</v>
      </c>
      <c r="I11" s="5">
        <v>17545</v>
      </c>
      <c r="J11" s="3" t="s">
        <v>41</v>
      </c>
      <c r="K11" s="5">
        <v>19746</v>
      </c>
      <c r="L11" s="3" t="s">
        <v>41</v>
      </c>
      <c r="M11" s="5">
        <v>14297</v>
      </c>
      <c r="N11" s="3" t="s">
        <v>41</v>
      </c>
      <c r="O11" s="5">
        <v>1207</v>
      </c>
      <c r="P11" s="3" t="s">
        <v>41</v>
      </c>
      <c r="Q11" s="5">
        <v>1653</v>
      </c>
      <c r="R11" s="3" t="s">
        <v>41</v>
      </c>
      <c r="S11" s="1">
        <v>456</v>
      </c>
      <c r="T11" s="3" t="s">
        <v>41</v>
      </c>
      <c r="U11" s="5">
        <v>1541</v>
      </c>
      <c r="V11" s="3" t="s">
        <v>41</v>
      </c>
      <c r="W11" s="5">
        <v>1286</v>
      </c>
      <c r="X11" s="3" t="s">
        <v>41</v>
      </c>
      <c r="Y11" s="5">
        <v>8836</v>
      </c>
      <c r="Z11" s="3" t="s">
        <v>41</v>
      </c>
      <c r="AA11" s="5">
        <v>16555</v>
      </c>
      <c r="AB11" s="3" t="s">
        <v>41</v>
      </c>
      <c r="AC11" s="5">
        <v>4418</v>
      </c>
      <c r="AD11" s="3" t="s">
        <v>41</v>
      </c>
      <c r="AE11" s="5">
        <v>3701</v>
      </c>
      <c r="AF11" s="3" t="s">
        <v>41</v>
      </c>
      <c r="AG11" s="5">
        <v>3997</v>
      </c>
      <c r="AH11" s="3" t="s">
        <v>41</v>
      </c>
      <c r="AI11" s="5">
        <v>2083</v>
      </c>
      <c r="AJ11" s="3" t="s">
        <v>41</v>
      </c>
      <c r="AK11" s="5">
        <v>2547</v>
      </c>
      <c r="AL11" s="3" t="s">
        <v>41</v>
      </c>
      <c r="AM11" s="5">
        <v>2192</v>
      </c>
      <c r="AN11" s="3" t="s">
        <v>41</v>
      </c>
      <c r="AO11" s="5">
        <v>2431</v>
      </c>
      <c r="AP11" s="3" t="s">
        <v>41</v>
      </c>
      <c r="AQ11" s="1">
        <v>825</v>
      </c>
      <c r="AR11" s="3" t="s">
        <v>41</v>
      </c>
      <c r="AS11" s="1">
        <v>184</v>
      </c>
      <c r="AT11" s="3" t="s">
        <v>41</v>
      </c>
      <c r="AU11" s="1">
        <v>197</v>
      </c>
      <c r="AV11" s="3" t="s">
        <v>41</v>
      </c>
      <c r="AW11" s="1">
        <v>222</v>
      </c>
      <c r="AX11" s="3" t="s">
        <v>41</v>
      </c>
      <c r="AY11" s="1">
        <v>101</v>
      </c>
      <c r="AZ11" s="3" t="s">
        <v>41</v>
      </c>
      <c r="BA11" s="1">
        <v>99</v>
      </c>
      <c r="BB11" s="3" t="s">
        <v>41</v>
      </c>
      <c r="BC11" s="1">
        <v>59</v>
      </c>
      <c r="BD11" s="3" t="s">
        <v>41</v>
      </c>
      <c r="BE11" s="1">
        <v>11</v>
      </c>
      <c r="BF11" s="3" t="s">
        <v>41</v>
      </c>
      <c r="BG11" s="1">
        <v>4</v>
      </c>
      <c r="BH11" s="3" t="s">
        <v>41</v>
      </c>
      <c r="BI11" s="1">
        <v>3</v>
      </c>
      <c r="BJ11" s="3" t="s">
        <v>41</v>
      </c>
      <c r="BK11" s="1">
        <v>5</v>
      </c>
      <c r="BL11" s="3" t="s">
        <v>41</v>
      </c>
      <c r="BM11" s="1">
        <v>4</v>
      </c>
      <c r="BN11" s="3" t="s">
        <v>41</v>
      </c>
      <c r="BO11" s="1">
        <v>7</v>
      </c>
      <c r="BP11" s="3" t="s">
        <v>41</v>
      </c>
      <c r="BQ11" s="1">
        <v>8</v>
      </c>
      <c r="BR11" s="3" t="s">
        <v>41</v>
      </c>
      <c r="BS11" s="1">
        <v>4</v>
      </c>
      <c r="BT11" s="3" t="s">
        <v>41</v>
      </c>
      <c r="BU11" s="1">
        <v>4</v>
      </c>
      <c r="BV11" s="3" t="s">
        <v>41</v>
      </c>
      <c r="BW11" s="1">
        <v>3</v>
      </c>
      <c r="BX11" s="3" t="s">
        <v>41</v>
      </c>
      <c r="BY11" s="1">
        <v>2</v>
      </c>
      <c r="BZ11" s="3" t="s">
        <v>41</v>
      </c>
      <c r="CA11" s="1">
        <v>1</v>
      </c>
    </row>
    <row r="13" spans="1:79" s="1" customFormat="1" x14ac:dyDescent="0.25">
      <c r="A13" s="1" t="s">
        <v>52</v>
      </c>
      <c r="D13" s="1" t="s">
        <v>53</v>
      </c>
      <c r="E13" s="1">
        <v>10</v>
      </c>
      <c r="F13" s="1" t="s">
        <v>53</v>
      </c>
      <c r="G13" s="1">
        <v>2</v>
      </c>
      <c r="H13" s="1" t="s">
        <v>53</v>
      </c>
      <c r="I13" s="1">
        <v>6</v>
      </c>
      <c r="J13" s="6" t="s">
        <v>53</v>
      </c>
      <c r="K13" s="1">
        <v>3</v>
      </c>
      <c r="L13" s="6" t="s">
        <v>53</v>
      </c>
      <c r="M13" s="1">
        <v>2</v>
      </c>
      <c r="N13" s="6" t="s">
        <v>53</v>
      </c>
      <c r="O13" s="1">
        <v>2</v>
      </c>
      <c r="P13" s="6" t="s">
        <v>53</v>
      </c>
      <c r="Q13" s="1">
        <v>2</v>
      </c>
      <c r="R13" s="6" t="s">
        <v>53</v>
      </c>
      <c r="S13" s="1">
        <v>4</v>
      </c>
      <c r="T13" s="6" t="s">
        <v>53</v>
      </c>
      <c r="U13" s="1">
        <v>2</v>
      </c>
      <c r="V13" s="6" t="s">
        <v>53</v>
      </c>
      <c r="W13" s="1">
        <v>1</v>
      </c>
      <c r="X13" s="6" t="s">
        <v>53</v>
      </c>
      <c r="Y13" s="1">
        <v>2</v>
      </c>
      <c r="Z13" s="6" t="s">
        <v>53</v>
      </c>
      <c r="AA13" s="1">
        <v>6</v>
      </c>
      <c r="AB13" s="6" t="s">
        <v>53</v>
      </c>
      <c r="AC13" s="1">
        <v>3</v>
      </c>
      <c r="AD13" s="6" t="s">
        <v>53</v>
      </c>
      <c r="AE13" s="1">
        <v>3</v>
      </c>
      <c r="AF13" s="6" t="s">
        <v>53</v>
      </c>
      <c r="AG13" s="1">
        <v>2</v>
      </c>
      <c r="AH13" s="6" t="s">
        <v>53</v>
      </c>
      <c r="AI13" s="1">
        <v>3</v>
      </c>
      <c r="AJ13" s="6" t="s">
        <v>53</v>
      </c>
      <c r="AK13" s="1">
        <v>2</v>
      </c>
      <c r="AL13" s="6" t="s">
        <v>53</v>
      </c>
      <c r="AM13" s="1">
        <v>5</v>
      </c>
      <c r="AN13" s="6" t="s">
        <v>53</v>
      </c>
      <c r="AO13" s="1">
        <v>2</v>
      </c>
      <c r="AP13" s="6" t="s">
        <v>53</v>
      </c>
      <c r="AQ13" s="1">
        <v>3</v>
      </c>
      <c r="AR13" s="6" t="s">
        <v>53</v>
      </c>
      <c r="AS13" s="1">
        <v>2</v>
      </c>
      <c r="AT13" s="6" t="s">
        <v>53</v>
      </c>
      <c r="AU13" s="1">
        <v>7</v>
      </c>
      <c r="AV13" s="6" t="s">
        <v>53</v>
      </c>
      <c r="AW13" s="1">
        <v>3</v>
      </c>
      <c r="AX13" s="6" t="s">
        <v>53</v>
      </c>
      <c r="AY13" s="1">
        <v>5</v>
      </c>
      <c r="AZ13" s="6" t="s">
        <v>53</v>
      </c>
      <c r="BA13" s="1">
        <v>1</v>
      </c>
      <c r="BB13" s="6" t="s">
        <v>53</v>
      </c>
      <c r="BC13" s="1">
        <v>3</v>
      </c>
      <c r="BD13" s="6" t="s">
        <v>53</v>
      </c>
      <c r="BE13" s="1">
        <v>1</v>
      </c>
      <c r="BF13" s="7" t="s">
        <v>53</v>
      </c>
      <c r="BG13" s="1">
        <v>1</v>
      </c>
      <c r="BH13" s="7" t="s">
        <v>53</v>
      </c>
      <c r="BI13" s="1">
        <v>2</v>
      </c>
      <c r="BJ13" s="7" t="s">
        <v>53</v>
      </c>
      <c r="BK13" s="1">
        <v>7</v>
      </c>
      <c r="BL13" s="7" t="s">
        <v>53</v>
      </c>
      <c r="BM13" s="1">
        <v>1</v>
      </c>
      <c r="BN13" s="7" t="s">
        <v>53</v>
      </c>
      <c r="BO13" s="1">
        <v>2</v>
      </c>
      <c r="BP13" s="7" t="s">
        <v>53</v>
      </c>
      <c r="BQ13" s="1">
        <v>2</v>
      </c>
      <c r="BR13" s="8" t="s">
        <v>54</v>
      </c>
      <c r="BS13" s="1">
        <v>17</v>
      </c>
      <c r="BT13" s="7" t="s">
        <v>54</v>
      </c>
      <c r="BU13" s="1">
        <v>3</v>
      </c>
      <c r="BV13" s="8" t="s">
        <v>55</v>
      </c>
      <c r="BW13" s="1">
        <v>16</v>
      </c>
      <c r="BX13" s="7" t="s">
        <v>55</v>
      </c>
      <c r="BY13" s="1">
        <v>9</v>
      </c>
      <c r="BZ13" s="7" t="s">
        <v>55</v>
      </c>
      <c r="CA13" s="1">
        <v>4</v>
      </c>
    </row>
    <row r="14" spans="1:79" s="1" customFormat="1" x14ac:dyDescent="0.25">
      <c r="A14" s="1" t="s">
        <v>52</v>
      </c>
      <c r="D14" s="1" t="s">
        <v>56</v>
      </c>
      <c r="E14" s="1">
        <v>3</v>
      </c>
      <c r="F14" s="1" t="s">
        <v>56</v>
      </c>
      <c r="G14" s="1">
        <v>7</v>
      </c>
      <c r="H14" s="1" t="s">
        <v>56</v>
      </c>
      <c r="I14" s="1">
        <v>4</v>
      </c>
      <c r="J14" s="6" t="s">
        <v>56</v>
      </c>
      <c r="K14" s="1">
        <v>2</v>
      </c>
      <c r="L14" s="6" t="s">
        <v>56</v>
      </c>
      <c r="M14" s="1">
        <v>7</v>
      </c>
      <c r="N14" s="6" t="s">
        <v>56</v>
      </c>
      <c r="O14" s="1">
        <v>0</v>
      </c>
      <c r="P14" s="6" t="s">
        <v>56</v>
      </c>
      <c r="Q14" s="1">
        <v>0</v>
      </c>
      <c r="R14" s="6" t="s">
        <v>56</v>
      </c>
      <c r="S14" s="1">
        <v>0</v>
      </c>
      <c r="T14" s="9" t="s">
        <v>57</v>
      </c>
      <c r="U14" s="1">
        <v>6</v>
      </c>
      <c r="V14" s="6" t="s">
        <v>57</v>
      </c>
      <c r="W14" s="1">
        <v>3</v>
      </c>
      <c r="X14" s="6" t="s">
        <v>57</v>
      </c>
      <c r="Y14" s="1">
        <v>2</v>
      </c>
      <c r="Z14" s="6" t="s">
        <v>57</v>
      </c>
      <c r="AA14" s="1">
        <v>2</v>
      </c>
      <c r="AB14" s="6" t="s">
        <v>57</v>
      </c>
      <c r="AC14" s="1">
        <v>7</v>
      </c>
      <c r="AD14" s="6" t="s">
        <v>57</v>
      </c>
      <c r="AE14" s="1">
        <v>8</v>
      </c>
      <c r="AF14" s="6" t="s">
        <v>57</v>
      </c>
      <c r="AG14" s="1">
        <v>2</v>
      </c>
      <c r="AH14" s="6" t="s">
        <v>57</v>
      </c>
      <c r="AI14" s="1">
        <v>10</v>
      </c>
      <c r="AJ14" s="6" t="s">
        <v>57</v>
      </c>
      <c r="AK14" s="1">
        <v>3</v>
      </c>
      <c r="AL14" s="6" t="s">
        <v>57</v>
      </c>
      <c r="AM14" s="1">
        <v>0</v>
      </c>
      <c r="AN14" s="6" t="s">
        <v>57</v>
      </c>
      <c r="AO14" s="1">
        <v>1</v>
      </c>
      <c r="AP14" s="6" t="s">
        <v>57</v>
      </c>
      <c r="AQ14" s="1">
        <v>6</v>
      </c>
      <c r="AR14" s="6" t="s">
        <v>57</v>
      </c>
      <c r="AS14" s="1">
        <v>2</v>
      </c>
      <c r="AT14" s="6" t="s">
        <v>57</v>
      </c>
      <c r="AU14" s="1">
        <v>3</v>
      </c>
      <c r="AV14" s="6" t="s">
        <v>57</v>
      </c>
      <c r="AW14" s="1">
        <v>4</v>
      </c>
      <c r="AX14" s="6" t="s">
        <v>57</v>
      </c>
      <c r="AY14" s="1">
        <v>3</v>
      </c>
      <c r="AZ14" s="6" t="s">
        <v>57</v>
      </c>
      <c r="BA14" s="1">
        <v>7</v>
      </c>
      <c r="BB14" s="6" t="s">
        <v>57</v>
      </c>
      <c r="BC14" s="1">
        <v>1</v>
      </c>
      <c r="BD14" s="6" t="s">
        <v>57</v>
      </c>
      <c r="BE14" s="1">
        <v>13</v>
      </c>
      <c r="BF14" s="7" t="s">
        <v>57</v>
      </c>
      <c r="BG14" s="1" t="s">
        <v>58</v>
      </c>
      <c r="BH14" s="7" t="s">
        <v>57</v>
      </c>
      <c r="BI14" s="1">
        <v>2</v>
      </c>
      <c r="BJ14" s="7" t="s">
        <v>57</v>
      </c>
      <c r="BK14" s="1">
        <v>3</v>
      </c>
      <c r="BL14" s="7" t="s">
        <v>57</v>
      </c>
      <c r="BM14" s="1">
        <v>2</v>
      </c>
      <c r="BN14" s="7" t="s">
        <v>57</v>
      </c>
      <c r="BO14" s="1">
        <v>1</v>
      </c>
      <c r="BP14" s="7" t="s">
        <v>57</v>
      </c>
      <c r="BQ14" s="1">
        <v>2</v>
      </c>
      <c r="BR14" s="7" t="s">
        <v>57</v>
      </c>
      <c r="BS14" s="1">
        <v>0</v>
      </c>
      <c r="BT14" s="7" t="s">
        <v>57</v>
      </c>
      <c r="BU14" s="1">
        <v>0</v>
      </c>
      <c r="BV14" s="8" t="s">
        <v>59</v>
      </c>
      <c r="BW14" s="1">
        <v>6</v>
      </c>
      <c r="BX14" s="7" t="s">
        <v>59</v>
      </c>
      <c r="BY14" s="1">
        <v>5</v>
      </c>
      <c r="BZ14" s="7" t="s">
        <v>59</v>
      </c>
      <c r="CA14" s="1">
        <v>6</v>
      </c>
    </row>
    <row r="15" spans="1:79" s="1" customFormat="1" x14ac:dyDescent="0.25">
      <c r="J15" s="6"/>
      <c r="L15" s="6"/>
      <c r="N15" s="6"/>
      <c r="P15" s="6"/>
      <c r="R15" s="6"/>
      <c r="T15" s="6"/>
      <c r="V15" s="6"/>
      <c r="X15" s="6"/>
      <c r="Z15" s="6"/>
      <c r="AB15" s="6"/>
      <c r="AD15" s="6"/>
      <c r="AF15" s="6"/>
      <c r="AH15" s="6"/>
      <c r="AJ15" s="6"/>
      <c r="AL15" s="6"/>
      <c r="AN15" s="6"/>
      <c r="AP15" s="6"/>
      <c r="AR15" s="6"/>
      <c r="AT15" s="6"/>
      <c r="AV15" s="6"/>
      <c r="AX15" s="6"/>
      <c r="AZ15" s="6"/>
      <c r="BB15" s="6"/>
      <c r="BD15" s="6"/>
      <c r="BF15" s="7"/>
      <c r="BH15" s="7"/>
      <c r="BJ15" s="7"/>
      <c r="BL15" s="7"/>
      <c r="BN15" s="7"/>
      <c r="BP15" s="7"/>
      <c r="BR15" s="7"/>
      <c r="BT15" s="7"/>
      <c r="BV15" s="7"/>
      <c r="BX15" s="7"/>
      <c r="BZ15" s="7"/>
    </row>
    <row r="16" spans="1:79" s="1" customFormat="1" x14ac:dyDescent="0.25">
      <c r="A16" s="1" t="s">
        <v>60</v>
      </c>
      <c r="D16" s="1" t="s">
        <v>61</v>
      </c>
      <c r="E16" s="1">
        <v>2</v>
      </c>
      <c r="F16" s="1" t="s">
        <v>61</v>
      </c>
      <c r="G16" s="1">
        <v>1</v>
      </c>
      <c r="H16" s="1" t="s">
        <v>61</v>
      </c>
      <c r="I16" s="1">
        <v>1</v>
      </c>
      <c r="J16" s="6" t="s">
        <v>61</v>
      </c>
      <c r="K16" s="1">
        <v>2</v>
      </c>
      <c r="L16" s="6" t="s">
        <v>61</v>
      </c>
      <c r="M16" s="1">
        <v>1</v>
      </c>
      <c r="N16" s="9" t="s">
        <v>62</v>
      </c>
      <c r="O16" s="1">
        <v>1</v>
      </c>
      <c r="P16" s="6" t="s">
        <v>62</v>
      </c>
      <c r="Q16" s="1">
        <v>6</v>
      </c>
      <c r="R16" s="6" t="s">
        <v>62</v>
      </c>
      <c r="S16" s="1">
        <v>2</v>
      </c>
      <c r="T16" s="6" t="s">
        <v>62</v>
      </c>
      <c r="U16" s="1">
        <v>6</v>
      </c>
      <c r="V16" s="6" t="s">
        <v>62</v>
      </c>
      <c r="W16" s="1">
        <v>3</v>
      </c>
      <c r="X16" s="6" t="s">
        <v>62</v>
      </c>
      <c r="Y16" s="1">
        <v>2</v>
      </c>
      <c r="Z16" s="6" t="s">
        <v>62</v>
      </c>
      <c r="AA16" s="1">
        <v>0</v>
      </c>
      <c r="AB16" s="6" t="s">
        <v>62</v>
      </c>
      <c r="AC16" s="1">
        <v>1</v>
      </c>
      <c r="AD16" s="6" t="s">
        <v>62</v>
      </c>
      <c r="AE16" s="1">
        <v>7</v>
      </c>
      <c r="AF16" s="6" t="s">
        <v>62</v>
      </c>
      <c r="AG16" s="1">
        <v>1</v>
      </c>
      <c r="AH16" s="6" t="s">
        <v>62</v>
      </c>
      <c r="AI16" s="1">
        <v>11</v>
      </c>
      <c r="AJ16" s="6" t="s">
        <v>62</v>
      </c>
      <c r="AK16" s="1">
        <v>6</v>
      </c>
      <c r="AL16" s="6" t="s">
        <v>62</v>
      </c>
      <c r="AM16" s="1">
        <v>1</v>
      </c>
      <c r="AN16" s="9" t="s">
        <v>63</v>
      </c>
      <c r="AO16" s="1">
        <v>7</v>
      </c>
      <c r="AP16" s="6" t="s">
        <v>63</v>
      </c>
      <c r="AQ16" s="10">
        <v>15</v>
      </c>
      <c r="AR16" s="6" t="s">
        <v>63</v>
      </c>
      <c r="AS16" s="1">
        <v>6</v>
      </c>
      <c r="AT16" s="6" t="s">
        <v>63</v>
      </c>
      <c r="AU16" s="1">
        <v>6</v>
      </c>
      <c r="AV16" s="6" t="s">
        <v>63</v>
      </c>
      <c r="AW16" s="1">
        <v>2</v>
      </c>
      <c r="AX16" s="6" t="s">
        <v>63</v>
      </c>
      <c r="AY16" s="1">
        <v>1</v>
      </c>
      <c r="AZ16" s="6" t="s">
        <v>63</v>
      </c>
      <c r="BA16" s="1">
        <v>6</v>
      </c>
      <c r="BB16" s="6" t="s">
        <v>63</v>
      </c>
      <c r="BC16" s="1">
        <v>6</v>
      </c>
      <c r="BD16" s="6" t="s">
        <v>63</v>
      </c>
      <c r="BE16" s="1">
        <v>1</v>
      </c>
      <c r="BF16" s="7" t="s">
        <v>63</v>
      </c>
      <c r="BG16" s="1">
        <v>1</v>
      </c>
      <c r="BH16" s="7" t="s">
        <v>63</v>
      </c>
      <c r="BI16" s="1">
        <v>6</v>
      </c>
      <c r="BJ16" s="7" t="s">
        <v>63</v>
      </c>
      <c r="BK16" s="1">
        <v>1</v>
      </c>
      <c r="BL16" s="7" t="s">
        <v>63</v>
      </c>
      <c r="BM16" s="1">
        <v>2</v>
      </c>
      <c r="BN16" s="7" t="s">
        <v>63</v>
      </c>
      <c r="BO16" s="1">
        <v>0</v>
      </c>
      <c r="BP16" s="7" t="s">
        <v>63</v>
      </c>
      <c r="BQ16" s="1">
        <v>6</v>
      </c>
      <c r="BR16" s="7" t="s">
        <v>63</v>
      </c>
      <c r="BS16" s="1">
        <v>6</v>
      </c>
      <c r="BT16" s="7" t="s">
        <v>63</v>
      </c>
      <c r="BU16" s="1">
        <v>1</v>
      </c>
      <c r="BV16" s="8" t="s">
        <v>64</v>
      </c>
      <c r="BW16" s="1">
        <v>7</v>
      </c>
      <c r="BX16" s="7" t="s">
        <v>64</v>
      </c>
      <c r="BY16" s="1">
        <v>9</v>
      </c>
      <c r="BZ16" s="7" t="s">
        <v>64</v>
      </c>
      <c r="CA16" s="1">
        <v>2</v>
      </c>
    </row>
    <row r="17" spans="1:79" s="1" customFormat="1" x14ac:dyDescent="0.25">
      <c r="A17" s="1" t="s">
        <v>60</v>
      </c>
      <c r="D17" s="1" t="s">
        <v>65</v>
      </c>
      <c r="E17" s="1">
        <v>2</v>
      </c>
      <c r="F17" s="1" t="s">
        <v>65</v>
      </c>
      <c r="G17" s="1">
        <v>6</v>
      </c>
      <c r="H17" s="1" t="s">
        <v>65</v>
      </c>
      <c r="I17" s="1">
        <v>9</v>
      </c>
      <c r="J17" s="6" t="s">
        <v>65</v>
      </c>
      <c r="K17" s="1">
        <v>1</v>
      </c>
      <c r="L17" s="6" t="s">
        <v>65</v>
      </c>
      <c r="M17" s="1">
        <v>2</v>
      </c>
      <c r="N17" s="6" t="s">
        <v>65</v>
      </c>
      <c r="O17" s="1">
        <v>2</v>
      </c>
      <c r="P17" s="6" t="s">
        <v>65</v>
      </c>
      <c r="Q17" s="1">
        <v>1</v>
      </c>
      <c r="R17" s="9" t="s">
        <v>66</v>
      </c>
      <c r="S17" s="1">
        <v>1</v>
      </c>
      <c r="T17" s="6" t="s">
        <v>66</v>
      </c>
      <c r="U17" s="1">
        <v>5</v>
      </c>
      <c r="V17" s="6" t="s">
        <v>66</v>
      </c>
      <c r="W17" s="1">
        <v>2</v>
      </c>
      <c r="X17" s="9" t="s">
        <v>61</v>
      </c>
      <c r="Y17" s="1">
        <v>2</v>
      </c>
      <c r="Z17" s="6" t="s">
        <v>61</v>
      </c>
      <c r="AA17" s="1">
        <v>0</v>
      </c>
      <c r="AB17" s="6" t="s">
        <v>61</v>
      </c>
      <c r="AC17" s="1">
        <v>0</v>
      </c>
      <c r="AD17" s="6" t="s">
        <v>61</v>
      </c>
      <c r="AE17" s="1">
        <v>1</v>
      </c>
      <c r="AF17" s="9" t="s">
        <v>67</v>
      </c>
      <c r="AG17" s="1">
        <v>6</v>
      </c>
      <c r="AH17" s="6" t="s">
        <v>67</v>
      </c>
      <c r="AI17" s="1">
        <v>7</v>
      </c>
      <c r="AJ17" s="6" t="s">
        <v>67</v>
      </c>
      <c r="AK17" s="1">
        <v>6</v>
      </c>
      <c r="AL17" s="6" t="s">
        <v>67</v>
      </c>
      <c r="AM17" s="1">
        <v>6</v>
      </c>
      <c r="AN17" s="6" t="s">
        <v>67</v>
      </c>
      <c r="AO17" s="1">
        <v>3</v>
      </c>
      <c r="AP17" s="6" t="s">
        <v>67</v>
      </c>
      <c r="AQ17" s="1">
        <v>1</v>
      </c>
      <c r="AR17" s="6" t="s">
        <v>67</v>
      </c>
      <c r="AS17" s="1">
        <v>21</v>
      </c>
      <c r="AT17" s="6" t="s">
        <v>67</v>
      </c>
      <c r="AU17" s="1">
        <v>6</v>
      </c>
      <c r="AV17" s="6" t="s">
        <v>67</v>
      </c>
      <c r="AW17" s="1">
        <v>2</v>
      </c>
      <c r="AX17" s="6" t="s">
        <v>67</v>
      </c>
      <c r="AY17" s="1">
        <v>8</v>
      </c>
      <c r="AZ17" s="6" t="s">
        <v>67</v>
      </c>
      <c r="BA17" s="1">
        <v>2</v>
      </c>
      <c r="BB17" s="6" t="s">
        <v>67</v>
      </c>
      <c r="BC17" s="1">
        <v>2</v>
      </c>
      <c r="BD17" s="6" t="s">
        <v>67</v>
      </c>
      <c r="BE17" s="1">
        <v>2</v>
      </c>
      <c r="BF17" s="7" t="s">
        <v>67</v>
      </c>
      <c r="BG17" s="1" t="s">
        <v>58</v>
      </c>
      <c r="BH17" s="7" t="s">
        <v>67</v>
      </c>
      <c r="BI17" s="1">
        <v>6</v>
      </c>
      <c r="BJ17" s="7" t="s">
        <v>67</v>
      </c>
      <c r="BK17" s="1">
        <v>1</v>
      </c>
      <c r="BL17" s="7" t="s">
        <v>67</v>
      </c>
      <c r="BM17" s="1">
        <v>2</v>
      </c>
      <c r="BN17" s="7" t="s">
        <v>67</v>
      </c>
      <c r="BO17" s="1">
        <v>8</v>
      </c>
      <c r="BP17" s="7" t="s">
        <v>67</v>
      </c>
      <c r="BQ17" s="1">
        <v>0</v>
      </c>
      <c r="BR17" s="7" t="s">
        <v>67</v>
      </c>
      <c r="BS17" s="1">
        <v>4</v>
      </c>
      <c r="BT17" s="7" t="s">
        <v>67</v>
      </c>
      <c r="BU17" s="1">
        <v>6</v>
      </c>
      <c r="BV17" s="7" t="s">
        <v>67</v>
      </c>
      <c r="BW17" s="1">
        <v>14</v>
      </c>
      <c r="BX17" s="7" t="s">
        <v>67</v>
      </c>
      <c r="BY17" s="1">
        <v>8</v>
      </c>
      <c r="BZ17" s="7" t="s">
        <v>67</v>
      </c>
      <c r="CA17" s="1">
        <v>2</v>
      </c>
    </row>
    <row r="18" spans="1:79" s="1" customFormat="1" x14ac:dyDescent="0.25">
      <c r="A18" s="1" t="s">
        <v>60</v>
      </c>
      <c r="D18" s="1" t="s">
        <v>68</v>
      </c>
      <c r="E18" s="1">
        <v>2</v>
      </c>
      <c r="F18" s="1" t="s">
        <v>68</v>
      </c>
      <c r="G18" s="1">
        <v>2</v>
      </c>
      <c r="H18" s="1" t="s">
        <v>68</v>
      </c>
      <c r="I18" s="1">
        <v>0</v>
      </c>
      <c r="J18" s="6" t="s">
        <v>68</v>
      </c>
      <c r="K18" s="1">
        <v>1</v>
      </c>
      <c r="L18" s="6" t="s">
        <v>68</v>
      </c>
      <c r="M18" s="1">
        <v>4</v>
      </c>
      <c r="N18" s="9" t="s">
        <v>69</v>
      </c>
      <c r="O18" s="1">
        <v>1</v>
      </c>
      <c r="P18" s="6" t="s">
        <v>69</v>
      </c>
      <c r="Q18" s="1">
        <v>2</v>
      </c>
      <c r="R18" s="6" t="s">
        <v>69</v>
      </c>
      <c r="S18" s="1">
        <v>1</v>
      </c>
      <c r="T18" s="6" t="s">
        <v>69</v>
      </c>
      <c r="U18" s="1">
        <v>1</v>
      </c>
      <c r="V18" s="9" t="s">
        <v>70</v>
      </c>
      <c r="W18" s="1">
        <v>1</v>
      </c>
      <c r="X18" s="6" t="s">
        <v>70</v>
      </c>
      <c r="Y18" s="1">
        <v>2</v>
      </c>
      <c r="Z18" s="6" t="s">
        <v>70</v>
      </c>
      <c r="AA18" s="1">
        <v>2</v>
      </c>
      <c r="AB18" s="6" t="s">
        <v>70</v>
      </c>
      <c r="AC18" s="1">
        <v>6</v>
      </c>
      <c r="AD18" s="6" t="s">
        <v>70</v>
      </c>
      <c r="AE18" s="1">
        <v>6</v>
      </c>
      <c r="AF18" s="6" t="s">
        <v>70</v>
      </c>
      <c r="AG18" s="1">
        <v>1</v>
      </c>
      <c r="AH18" s="6" t="s">
        <v>70</v>
      </c>
      <c r="AI18" s="1">
        <v>6</v>
      </c>
      <c r="AJ18" s="6" t="s">
        <v>70</v>
      </c>
      <c r="AK18" s="1">
        <v>0</v>
      </c>
      <c r="AL18" s="6" t="s">
        <v>70</v>
      </c>
      <c r="AM18" s="1">
        <v>3</v>
      </c>
      <c r="AN18" s="6" t="s">
        <v>70</v>
      </c>
      <c r="AO18" s="1">
        <v>0</v>
      </c>
      <c r="AP18" s="6" t="s">
        <v>70</v>
      </c>
      <c r="AQ18" s="1">
        <v>7</v>
      </c>
      <c r="AR18" s="6" t="s">
        <v>70</v>
      </c>
      <c r="AS18" s="1">
        <v>2</v>
      </c>
      <c r="AT18" s="6" t="s">
        <v>70</v>
      </c>
      <c r="AU18" s="1">
        <v>4</v>
      </c>
      <c r="AV18" s="6" t="s">
        <v>70</v>
      </c>
      <c r="AW18" s="1">
        <v>4</v>
      </c>
      <c r="AX18" s="6" t="s">
        <v>70</v>
      </c>
      <c r="AY18" s="1">
        <v>2</v>
      </c>
      <c r="AZ18" s="6" t="s">
        <v>70</v>
      </c>
      <c r="BA18" s="1">
        <v>8</v>
      </c>
      <c r="BB18" s="6" t="s">
        <v>70</v>
      </c>
      <c r="BC18" s="1">
        <v>0</v>
      </c>
      <c r="BD18" s="6" t="s">
        <v>70</v>
      </c>
      <c r="BE18" s="1">
        <v>14</v>
      </c>
      <c r="BF18" s="7" t="s">
        <v>70</v>
      </c>
      <c r="BG18" s="1" t="s">
        <v>58</v>
      </c>
      <c r="BH18" s="7" t="s">
        <v>70</v>
      </c>
      <c r="BI18" s="1">
        <v>0</v>
      </c>
      <c r="BJ18" s="7" t="s">
        <v>70</v>
      </c>
      <c r="BK18" s="1">
        <v>1</v>
      </c>
      <c r="BL18" s="7" t="s">
        <v>70</v>
      </c>
      <c r="BM18" s="1">
        <v>2</v>
      </c>
      <c r="BN18" s="7" t="s">
        <v>70</v>
      </c>
      <c r="BO18" s="1">
        <v>1</v>
      </c>
      <c r="BP18" s="7" t="s">
        <v>70</v>
      </c>
      <c r="BQ18" s="1">
        <v>2</v>
      </c>
      <c r="BR18" s="8" t="s">
        <v>71</v>
      </c>
      <c r="BS18" s="1">
        <v>7</v>
      </c>
      <c r="BT18" s="7" t="s">
        <v>71</v>
      </c>
      <c r="BU18" s="1">
        <v>1</v>
      </c>
      <c r="BV18" s="8" t="s">
        <v>72</v>
      </c>
      <c r="BW18" s="1">
        <v>8</v>
      </c>
      <c r="BX18" s="7" t="s">
        <v>72</v>
      </c>
      <c r="BY18" s="1">
        <v>8</v>
      </c>
      <c r="BZ18" s="7" t="s">
        <v>72</v>
      </c>
      <c r="CA18" s="1">
        <v>1</v>
      </c>
    </row>
    <row r="19" spans="1:79" s="1" customFormat="1" x14ac:dyDescent="0.25">
      <c r="A19" s="1" t="s">
        <v>60</v>
      </c>
      <c r="D19" s="1" t="s">
        <v>73</v>
      </c>
      <c r="E19" s="1">
        <v>1</v>
      </c>
      <c r="F19" s="1" t="s">
        <v>73</v>
      </c>
      <c r="G19" s="1">
        <v>0</v>
      </c>
      <c r="H19" s="1" t="s">
        <v>73</v>
      </c>
      <c r="I19" s="1">
        <v>0</v>
      </c>
      <c r="J19" s="6" t="s">
        <v>73</v>
      </c>
      <c r="K19" s="1">
        <v>0</v>
      </c>
      <c r="L19" s="9" t="s">
        <v>74</v>
      </c>
      <c r="M19" s="1">
        <v>10</v>
      </c>
      <c r="N19" s="6" t="s">
        <v>74</v>
      </c>
      <c r="O19" s="1">
        <v>4</v>
      </c>
      <c r="P19" s="6" t="s">
        <v>74</v>
      </c>
      <c r="Q19" s="1">
        <v>2</v>
      </c>
      <c r="R19" s="6" t="s">
        <v>74</v>
      </c>
      <c r="S19" s="1">
        <v>1</v>
      </c>
      <c r="T19" s="6" t="s">
        <v>74</v>
      </c>
      <c r="U19" s="1">
        <v>0</v>
      </c>
      <c r="V19" s="6" t="s">
        <v>74</v>
      </c>
      <c r="W19" s="1">
        <v>6</v>
      </c>
      <c r="X19" s="6" t="s">
        <v>74</v>
      </c>
      <c r="Y19" s="1">
        <v>0</v>
      </c>
      <c r="Z19" s="6" t="s">
        <v>74</v>
      </c>
      <c r="AA19" s="1">
        <v>9</v>
      </c>
      <c r="AB19" s="6" t="s">
        <v>74</v>
      </c>
      <c r="AC19" s="1">
        <v>2</v>
      </c>
      <c r="AD19" s="6" t="s">
        <v>74</v>
      </c>
      <c r="AE19" s="1">
        <v>2</v>
      </c>
      <c r="AF19" s="6" t="s">
        <v>74</v>
      </c>
      <c r="AG19" s="1">
        <v>1</v>
      </c>
      <c r="AH19" s="9" t="s">
        <v>75</v>
      </c>
      <c r="AI19" s="1">
        <v>2</v>
      </c>
      <c r="AJ19" s="6" t="s">
        <v>75</v>
      </c>
      <c r="AK19" s="1">
        <v>6</v>
      </c>
      <c r="AL19" s="6" t="s">
        <v>75</v>
      </c>
      <c r="AM19" s="1">
        <v>2</v>
      </c>
      <c r="AN19" s="6" t="s">
        <v>75</v>
      </c>
      <c r="AO19" s="1">
        <v>0</v>
      </c>
      <c r="AP19" s="6" t="s">
        <v>75</v>
      </c>
      <c r="AQ19" s="1">
        <v>6</v>
      </c>
      <c r="AR19" s="6" t="s">
        <v>75</v>
      </c>
      <c r="AS19" s="1">
        <v>2</v>
      </c>
      <c r="AT19" s="6" t="s">
        <v>75</v>
      </c>
      <c r="AU19" s="1">
        <v>4</v>
      </c>
      <c r="AV19" s="6" t="s">
        <v>75</v>
      </c>
      <c r="AW19" s="1">
        <v>1</v>
      </c>
      <c r="AX19" s="6" t="s">
        <v>75</v>
      </c>
      <c r="AY19" s="1">
        <v>0</v>
      </c>
      <c r="AZ19" s="6" t="s">
        <v>75</v>
      </c>
      <c r="BA19" s="1">
        <v>0</v>
      </c>
      <c r="BB19" s="9" t="s">
        <v>74</v>
      </c>
      <c r="BC19" s="1">
        <v>12</v>
      </c>
      <c r="BD19" s="6" t="s">
        <v>74</v>
      </c>
      <c r="BE19" s="1">
        <v>1</v>
      </c>
      <c r="BF19" s="7" t="s">
        <v>74</v>
      </c>
      <c r="BG19" s="1">
        <v>6</v>
      </c>
      <c r="BH19" s="7" t="s">
        <v>74</v>
      </c>
      <c r="BI19" s="1">
        <v>6</v>
      </c>
      <c r="BJ19" s="8" t="s">
        <v>76</v>
      </c>
      <c r="BK19" s="1">
        <v>6</v>
      </c>
      <c r="BL19" s="7" t="s">
        <v>76</v>
      </c>
      <c r="BM19" s="1">
        <v>2</v>
      </c>
      <c r="BN19" s="7" t="s">
        <v>76</v>
      </c>
      <c r="BO19" s="1">
        <v>6</v>
      </c>
      <c r="BP19" s="7" t="s">
        <v>76</v>
      </c>
      <c r="BQ19" s="1">
        <v>6</v>
      </c>
      <c r="BR19" s="7" t="s">
        <v>76</v>
      </c>
      <c r="BS19" s="1">
        <v>9</v>
      </c>
      <c r="BT19" s="7" t="s">
        <v>76</v>
      </c>
      <c r="BU19" s="1">
        <v>6</v>
      </c>
      <c r="BV19" s="7" t="s">
        <v>76</v>
      </c>
      <c r="BW19" s="1">
        <v>2</v>
      </c>
      <c r="BX19" s="7" t="s">
        <v>76</v>
      </c>
      <c r="BY19" s="1">
        <v>11</v>
      </c>
      <c r="BZ19" s="7" t="s">
        <v>76</v>
      </c>
      <c r="CA19" s="1">
        <v>8</v>
      </c>
    </row>
    <row r="20" spans="1:79" s="1" customFormat="1" x14ac:dyDescent="0.25">
      <c r="A20" s="1" t="s">
        <v>60</v>
      </c>
      <c r="D20" s="1" t="s">
        <v>77</v>
      </c>
      <c r="E20" s="1">
        <v>5</v>
      </c>
      <c r="F20" s="1" t="s">
        <v>77</v>
      </c>
      <c r="G20" s="1">
        <v>1</v>
      </c>
      <c r="H20" s="1" t="s">
        <v>77</v>
      </c>
      <c r="I20" s="1">
        <v>1</v>
      </c>
      <c r="J20" s="6" t="s">
        <v>77</v>
      </c>
      <c r="K20" s="1">
        <v>0</v>
      </c>
      <c r="L20" s="6" t="s">
        <v>77</v>
      </c>
      <c r="M20" s="1">
        <v>2</v>
      </c>
      <c r="N20" s="6" t="s">
        <v>77</v>
      </c>
      <c r="O20" s="1">
        <v>0</v>
      </c>
      <c r="P20" s="6" t="s">
        <v>77</v>
      </c>
      <c r="Q20" s="1">
        <v>1</v>
      </c>
      <c r="R20" s="6" t="s">
        <v>77</v>
      </c>
      <c r="S20" s="1">
        <v>1</v>
      </c>
      <c r="T20" s="6" t="s">
        <v>77</v>
      </c>
      <c r="U20" s="1">
        <v>0</v>
      </c>
      <c r="V20" s="6" t="s">
        <v>77</v>
      </c>
      <c r="W20" s="1">
        <v>0</v>
      </c>
      <c r="X20" s="6" t="s">
        <v>77</v>
      </c>
      <c r="Y20" s="1">
        <v>0</v>
      </c>
      <c r="Z20" s="6" t="s">
        <v>77</v>
      </c>
      <c r="AA20" s="1">
        <v>2</v>
      </c>
      <c r="AB20" s="6" t="s">
        <v>77</v>
      </c>
      <c r="AC20" s="1">
        <v>0</v>
      </c>
      <c r="AD20" s="6" t="s">
        <v>77</v>
      </c>
      <c r="AE20" s="1">
        <v>-1</v>
      </c>
      <c r="AF20" s="6" t="s">
        <v>77</v>
      </c>
      <c r="AG20" s="1">
        <v>6</v>
      </c>
      <c r="AH20" s="6" t="s">
        <v>77</v>
      </c>
      <c r="AI20" s="1">
        <v>1</v>
      </c>
      <c r="AJ20" s="6" t="s">
        <v>77</v>
      </c>
      <c r="AK20" s="1">
        <v>1</v>
      </c>
      <c r="AL20" s="6" t="s">
        <v>77</v>
      </c>
      <c r="AM20" s="1">
        <v>0</v>
      </c>
      <c r="AN20" s="6" t="s">
        <v>77</v>
      </c>
      <c r="AO20" s="1">
        <v>0</v>
      </c>
      <c r="AP20" s="6" t="s">
        <v>77</v>
      </c>
      <c r="AQ20" s="1">
        <v>0</v>
      </c>
      <c r="AR20" s="6" t="s">
        <v>77</v>
      </c>
      <c r="AS20" s="1">
        <v>0</v>
      </c>
      <c r="AT20" s="6" t="s">
        <v>77</v>
      </c>
      <c r="AU20" s="1">
        <v>0</v>
      </c>
      <c r="AV20" s="6" t="s">
        <v>77</v>
      </c>
      <c r="AW20" s="1">
        <v>0</v>
      </c>
      <c r="AX20" s="6" t="s">
        <v>77</v>
      </c>
      <c r="AY20" s="1">
        <v>0</v>
      </c>
      <c r="AZ20" s="6" t="s">
        <v>77</v>
      </c>
      <c r="BA20" s="1">
        <v>0</v>
      </c>
      <c r="BB20" s="6" t="s">
        <v>77</v>
      </c>
      <c r="BC20" s="1">
        <v>0</v>
      </c>
      <c r="BD20" s="6" t="s">
        <v>77</v>
      </c>
      <c r="BE20" s="1">
        <v>1</v>
      </c>
      <c r="BF20" s="7" t="s">
        <v>77</v>
      </c>
      <c r="BG20" s="1">
        <v>0</v>
      </c>
      <c r="BH20" s="7" t="s">
        <v>77</v>
      </c>
      <c r="BI20" s="1">
        <v>0</v>
      </c>
      <c r="BJ20" s="7" t="s">
        <v>77</v>
      </c>
      <c r="BK20" s="1">
        <v>0</v>
      </c>
      <c r="BL20" s="7" t="s">
        <v>77</v>
      </c>
      <c r="BM20" s="1">
        <v>0</v>
      </c>
      <c r="BN20" s="7" t="s">
        <v>77</v>
      </c>
      <c r="BO20" s="1">
        <v>0</v>
      </c>
      <c r="BP20" s="7" t="s">
        <v>77</v>
      </c>
      <c r="BQ20" s="1">
        <v>0</v>
      </c>
      <c r="BR20" s="7" t="s">
        <v>77</v>
      </c>
      <c r="BS20" s="1">
        <v>0</v>
      </c>
      <c r="BT20" s="7" t="s">
        <v>77</v>
      </c>
      <c r="BU20" s="1">
        <v>0</v>
      </c>
      <c r="BV20" s="8" t="s">
        <v>78</v>
      </c>
      <c r="BW20" s="1">
        <v>2</v>
      </c>
      <c r="BX20" s="7" t="s">
        <v>78</v>
      </c>
      <c r="BY20" s="1">
        <v>1</v>
      </c>
      <c r="BZ20" s="7" t="s">
        <v>78</v>
      </c>
      <c r="CA20" s="1">
        <v>1</v>
      </c>
    </row>
    <row r="21" spans="1:79" s="1" customFormat="1" x14ac:dyDescent="0.25">
      <c r="J21" s="6"/>
      <c r="L21" s="6"/>
      <c r="N21" s="6"/>
      <c r="P21" s="6"/>
      <c r="R21" s="6"/>
      <c r="T21" s="6"/>
      <c r="V21" s="6"/>
      <c r="X21" s="6"/>
      <c r="Z21" s="6"/>
      <c r="AB21" s="6"/>
      <c r="AD21" s="6"/>
      <c r="AF21" s="6"/>
      <c r="AH21" s="6"/>
      <c r="AJ21" s="6"/>
      <c r="AL21" s="6"/>
      <c r="AN21" s="6"/>
      <c r="AP21" s="6"/>
      <c r="AR21" s="6"/>
      <c r="AT21" s="6"/>
      <c r="AV21" s="6"/>
      <c r="AX21" s="6"/>
      <c r="AZ21" s="6"/>
      <c r="BB21" s="6"/>
      <c r="BD21" s="6"/>
      <c r="BF21" s="7"/>
      <c r="BH21" s="7"/>
      <c r="BJ21" s="7"/>
      <c r="BL21" s="7"/>
      <c r="BN21" s="7"/>
      <c r="BP21" s="7"/>
      <c r="BR21" s="7"/>
      <c r="BT21" s="7"/>
      <c r="BV21" s="7"/>
      <c r="BX21" s="7"/>
      <c r="BZ21" s="7"/>
    </row>
    <row r="22" spans="1:79" s="1" customFormat="1" x14ac:dyDescent="0.25">
      <c r="A22" s="1" t="s">
        <v>79</v>
      </c>
      <c r="D22" s="1" t="s">
        <v>80</v>
      </c>
      <c r="E22" s="1">
        <v>2</v>
      </c>
      <c r="F22" s="1" t="s">
        <v>80</v>
      </c>
      <c r="G22" s="1">
        <v>2</v>
      </c>
      <c r="H22" s="9" t="s">
        <v>81</v>
      </c>
      <c r="I22" s="1">
        <v>3</v>
      </c>
      <c r="J22" s="9" t="s">
        <v>82</v>
      </c>
      <c r="K22" s="1">
        <v>2</v>
      </c>
      <c r="L22" s="6" t="s">
        <v>82</v>
      </c>
      <c r="M22" s="1">
        <v>2</v>
      </c>
      <c r="N22" s="9" t="s">
        <v>83</v>
      </c>
      <c r="O22" s="1">
        <v>14</v>
      </c>
      <c r="P22" s="6" t="s">
        <v>83</v>
      </c>
      <c r="Q22" s="10">
        <v>3</v>
      </c>
      <c r="R22" s="6" t="s">
        <v>83</v>
      </c>
      <c r="S22" s="10">
        <v>5</v>
      </c>
      <c r="T22" s="6" t="s">
        <v>83</v>
      </c>
      <c r="U22" s="1">
        <v>3</v>
      </c>
      <c r="V22" s="6" t="s">
        <v>83</v>
      </c>
      <c r="W22" s="10">
        <v>13</v>
      </c>
      <c r="X22" s="6" t="s">
        <v>83</v>
      </c>
      <c r="Y22" s="1">
        <v>2</v>
      </c>
      <c r="Z22" s="6" t="s">
        <v>83</v>
      </c>
      <c r="AA22" s="1">
        <v>1</v>
      </c>
      <c r="AB22" s="6" t="s">
        <v>83</v>
      </c>
      <c r="AC22" s="1">
        <v>14</v>
      </c>
      <c r="AD22" s="6" t="s">
        <v>83</v>
      </c>
      <c r="AE22" s="1">
        <v>23</v>
      </c>
      <c r="AF22" s="6" t="s">
        <v>83</v>
      </c>
      <c r="AG22" s="1">
        <v>5</v>
      </c>
      <c r="AH22" s="6" t="s">
        <v>83</v>
      </c>
      <c r="AI22" s="1">
        <v>7</v>
      </c>
      <c r="AJ22" s="6" t="s">
        <v>83</v>
      </c>
      <c r="AK22" s="1">
        <v>5</v>
      </c>
      <c r="AL22" s="6" t="s">
        <v>83</v>
      </c>
      <c r="AM22" s="1">
        <v>3</v>
      </c>
      <c r="AN22" s="6" t="s">
        <v>83</v>
      </c>
      <c r="AO22" s="1">
        <v>6</v>
      </c>
      <c r="AP22" s="6" t="s">
        <v>83</v>
      </c>
      <c r="AQ22" s="1">
        <v>7</v>
      </c>
      <c r="AR22" s="6" t="s">
        <v>83</v>
      </c>
      <c r="AS22" s="1">
        <v>11</v>
      </c>
      <c r="AT22" s="6" t="s">
        <v>83</v>
      </c>
      <c r="AU22" s="10">
        <v>8</v>
      </c>
      <c r="AV22" s="6" t="s">
        <v>83</v>
      </c>
      <c r="AW22" s="10">
        <v>4</v>
      </c>
      <c r="AX22" s="6" t="s">
        <v>83</v>
      </c>
      <c r="AY22" s="1">
        <v>2</v>
      </c>
      <c r="AZ22" s="6" t="s">
        <v>83</v>
      </c>
      <c r="BA22" s="1">
        <v>15</v>
      </c>
      <c r="BB22" s="9" t="s">
        <v>84</v>
      </c>
      <c r="BC22" s="1">
        <v>2</v>
      </c>
      <c r="BD22" s="6" t="s">
        <v>84</v>
      </c>
      <c r="BE22" s="1">
        <v>2</v>
      </c>
      <c r="BF22" s="7" t="s">
        <v>84</v>
      </c>
      <c r="BG22" s="1">
        <v>1</v>
      </c>
      <c r="BH22" s="7" t="s">
        <v>84</v>
      </c>
      <c r="BI22" s="1">
        <v>2</v>
      </c>
      <c r="BJ22" s="7" t="s">
        <v>84</v>
      </c>
      <c r="BK22" s="1">
        <v>2</v>
      </c>
      <c r="BL22" s="8" t="s">
        <v>85</v>
      </c>
      <c r="BM22" s="10">
        <v>12</v>
      </c>
      <c r="BN22" s="7" t="s">
        <v>85</v>
      </c>
      <c r="BO22" s="10">
        <v>8</v>
      </c>
      <c r="BP22" s="7" t="s">
        <v>85</v>
      </c>
      <c r="BQ22" s="1">
        <v>6</v>
      </c>
      <c r="BR22" s="7" t="s">
        <v>85</v>
      </c>
      <c r="BS22" s="1">
        <v>3</v>
      </c>
      <c r="BT22" s="7" t="s">
        <v>85</v>
      </c>
      <c r="BU22" s="1">
        <v>8</v>
      </c>
      <c r="BV22" s="8" t="s">
        <v>83</v>
      </c>
      <c r="BW22" s="10">
        <v>14</v>
      </c>
      <c r="BX22" s="7" t="s">
        <v>83</v>
      </c>
      <c r="BY22" s="10">
        <v>27</v>
      </c>
      <c r="BZ22" s="7" t="s">
        <v>83</v>
      </c>
      <c r="CA22" s="1">
        <v>9</v>
      </c>
    </row>
    <row r="23" spans="1:79" s="1" customFormat="1" ht="15.75" thickBot="1" x14ac:dyDescent="0.3">
      <c r="A23" s="1" t="s">
        <v>79</v>
      </c>
      <c r="D23" s="1" t="s">
        <v>86</v>
      </c>
      <c r="E23" s="1">
        <v>10</v>
      </c>
      <c r="F23" s="1" t="s">
        <v>86</v>
      </c>
      <c r="G23" s="1">
        <v>5</v>
      </c>
      <c r="H23" s="1" t="s">
        <v>86</v>
      </c>
      <c r="I23" s="1">
        <v>2</v>
      </c>
      <c r="J23" s="6" t="s">
        <v>86</v>
      </c>
      <c r="K23" s="1">
        <v>1</v>
      </c>
      <c r="L23" s="6" t="s">
        <v>86</v>
      </c>
      <c r="M23" s="1">
        <v>2</v>
      </c>
      <c r="N23" s="9" t="s">
        <v>87</v>
      </c>
      <c r="O23" s="1">
        <v>6</v>
      </c>
      <c r="P23" s="6" t="s">
        <v>87</v>
      </c>
      <c r="Q23" s="1">
        <v>1</v>
      </c>
      <c r="R23" s="6" t="s">
        <v>87</v>
      </c>
      <c r="S23" s="1">
        <v>2</v>
      </c>
      <c r="T23" s="6" t="s">
        <v>87</v>
      </c>
      <c r="U23" s="1">
        <v>2</v>
      </c>
      <c r="V23" s="6" t="s">
        <v>87</v>
      </c>
      <c r="W23" s="1">
        <v>3</v>
      </c>
      <c r="X23" s="6" t="s">
        <v>87</v>
      </c>
      <c r="Y23" s="1">
        <v>0</v>
      </c>
      <c r="Z23" s="9" t="s">
        <v>88</v>
      </c>
      <c r="AA23" s="1">
        <v>4</v>
      </c>
      <c r="AB23" s="6" t="s">
        <v>88</v>
      </c>
      <c r="AC23" s="1">
        <v>2</v>
      </c>
      <c r="AD23" s="9" t="s">
        <v>89</v>
      </c>
      <c r="AE23" s="1">
        <v>2</v>
      </c>
      <c r="AF23" s="6" t="s">
        <v>89</v>
      </c>
      <c r="AG23" s="1">
        <v>13</v>
      </c>
      <c r="AH23" s="6" t="s">
        <v>89</v>
      </c>
      <c r="AI23" s="1">
        <v>2</v>
      </c>
      <c r="AJ23" s="6" t="s">
        <v>89</v>
      </c>
      <c r="AK23" s="1">
        <v>2</v>
      </c>
      <c r="AL23" s="6" t="s">
        <v>89</v>
      </c>
      <c r="AM23" s="1">
        <v>2</v>
      </c>
      <c r="AN23" s="6" t="s">
        <v>89</v>
      </c>
      <c r="AO23" s="1">
        <v>2</v>
      </c>
      <c r="AP23" s="6" t="s">
        <v>89</v>
      </c>
      <c r="AQ23" s="1">
        <v>7</v>
      </c>
      <c r="AR23" s="9" t="s">
        <v>90</v>
      </c>
      <c r="AS23" s="1">
        <v>2</v>
      </c>
      <c r="AT23" s="6" t="s">
        <v>90</v>
      </c>
      <c r="AU23" s="1">
        <v>3</v>
      </c>
      <c r="AV23" s="6" t="s">
        <v>90</v>
      </c>
      <c r="AW23" s="1">
        <v>2</v>
      </c>
      <c r="AX23" s="6" t="s">
        <v>90</v>
      </c>
      <c r="AY23" s="1">
        <v>2</v>
      </c>
      <c r="AZ23" s="6" t="s">
        <v>90</v>
      </c>
      <c r="BA23" s="1">
        <v>2</v>
      </c>
      <c r="BB23" s="6" t="s">
        <v>90</v>
      </c>
      <c r="BC23" s="1">
        <v>0</v>
      </c>
      <c r="BD23" s="6" t="s">
        <v>90</v>
      </c>
      <c r="BE23" s="1">
        <v>0</v>
      </c>
      <c r="BF23" s="8" t="s">
        <v>91</v>
      </c>
      <c r="BG23" s="1">
        <v>18</v>
      </c>
      <c r="BH23" s="7" t="s">
        <v>91</v>
      </c>
      <c r="BI23" s="1">
        <v>8</v>
      </c>
      <c r="BJ23" s="7" t="s">
        <v>91</v>
      </c>
      <c r="BK23" s="1">
        <v>3</v>
      </c>
      <c r="BL23" s="7" t="s">
        <v>91</v>
      </c>
      <c r="BM23" s="1">
        <v>7</v>
      </c>
      <c r="BN23" s="7" t="s">
        <v>91</v>
      </c>
      <c r="BO23" s="1">
        <v>9</v>
      </c>
      <c r="BP23" s="7" t="s">
        <v>91</v>
      </c>
      <c r="BQ23" s="1">
        <v>2</v>
      </c>
      <c r="BR23" s="7" t="s">
        <v>91</v>
      </c>
      <c r="BS23" s="1">
        <v>8</v>
      </c>
      <c r="BT23" s="7" t="s">
        <v>91</v>
      </c>
      <c r="BU23" s="1">
        <v>11</v>
      </c>
      <c r="BV23" s="7" t="s">
        <v>91</v>
      </c>
      <c r="BW23" s="1">
        <v>5</v>
      </c>
      <c r="BX23" s="7" t="s">
        <v>91</v>
      </c>
      <c r="BY23" s="1">
        <v>9</v>
      </c>
      <c r="BZ23" s="7" t="s">
        <v>91</v>
      </c>
      <c r="CA23" s="1">
        <v>0</v>
      </c>
    </row>
    <row r="24" spans="1:79" s="1" customFormat="1" ht="15.75" thickBot="1" x14ac:dyDescent="0.3">
      <c r="A24" s="1" t="s">
        <v>79</v>
      </c>
      <c r="D24" s="1" t="s">
        <v>88</v>
      </c>
      <c r="E24" s="1">
        <v>10</v>
      </c>
      <c r="F24" s="1" t="s">
        <v>88</v>
      </c>
      <c r="G24" s="1">
        <v>4</v>
      </c>
      <c r="H24" s="1" t="s">
        <v>88</v>
      </c>
      <c r="I24" s="1">
        <v>11</v>
      </c>
      <c r="J24" s="6" t="s">
        <v>88</v>
      </c>
      <c r="K24" s="1">
        <v>1</v>
      </c>
      <c r="L24" s="6" t="s">
        <v>88</v>
      </c>
      <c r="M24" s="1">
        <v>2</v>
      </c>
      <c r="N24" s="9" t="s">
        <v>92</v>
      </c>
      <c r="O24" s="1">
        <v>1</v>
      </c>
      <c r="P24" s="6" t="s">
        <v>92</v>
      </c>
      <c r="Q24" s="1">
        <v>10</v>
      </c>
      <c r="R24" s="6" t="s">
        <v>92</v>
      </c>
      <c r="S24" s="1">
        <v>10</v>
      </c>
      <c r="T24" s="6" t="s">
        <v>92</v>
      </c>
      <c r="U24" s="1">
        <v>2</v>
      </c>
      <c r="V24" s="6" t="s">
        <v>92</v>
      </c>
      <c r="W24" s="1">
        <v>2</v>
      </c>
      <c r="X24" s="9" t="s">
        <v>93</v>
      </c>
      <c r="Y24" s="1">
        <v>1</v>
      </c>
      <c r="Z24" s="6" t="s">
        <v>93</v>
      </c>
      <c r="AA24" s="1">
        <v>1</v>
      </c>
      <c r="AB24" s="6" t="s">
        <v>93</v>
      </c>
      <c r="AC24" s="1">
        <v>0</v>
      </c>
      <c r="AD24" s="6" t="s">
        <v>93</v>
      </c>
      <c r="AE24" s="1">
        <v>1</v>
      </c>
      <c r="AF24" s="6" t="s">
        <v>93</v>
      </c>
      <c r="AG24" s="1">
        <v>5</v>
      </c>
      <c r="AH24" s="9" t="s">
        <v>94</v>
      </c>
      <c r="AI24" s="1">
        <v>19</v>
      </c>
      <c r="AJ24" s="6" t="s">
        <v>94</v>
      </c>
      <c r="AK24" s="1">
        <v>2</v>
      </c>
      <c r="AL24" s="6" t="s">
        <v>94</v>
      </c>
      <c r="AM24" s="1">
        <v>10</v>
      </c>
      <c r="AN24" s="6" t="s">
        <v>94</v>
      </c>
      <c r="AO24" s="1">
        <v>2</v>
      </c>
      <c r="AP24" s="6" t="s">
        <v>94</v>
      </c>
      <c r="AQ24" s="1">
        <v>11</v>
      </c>
      <c r="AR24" s="6" t="s">
        <v>94</v>
      </c>
      <c r="AS24" s="1">
        <v>10</v>
      </c>
      <c r="AT24" s="6" t="s">
        <v>94</v>
      </c>
      <c r="AU24" s="1">
        <v>2</v>
      </c>
      <c r="AV24" s="6" t="s">
        <v>94</v>
      </c>
      <c r="AW24" s="1">
        <v>3</v>
      </c>
      <c r="AX24" s="6" t="s">
        <v>94</v>
      </c>
      <c r="AY24" s="1">
        <v>3</v>
      </c>
      <c r="AZ24" s="6" t="s">
        <v>94</v>
      </c>
      <c r="BA24" s="1">
        <v>2</v>
      </c>
      <c r="BB24" s="6" t="s">
        <v>94</v>
      </c>
      <c r="BC24" s="1">
        <v>11</v>
      </c>
      <c r="BD24" s="11" t="s">
        <v>95</v>
      </c>
      <c r="BE24" s="1">
        <v>12</v>
      </c>
      <c r="BF24" s="7" t="s">
        <v>95</v>
      </c>
      <c r="BG24" s="1" t="s">
        <v>58</v>
      </c>
      <c r="BH24" s="7" t="s">
        <v>95</v>
      </c>
      <c r="BI24" s="1">
        <v>2</v>
      </c>
      <c r="BJ24" s="7" t="s">
        <v>95</v>
      </c>
      <c r="BK24" s="1">
        <v>7</v>
      </c>
      <c r="BL24" s="7" t="s">
        <v>95</v>
      </c>
      <c r="BM24" s="1">
        <v>2</v>
      </c>
      <c r="BN24" s="7" t="s">
        <v>95</v>
      </c>
      <c r="BO24" s="1">
        <v>3</v>
      </c>
      <c r="BP24" s="7" t="s">
        <v>95</v>
      </c>
      <c r="BQ24" s="1">
        <v>8</v>
      </c>
      <c r="BR24" s="7" t="s">
        <v>95</v>
      </c>
      <c r="BS24" s="1">
        <v>3</v>
      </c>
      <c r="BT24" s="7" t="s">
        <v>95</v>
      </c>
      <c r="BU24" s="1">
        <v>3</v>
      </c>
      <c r="BV24" s="7" t="s">
        <v>95</v>
      </c>
      <c r="BW24" s="1">
        <v>3</v>
      </c>
      <c r="BX24" s="7" t="s">
        <v>95</v>
      </c>
      <c r="BY24" s="1">
        <v>12</v>
      </c>
      <c r="BZ24" s="7" t="s">
        <v>95</v>
      </c>
      <c r="CA24" s="1">
        <v>6</v>
      </c>
    </row>
    <row r="25" spans="1:79" s="1" customFormat="1" ht="15.75" thickBot="1" x14ac:dyDescent="0.3">
      <c r="A25" s="1" t="s">
        <v>79</v>
      </c>
      <c r="D25" s="1" t="s">
        <v>96</v>
      </c>
      <c r="E25" s="1">
        <v>5</v>
      </c>
      <c r="F25" s="1" t="s">
        <v>96</v>
      </c>
      <c r="G25" s="1">
        <v>3</v>
      </c>
      <c r="H25" s="1" t="s">
        <v>96</v>
      </c>
      <c r="I25" s="1">
        <v>5</v>
      </c>
      <c r="J25" s="6" t="s">
        <v>96</v>
      </c>
      <c r="K25" s="1">
        <v>2</v>
      </c>
      <c r="L25" s="6" t="s">
        <v>96</v>
      </c>
      <c r="M25" s="1">
        <v>13</v>
      </c>
      <c r="N25" s="6" t="s">
        <v>96</v>
      </c>
      <c r="O25" s="1">
        <v>8</v>
      </c>
      <c r="P25" s="6" t="s">
        <v>96</v>
      </c>
      <c r="Q25" s="1">
        <v>6</v>
      </c>
      <c r="R25" s="6" t="s">
        <v>96</v>
      </c>
      <c r="S25" s="1">
        <v>13</v>
      </c>
      <c r="T25" s="6" t="s">
        <v>96</v>
      </c>
      <c r="U25" s="1">
        <v>3</v>
      </c>
      <c r="V25" s="6" t="s">
        <v>96</v>
      </c>
      <c r="W25" s="1">
        <v>0</v>
      </c>
      <c r="X25" s="6" t="s">
        <v>96</v>
      </c>
      <c r="Y25" s="1">
        <v>2</v>
      </c>
      <c r="Z25" s="6" t="s">
        <v>96</v>
      </c>
      <c r="AA25" s="1">
        <v>2</v>
      </c>
      <c r="AB25" s="6" t="s">
        <v>96</v>
      </c>
      <c r="AC25" s="1">
        <v>9</v>
      </c>
      <c r="AD25" s="6" t="s">
        <v>96</v>
      </c>
      <c r="AE25" s="1">
        <v>3</v>
      </c>
      <c r="AF25" s="6" t="s">
        <v>96</v>
      </c>
      <c r="AG25" s="1">
        <v>7</v>
      </c>
      <c r="AH25" s="6" t="s">
        <v>96</v>
      </c>
      <c r="AI25" s="1">
        <v>2</v>
      </c>
      <c r="AJ25" s="6" t="s">
        <v>96</v>
      </c>
      <c r="AK25" s="1">
        <v>7</v>
      </c>
      <c r="AL25" s="6" t="s">
        <v>96</v>
      </c>
      <c r="AM25" s="1">
        <v>0</v>
      </c>
      <c r="AN25" s="9" t="s">
        <v>87</v>
      </c>
      <c r="AO25" s="1">
        <v>2</v>
      </c>
      <c r="AP25" s="6" t="s">
        <v>87</v>
      </c>
      <c r="AQ25" s="1">
        <v>5</v>
      </c>
      <c r="AR25" s="6" t="s">
        <v>87</v>
      </c>
      <c r="AS25" s="1">
        <v>2</v>
      </c>
      <c r="AT25" s="6" t="s">
        <v>87</v>
      </c>
      <c r="AU25" s="1">
        <v>5</v>
      </c>
      <c r="AV25" s="6" t="s">
        <v>87</v>
      </c>
      <c r="AW25" s="1">
        <v>8</v>
      </c>
      <c r="AX25" s="6" t="s">
        <v>87</v>
      </c>
      <c r="AY25" s="1">
        <v>4</v>
      </c>
      <c r="AZ25" s="6" t="s">
        <v>87</v>
      </c>
      <c r="BA25" s="1">
        <v>10</v>
      </c>
      <c r="BB25" s="6" t="s">
        <v>87</v>
      </c>
      <c r="BC25" s="1" t="s">
        <v>58</v>
      </c>
      <c r="BD25" s="12" t="s">
        <v>87</v>
      </c>
      <c r="BE25" s="1">
        <v>6</v>
      </c>
      <c r="BF25" s="7" t="s">
        <v>87</v>
      </c>
      <c r="BG25" s="1" t="s">
        <v>58</v>
      </c>
      <c r="BH25" s="7" t="s">
        <v>87</v>
      </c>
      <c r="BI25" s="1">
        <v>2</v>
      </c>
      <c r="BJ25" s="7" t="s">
        <v>87</v>
      </c>
      <c r="BK25" s="1">
        <v>1</v>
      </c>
      <c r="BL25" s="7" t="s">
        <v>87</v>
      </c>
      <c r="BM25" s="1">
        <v>1</v>
      </c>
      <c r="BN25" s="7" t="s">
        <v>87</v>
      </c>
      <c r="BO25" s="1">
        <v>9</v>
      </c>
      <c r="BP25" s="7" t="s">
        <v>87</v>
      </c>
      <c r="BQ25" s="1">
        <v>1</v>
      </c>
      <c r="BR25" s="7" t="s">
        <v>87</v>
      </c>
      <c r="BS25" s="1">
        <v>3</v>
      </c>
      <c r="BT25" s="7" t="s">
        <v>87</v>
      </c>
      <c r="BU25" s="1">
        <v>0</v>
      </c>
      <c r="BV25" s="8" t="s">
        <v>88</v>
      </c>
      <c r="BW25" s="1">
        <v>3</v>
      </c>
      <c r="BX25" s="7" t="s">
        <v>88</v>
      </c>
      <c r="BY25" s="1">
        <v>5</v>
      </c>
      <c r="BZ25" s="8" t="s">
        <v>97</v>
      </c>
      <c r="CA25" s="1">
        <v>9</v>
      </c>
    </row>
    <row r="26" spans="1:79" s="1" customFormat="1" x14ac:dyDescent="0.25">
      <c r="A26" s="1" t="s">
        <v>79</v>
      </c>
      <c r="D26" s="1" t="s">
        <v>98</v>
      </c>
      <c r="E26" s="1">
        <v>0</v>
      </c>
      <c r="F26" s="1" t="s">
        <v>98</v>
      </c>
      <c r="G26" s="1">
        <v>0</v>
      </c>
      <c r="H26" s="9" t="s">
        <v>99</v>
      </c>
      <c r="I26" s="1">
        <v>2</v>
      </c>
      <c r="J26" s="6" t="s">
        <v>99</v>
      </c>
      <c r="K26" s="1">
        <v>13</v>
      </c>
      <c r="L26" s="6" t="s">
        <v>99</v>
      </c>
      <c r="M26" s="1">
        <v>10</v>
      </c>
      <c r="N26" s="6" t="s">
        <v>99</v>
      </c>
      <c r="O26" s="1">
        <v>2</v>
      </c>
      <c r="P26" s="6" t="s">
        <v>99</v>
      </c>
      <c r="Q26" s="1">
        <v>2</v>
      </c>
      <c r="R26" s="6" t="s">
        <v>99</v>
      </c>
      <c r="S26" s="1">
        <v>3</v>
      </c>
      <c r="T26" s="6" t="s">
        <v>99</v>
      </c>
      <c r="U26" s="1">
        <v>2</v>
      </c>
      <c r="V26" s="6" t="s">
        <v>99</v>
      </c>
      <c r="W26" s="1">
        <v>3</v>
      </c>
      <c r="X26" s="6" t="s">
        <v>99</v>
      </c>
      <c r="Y26" s="1">
        <v>2</v>
      </c>
      <c r="Z26" s="6" t="s">
        <v>99</v>
      </c>
      <c r="AA26" s="1">
        <v>10</v>
      </c>
      <c r="AB26" s="6" t="s">
        <v>99</v>
      </c>
      <c r="AC26" s="1">
        <v>2</v>
      </c>
      <c r="AD26" s="6" t="s">
        <v>99</v>
      </c>
      <c r="AE26" s="1">
        <v>2</v>
      </c>
      <c r="AF26" s="6" t="s">
        <v>99</v>
      </c>
      <c r="AG26" s="1">
        <v>2</v>
      </c>
      <c r="AH26" s="6" t="s">
        <v>99</v>
      </c>
      <c r="AI26" s="1">
        <v>1</v>
      </c>
      <c r="AJ26" s="6" t="s">
        <v>99</v>
      </c>
      <c r="AK26" s="1">
        <v>2</v>
      </c>
      <c r="AL26" s="9" t="s">
        <v>100</v>
      </c>
      <c r="AM26" s="1">
        <v>1</v>
      </c>
      <c r="AN26" s="6" t="s">
        <v>100</v>
      </c>
      <c r="AO26" s="1">
        <v>2</v>
      </c>
      <c r="AP26" s="6" t="s">
        <v>100</v>
      </c>
      <c r="AQ26" s="1">
        <v>3</v>
      </c>
      <c r="AR26" s="6" t="s">
        <v>100</v>
      </c>
      <c r="AS26" s="1">
        <v>3</v>
      </c>
      <c r="AT26" s="6" t="s">
        <v>100</v>
      </c>
      <c r="AU26" s="1">
        <v>2</v>
      </c>
      <c r="AV26" s="6" t="s">
        <v>100</v>
      </c>
      <c r="AW26" s="1">
        <v>2</v>
      </c>
      <c r="AX26" s="6" t="s">
        <v>100</v>
      </c>
      <c r="AY26" s="1">
        <v>1</v>
      </c>
      <c r="AZ26" s="6" t="s">
        <v>100</v>
      </c>
      <c r="BA26" s="1">
        <v>3</v>
      </c>
      <c r="BB26" s="9" t="s">
        <v>89</v>
      </c>
      <c r="BC26" s="1">
        <v>5</v>
      </c>
      <c r="BD26" s="6" t="s">
        <v>89</v>
      </c>
      <c r="BE26" s="1">
        <v>5</v>
      </c>
      <c r="BF26" s="7" t="s">
        <v>89</v>
      </c>
      <c r="BG26" s="1">
        <v>7</v>
      </c>
      <c r="BH26" s="7" t="s">
        <v>89</v>
      </c>
      <c r="BI26" s="1">
        <v>2</v>
      </c>
      <c r="BJ26" s="7" t="s">
        <v>89</v>
      </c>
      <c r="BK26" s="1">
        <v>3</v>
      </c>
      <c r="BL26" s="7" t="s">
        <v>89</v>
      </c>
      <c r="BM26" s="1">
        <v>2</v>
      </c>
      <c r="BN26" s="7" t="s">
        <v>89</v>
      </c>
      <c r="BO26" s="1">
        <v>2</v>
      </c>
      <c r="BP26" s="7" t="s">
        <v>89</v>
      </c>
      <c r="BQ26" s="1">
        <v>2</v>
      </c>
      <c r="BR26" s="7" t="s">
        <v>89</v>
      </c>
      <c r="BS26" s="1">
        <v>6</v>
      </c>
      <c r="BT26" s="7" t="s">
        <v>89</v>
      </c>
      <c r="BU26" s="1">
        <v>10</v>
      </c>
      <c r="BV26" s="8" t="s">
        <v>94</v>
      </c>
      <c r="BW26" s="1">
        <v>2</v>
      </c>
      <c r="BX26" s="7" t="s">
        <v>94</v>
      </c>
      <c r="BY26" s="1">
        <v>8</v>
      </c>
      <c r="BZ26" s="7" t="s">
        <v>94</v>
      </c>
      <c r="CA26" s="1">
        <v>9</v>
      </c>
    </row>
    <row r="27" spans="1:79" s="1" customFormat="1" x14ac:dyDescent="0.25">
      <c r="J27" s="6"/>
      <c r="L27" s="6"/>
      <c r="N27" s="6"/>
      <c r="P27" s="6"/>
      <c r="R27" s="6"/>
      <c r="T27" s="6"/>
      <c r="V27" s="6"/>
      <c r="X27" s="6"/>
      <c r="Z27" s="6"/>
      <c r="AB27" s="6"/>
      <c r="AD27" s="6"/>
      <c r="AF27" s="6"/>
      <c r="AH27" s="6"/>
      <c r="AJ27" s="6"/>
      <c r="AL27" s="6"/>
      <c r="AN27" s="6"/>
      <c r="AP27" s="6"/>
      <c r="AR27" s="6"/>
      <c r="AT27" s="6"/>
      <c r="AV27" s="6"/>
      <c r="AX27" s="6"/>
      <c r="AZ27" s="6"/>
      <c r="BB27" s="6"/>
      <c r="BD27" s="6"/>
      <c r="BF27" s="7"/>
      <c r="BH27" s="7"/>
      <c r="BJ27" s="7"/>
      <c r="BL27" s="7"/>
      <c r="BN27" s="7"/>
      <c r="BP27" s="7"/>
      <c r="BR27" s="7"/>
      <c r="BT27" s="7"/>
      <c r="BV27" s="7"/>
      <c r="BX27" s="7"/>
      <c r="BZ27" s="7"/>
    </row>
    <row r="28" spans="1:79" s="1" customFormat="1" ht="15.75" thickBot="1" x14ac:dyDescent="0.3">
      <c r="A28" s="1" t="s">
        <v>101</v>
      </c>
      <c r="D28" s="6" t="s">
        <v>102</v>
      </c>
      <c r="E28" s="10">
        <v>9</v>
      </c>
      <c r="F28" s="6" t="s">
        <v>102</v>
      </c>
      <c r="G28" s="10">
        <v>13</v>
      </c>
      <c r="H28" s="6" t="s">
        <v>102</v>
      </c>
      <c r="I28" s="10">
        <v>2</v>
      </c>
      <c r="J28" s="9" t="s">
        <v>103</v>
      </c>
      <c r="K28" s="10">
        <v>17</v>
      </c>
      <c r="L28" s="6" t="s">
        <v>103</v>
      </c>
      <c r="M28" s="10">
        <v>12</v>
      </c>
      <c r="N28" s="6" t="s">
        <v>103</v>
      </c>
      <c r="O28" s="1">
        <v>2</v>
      </c>
      <c r="P28" s="6" t="s">
        <v>103</v>
      </c>
      <c r="Q28" s="1">
        <v>8</v>
      </c>
      <c r="R28" s="6" t="s">
        <v>103</v>
      </c>
      <c r="S28" s="1">
        <v>8</v>
      </c>
      <c r="T28" s="6" t="s">
        <v>103</v>
      </c>
      <c r="U28" s="1">
        <v>5</v>
      </c>
      <c r="V28" s="6" t="s">
        <v>103</v>
      </c>
      <c r="W28" s="1">
        <v>12</v>
      </c>
      <c r="X28" s="6" t="s">
        <v>103</v>
      </c>
      <c r="Y28" s="1">
        <v>2</v>
      </c>
      <c r="Z28" s="6" t="s">
        <v>103</v>
      </c>
      <c r="AA28" s="1">
        <v>2</v>
      </c>
      <c r="AB28" s="6" t="s">
        <v>103</v>
      </c>
      <c r="AC28" s="1">
        <v>1</v>
      </c>
      <c r="AD28" s="9" t="s">
        <v>104</v>
      </c>
      <c r="AE28" s="10">
        <v>13</v>
      </c>
      <c r="AF28" s="6" t="s">
        <v>104</v>
      </c>
      <c r="AG28" s="1">
        <v>2</v>
      </c>
      <c r="AH28" s="6" t="s">
        <v>104</v>
      </c>
      <c r="AI28" s="10">
        <v>2</v>
      </c>
      <c r="AJ28" s="6" t="s">
        <v>104</v>
      </c>
      <c r="AK28" s="10">
        <v>2</v>
      </c>
      <c r="AL28" s="6" t="s">
        <v>104</v>
      </c>
      <c r="AM28" s="1">
        <v>4</v>
      </c>
      <c r="AN28" s="6" t="s">
        <v>104</v>
      </c>
      <c r="AO28" s="1">
        <v>16</v>
      </c>
      <c r="AP28" s="6" t="s">
        <v>104</v>
      </c>
      <c r="AQ28" s="1">
        <v>2</v>
      </c>
      <c r="AR28" s="6" t="s">
        <v>104</v>
      </c>
      <c r="AS28" s="10">
        <v>17</v>
      </c>
      <c r="AT28" s="6" t="s">
        <v>104</v>
      </c>
      <c r="AU28" s="1">
        <v>5</v>
      </c>
      <c r="AV28" s="6" t="s">
        <v>104</v>
      </c>
      <c r="AW28" s="1">
        <v>2</v>
      </c>
      <c r="AX28" s="6" t="s">
        <v>104</v>
      </c>
      <c r="AY28" s="1">
        <v>6</v>
      </c>
      <c r="AZ28" s="6" t="s">
        <v>104</v>
      </c>
      <c r="BA28" s="1">
        <v>1</v>
      </c>
      <c r="BB28" s="6" t="s">
        <v>104</v>
      </c>
      <c r="BC28" s="1">
        <v>20</v>
      </c>
      <c r="BD28" s="6" t="s">
        <v>104</v>
      </c>
      <c r="BE28" s="1">
        <v>13</v>
      </c>
      <c r="BF28" s="7" t="s">
        <v>104</v>
      </c>
      <c r="BG28" s="1" t="s">
        <v>58</v>
      </c>
      <c r="BH28" s="8" t="s">
        <v>105</v>
      </c>
      <c r="BI28" s="1">
        <v>1</v>
      </c>
      <c r="BJ28" s="7" t="s">
        <v>105</v>
      </c>
      <c r="BK28" s="1">
        <v>0</v>
      </c>
      <c r="BL28" s="7" t="s">
        <v>105</v>
      </c>
      <c r="BM28" s="1">
        <v>0</v>
      </c>
      <c r="BN28" s="8" t="s">
        <v>106</v>
      </c>
      <c r="BO28" s="1">
        <v>2</v>
      </c>
      <c r="BP28" s="7" t="s">
        <v>106</v>
      </c>
      <c r="BQ28" s="1">
        <v>6</v>
      </c>
      <c r="BR28" s="7" t="s">
        <v>106</v>
      </c>
      <c r="BS28" s="10">
        <v>14</v>
      </c>
      <c r="BT28" s="7" t="s">
        <v>106</v>
      </c>
      <c r="BU28" s="1">
        <v>1</v>
      </c>
      <c r="BV28" s="8" t="s">
        <v>107</v>
      </c>
      <c r="BW28" s="1">
        <v>1</v>
      </c>
      <c r="BX28" s="7" t="s">
        <v>107</v>
      </c>
      <c r="BY28" s="1">
        <v>1</v>
      </c>
      <c r="BZ28" s="8" t="s">
        <v>108</v>
      </c>
      <c r="CA28" s="1">
        <v>4</v>
      </c>
    </row>
    <row r="29" spans="1:79" s="1" customFormat="1" ht="15.75" thickBot="1" x14ac:dyDescent="0.3">
      <c r="A29" s="1" t="s">
        <v>101</v>
      </c>
      <c r="D29" s="1" t="s">
        <v>109</v>
      </c>
      <c r="E29" s="1">
        <v>9</v>
      </c>
      <c r="F29" s="1" t="s">
        <v>109</v>
      </c>
      <c r="G29" s="1">
        <v>13</v>
      </c>
      <c r="H29" s="1" t="s">
        <v>109</v>
      </c>
      <c r="I29" s="1">
        <v>2</v>
      </c>
      <c r="J29" s="6" t="s">
        <v>109</v>
      </c>
      <c r="K29" s="1">
        <v>5</v>
      </c>
      <c r="L29" s="6" t="s">
        <v>109</v>
      </c>
      <c r="M29" s="1">
        <v>5</v>
      </c>
      <c r="N29" s="9" t="s">
        <v>102</v>
      </c>
      <c r="O29" s="10">
        <v>13</v>
      </c>
      <c r="P29" s="6" t="s">
        <v>102</v>
      </c>
      <c r="Q29" s="1">
        <v>2</v>
      </c>
      <c r="R29" s="6" t="s">
        <v>102</v>
      </c>
      <c r="S29" s="1">
        <v>-1</v>
      </c>
      <c r="T29" s="6" t="s">
        <v>102</v>
      </c>
      <c r="U29" s="10">
        <v>1</v>
      </c>
      <c r="V29" s="6" t="s">
        <v>102</v>
      </c>
      <c r="W29" s="1">
        <v>16</v>
      </c>
      <c r="X29" s="6" t="s">
        <v>102</v>
      </c>
      <c r="Y29" s="10">
        <v>6</v>
      </c>
      <c r="Z29" s="6" t="s">
        <v>102</v>
      </c>
      <c r="AA29" s="10">
        <v>2</v>
      </c>
      <c r="AB29" s="6" t="s">
        <v>102</v>
      </c>
      <c r="AC29" s="10">
        <v>12</v>
      </c>
      <c r="AD29" s="6" t="s">
        <v>102</v>
      </c>
      <c r="AE29" s="1">
        <v>-1</v>
      </c>
      <c r="AF29" s="9" t="s">
        <v>108</v>
      </c>
      <c r="AG29" s="10">
        <v>8</v>
      </c>
      <c r="AH29" s="6" t="s">
        <v>108</v>
      </c>
      <c r="AI29" s="1">
        <v>2</v>
      </c>
      <c r="AJ29" s="6" t="s">
        <v>108</v>
      </c>
      <c r="AK29" s="1">
        <v>6</v>
      </c>
      <c r="AL29" s="9" t="s">
        <v>109</v>
      </c>
      <c r="AM29" s="10">
        <v>15</v>
      </c>
      <c r="AN29" s="6" t="s">
        <v>109</v>
      </c>
      <c r="AO29" s="10">
        <v>5</v>
      </c>
      <c r="AP29" s="6" t="s">
        <v>109</v>
      </c>
      <c r="AQ29" s="1">
        <v>8</v>
      </c>
      <c r="AR29" s="6" t="s">
        <v>109</v>
      </c>
      <c r="AS29" s="1">
        <v>7</v>
      </c>
      <c r="AT29" s="6" t="s">
        <v>109</v>
      </c>
      <c r="AU29" s="1">
        <v>2</v>
      </c>
      <c r="AV29" s="6" t="s">
        <v>109</v>
      </c>
      <c r="AW29" s="1">
        <v>2</v>
      </c>
      <c r="AX29" s="9" t="s">
        <v>108</v>
      </c>
      <c r="AY29" s="1">
        <v>8</v>
      </c>
      <c r="AZ29" s="6" t="s">
        <v>108</v>
      </c>
      <c r="BA29" s="1">
        <v>2</v>
      </c>
      <c r="BB29" s="6" t="s">
        <v>108</v>
      </c>
      <c r="BC29" s="1">
        <v>6</v>
      </c>
      <c r="BD29" s="11" t="s">
        <v>102</v>
      </c>
      <c r="BE29" s="10">
        <v>9</v>
      </c>
      <c r="BF29" s="7" t="s">
        <v>102</v>
      </c>
      <c r="BG29" s="1" t="s">
        <v>58</v>
      </c>
      <c r="BH29" s="7" t="s">
        <v>102</v>
      </c>
      <c r="BI29" s="1">
        <v>6</v>
      </c>
      <c r="BJ29" s="7" t="s">
        <v>102</v>
      </c>
      <c r="BK29" s="10">
        <v>7</v>
      </c>
      <c r="BL29" s="7" t="s">
        <v>102</v>
      </c>
      <c r="BM29" s="1">
        <v>8</v>
      </c>
      <c r="BN29" s="7" t="s">
        <v>102</v>
      </c>
      <c r="BO29" s="1">
        <v>9</v>
      </c>
      <c r="BP29" s="7" t="s">
        <v>102</v>
      </c>
      <c r="BQ29" s="1">
        <v>6</v>
      </c>
      <c r="BR29" s="8" t="s">
        <v>110</v>
      </c>
      <c r="BS29" s="1">
        <v>3</v>
      </c>
      <c r="BT29" s="13" t="s">
        <v>104</v>
      </c>
      <c r="BU29" s="10">
        <v>5</v>
      </c>
      <c r="BV29" s="14" t="s">
        <v>104</v>
      </c>
      <c r="BW29" s="1">
        <v>2</v>
      </c>
      <c r="BX29" s="14" t="s">
        <v>104</v>
      </c>
      <c r="BY29" s="1">
        <v>31</v>
      </c>
      <c r="BZ29" s="14" t="s">
        <v>104</v>
      </c>
      <c r="CA29" s="10">
        <v>17</v>
      </c>
    </row>
    <row r="30" spans="1:79" s="1" customFormat="1" x14ac:dyDescent="0.25">
      <c r="A30" s="1" t="s">
        <v>101</v>
      </c>
      <c r="D30" s="1" t="s">
        <v>111</v>
      </c>
      <c r="E30" s="1">
        <v>2</v>
      </c>
      <c r="F30" s="1" t="s">
        <v>111</v>
      </c>
      <c r="G30" s="1">
        <v>10</v>
      </c>
      <c r="H30" s="1" t="s">
        <v>111</v>
      </c>
      <c r="I30" s="1">
        <v>2</v>
      </c>
      <c r="J30" s="6" t="s">
        <v>111</v>
      </c>
      <c r="K30" s="1">
        <v>2</v>
      </c>
      <c r="L30" s="6" t="s">
        <v>111</v>
      </c>
      <c r="M30" s="1">
        <v>2</v>
      </c>
      <c r="N30" s="9" t="s">
        <v>112</v>
      </c>
      <c r="O30" s="1">
        <v>12</v>
      </c>
      <c r="P30" s="6" t="s">
        <v>112</v>
      </c>
      <c r="Q30" s="1">
        <v>2</v>
      </c>
      <c r="R30" s="6" t="s">
        <v>112</v>
      </c>
      <c r="S30" s="1">
        <v>13</v>
      </c>
      <c r="T30" s="6" t="s">
        <v>112</v>
      </c>
      <c r="U30" s="1">
        <v>2</v>
      </c>
      <c r="V30" s="6" t="s">
        <v>112</v>
      </c>
      <c r="W30" s="1">
        <v>2</v>
      </c>
      <c r="X30" s="6" t="s">
        <v>112</v>
      </c>
      <c r="Y30" s="1">
        <v>7</v>
      </c>
      <c r="Z30" s="6" t="s">
        <v>112</v>
      </c>
      <c r="AA30" s="1">
        <v>2</v>
      </c>
      <c r="AB30" s="6" t="s">
        <v>112</v>
      </c>
      <c r="AC30" s="1">
        <v>9</v>
      </c>
      <c r="AD30" s="6" t="s">
        <v>112</v>
      </c>
      <c r="AE30" s="1">
        <v>1</v>
      </c>
      <c r="AF30" s="9" t="s">
        <v>113</v>
      </c>
      <c r="AG30" s="1">
        <v>1</v>
      </c>
      <c r="AH30" s="6" t="s">
        <v>113</v>
      </c>
      <c r="AI30" s="1">
        <v>0</v>
      </c>
      <c r="AJ30" s="6" t="s">
        <v>113</v>
      </c>
      <c r="AK30" s="1">
        <v>1</v>
      </c>
      <c r="AL30" s="6" t="s">
        <v>113</v>
      </c>
      <c r="AM30" s="1">
        <v>5</v>
      </c>
      <c r="AN30" s="6" t="s">
        <v>113</v>
      </c>
      <c r="AO30" s="1">
        <v>1</v>
      </c>
      <c r="AP30" s="6" t="s">
        <v>113</v>
      </c>
      <c r="AQ30" s="1">
        <v>1</v>
      </c>
      <c r="AR30" s="9" t="s">
        <v>114</v>
      </c>
      <c r="AS30" s="1">
        <v>5</v>
      </c>
      <c r="AT30" s="6" t="s">
        <v>114</v>
      </c>
      <c r="AU30" s="1">
        <v>2</v>
      </c>
      <c r="AV30" s="6" t="s">
        <v>114</v>
      </c>
      <c r="AW30" s="1">
        <v>1</v>
      </c>
      <c r="AX30" s="9" t="s">
        <v>103</v>
      </c>
      <c r="AY30" s="10">
        <v>21</v>
      </c>
      <c r="AZ30" s="6" t="s">
        <v>103</v>
      </c>
      <c r="BA30" s="10">
        <v>2</v>
      </c>
      <c r="BB30" s="6" t="s">
        <v>103</v>
      </c>
      <c r="BC30" s="10">
        <v>6</v>
      </c>
      <c r="BD30" s="6" t="s">
        <v>103</v>
      </c>
      <c r="BE30" s="1">
        <v>6</v>
      </c>
      <c r="BF30" s="7" t="s">
        <v>103</v>
      </c>
      <c r="BG30" s="10">
        <v>12</v>
      </c>
      <c r="BH30" s="7" t="s">
        <v>103</v>
      </c>
      <c r="BI30" s="10">
        <v>16</v>
      </c>
      <c r="BJ30" s="7" t="s">
        <v>103</v>
      </c>
      <c r="BK30" s="1">
        <v>2</v>
      </c>
      <c r="BL30" s="7" t="s">
        <v>103</v>
      </c>
      <c r="BM30" s="1">
        <v>2</v>
      </c>
      <c r="BN30" s="7" t="s">
        <v>103</v>
      </c>
      <c r="BO30" s="1">
        <v>13</v>
      </c>
      <c r="BP30" s="7" t="s">
        <v>103</v>
      </c>
      <c r="BQ30" s="10">
        <v>6</v>
      </c>
      <c r="BR30" s="7" t="s">
        <v>103</v>
      </c>
      <c r="BS30" s="1">
        <v>2</v>
      </c>
      <c r="BT30" s="7" t="s">
        <v>103</v>
      </c>
      <c r="BU30" s="1">
        <v>2</v>
      </c>
      <c r="BV30" s="8" t="s">
        <v>115</v>
      </c>
      <c r="BW30" s="1">
        <v>5</v>
      </c>
      <c r="BX30" s="7" t="s">
        <v>115</v>
      </c>
      <c r="BY30" s="1">
        <v>19</v>
      </c>
      <c r="BZ30" s="7" t="s">
        <v>115</v>
      </c>
      <c r="CA30" s="1">
        <v>11</v>
      </c>
    </row>
    <row r="31" spans="1:79" x14ac:dyDescent="0.25">
      <c r="A31" s="2"/>
    </row>
    <row r="32" spans="1:79" s="15" customFormat="1" ht="15.75" thickBot="1" x14ac:dyDescent="0.3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Y32" s="16"/>
      <c r="AA32" s="16"/>
      <c r="AC32" s="16"/>
      <c r="AE32" s="16"/>
      <c r="AG32" s="16"/>
      <c r="AI32" s="16"/>
      <c r="AK32" s="16"/>
      <c r="AM32" s="16"/>
      <c r="AO32" s="16"/>
      <c r="AQ32" s="16"/>
      <c r="AS32" s="16"/>
      <c r="AU32" s="16"/>
      <c r="AW32" s="16"/>
      <c r="AY32" s="16"/>
      <c r="BA32" s="16"/>
      <c r="BC32" s="16"/>
      <c r="BE32" s="16"/>
      <c r="BG32" s="16"/>
      <c r="BI32" s="16"/>
      <c r="BK32" s="16"/>
      <c r="BM32" s="16"/>
      <c r="BO32" s="16"/>
      <c r="BQ32" s="16"/>
      <c r="BS32" s="16"/>
      <c r="BU32" s="16"/>
      <c r="BW32" s="16"/>
      <c r="BY32" s="16"/>
      <c r="CA32" s="16"/>
    </row>
    <row r="34" spans="1:79" x14ac:dyDescent="0.25">
      <c r="A34" s="2" t="s">
        <v>38</v>
      </c>
      <c r="B34" s="1" t="s">
        <v>116</v>
      </c>
      <c r="D34" s="3" t="s">
        <v>40</v>
      </c>
      <c r="E34" s="1">
        <v>56</v>
      </c>
      <c r="F34" s="3" t="s">
        <v>40</v>
      </c>
      <c r="G34" s="1">
        <v>80</v>
      </c>
      <c r="H34" s="3" t="s">
        <v>40</v>
      </c>
      <c r="I34" s="1">
        <v>41</v>
      </c>
      <c r="J34" s="3" t="s">
        <v>40</v>
      </c>
      <c r="K34" s="1">
        <v>79</v>
      </c>
      <c r="L34" s="3" t="s">
        <v>40</v>
      </c>
      <c r="M34" s="1">
        <v>85</v>
      </c>
      <c r="N34" s="3" t="s">
        <v>40</v>
      </c>
      <c r="O34" s="1">
        <v>80</v>
      </c>
      <c r="P34" s="3" t="s">
        <v>40</v>
      </c>
      <c r="Q34" s="1">
        <v>40</v>
      </c>
      <c r="R34" s="3" t="s">
        <v>40</v>
      </c>
      <c r="S34" s="1">
        <v>35</v>
      </c>
      <c r="T34" s="3" t="s">
        <v>40</v>
      </c>
      <c r="U34" s="1">
        <v>46</v>
      </c>
      <c r="V34" s="3" t="s">
        <v>40</v>
      </c>
      <c r="W34" s="1">
        <v>92</v>
      </c>
      <c r="X34" s="3" t="s">
        <v>40</v>
      </c>
      <c r="Y34" s="1">
        <v>41</v>
      </c>
      <c r="Z34" s="3" t="s">
        <v>40</v>
      </c>
      <c r="AA34" s="1">
        <v>45</v>
      </c>
      <c r="AB34" s="3" t="s">
        <v>40</v>
      </c>
      <c r="AC34" s="1">
        <v>57</v>
      </c>
      <c r="AD34" s="3" t="s">
        <v>40</v>
      </c>
      <c r="AE34" s="1">
        <v>88</v>
      </c>
      <c r="AF34" s="3" t="s">
        <v>40</v>
      </c>
      <c r="AG34" s="1">
        <v>42</v>
      </c>
      <c r="AH34" s="3" t="s">
        <v>40</v>
      </c>
      <c r="AI34" s="1">
        <v>80</v>
      </c>
      <c r="AJ34" s="3" t="s">
        <v>40</v>
      </c>
      <c r="AK34" s="1">
        <v>51</v>
      </c>
      <c r="AL34" s="3" t="s">
        <v>40</v>
      </c>
      <c r="AM34" s="1">
        <v>67</v>
      </c>
      <c r="AN34" s="3" t="s">
        <v>40</v>
      </c>
      <c r="AO34" s="1">
        <v>43</v>
      </c>
      <c r="AP34" s="3" t="s">
        <v>40</v>
      </c>
      <c r="AQ34" s="1">
        <v>76</v>
      </c>
      <c r="AR34" s="3" t="s">
        <v>40</v>
      </c>
      <c r="AS34" s="1">
        <v>96</v>
      </c>
      <c r="AT34" s="3" t="s">
        <v>40</v>
      </c>
      <c r="AU34" s="1">
        <v>79</v>
      </c>
      <c r="AV34" s="3" t="s">
        <v>40</v>
      </c>
      <c r="AW34" s="1">
        <v>47</v>
      </c>
      <c r="AX34" s="3" t="s">
        <v>40</v>
      </c>
      <c r="AY34" s="1">
        <v>60</v>
      </c>
      <c r="AZ34" s="3" t="s">
        <v>40</v>
      </c>
      <c r="BA34" s="1">
        <v>87</v>
      </c>
      <c r="BB34" s="3" t="s">
        <v>40</v>
      </c>
      <c r="BC34" s="1">
        <v>73</v>
      </c>
      <c r="BD34" s="3" t="s">
        <v>40</v>
      </c>
      <c r="BE34" s="1">
        <v>79</v>
      </c>
      <c r="BF34" s="3" t="s">
        <v>40</v>
      </c>
      <c r="BG34" s="1">
        <v>67</v>
      </c>
      <c r="BH34" s="3" t="s">
        <v>40</v>
      </c>
      <c r="BI34" s="1">
        <v>74</v>
      </c>
      <c r="BJ34" s="3" t="s">
        <v>40</v>
      </c>
      <c r="BK34" s="1">
        <v>39</v>
      </c>
      <c r="BL34" s="3" t="s">
        <v>40</v>
      </c>
      <c r="BM34" s="1">
        <v>59</v>
      </c>
      <c r="BN34" s="3" t="s">
        <v>40</v>
      </c>
      <c r="BO34" s="1">
        <v>57</v>
      </c>
      <c r="BP34" s="3" t="s">
        <v>40</v>
      </c>
      <c r="BQ34" s="1">
        <v>55</v>
      </c>
      <c r="BR34" s="3" t="s">
        <v>40</v>
      </c>
      <c r="BS34" s="1">
        <v>63</v>
      </c>
      <c r="BT34" s="3" t="s">
        <v>40</v>
      </c>
      <c r="BU34" s="1">
        <v>57</v>
      </c>
      <c r="BV34" s="3" t="s">
        <v>40</v>
      </c>
      <c r="BW34" s="1">
        <v>82</v>
      </c>
      <c r="BX34" s="3" t="s">
        <v>40</v>
      </c>
      <c r="BY34" s="1">
        <v>187</v>
      </c>
      <c r="BZ34" s="3" t="s">
        <v>40</v>
      </c>
      <c r="CA34" s="1">
        <v>94</v>
      </c>
    </row>
    <row r="35" spans="1:79" x14ac:dyDescent="0.25">
      <c r="A35" s="2" t="s">
        <v>41</v>
      </c>
      <c r="B35" s="1">
        <v>2</v>
      </c>
      <c r="D35" s="3" t="s">
        <v>42</v>
      </c>
      <c r="E35" s="1">
        <v>0</v>
      </c>
      <c r="F35" s="3" t="s">
        <v>42</v>
      </c>
      <c r="G35" s="1">
        <v>1</v>
      </c>
      <c r="H35" s="3" t="s">
        <v>42</v>
      </c>
      <c r="I35" s="1">
        <v>0</v>
      </c>
      <c r="J35" s="3" t="s">
        <v>42</v>
      </c>
      <c r="K35" s="1">
        <v>2</v>
      </c>
      <c r="L35" s="3" t="s">
        <v>42</v>
      </c>
      <c r="M35" s="1">
        <v>1</v>
      </c>
      <c r="N35" s="3" t="s">
        <v>42</v>
      </c>
      <c r="P35" s="3" t="s">
        <v>42</v>
      </c>
      <c r="Q35" s="1">
        <v>1</v>
      </c>
      <c r="R35" s="3" t="s">
        <v>42</v>
      </c>
      <c r="S35" s="1">
        <v>0</v>
      </c>
      <c r="T35" s="3" t="s">
        <v>42</v>
      </c>
      <c r="U35" s="1">
        <v>1</v>
      </c>
      <c r="V35" s="3" t="s">
        <v>42</v>
      </c>
      <c r="W35" s="1">
        <v>1</v>
      </c>
      <c r="X35" s="3" t="s">
        <v>42</v>
      </c>
      <c r="Y35" s="1">
        <v>1</v>
      </c>
      <c r="Z35" s="3" t="s">
        <v>42</v>
      </c>
      <c r="AA35" s="1">
        <v>1</v>
      </c>
      <c r="AB35" s="3" t="s">
        <v>42</v>
      </c>
      <c r="AC35" s="1">
        <v>2</v>
      </c>
      <c r="AD35" s="3" t="s">
        <v>42</v>
      </c>
      <c r="AE35" s="1">
        <v>1</v>
      </c>
      <c r="AF35" s="3" t="s">
        <v>42</v>
      </c>
      <c r="AG35" s="1">
        <v>2</v>
      </c>
      <c r="AH35" s="3" t="s">
        <v>42</v>
      </c>
      <c r="AI35" s="1">
        <v>0</v>
      </c>
      <c r="AJ35" s="3" t="s">
        <v>42</v>
      </c>
      <c r="AK35" s="1">
        <v>1</v>
      </c>
      <c r="AL35" s="3" t="s">
        <v>42</v>
      </c>
      <c r="AM35" s="1">
        <v>1</v>
      </c>
      <c r="AN35" s="3" t="s">
        <v>42</v>
      </c>
      <c r="AO35" s="1">
        <v>1</v>
      </c>
      <c r="AP35" s="3" t="s">
        <v>42</v>
      </c>
      <c r="AQ35" s="1">
        <v>1</v>
      </c>
      <c r="AR35" s="3" t="s">
        <v>42</v>
      </c>
      <c r="AS35" s="1">
        <v>1</v>
      </c>
      <c r="AT35" s="3" t="s">
        <v>42</v>
      </c>
      <c r="AU35" s="1">
        <v>2</v>
      </c>
      <c r="AV35" s="3" t="s">
        <v>42</v>
      </c>
      <c r="AW35" s="1">
        <v>1</v>
      </c>
      <c r="AX35" s="3" t="s">
        <v>42</v>
      </c>
      <c r="AY35" s="1">
        <v>0</v>
      </c>
      <c r="AZ35" s="3" t="s">
        <v>42</v>
      </c>
      <c r="BA35" s="1">
        <v>1</v>
      </c>
      <c r="BB35" s="3" t="s">
        <v>42</v>
      </c>
      <c r="BC35" s="1">
        <v>1</v>
      </c>
      <c r="BD35" s="3" t="s">
        <v>42</v>
      </c>
      <c r="BE35" s="1">
        <v>2</v>
      </c>
      <c r="BF35" s="3" t="s">
        <v>42</v>
      </c>
      <c r="BG35" s="1">
        <v>2</v>
      </c>
      <c r="BH35" s="3" t="s">
        <v>42</v>
      </c>
      <c r="BI35" s="1">
        <v>1</v>
      </c>
      <c r="BJ35" s="3" t="s">
        <v>42</v>
      </c>
      <c r="BK35" s="1">
        <v>0</v>
      </c>
      <c r="BL35" s="3" t="s">
        <v>42</v>
      </c>
      <c r="BM35" s="1">
        <v>2</v>
      </c>
      <c r="BN35" s="3" t="s">
        <v>42</v>
      </c>
      <c r="BO35" s="1">
        <v>1</v>
      </c>
      <c r="BP35" s="3" t="s">
        <v>42</v>
      </c>
      <c r="BQ35" s="1">
        <v>1</v>
      </c>
      <c r="BR35" s="3" t="s">
        <v>42</v>
      </c>
      <c r="BT35" s="3" t="s">
        <v>42</v>
      </c>
      <c r="BU35" s="1">
        <v>0</v>
      </c>
      <c r="BV35" s="3" t="s">
        <v>42</v>
      </c>
      <c r="BW35" s="1">
        <v>2</v>
      </c>
      <c r="BX35" s="3" t="s">
        <v>42</v>
      </c>
      <c r="BY35" s="1">
        <v>3</v>
      </c>
      <c r="BZ35" s="3" t="s">
        <v>42</v>
      </c>
      <c r="CA35" s="1">
        <v>2</v>
      </c>
    </row>
    <row r="36" spans="1:79" x14ac:dyDescent="0.25">
      <c r="A36" s="2" t="s">
        <v>42</v>
      </c>
      <c r="B36" s="1">
        <v>40</v>
      </c>
      <c r="D36" s="3" t="s">
        <v>43</v>
      </c>
      <c r="F36" s="3" t="s">
        <v>43</v>
      </c>
      <c r="H36" s="3" t="s">
        <v>43</v>
      </c>
      <c r="J36" s="3" t="s">
        <v>43</v>
      </c>
      <c r="L36" s="3" t="s">
        <v>43</v>
      </c>
      <c r="N36" s="3" t="s">
        <v>43</v>
      </c>
      <c r="O36" s="1" t="s">
        <v>44</v>
      </c>
      <c r="P36" s="3" t="s">
        <v>43</v>
      </c>
      <c r="R36" s="3" t="s">
        <v>43</v>
      </c>
      <c r="T36" s="3" t="s">
        <v>43</v>
      </c>
      <c r="V36" s="3" t="s">
        <v>43</v>
      </c>
      <c r="X36" s="3" t="s">
        <v>43</v>
      </c>
      <c r="Z36" s="3" t="s">
        <v>43</v>
      </c>
      <c r="AB36" s="3" t="s">
        <v>43</v>
      </c>
      <c r="AD36" s="3" t="s">
        <v>43</v>
      </c>
      <c r="AF36" s="3" t="s">
        <v>43</v>
      </c>
      <c r="AH36" s="3" t="s">
        <v>43</v>
      </c>
      <c r="AJ36" s="3" t="s">
        <v>43</v>
      </c>
      <c r="AL36" s="3" t="s">
        <v>43</v>
      </c>
      <c r="AN36" s="3" t="s">
        <v>43</v>
      </c>
      <c r="AP36" s="3" t="s">
        <v>43</v>
      </c>
      <c r="AR36" s="3" t="s">
        <v>43</v>
      </c>
      <c r="AT36" s="3" t="s">
        <v>43</v>
      </c>
      <c r="AV36" s="3" t="s">
        <v>43</v>
      </c>
      <c r="AX36" s="3" t="s">
        <v>43</v>
      </c>
      <c r="AZ36" s="3" t="s">
        <v>43</v>
      </c>
      <c r="BB36" s="3" t="s">
        <v>43</v>
      </c>
      <c r="BD36" s="3" t="s">
        <v>43</v>
      </c>
      <c r="BE36" s="17" t="s">
        <v>45</v>
      </c>
      <c r="BF36" s="3" t="s">
        <v>43</v>
      </c>
      <c r="BH36" s="3" t="s">
        <v>43</v>
      </c>
      <c r="BJ36" s="3" t="s">
        <v>43</v>
      </c>
      <c r="BL36" s="3" t="s">
        <v>43</v>
      </c>
      <c r="BN36" s="3" t="s">
        <v>43</v>
      </c>
      <c r="BP36" s="3" t="s">
        <v>43</v>
      </c>
      <c r="BR36" s="3" t="s">
        <v>43</v>
      </c>
      <c r="BS36" s="1" t="s">
        <v>44</v>
      </c>
      <c r="BT36" s="3" t="s">
        <v>43</v>
      </c>
      <c r="BV36" s="3" t="s">
        <v>43</v>
      </c>
      <c r="BX36" s="3" t="s">
        <v>43</v>
      </c>
      <c r="BY36" s="1" t="s">
        <v>47</v>
      </c>
      <c r="BZ36" s="3" t="s">
        <v>43</v>
      </c>
    </row>
    <row r="37" spans="1:79" x14ac:dyDescent="0.25">
      <c r="A37" s="2" t="s">
        <v>48</v>
      </c>
      <c r="B37" s="1">
        <v>2559</v>
      </c>
      <c r="D37" s="3" t="s">
        <v>49</v>
      </c>
      <c r="E37" s="5">
        <v>451919</v>
      </c>
      <c r="F37" s="3" t="s">
        <v>49</v>
      </c>
      <c r="G37" s="5">
        <v>118713</v>
      </c>
      <c r="H37" s="3" t="s">
        <v>49</v>
      </c>
      <c r="I37" s="5">
        <v>1789230</v>
      </c>
      <c r="J37" s="3" t="s">
        <v>49</v>
      </c>
      <c r="K37" s="5">
        <v>30444</v>
      </c>
      <c r="L37" s="3" t="s">
        <v>49</v>
      </c>
      <c r="M37" s="5">
        <v>15130</v>
      </c>
      <c r="N37" s="3" t="s">
        <v>49</v>
      </c>
      <c r="O37" s="5">
        <v>30758</v>
      </c>
      <c r="P37" s="3" t="s">
        <v>49</v>
      </c>
      <c r="Q37" s="5">
        <v>2110780</v>
      </c>
      <c r="R37" s="3" t="s">
        <v>49</v>
      </c>
      <c r="S37" s="5">
        <v>2336789</v>
      </c>
      <c r="T37" s="3" t="s">
        <v>49</v>
      </c>
      <c r="U37" s="5">
        <v>1356814</v>
      </c>
      <c r="V37" s="3" t="s">
        <v>49</v>
      </c>
      <c r="W37" s="5">
        <v>52721</v>
      </c>
      <c r="X37" s="3" t="s">
        <v>49</v>
      </c>
      <c r="Y37" s="5">
        <v>3270612</v>
      </c>
      <c r="Z37" s="3" t="s">
        <v>49</v>
      </c>
      <c r="AA37" s="5">
        <v>1317625</v>
      </c>
      <c r="AB37" s="3" t="s">
        <v>49</v>
      </c>
      <c r="AC37" s="5">
        <v>956024</v>
      </c>
      <c r="AD37" s="3" t="s">
        <v>49</v>
      </c>
      <c r="AE37" s="5">
        <v>173983</v>
      </c>
      <c r="AF37" s="3" t="s">
        <v>49</v>
      </c>
      <c r="AG37" s="5">
        <v>2661111</v>
      </c>
      <c r="AH37" s="3" t="s">
        <v>49</v>
      </c>
      <c r="AI37" s="5">
        <v>75752</v>
      </c>
      <c r="AJ37" s="3" t="s">
        <v>49</v>
      </c>
      <c r="AK37" s="5">
        <v>1655535</v>
      </c>
      <c r="AL37" s="3" t="s">
        <v>49</v>
      </c>
      <c r="AM37" s="5">
        <v>807748</v>
      </c>
      <c r="AN37" s="3" t="s">
        <v>49</v>
      </c>
      <c r="AO37" s="5">
        <v>2394082</v>
      </c>
      <c r="AP37" s="3" t="s">
        <v>49</v>
      </c>
      <c r="AQ37" s="5">
        <v>110091</v>
      </c>
      <c r="AR37" s="3" t="s">
        <v>49</v>
      </c>
      <c r="AS37" s="5">
        <v>51621</v>
      </c>
      <c r="AT37" s="3" t="s">
        <v>49</v>
      </c>
      <c r="AU37" s="5">
        <v>34755</v>
      </c>
      <c r="AV37" s="3" t="s">
        <v>49</v>
      </c>
      <c r="AW37" s="5">
        <v>373730</v>
      </c>
      <c r="AX37" s="3" t="s">
        <v>49</v>
      </c>
      <c r="AY37" s="5">
        <v>1215060</v>
      </c>
      <c r="AZ37" s="3" t="s">
        <v>49</v>
      </c>
      <c r="BA37" s="5">
        <v>6138</v>
      </c>
      <c r="BB37" s="3" t="s">
        <v>49</v>
      </c>
      <c r="BC37" s="5">
        <v>339692</v>
      </c>
      <c r="BD37" s="3" t="s">
        <v>49</v>
      </c>
      <c r="BE37" s="5">
        <v>218752</v>
      </c>
      <c r="BF37" s="3" t="s">
        <v>49</v>
      </c>
      <c r="BG37" s="5">
        <v>19889</v>
      </c>
      <c r="BH37" s="3" t="s">
        <v>49</v>
      </c>
      <c r="BI37" s="5">
        <v>306907</v>
      </c>
      <c r="BJ37" s="3" t="s">
        <v>49</v>
      </c>
      <c r="BK37" s="5">
        <v>2305639</v>
      </c>
      <c r="BL37" s="3" t="s">
        <v>49</v>
      </c>
      <c r="BM37" s="5">
        <v>634710</v>
      </c>
      <c r="BN37" s="3" t="s">
        <v>49</v>
      </c>
      <c r="BO37" s="5">
        <v>2200834</v>
      </c>
      <c r="BP37" s="3" t="s">
        <v>49</v>
      </c>
      <c r="BQ37" s="5">
        <v>1015913</v>
      </c>
      <c r="BR37" s="3" t="s">
        <v>49</v>
      </c>
      <c r="BS37" s="5">
        <v>1395475</v>
      </c>
      <c r="BT37" s="3" t="s">
        <v>49</v>
      </c>
      <c r="BU37" s="5">
        <v>856112</v>
      </c>
      <c r="BV37" s="3" t="s">
        <v>49</v>
      </c>
      <c r="BW37" s="5">
        <v>120463</v>
      </c>
      <c r="BX37" s="3" t="s">
        <v>49</v>
      </c>
      <c r="BY37" s="5">
        <v>10681</v>
      </c>
      <c r="BZ37" s="3" t="s">
        <v>49</v>
      </c>
      <c r="CA37" s="5">
        <v>152653</v>
      </c>
    </row>
    <row r="38" spans="1:79" x14ac:dyDescent="0.25">
      <c r="A38" s="2" t="s">
        <v>50</v>
      </c>
      <c r="B38" s="1">
        <f>102.1+1.1</f>
        <v>103.19999999999999</v>
      </c>
      <c r="D38" s="1" t="s">
        <v>48</v>
      </c>
      <c r="E38" s="1">
        <f>E34</f>
        <v>56</v>
      </c>
      <c r="F38" s="1" t="s">
        <v>48</v>
      </c>
      <c r="G38" s="1">
        <f>E38+G34+G39</f>
        <v>136</v>
      </c>
      <c r="H38" s="1" t="s">
        <v>48</v>
      </c>
      <c r="I38" s="1">
        <f>G38+I34+I39</f>
        <v>177</v>
      </c>
      <c r="J38" s="1" t="s">
        <v>48</v>
      </c>
      <c r="K38" s="1">
        <f>I38+K34+K39</f>
        <v>256</v>
      </c>
      <c r="L38" s="1" t="s">
        <v>48</v>
      </c>
      <c r="M38" s="1">
        <f>K38+M34+M39</f>
        <v>341</v>
      </c>
      <c r="N38" s="1" t="s">
        <v>48</v>
      </c>
      <c r="O38" s="1">
        <f>M38+O34+O39</f>
        <v>421</v>
      </c>
      <c r="P38" s="1" t="s">
        <v>48</v>
      </c>
      <c r="Q38" s="1">
        <f>O38+Q34+Q39</f>
        <v>461</v>
      </c>
      <c r="R38" s="1" t="s">
        <v>48</v>
      </c>
      <c r="S38" s="1">
        <f>Q38+S34+S39</f>
        <v>496</v>
      </c>
      <c r="T38" s="1" t="s">
        <v>48</v>
      </c>
      <c r="U38" s="1">
        <f>S38+U34+U39</f>
        <v>542</v>
      </c>
      <c r="V38" s="1" t="s">
        <v>48</v>
      </c>
      <c r="W38" s="1">
        <f>U38+W34+W39</f>
        <v>634</v>
      </c>
      <c r="X38" s="1" t="s">
        <v>48</v>
      </c>
      <c r="Y38" s="1">
        <f>W38+Y34+Y39</f>
        <v>675</v>
      </c>
      <c r="Z38" s="1" t="s">
        <v>48</v>
      </c>
      <c r="AA38" s="1">
        <f>Y38+AA34+AA39</f>
        <v>720</v>
      </c>
      <c r="AB38" s="1" t="s">
        <v>48</v>
      </c>
      <c r="AC38" s="1">
        <f>AA38+AC34+AC39</f>
        <v>777</v>
      </c>
      <c r="AD38" s="1" t="s">
        <v>48</v>
      </c>
      <c r="AE38" s="1">
        <f>AC38+AE34+AE39</f>
        <v>865</v>
      </c>
      <c r="AF38" s="1" t="s">
        <v>48</v>
      </c>
      <c r="AG38" s="1">
        <f>AE38+AG34+AG39</f>
        <v>903</v>
      </c>
      <c r="AH38" s="1" t="s">
        <v>48</v>
      </c>
      <c r="AI38" s="1">
        <f>AG38+AI34+AI39</f>
        <v>983</v>
      </c>
      <c r="AJ38" s="1" t="s">
        <v>48</v>
      </c>
      <c r="AK38" s="1">
        <f>AI38+AK34+AK39</f>
        <v>1034</v>
      </c>
      <c r="AL38" s="1" t="s">
        <v>48</v>
      </c>
      <c r="AM38" s="1">
        <f>AK38+AM34+AM39</f>
        <v>1101</v>
      </c>
      <c r="AN38" s="1" t="s">
        <v>48</v>
      </c>
      <c r="AO38" s="1">
        <f>AM38+AO34+AO39</f>
        <v>1144</v>
      </c>
      <c r="AP38" s="1" t="s">
        <v>48</v>
      </c>
      <c r="AQ38" s="1">
        <f>AO38+AQ34+AQ39</f>
        <v>1220</v>
      </c>
      <c r="AR38" s="1" t="s">
        <v>48</v>
      </c>
      <c r="AS38" s="1">
        <f>AQ38+AS34+AS39</f>
        <v>1316</v>
      </c>
      <c r="AT38" s="1" t="s">
        <v>48</v>
      </c>
      <c r="AU38" s="1">
        <f>AS38+AU34+AU39</f>
        <v>1395</v>
      </c>
      <c r="AV38" s="1" t="s">
        <v>48</v>
      </c>
      <c r="AW38" s="1">
        <f>AU38+AW34+AW39</f>
        <v>1442</v>
      </c>
      <c r="AX38" s="1" t="s">
        <v>48</v>
      </c>
      <c r="AY38" s="1">
        <f>AW38+AY34+AY39</f>
        <v>1502</v>
      </c>
      <c r="AZ38" s="1" t="s">
        <v>48</v>
      </c>
      <c r="BA38" s="1">
        <f>AY38+BA34+BA39</f>
        <v>1589</v>
      </c>
      <c r="BB38" s="1" t="s">
        <v>48</v>
      </c>
      <c r="BC38" s="1">
        <f>BA38+BC34+BC39</f>
        <v>1662</v>
      </c>
      <c r="BD38" s="1" t="s">
        <v>48</v>
      </c>
      <c r="BE38" s="1">
        <f>BC38+BE34+BE39</f>
        <v>1741</v>
      </c>
      <c r="BF38" s="1" t="s">
        <v>48</v>
      </c>
      <c r="BG38" s="1">
        <f>BE38+BG34+BG39</f>
        <v>1804</v>
      </c>
      <c r="BH38" s="1" t="s">
        <v>48</v>
      </c>
      <c r="BI38" s="1">
        <f>BG38+BI34+BI39</f>
        <v>1878</v>
      </c>
      <c r="BJ38" s="1" t="s">
        <v>48</v>
      </c>
      <c r="BK38" s="1">
        <f>BI38+BK34+BK39</f>
        <v>1917</v>
      </c>
      <c r="BL38" s="1" t="s">
        <v>48</v>
      </c>
      <c r="BM38" s="1">
        <f>BK38+BM34+BM39</f>
        <v>1976</v>
      </c>
      <c r="BN38" s="1" t="s">
        <v>48</v>
      </c>
      <c r="BO38" s="1">
        <f>BM38+BO34+BO39</f>
        <v>2033</v>
      </c>
      <c r="BP38" s="1" t="s">
        <v>48</v>
      </c>
      <c r="BQ38" s="1">
        <f>BO38+BQ34+BQ39</f>
        <v>2088</v>
      </c>
      <c r="BR38" s="1" t="s">
        <v>48</v>
      </c>
      <c r="BS38" s="1">
        <f>BQ38+BS34+BS39</f>
        <v>2151</v>
      </c>
      <c r="BT38" s="1" t="s">
        <v>48</v>
      </c>
      <c r="BU38" s="1">
        <f>BS38+BU34+BU39</f>
        <v>2208</v>
      </c>
      <c r="BV38" s="1" t="s">
        <v>48</v>
      </c>
      <c r="BW38" s="1">
        <f>BU38+BW34+BW39</f>
        <v>2290</v>
      </c>
      <c r="BX38" s="1" t="s">
        <v>48</v>
      </c>
      <c r="BY38" s="1">
        <f>BW38+BY34+BY39</f>
        <v>2469</v>
      </c>
      <c r="BZ38" s="1" t="s">
        <v>48</v>
      </c>
      <c r="CA38" s="1">
        <f>BY38+CA34+CA39</f>
        <v>2559</v>
      </c>
    </row>
    <row r="39" spans="1:79" x14ac:dyDescent="0.25">
      <c r="A39" s="2"/>
      <c r="D39" s="3" t="s">
        <v>51</v>
      </c>
      <c r="E39" s="5"/>
      <c r="F39" s="3" t="s">
        <v>51</v>
      </c>
      <c r="H39" s="3" t="s">
        <v>51</v>
      </c>
      <c r="J39" s="3" t="s">
        <v>51</v>
      </c>
      <c r="L39" s="3" t="s">
        <v>51</v>
      </c>
      <c r="N39" s="3" t="s">
        <v>51</v>
      </c>
      <c r="P39" s="3" t="s">
        <v>51</v>
      </c>
      <c r="R39" s="3" t="s">
        <v>51</v>
      </c>
      <c r="T39" s="3" t="s">
        <v>51</v>
      </c>
      <c r="V39" s="3" t="s">
        <v>51</v>
      </c>
      <c r="X39" s="3" t="s">
        <v>51</v>
      </c>
      <c r="Z39" s="3" t="s">
        <v>51</v>
      </c>
      <c r="AB39" s="3" t="s">
        <v>51</v>
      </c>
      <c r="AD39" s="3" t="s">
        <v>51</v>
      </c>
      <c r="AF39" s="3" t="s">
        <v>51</v>
      </c>
      <c r="AG39" s="1">
        <v>-4</v>
      </c>
      <c r="AH39" s="3" t="s">
        <v>51</v>
      </c>
      <c r="AJ39" s="3" t="s">
        <v>51</v>
      </c>
      <c r="AL39" s="3" t="s">
        <v>51</v>
      </c>
      <c r="AN39" s="3" t="s">
        <v>51</v>
      </c>
      <c r="AP39" s="3" t="s">
        <v>51</v>
      </c>
      <c r="AR39" s="3" t="s">
        <v>51</v>
      </c>
      <c r="AT39" s="3" t="s">
        <v>51</v>
      </c>
      <c r="AV39" s="3" t="s">
        <v>51</v>
      </c>
      <c r="AX39" s="3" t="s">
        <v>51</v>
      </c>
      <c r="AZ39" s="3" t="s">
        <v>51</v>
      </c>
      <c r="BB39" s="3" t="s">
        <v>51</v>
      </c>
      <c r="BD39" s="3" t="s">
        <v>51</v>
      </c>
      <c r="BF39" s="3" t="s">
        <v>51</v>
      </c>
      <c r="BG39" s="1">
        <v>-4</v>
      </c>
      <c r="BH39" s="3" t="s">
        <v>51</v>
      </c>
      <c r="BJ39" s="3" t="s">
        <v>51</v>
      </c>
      <c r="BL39" s="3" t="s">
        <v>51</v>
      </c>
      <c r="BN39" s="3" t="s">
        <v>51</v>
      </c>
      <c r="BP39" s="3" t="s">
        <v>51</v>
      </c>
      <c r="BR39" s="3" t="s">
        <v>51</v>
      </c>
      <c r="BT39" s="3" t="s">
        <v>51</v>
      </c>
      <c r="BV39" s="3" t="s">
        <v>51</v>
      </c>
      <c r="BX39" s="3" t="s">
        <v>51</v>
      </c>
      <c r="BY39" s="1">
        <v>-8</v>
      </c>
      <c r="BZ39" s="3" t="s">
        <v>51</v>
      </c>
      <c r="CA39" s="1">
        <v>-4</v>
      </c>
    </row>
    <row r="40" spans="1:79" x14ac:dyDescent="0.25">
      <c r="A40" s="2"/>
      <c r="D40" s="3" t="s">
        <v>41</v>
      </c>
      <c r="E40" s="5">
        <v>451919</v>
      </c>
      <c r="F40" s="3" t="s">
        <v>41</v>
      </c>
      <c r="G40" s="5">
        <v>99872</v>
      </c>
      <c r="H40" s="3" t="s">
        <v>41</v>
      </c>
      <c r="I40" s="5">
        <v>166256</v>
      </c>
      <c r="J40" s="3" t="s">
        <v>41</v>
      </c>
      <c r="K40" s="5">
        <v>5554</v>
      </c>
      <c r="L40" s="3" t="s">
        <v>41</v>
      </c>
      <c r="M40" s="5">
        <v>405</v>
      </c>
      <c r="N40" s="3" t="s">
        <v>41</v>
      </c>
      <c r="O40" s="5">
        <v>18</v>
      </c>
      <c r="P40" s="3" t="s">
        <v>41</v>
      </c>
      <c r="Q40" s="5">
        <v>77</v>
      </c>
      <c r="R40" s="3" t="s">
        <v>41</v>
      </c>
      <c r="S40" s="1">
        <v>596</v>
      </c>
      <c r="T40" s="3" t="s">
        <v>41</v>
      </c>
      <c r="U40" s="5">
        <v>808</v>
      </c>
      <c r="V40" s="3" t="s">
        <v>41</v>
      </c>
      <c r="W40" s="5">
        <v>188</v>
      </c>
      <c r="X40" s="3" t="s">
        <v>41</v>
      </c>
      <c r="Y40" s="5">
        <v>1087</v>
      </c>
      <c r="Z40" s="3" t="s">
        <v>41</v>
      </c>
      <c r="AA40" s="5">
        <v>1011</v>
      </c>
      <c r="AB40" s="3" t="s">
        <v>41</v>
      </c>
      <c r="AC40" s="5">
        <v>698</v>
      </c>
      <c r="AD40" s="3" t="s">
        <v>41</v>
      </c>
      <c r="AE40" s="5">
        <v>309</v>
      </c>
      <c r="AF40" s="3" t="s">
        <v>41</v>
      </c>
      <c r="AG40" s="5">
        <v>1010</v>
      </c>
      <c r="AH40" s="3" t="s">
        <v>41</v>
      </c>
      <c r="AI40" s="5">
        <v>247</v>
      </c>
      <c r="AJ40" s="3" t="s">
        <v>41</v>
      </c>
      <c r="AK40" s="5">
        <v>310</v>
      </c>
      <c r="AL40" s="3" t="s">
        <v>41</v>
      </c>
      <c r="AM40" s="5">
        <v>221</v>
      </c>
      <c r="AN40" s="3" t="s">
        <v>41</v>
      </c>
      <c r="AO40" s="5">
        <v>304</v>
      </c>
      <c r="AP40" s="3" t="s">
        <v>41</v>
      </c>
      <c r="AQ40" s="1">
        <v>122</v>
      </c>
      <c r="AR40" s="3" t="s">
        <v>41</v>
      </c>
      <c r="AS40" s="1">
        <v>43</v>
      </c>
      <c r="AT40" s="3" t="s">
        <v>41</v>
      </c>
      <c r="AU40" s="1">
        <v>8</v>
      </c>
      <c r="AV40" s="3" t="s">
        <v>41</v>
      </c>
      <c r="AW40" s="1">
        <v>5</v>
      </c>
      <c r="AX40" s="3" t="s">
        <v>41</v>
      </c>
      <c r="AY40" s="1">
        <v>12</v>
      </c>
      <c r="AZ40" s="3" t="s">
        <v>41</v>
      </c>
      <c r="BA40" s="1">
        <v>4</v>
      </c>
      <c r="BB40" s="3" t="s">
        <v>41</v>
      </c>
      <c r="BC40" s="1">
        <v>3</v>
      </c>
      <c r="BD40" s="3" t="s">
        <v>41</v>
      </c>
      <c r="BE40" s="1">
        <v>2</v>
      </c>
      <c r="BF40" s="3" t="s">
        <v>41</v>
      </c>
      <c r="BG40" s="1">
        <v>2</v>
      </c>
      <c r="BH40" s="3" t="s">
        <v>41</v>
      </c>
      <c r="BI40" s="1">
        <v>1</v>
      </c>
      <c r="BJ40" s="3" t="s">
        <v>41</v>
      </c>
      <c r="BK40" s="1">
        <v>2</v>
      </c>
      <c r="BL40" s="3" t="s">
        <v>41</v>
      </c>
      <c r="BM40" s="1">
        <v>1</v>
      </c>
      <c r="BN40" s="3" t="s">
        <v>41</v>
      </c>
      <c r="BO40" s="1">
        <v>1</v>
      </c>
      <c r="BP40" s="3" t="s">
        <v>41</v>
      </c>
      <c r="BQ40" s="1">
        <v>1</v>
      </c>
      <c r="BR40" s="3" t="s">
        <v>41</v>
      </c>
      <c r="BS40" s="1">
        <v>2</v>
      </c>
      <c r="BT40" s="3" t="s">
        <v>41</v>
      </c>
      <c r="BU40" s="1">
        <v>1</v>
      </c>
      <c r="BV40" s="3" t="s">
        <v>41</v>
      </c>
      <c r="BW40" s="1">
        <v>1</v>
      </c>
      <c r="BX40" s="3" t="s">
        <v>41</v>
      </c>
      <c r="BY40" s="1">
        <v>1</v>
      </c>
      <c r="BZ40" s="3" t="s">
        <v>41</v>
      </c>
      <c r="CA40" s="1">
        <v>2</v>
      </c>
    </row>
    <row r="42" spans="1:79" x14ac:dyDescent="0.25">
      <c r="A42" s="1" t="s">
        <v>52</v>
      </c>
      <c r="B42" s="6"/>
      <c r="C42" s="6"/>
      <c r="D42" s="6" t="s">
        <v>117</v>
      </c>
      <c r="E42" s="6">
        <v>2</v>
      </c>
      <c r="F42" s="6" t="s">
        <v>117</v>
      </c>
      <c r="G42" s="6">
        <v>8</v>
      </c>
      <c r="H42" s="6" t="s">
        <v>117</v>
      </c>
      <c r="I42" s="6">
        <v>1</v>
      </c>
      <c r="J42" s="6" t="s">
        <v>117</v>
      </c>
      <c r="K42" s="6">
        <v>2</v>
      </c>
      <c r="L42" s="6" t="s">
        <v>117</v>
      </c>
      <c r="M42" s="6">
        <v>0</v>
      </c>
      <c r="N42" s="9" t="s">
        <v>118</v>
      </c>
      <c r="O42" s="6">
        <v>2</v>
      </c>
      <c r="P42" s="6" t="s">
        <v>118</v>
      </c>
      <c r="Q42" s="6">
        <v>2</v>
      </c>
      <c r="R42" s="6" t="s">
        <v>118</v>
      </c>
      <c r="S42" s="6">
        <v>6</v>
      </c>
      <c r="T42" s="6" t="s">
        <v>118</v>
      </c>
      <c r="U42" s="6">
        <v>2</v>
      </c>
      <c r="V42" s="6" t="s">
        <v>118</v>
      </c>
      <c r="W42" s="6">
        <v>2</v>
      </c>
      <c r="X42" s="6" t="s">
        <v>118</v>
      </c>
      <c r="Y42" s="6">
        <v>4</v>
      </c>
      <c r="Z42" s="6" t="s">
        <v>118</v>
      </c>
      <c r="AA42" s="6">
        <v>6</v>
      </c>
      <c r="AB42" s="6" t="s">
        <v>118</v>
      </c>
      <c r="AC42" s="6">
        <v>6</v>
      </c>
      <c r="AD42" s="6" t="s">
        <v>118</v>
      </c>
      <c r="AE42" s="6">
        <v>1</v>
      </c>
      <c r="AF42" s="6" t="s">
        <v>118</v>
      </c>
      <c r="AG42" s="6">
        <v>1</v>
      </c>
      <c r="AH42" s="6" t="s">
        <v>118</v>
      </c>
      <c r="AI42" s="6">
        <v>0</v>
      </c>
      <c r="AJ42" s="9" t="s">
        <v>57</v>
      </c>
      <c r="AK42" s="6">
        <v>3</v>
      </c>
      <c r="AL42" s="6" t="s">
        <v>57</v>
      </c>
      <c r="AM42" s="6">
        <v>0</v>
      </c>
      <c r="AN42" s="6" t="s">
        <v>57</v>
      </c>
      <c r="AO42" s="6">
        <v>1</v>
      </c>
      <c r="AP42" s="6" t="s">
        <v>57</v>
      </c>
      <c r="AQ42" s="6">
        <v>6</v>
      </c>
      <c r="AR42" s="6" t="s">
        <v>57</v>
      </c>
      <c r="AS42" s="6">
        <v>2</v>
      </c>
      <c r="AT42" s="6" t="s">
        <v>57</v>
      </c>
      <c r="AU42" s="6">
        <v>3</v>
      </c>
      <c r="AV42" s="6" t="s">
        <v>57</v>
      </c>
      <c r="AW42" s="6">
        <v>4</v>
      </c>
      <c r="AX42" s="6" t="s">
        <v>57</v>
      </c>
      <c r="AY42" s="6">
        <v>3</v>
      </c>
      <c r="AZ42" s="6" t="s">
        <v>57</v>
      </c>
      <c r="BA42" s="6">
        <v>7</v>
      </c>
      <c r="BB42" s="6" t="s">
        <v>57</v>
      </c>
      <c r="BC42" s="6">
        <v>1</v>
      </c>
      <c r="BD42" s="6" t="s">
        <v>57</v>
      </c>
      <c r="BE42" s="6">
        <v>13</v>
      </c>
      <c r="BF42" s="6" t="s">
        <v>57</v>
      </c>
      <c r="BG42" s="6" t="s">
        <v>58</v>
      </c>
      <c r="BH42" s="6" t="s">
        <v>57</v>
      </c>
      <c r="BI42" s="6">
        <v>2</v>
      </c>
      <c r="BJ42" s="6" t="s">
        <v>57</v>
      </c>
      <c r="BK42" s="6">
        <v>3</v>
      </c>
      <c r="BL42" s="6" t="s">
        <v>57</v>
      </c>
      <c r="BM42" s="6">
        <v>2</v>
      </c>
      <c r="BN42" s="6" t="s">
        <v>57</v>
      </c>
      <c r="BO42" s="6">
        <v>1</v>
      </c>
      <c r="BP42" s="6" t="s">
        <v>57</v>
      </c>
      <c r="BQ42" s="6">
        <v>2</v>
      </c>
      <c r="BR42" s="9" t="s">
        <v>119</v>
      </c>
      <c r="BS42" s="6">
        <v>2</v>
      </c>
      <c r="BT42" s="6" t="s">
        <v>119</v>
      </c>
      <c r="BU42" s="6">
        <v>3</v>
      </c>
      <c r="BV42" s="6" t="s">
        <v>119</v>
      </c>
      <c r="BW42" s="6">
        <v>9</v>
      </c>
      <c r="BX42" s="6" t="s">
        <v>119</v>
      </c>
      <c r="BY42" s="6">
        <v>6</v>
      </c>
      <c r="BZ42" s="6" t="s">
        <v>119</v>
      </c>
      <c r="CA42" s="6">
        <v>1</v>
      </c>
    </row>
    <row r="43" spans="1:79" x14ac:dyDescent="0.25">
      <c r="A43" s="1" t="s">
        <v>52</v>
      </c>
      <c r="B43" s="6"/>
      <c r="C43" s="6"/>
      <c r="D43" s="6" t="s">
        <v>120</v>
      </c>
      <c r="E43" s="6">
        <v>0</v>
      </c>
      <c r="F43" s="6" t="s">
        <v>120</v>
      </c>
      <c r="G43" s="6">
        <v>0</v>
      </c>
      <c r="H43" s="6" t="s">
        <v>120</v>
      </c>
      <c r="I43" s="6">
        <v>2</v>
      </c>
      <c r="J43" s="6" t="s">
        <v>120</v>
      </c>
      <c r="K43" s="6">
        <v>3</v>
      </c>
      <c r="L43" s="6" t="s">
        <v>120</v>
      </c>
      <c r="M43" s="6">
        <v>3</v>
      </c>
      <c r="N43" s="6" t="s">
        <v>120</v>
      </c>
      <c r="O43" s="6">
        <v>1</v>
      </c>
      <c r="P43" s="6" t="s">
        <v>120</v>
      </c>
      <c r="Q43" s="6">
        <v>2</v>
      </c>
      <c r="R43" s="6" t="s">
        <v>120</v>
      </c>
      <c r="S43" s="6">
        <v>3</v>
      </c>
      <c r="T43" s="6" t="s">
        <v>120</v>
      </c>
      <c r="U43" s="6">
        <v>1</v>
      </c>
      <c r="V43" s="6" t="s">
        <v>120</v>
      </c>
      <c r="W43" s="6">
        <v>2</v>
      </c>
      <c r="X43" s="6" t="s">
        <v>120</v>
      </c>
      <c r="Y43" s="6">
        <v>2</v>
      </c>
      <c r="Z43" s="6" t="s">
        <v>120</v>
      </c>
      <c r="AA43" s="6">
        <v>0</v>
      </c>
      <c r="AB43" s="6" t="s">
        <v>120</v>
      </c>
      <c r="AC43" s="6">
        <v>0</v>
      </c>
      <c r="AD43" s="6" t="s">
        <v>120</v>
      </c>
      <c r="AE43" s="6">
        <v>0</v>
      </c>
      <c r="AF43" s="6" t="s">
        <v>120</v>
      </c>
      <c r="AG43" s="6">
        <v>0</v>
      </c>
      <c r="AH43" s="6" t="s">
        <v>120</v>
      </c>
      <c r="AI43" s="6">
        <v>0</v>
      </c>
      <c r="AJ43" s="6" t="s">
        <v>120</v>
      </c>
      <c r="AK43" s="6">
        <v>0</v>
      </c>
      <c r="AL43" s="6" t="s">
        <v>120</v>
      </c>
      <c r="AM43" s="6">
        <v>0</v>
      </c>
      <c r="AN43" s="6" t="s">
        <v>120</v>
      </c>
      <c r="AO43" s="6">
        <v>0</v>
      </c>
      <c r="AP43" s="6" t="s">
        <v>120</v>
      </c>
      <c r="AQ43" s="6">
        <v>0</v>
      </c>
      <c r="AR43" s="9" t="s">
        <v>121</v>
      </c>
      <c r="AS43" s="6">
        <v>1</v>
      </c>
      <c r="AT43" s="6" t="s">
        <v>121</v>
      </c>
      <c r="AU43" s="6">
        <v>4</v>
      </c>
      <c r="AV43" s="6" t="s">
        <v>121</v>
      </c>
      <c r="AW43" s="6">
        <v>7</v>
      </c>
      <c r="AX43" s="6" t="s">
        <v>121</v>
      </c>
      <c r="AY43" s="6">
        <v>1</v>
      </c>
      <c r="AZ43" s="6" t="s">
        <v>121</v>
      </c>
      <c r="BA43" s="6">
        <v>2</v>
      </c>
      <c r="BB43" s="6" t="s">
        <v>121</v>
      </c>
      <c r="BC43" s="6">
        <v>9</v>
      </c>
      <c r="BD43" s="6" t="s">
        <v>121</v>
      </c>
      <c r="BE43" s="6">
        <v>6</v>
      </c>
      <c r="BF43" s="6" t="s">
        <v>121</v>
      </c>
      <c r="BG43" s="6" t="s">
        <v>58</v>
      </c>
      <c r="BH43" s="6" t="s">
        <v>121</v>
      </c>
      <c r="BI43" s="6">
        <v>7</v>
      </c>
      <c r="BJ43" s="6" t="s">
        <v>121</v>
      </c>
      <c r="BK43" s="6">
        <v>5</v>
      </c>
      <c r="BL43" s="6" t="s">
        <v>121</v>
      </c>
      <c r="BM43" s="6">
        <v>2</v>
      </c>
      <c r="BN43" s="6" t="s">
        <v>121</v>
      </c>
      <c r="BO43" s="6">
        <v>7</v>
      </c>
      <c r="BP43" s="6" t="s">
        <v>121</v>
      </c>
      <c r="BQ43" s="6">
        <v>1</v>
      </c>
      <c r="BR43" s="6" t="s">
        <v>121</v>
      </c>
      <c r="BS43" s="6">
        <v>5</v>
      </c>
      <c r="BT43" s="6" t="s">
        <v>121</v>
      </c>
      <c r="BU43" s="6">
        <v>1</v>
      </c>
      <c r="BV43" s="6" t="s">
        <v>121</v>
      </c>
      <c r="BW43" s="6">
        <v>2</v>
      </c>
      <c r="BX43" s="6" t="s">
        <v>121</v>
      </c>
      <c r="BY43" s="6">
        <v>6</v>
      </c>
      <c r="BZ43" s="6" t="s">
        <v>121</v>
      </c>
      <c r="CA43" s="6">
        <v>1</v>
      </c>
    </row>
    <row r="44" spans="1:79" x14ac:dyDescent="0.25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</row>
    <row r="45" spans="1:79" x14ac:dyDescent="0.25">
      <c r="A45" s="1" t="s">
        <v>60</v>
      </c>
      <c r="B45" s="6"/>
      <c r="C45" s="6"/>
      <c r="D45" s="6" t="s">
        <v>62</v>
      </c>
      <c r="E45" s="6">
        <v>6</v>
      </c>
      <c r="F45" s="6" t="s">
        <v>62</v>
      </c>
      <c r="G45" s="6">
        <v>7</v>
      </c>
      <c r="H45" s="6" t="s">
        <v>62</v>
      </c>
      <c r="I45" s="6">
        <v>1</v>
      </c>
      <c r="J45" s="6" t="s">
        <v>62</v>
      </c>
      <c r="K45" s="6">
        <v>11</v>
      </c>
      <c r="L45" s="6" t="s">
        <v>62</v>
      </c>
      <c r="M45" s="6">
        <v>8</v>
      </c>
      <c r="N45" s="6" t="s">
        <v>62</v>
      </c>
      <c r="O45" s="6">
        <v>1</v>
      </c>
      <c r="P45" s="6" t="s">
        <v>62</v>
      </c>
      <c r="Q45" s="6">
        <v>6</v>
      </c>
      <c r="R45" s="6" t="s">
        <v>62</v>
      </c>
      <c r="S45" s="6">
        <v>2</v>
      </c>
      <c r="T45" s="6" t="s">
        <v>62</v>
      </c>
      <c r="U45" s="6">
        <v>6</v>
      </c>
      <c r="V45" s="6" t="s">
        <v>62</v>
      </c>
      <c r="W45" s="6">
        <v>3</v>
      </c>
      <c r="X45" s="6" t="s">
        <v>62</v>
      </c>
      <c r="Y45" s="6">
        <v>2</v>
      </c>
      <c r="Z45" s="6" t="s">
        <v>62</v>
      </c>
      <c r="AA45" s="6">
        <v>0</v>
      </c>
      <c r="AB45" s="6" t="s">
        <v>62</v>
      </c>
      <c r="AC45" s="6">
        <v>1</v>
      </c>
      <c r="AD45" s="6" t="s">
        <v>62</v>
      </c>
      <c r="AE45" s="6">
        <v>7</v>
      </c>
      <c r="AF45" s="6" t="s">
        <v>62</v>
      </c>
      <c r="AG45" s="6">
        <v>1</v>
      </c>
      <c r="AH45" s="6" t="s">
        <v>62</v>
      </c>
      <c r="AI45" s="6">
        <v>11</v>
      </c>
      <c r="AJ45" s="6" t="s">
        <v>62</v>
      </c>
      <c r="AK45" s="6">
        <v>6</v>
      </c>
      <c r="AL45" s="6" t="s">
        <v>62</v>
      </c>
      <c r="AM45" s="6">
        <v>1</v>
      </c>
      <c r="AN45" s="6" t="s">
        <v>62</v>
      </c>
      <c r="AO45" s="6">
        <v>0</v>
      </c>
      <c r="AP45" s="6" t="s">
        <v>62</v>
      </c>
      <c r="AQ45" s="6">
        <v>6</v>
      </c>
      <c r="AR45" s="6" t="s">
        <v>62</v>
      </c>
      <c r="AS45" s="6">
        <v>11</v>
      </c>
      <c r="AT45" s="6" t="s">
        <v>62</v>
      </c>
      <c r="AU45" s="6">
        <v>6</v>
      </c>
      <c r="AV45" s="6" t="s">
        <v>62</v>
      </c>
      <c r="AW45" s="6">
        <v>6</v>
      </c>
      <c r="AX45" s="6" t="s">
        <v>62</v>
      </c>
      <c r="AY45" s="6">
        <v>8</v>
      </c>
      <c r="AZ45" s="6" t="s">
        <v>62</v>
      </c>
      <c r="BA45" s="6">
        <v>1</v>
      </c>
      <c r="BB45" s="6" t="s">
        <v>62</v>
      </c>
      <c r="BC45" s="6">
        <v>6</v>
      </c>
      <c r="BD45" s="6" t="s">
        <v>62</v>
      </c>
      <c r="BE45" s="6">
        <v>1</v>
      </c>
      <c r="BF45" s="6" t="s">
        <v>62</v>
      </c>
      <c r="BG45" s="6" t="s">
        <v>58</v>
      </c>
      <c r="BH45" s="6" t="s">
        <v>62</v>
      </c>
      <c r="BI45" s="6">
        <v>1</v>
      </c>
      <c r="BJ45" s="6" t="s">
        <v>62</v>
      </c>
      <c r="BK45" s="6">
        <v>0</v>
      </c>
      <c r="BL45" s="6" t="s">
        <v>62</v>
      </c>
      <c r="BM45" s="6">
        <v>2</v>
      </c>
      <c r="BN45" s="6" t="s">
        <v>62</v>
      </c>
      <c r="BO45" s="6">
        <v>0</v>
      </c>
      <c r="BP45" s="6" t="s">
        <v>62</v>
      </c>
      <c r="BQ45" s="6">
        <v>6</v>
      </c>
      <c r="BR45" s="9" t="s">
        <v>122</v>
      </c>
      <c r="BS45" s="6">
        <v>7</v>
      </c>
      <c r="BT45" s="6" t="s">
        <v>122</v>
      </c>
      <c r="BU45" s="6">
        <v>8</v>
      </c>
      <c r="BV45" s="6" t="s">
        <v>122</v>
      </c>
      <c r="BW45" s="6">
        <v>2</v>
      </c>
      <c r="BX45" s="6" t="s">
        <v>122</v>
      </c>
      <c r="BY45" s="6">
        <v>4</v>
      </c>
      <c r="BZ45" s="6" t="s">
        <v>122</v>
      </c>
      <c r="CA45" s="6">
        <v>2</v>
      </c>
    </row>
    <row r="46" spans="1:79" x14ac:dyDescent="0.25">
      <c r="A46" s="1" t="s">
        <v>60</v>
      </c>
      <c r="B46" s="6"/>
      <c r="C46" s="6"/>
      <c r="D46" s="6" t="s">
        <v>123</v>
      </c>
      <c r="E46" s="6">
        <v>7</v>
      </c>
      <c r="F46" s="6" t="s">
        <v>123</v>
      </c>
      <c r="G46" s="6">
        <v>7</v>
      </c>
      <c r="H46" s="6" t="s">
        <v>123</v>
      </c>
      <c r="I46" s="6">
        <v>6</v>
      </c>
      <c r="J46" s="6" t="s">
        <v>123</v>
      </c>
      <c r="K46" s="6">
        <v>2</v>
      </c>
      <c r="L46" s="6" t="s">
        <v>123</v>
      </c>
      <c r="M46" s="6">
        <v>1</v>
      </c>
      <c r="N46" s="6" t="s">
        <v>123</v>
      </c>
      <c r="O46" s="6">
        <v>2</v>
      </c>
      <c r="P46" s="6" t="s">
        <v>123</v>
      </c>
      <c r="Q46" s="6">
        <v>2</v>
      </c>
      <c r="R46" s="6" t="s">
        <v>123</v>
      </c>
      <c r="S46" s="6">
        <v>2</v>
      </c>
      <c r="T46" s="6" t="s">
        <v>123</v>
      </c>
      <c r="U46" s="6">
        <v>8</v>
      </c>
      <c r="V46" s="6" t="s">
        <v>123</v>
      </c>
      <c r="W46" s="6">
        <v>0</v>
      </c>
      <c r="X46" s="6" t="s">
        <v>123</v>
      </c>
      <c r="Y46" s="6">
        <v>2</v>
      </c>
      <c r="Z46" s="6" t="s">
        <v>123</v>
      </c>
      <c r="AA46" s="6">
        <v>6</v>
      </c>
      <c r="AB46" s="6" t="s">
        <v>123</v>
      </c>
      <c r="AC46" s="6">
        <v>10</v>
      </c>
      <c r="AD46" s="6" t="s">
        <v>123</v>
      </c>
      <c r="AE46" s="6">
        <v>1</v>
      </c>
      <c r="AF46" s="6" t="s">
        <v>123</v>
      </c>
      <c r="AG46" s="6">
        <v>1</v>
      </c>
      <c r="AH46" s="6" t="s">
        <v>123</v>
      </c>
      <c r="AI46" s="6">
        <v>2</v>
      </c>
      <c r="AJ46" s="6" t="s">
        <v>123</v>
      </c>
      <c r="AK46" s="6">
        <v>1</v>
      </c>
      <c r="AL46" s="6" t="s">
        <v>123</v>
      </c>
      <c r="AM46" s="6">
        <v>2</v>
      </c>
      <c r="AN46" s="6" t="s">
        <v>123</v>
      </c>
      <c r="AO46" s="6">
        <v>2</v>
      </c>
      <c r="AP46" s="6" t="s">
        <v>123</v>
      </c>
      <c r="AQ46" s="6">
        <v>8</v>
      </c>
      <c r="AR46" s="6" t="s">
        <v>123</v>
      </c>
      <c r="AS46" s="6">
        <v>-3</v>
      </c>
      <c r="AT46" s="6" t="s">
        <v>123</v>
      </c>
      <c r="AU46" s="6">
        <v>12</v>
      </c>
      <c r="AV46" s="6" t="s">
        <v>123</v>
      </c>
      <c r="AW46" s="6">
        <v>2</v>
      </c>
      <c r="AX46" s="6" t="s">
        <v>123</v>
      </c>
      <c r="AY46" s="6">
        <v>7</v>
      </c>
      <c r="AZ46" s="6" t="s">
        <v>123</v>
      </c>
      <c r="BA46" s="6">
        <v>8</v>
      </c>
      <c r="BB46" s="6" t="s">
        <v>123</v>
      </c>
      <c r="BC46" s="6">
        <v>10</v>
      </c>
      <c r="BD46" s="6" t="s">
        <v>123</v>
      </c>
      <c r="BE46" s="6">
        <v>1</v>
      </c>
      <c r="BF46" s="6" t="s">
        <v>123</v>
      </c>
      <c r="BG46" s="6">
        <v>1</v>
      </c>
      <c r="BH46" s="6" t="s">
        <v>123</v>
      </c>
      <c r="BI46" s="6">
        <v>2</v>
      </c>
      <c r="BJ46" s="6" t="s">
        <v>123</v>
      </c>
      <c r="BK46" s="6">
        <v>8</v>
      </c>
      <c r="BL46" s="6" t="s">
        <v>123</v>
      </c>
      <c r="BM46" s="6">
        <v>0</v>
      </c>
      <c r="BN46" s="6" t="s">
        <v>123</v>
      </c>
      <c r="BO46" s="6">
        <v>1</v>
      </c>
      <c r="BP46" s="6" t="s">
        <v>123</v>
      </c>
      <c r="BQ46" s="6">
        <v>2</v>
      </c>
      <c r="BR46" s="9" t="s">
        <v>124</v>
      </c>
      <c r="BS46" s="6">
        <v>-1</v>
      </c>
      <c r="BT46" s="6" t="s">
        <v>124</v>
      </c>
      <c r="BU46" s="6">
        <v>6</v>
      </c>
      <c r="BV46" s="6" t="s">
        <v>124</v>
      </c>
      <c r="BW46" s="6">
        <v>6</v>
      </c>
      <c r="BX46" s="9" t="s">
        <v>125</v>
      </c>
      <c r="BY46" s="6">
        <v>7</v>
      </c>
      <c r="BZ46" s="6" t="s">
        <v>125</v>
      </c>
      <c r="CA46" s="6">
        <v>2</v>
      </c>
    </row>
    <row r="47" spans="1:79" x14ac:dyDescent="0.25">
      <c r="A47" s="1" t="s">
        <v>60</v>
      </c>
      <c r="B47" s="6"/>
      <c r="C47" s="6"/>
      <c r="D47" s="6" t="s">
        <v>126</v>
      </c>
      <c r="E47" s="6">
        <v>2</v>
      </c>
      <c r="F47" s="6" t="s">
        <v>126</v>
      </c>
      <c r="G47" s="6">
        <v>11</v>
      </c>
      <c r="H47" s="6" t="s">
        <v>126</v>
      </c>
      <c r="I47" s="6">
        <v>6</v>
      </c>
      <c r="J47" s="6" t="s">
        <v>126</v>
      </c>
      <c r="K47" s="6">
        <v>1</v>
      </c>
      <c r="L47" s="6" t="s">
        <v>126</v>
      </c>
      <c r="M47" s="6">
        <v>1</v>
      </c>
      <c r="N47" s="6" t="s">
        <v>126</v>
      </c>
      <c r="O47" s="6">
        <v>0</v>
      </c>
      <c r="P47" s="6" t="s">
        <v>126</v>
      </c>
      <c r="Q47" s="6">
        <v>0</v>
      </c>
      <c r="R47" s="6" t="s">
        <v>126</v>
      </c>
      <c r="S47" s="6">
        <v>1</v>
      </c>
      <c r="T47" s="6" t="s">
        <v>126</v>
      </c>
      <c r="U47" s="6">
        <v>0</v>
      </c>
      <c r="V47" s="6" t="s">
        <v>126</v>
      </c>
      <c r="W47" s="6">
        <v>6</v>
      </c>
      <c r="X47" s="6" t="s">
        <v>126</v>
      </c>
      <c r="Y47" s="6">
        <v>0</v>
      </c>
      <c r="Z47" s="6" t="s">
        <v>126</v>
      </c>
      <c r="AA47" s="6">
        <v>0</v>
      </c>
      <c r="AB47" s="6" t="s">
        <v>126</v>
      </c>
      <c r="AC47" s="6">
        <v>0</v>
      </c>
      <c r="AD47" s="6" t="s">
        <v>126</v>
      </c>
      <c r="AE47" s="6">
        <v>0</v>
      </c>
      <c r="AF47" s="9" t="s">
        <v>67</v>
      </c>
      <c r="AG47" s="6">
        <v>6</v>
      </c>
      <c r="AH47" s="6" t="s">
        <v>67</v>
      </c>
      <c r="AI47" s="6">
        <v>7</v>
      </c>
      <c r="AJ47" s="6" t="s">
        <v>67</v>
      </c>
      <c r="AK47" s="6">
        <v>6</v>
      </c>
      <c r="AL47" s="6" t="s">
        <v>67</v>
      </c>
      <c r="AM47" s="6">
        <v>6</v>
      </c>
      <c r="AN47" s="6" t="s">
        <v>67</v>
      </c>
      <c r="AO47" s="6">
        <v>3</v>
      </c>
      <c r="AP47" s="6" t="s">
        <v>67</v>
      </c>
      <c r="AQ47" s="6">
        <v>1</v>
      </c>
      <c r="AR47" s="6" t="s">
        <v>67</v>
      </c>
      <c r="AS47" s="6">
        <v>21</v>
      </c>
      <c r="AT47" s="6" t="s">
        <v>67</v>
      </c>
      <c r="AU47" s="6">
        <v>6</v>
      </c>
      <c r="AV47" s="6" t="s">
        <v>67</v>
      </c>
      <c r="AW47" s="6">
        <v>2</v>
      </c>
      <c r="AX47" s="6" t="s">
        <v>67</v>
      </c>
      <c r="AY47" s="6">
        <v>8</v>
      </c>
      <c r="AZ47" s="6" t="s">
        <v>67</v>
      </c>
      <c r="BA47" s="6">
        <v>2</v>
      </c>
      <c r="BB47" s="6" t="s">
        <v>67</v>
      </c>
      <c r="BC47" s="6">
        <v>2</v>
      </c>
      <c r="BD47" s="6" t="s">
        <v>67</v>
      </c>
      <c r="BE47" s="6">
        <v>2</v>
      </c>
      <c r="BF47" s="6" t="s">
        <v>67</v>
      </c>
      <c r="BG47" s="6" t="s">
        <v>58</v>
      </c>
      <c r="BH47" s="6" t="s">
        <v>67</v>
      </c>
      <c r="BI47" s="6">
        <v>6</v>
      </c>
      <c r="BJ47" s="6" t="s">
        <v>67</v>
      </c>
      <c r="BK47" s="6">
        <v>1</v>
      </c>
      <c r="BL47" s="6" t="s">
        <v>67</v>
      </c>
      <c r="BM47" s="6">
        <v>2</v>
      </c>
      <c r="BN47" s="6" t="s">
        <v>67</v>
      </c>
      <c r="BO47" s="6">
        <v>8</v>
      </c>
      <c r="BP47" s="6" t="s">
        <v>67</v>
      </c>
      <c r="BQ47" s="6">
        <v>0</v>
      </c>
      <c r="BR47" s="6" t="s">
        <v>67</v>
      </c>
      <c r="BS47" s="6">
        <v>4</v>
      </c>
      <c r="BT47" s="6" t="s">
        <v>67</v>
      </c>
      <c r="BU47" s="6">
        <v>6</v>
      </c>
      <c r="BV47" s="6" t="s">
        <v>67</v>
      </c>
      <c r="BW47" s="6">
        <v>14</v>
      </c>
      <c r="BX47" s="6" t="s">
        <v>67</v>
      </c>
      <c r="BY47" s="6">
        <v>8</v>
      </c>
      <c r="BZ47" s="6" t="s">
        <v>67</v>
      </c>
      <c r="CA47" s="6">
        <v>2</v>
      </c>
    </row>
    <row r="48" spans="1:79" x14ac:dyDescent="0.25">
      <c r="A48" s="1" t="s">
        <v>60</v>
      </c>
      <c r="B48" s="6"/>
      <c r="C48" s="6"/>
      <c r="D48" s="6" t="s">
        <v>74</v>
      </c>
      <c r="E48" s="6">
        <v>0</v>
      </c>
      <c r="F48" s="6" t="s">
        <v>74</v>
      </c>
      <c r="G48" s="6">
        <v>0</v>
      </c>
      <c r="H48" s="6" t="s">
        <v>74</v>
      </c>
      <c r="I48" s="6">
        <v>0</v>
      </c>
      <c r="J48" s="6" t="s">
        <v>74</v>
      </c>
      <c r="K48" s="6">
        <v>6</v>
      </c>
      <c r="L48" s="6" t="s">
        <v>74</v>
      </c>
      <c r="M48" s="6">
        <v>10</v>
      </c>
      <c r="N48" s="6" t="s">
        <v>74</v>
      </c>
      <c r="O48" s="6">
        <v>4</v>
      </c>
      <c r="P48" s="6" t="s">
        <v>74</v>
      </c>
      <c r="Q48" s="6">
        <v>2</v>
      </c>
      <c r="R48" s="6" t="s">
        <v>74</v>
      </c>
      <c r="S48" s="6">
        <v>1</v>
      </c>
      <c r="T48" s="6" t="s">
        <v>74</v>
      </c>
      <c r="U48" s="6">
        <v>0</v>
      </c>
      <c r="V48" s="6" t="s">
        <v>74</v>
      </c>
      <c r="W48" s="6">
        <v>6</v>
      </c>
      <c r="X48" s="6" t="s">
        <v>74</v>
      </c>
      <c r="Y48" s="6">
        <v>0</v>
      </c>
      <c r="Z48" s="6" t="s">
        <v>74</v>
      </c>
      <c r="AA48" s="6">
        <v>9</v>
      </c>
      <c r="AB48" s="6" t="s">
        <v>74</v>
      </c>
      <c r="AC48" s="6">
        <v>2</v>
      </c>
      <c r="AD48" s="6" t="s">
        <v>74</v>
      </c>
      <c r="AE48" s="6">
        <v>2</v>
      </c>
      <c r="AF48" s="6" t="s">
        <v>74</v>
      </c>
      <c r="AG48" s="6">
        <v>1</v>
      </c>
      <c r="AH48" s="6" t="s">
        <v>74</v>
      </c>
      <c r="AI48" s="6">
        <v>8</v>
      </c>
      <c r="AJ48" s="6" t="s">
        <v>74</v>
      </c>
      <c r="AK48" s="6">
        <v>1</v>
      </c>
      <c r="AL48" s="6" t="s">
        <v>74</v>
      </c>
      <c r="AM48" s="6">
        <v>6</v>
      </c>
      <c r="AN48" s="6" t="s">
        <v>74</v>
      </c>
      <c r="AO48" s="6">
        <v>1</v>
      </c>
      <c r="AP48" s="6" t="s">
        <v>74</v>
      </c>
      <c r="AQ48" s="6">
        <v>6</v>
      </c>
      <c r="AR48" s="6" t="s">
        <v>74</v>
      </c>
      <c r="AS48" s="6">
        <v>12</v>
      </c>
      <c r="AT48" s="6" t="s">
        <v>74</v>
      </c>
      <c r="AU48" s="6">
        <v>15</v>
      </c>
      <c r="AV48" s="6" t="s">
        <v>74</v>
      </c>
      <c r="AW48" s="6">
        <v>5</v>
      </c>
      <c r="AX48" s="6" t="s">
        <v>74</v>
      </c>
      <c r="AY48" s="6">
        <v>4</v>
      </c>
      <c r="AZ48" s="6" t="s">
        <v>74</v>
      </c>
      <c r="BA48" s="6">
        <v>7</v>
      </c>
      <c r="BB48" s="6" t="s">
        <v>74</v>
      </c>
      <c r="BC48" s="6">
        <v>12</v>
      </c>
      <c r="BD48" s="6" t="s">
        <v>74</v>
      </c>
      <c r="BE48" s="6">
        <v>1</v>
      </c>
      <c r="BF48" s="6" t="s">
        <v>74</v>
      </c>
      <c r="BG48" s="6">
        <v>6</v>
      </c>
      <c r="BH48" s="6" t="s">
        <v>74</v>
      </c>
      <c r="BI48" s="6">
        <v>6</v>
      </c>
      <c r="BJ48" s="6" t="s">
        <v>74</v>
      </c>
      <c r="BK48" s="6">
        <v>0</v>
      </c>
      <c r="BL48" s="6" t="s">
        <v>74</v>
      </c>
      <c r="BM48" s="6">
        <v>0</v>
      </c>
      <c r="BN48" s="6" t="s">
        <v>74</v>
      </c>
      <c r="BO48" s="6">
        <v>0</v>
      </c>
      <c r="BP48" s="6" t="s">
        <v>74</v>
      </c>
      <c r="BQ48" s="6">
        <v>0</v>
      </c>
      <c r="BR48" s="9" t="s">
        <v>127</v>
      </c>
      <c r="BS48" s="6">
        <v>0</v>
      </c>
      <c r="BT48" s="6" t="s">
        <v>127</v>
      </c>
      <c r="BU48" s="6">
        <v>1</v>
      </c>
      <c r="BV48" s="6" t="s">
        <v>127</v>
      </c>
      <c r="BW48" s="6">
        <v>6</v>
      </c>
      <c r="BX48" s="6" t="s">
        <v>127</v>
      </c>
      <c r="BY48" s="6">
        <v>2</v>
      </c>
      <c r="BZ48" s="6" t="s">
        <v>127</v>
      </c>
      <c r="CA48" s="6">
        <v>6</v>
      </c>
    </row>
    <row r="49" spans="1:79" x14ac:dyDescent="0.25">
      <c r="A49" s="1" t="s">
        <v>60</v>
      </c>
      <c r="B49" s="6"/>
      <c r="C49" s="6"/>
      <c r="D49" s="6" t="s">
        <v>77</v>
      </c>
      <c r="E49" s="6">
        <v>5</v>
      </c>
      <c r="F49" s="6" t="s">
        <v>77</v>
      </c>
      <c r="G49" s="6">
        <v>1</v>
      </c>
      <c r="H49" s="6" t="s">
        <v>77</v>
      </c>
      <c r="I49" s="6">
        <v>1</v>
      </c>
      <c r="J49" s="6" t="s">
        <v>77</v>
      </c>
      <c r="K49" s="6">
        <v>0</v>
      </c>
      <c r="L49" s="6" t="s">
        <v>77</v>
      </c>
      <c r="M49" s="6">
        <v>2</v>
      </c>
      <c r="N49" s="6" t="s">
        <v>77</v>
      </c>
      <c r="O49" s="6">
        <v>0</v>
      </c>
      <c r="P49" s="6" t="s">
        <v>77</v>
      </c>
      <c r="Q49" s="6">
        <v>1</v>
      </c>
      <c r="R49" s="6" t="s">
        <v>77</v>
      </c>
      <c r="S49" s="6">
        <v>1</v>
      </c>
      <c r="T49" s="6" t="s">
        <v>77</v>
      </c>
      <c r="U49" s="6">
        <v>0</v>
      </c>
      <c r="V49" s="6" t="s">
        <v>77</v>
      </c>
      <c r="W49" s="6">
        <v>0</v>
      </c>
      <c r="X49" s="6" t="s">
        <v>77</v>
      </c>
      <c r="Y49" s="6">
        <v>0</v>
      </c>
      <c r="Z49" s="6" t="s">
        <v>77</v>
      </c>
      <c r="AA49" s="6">
        <v>2</v>
      </c>
      <c r="AB49" s="6" t="s">
        <v>77</v>
      </c>
      <c r="AC49" s="6">
        <v>0</v>
      </c>
      <c r="AD49" s="6" t="s">
        <v>77</v>
      </c>
      <c r="AE49" s="6">
        <v>-1</v>
      </c>
      <c r="AF49" s="6" t="s">
        <v>77</v>
      </c>
      <c r="AG49" s="6">
        <v>6</v>
      </c>
      <c r="AH49" s="6" t="s">
        <v>77</v>
      </c>
      <c r="AI49" s="6">
        <v>1</v>
      </c>
      <c r="AJ49" s="6" t="s">
        <v>77</v>
      </c>
      <c r="AK49" s="6">
        <v>1</v>
      </c>
      <c r="AL49" s="6" t="s">
        <v>77</v>
      </c>
      <c r="AM49" s="6">
        <v>0</v>
      </c>
      <c r="AN49" s="6" t="s">
        <v>77</v>
      </c>
      <c r="AO49" s="6">
        <v>0</v>
      </c>
      <c r="AP49" s="6" t="s">
        <v>77</v>
      </c>
      <c r="AQ49" s="6">
        <v>0</v>
      </c>
      <c r="AR49" s="6" t="s">
        <v>77</v>
      </c>
      <c r="AS49" s="6">
        <v>0</v>
      </c>
      <c r="AT49" s="6" t="s">
        <v>77</v>
      </c>
      <c r="AU49" s="6">
        <v>0</v>
      </c>
      <c r="AV49" s="6" t="s">
        <v>77</v>
      </c>
      <c r="AW49" s="6">
        <v>0</v>
      </c>
      <c r="AX49" s="6" t="s">
        <v>77</v>
      </c>
      <c r="AY49" s="6">
        <v>0</v>
      </c>
      <c r="AZ49" s="9" t="s">
        <v>128</v>
      </c>
      <c r="BA49" s="6">
        <v>15</v>
      </c>
      <c r="BB49" s="6" t="s">
        <v>128</v>
      </c>
      <c r="BC49" s="6">
        <v>1</v>
      </c>
      <c r="BD49" s="6" t="s">
        <v>128</v>
      </c>
      <c r="BE49" s="6">
        <v>1</v>
      </c>
      <c r="BF49" s="6" t="s">
        <v>128</v>
      </c>
      <c r="BG49" s="6">
        <v>8</v>
      </c>
      <c r="BH49" s="6" t="s">
        <v>128</v>
      </c>
      <c r="BI49" s="6">
        <v>-1</v>
      </c>
      <c r="BJ49" s="6" t="s">
        <v>128</v>
      </c>
      <c r="BK49" s="6">
        <v>5</v>
      </c>
      <c r="BL49" s="6" t="s">
        <v>128</v>
      </c>
      <c r="BM49" s="6">
        <v>1</v>
      </c>
      <c r="BN49" s="6" t="s">
        <v>128</v>
      </c>
      <c r="BO49" s="6">
        <v>2</v>
      </c>
      <c r="BP49" s="6" t="s">
        <v>128</v>
      </c>
      <c r="BQ49" s="6">
        <v>2</v>
      </c>
      <c r="BR49" s="9" t="s">
        <v>72</v>
      </c>
      <c r="BS49" s="6">
        <v>0</v>
      </c>
      <c r="BT49" s="6" t="s">
        <v>72</v>
      </c>
      <c r="BU49" s="6">
        <v>8</v>
      </c>
      <c r="BV49" s="6" t="s">
        <v>72</v>
      </c>
      <c r="BW49" s="6">
        <v>8</v>
      </c>
      <c r="BX49" s="6" t="s">
        <v>72</v>
      </c>
      <c r="BY49" s="6">
        <v>8</v>
      </c>
      <c r="BZ49" s="6" t="s">
        <v>72</v>
      </c>
      <c r="CA49" s="6">
        <v>1</v>
      </c>
    </row>
    <row r="50" spans="1:79" x14ac:dyDescent="0.25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</row>
    <row r="51" spans="1:79" x14ac:dyDescent="0.25">
      <c r="A51" s="1" t="s">
        <v>79</v>
      </c>
      <c r="B51" s="6"/>
      <c r="C51" s="6"/>
      <c r="D51" s="6" t="s">
        <v>129</v>
      </c>
      <c r="E51" s="6">
        <v>2</v>
      </c>
      <c r="F51" s="6" t="s">
        <v>129</v>
      </c>
      <c r="G51" s="6">
        <v>2</v>
      </c>
      <c r="H51" s="6" t="s">
        <v>129</v>
      </c>
      <c r="I51" s="6">
        <v>3</v>
      </c>
      <c r="J51" s="6" t="s">
        <v>129</v>
      </c>
      <c r="K51" s="6">
        <v>5</v>
      </c>
      <c r="L51" s="6" t="s">
        <v>129</v>
      </c>
      <c r="M51" s="6">
        <v>6</v>
      </c>
      <c r="N51" s="9" t="s">
        <v>130</v>
      </c>
      <c r="O51" s="6">
        <v>15</v>
      </c>
      <c r="P51" s="6" t="s">
        <v>130</v>
      </c>
      <c r="Q51" s="6">
        <v>6</v>
      </c>
      <c r="R51" s="6" t="s">
        <v>130</v>
      </c>
      <c r="S51" s="6">
        <v>1</v>
      </c>
      <c r="T51" s="6" t="s">
        <v>130</v>
      </c>
      <c r="U51" s="6">
        <v>3</v>
      </c>
      <c r="V51" s="6" t="s">
        <v>130</v>
      </c>
      <c r="W51" s="6">
        <v>1</v>
      </c>
      <c r="X51" s="9" t="s">
        <v>131</v>
      </c>
      <c r="Y51" s="6">
        <v>3</v>
      </c>
      <c r="Z51" s="6" t="s">
        <v>131</v>
      </c>
      <c r="AA51" s="6">
        <v>0</v>
      </c>
      <c r="AB51" s="9" t="s">
        <v>132</v>
      </c>
      <c r="AC51" s="10">
        <v>3</v>
      </c>
      <c r="AD51" s="6" t="s">
        <v>132</v>
      </c>
      <c r="AE51" s="6">
        <v>2</v>
      </c>
      <c r="AF51" s="6" t="s">
        <v>132</v>
      </c>
      <c r="AG51" s="6">
        <v>1</v>
      </c>
      <c r="AH51" s="6" t="s">
        <v>132</v>
      </c>
      <c r="AI51" s="6">
        <v>3</v>
      </c>
      <c r="AJ51" s="6" t="s">
        <v>132</v>
      </c>
      <c r="AK51" s="6">
        <v>3</v>
      </c>
      <c r="AL51" s="6" t="s">
        <v>132</v>
      </c>
      <c r="AM51" s="6">
        <v>10</v>
      </c>
      <c r="AN51" s="6" t="s">
        <v>132</v>
      </c>
      <c r="AO51" s="6">
        <v>3</v>
      </c>
      <c r="AP51" s="6" t="s">
        <v>132</v>
      </c>
      <c r="AQ51" s="6">
        <v>2</v>
      </c>
      <c r="AR51" s="6" t="s">
        <v>132</v>
      </c>
      <c r="AS51" s="6">
        <v>1</v>
      </c>
      <c r="AT51" s="6" t="s">
        <v>132</v>
      </c>
      <c r="AU51" s="6">
        <v>14</v>
      </c>
      <c r="AV51" s="6" t="s">
        <v>132</v>
      </c>
      <c r="AW51" s="6">
        <v>2</v>
      </c>
      <c r="AX51" s="6" t="s">
        <v>132</v>
      </c>
      <c r="AY51" s="10">
        <v>2</v>
      </c>
      <c r="AZ51" s="6" t="s">
        <v>132</v>
      </c>
      <c r="BA51" s="6">
        <v>6</v>
      </c>
      <c r="BB51" s="6" t="s">
        <v>132</v>
      </c>
      <c r="BC51" s="6">
        <v>2</v>
      </c>
      <c r="BD51" s="6" t="s">
        <v>132</v>
      </c>
      <c r="BE51" s="6">
        <v>12</v>
      </c>
      <c r="BF51" s="6" t="s">
        <v>132</v>
      </c>
      <c r="BG51" s="6">
        <v>0</v>
      </c>
      <c r="BH51" s="6" t="s">
        <v>132</v>
      </c>
      <c r="BI51" s="6">
        <v>4</v>
      </c>
      <c r="BJ51" s="6" t="s">
        <v>132</v>
      </c>
      <c r="BK51" s="6">
        <v>5</v>
      </c>
      <c r="BL51" s="6" t="s">
        <v>132</v>
      </c>
      <c r="BM51" s="6">
        <v>5</v>
      </c>
      <c r="BN51" s="9" t="s">
        <v>95</v>
      </c>
      <c r="BO51" s="6">
        <v>3</v>
      </c>
      <c r="BP51" s="6" t="s">
        <v>95</v>
      </c>
      <c r="BQ51" s="6">
        <v>8</v>
      </c>
      <c r="BR51" s="6" t="s">
        <v>95</v>
      </c>
      <c r="BS51" s="6">
        <v>3</v>
      </c>
      <c r="BT51" s="6" t="s">
        <v>95</v>
      </c>
      <c r="BU51" s="6">
        <v>3</v>
      </c>
      <c r="BV51" s="6" t="s">
        <v>95</v>
      </c>
      <c r="BW51" s="6">
        <v>3</v>
      </c>
      <c r="BX51" s="6" t="s">
        <v>95</v>
      </c>
      <c r="BY51" s="6">
        <v>12</v>
      </c>
      <c r="BZ51" s="9" t="s">
        <v>133</v>
      </c>
      <c r="CA51" s="6">
        <v>10</v>
      </c>
    </row>
    <row r="52" spans="1:79" x14ac:dyDescent="0.25">
      <c r="A52" s="1" t="s">
        <v>79</v>
      </c>
      <c r="B52" s="6"/>
      <c r="C52" s="6"/>
      <c r="D52" s="6" t="s">
        <v>88</v>
      </c>
      <c r="E52" s="6">
        <v>10</v>
      </c>
      <c r="F52" s="6" t="s">
        <v>88</v>
      </c>
      <c r="G52" s="6">
        <v>4</v>
      </c>
      <c r="H52" s="6" t="s">
        <v>88</v>
      </c>
      <c r="I52" s="6">
        <v>11</v>
      </c>
      <c r="J52" s="6" t="s">
        <v>88</v>
      </c>
      <c r="K52" s="6">
        <v>1</v>
      </c>
      <c r="L52" s="6" t="s">
        <v>88</v>
      </c>
      <c r="M52" s="6">
        <v>2</v>
      </c>
      <c r="N52" s="9" t="s">
        <v>99</v>
      </c>
      <c r="O52" s="6">
        <v>2</v>
      </c>
      <c r="P52" s="6" t="s">
        <v>99</v>
      </c>
      <c r="Q52" s="6">
        <v>2</v>
      </c>
      <c r="R52" s="6" t="s">
        <v>99</v>
      </c>
      <c r="S52" s="6">
        <v>3</v>
      </c>
      <c r="T52" s="9" t="s">
        <v>93</v>
      </c>
      <c r="U52" s="6">
        <v>2</v>
      </c>
      <c r="V52" s="6" t="s">
        <v>93</v>
      </c>
      <c r="W52" s="6">
        <v>10</v>
      </c>
      <c r="X52" s="6" t="s">
        <v>93</v>
      </c>
      <c r="Y52" s="6">
        <v>1</v>
      </c>
      <c r="Z52" s="6" t="s">
        <v>93</v>
      </c>
      <c r="AA52" s="6">
        <v>1</v>
      </c>
      <c r="AB52" s="6" t="s">
        <v>93</v>
      </c>
      <c r="AC52" s="6">
        <v>0</v>
      </c>
      <c r="AD52" s="6" t="s">
        <v>93</v>
      </c>
      <c r="AE52" s="6">
        <v>1</v>
      </c>
      <c r="AF52" s="6" t="s">
        <v>93</v>
      </c>
      <c r="AG52" s="6">
        <v>5</v>
      </c>
      <c r="AH52" s="6" t="s">
        <v>93</v>
      </c>
      <c r="AI52" s="6">
        <v>2</v>
      </c>
      <c r="AJ52" s="6" t="s">
        <v>93</v>
      </c>
      <c r="AK52" s="6">
        <v>7</v>
      </c>
      <c r="AL52" s="6" t="s">
        <v>93</v>
      </c>
      <c r="AM52" s="6">
        <v>1</v>
      </c>
      <c r="AN52" s="6" t="s">
        <v>93</v>
      </c>
      <c r="AO52" s="6">
        <v>2</v>
      </c>
      <c r="AP52" s="6" t="s">
        <v>93</v>
      </c>
      <c r="AQ52" s="6">
        <v>3</v>
      </c>
      <c r="AR52" s="6" t="s">
        <v>93</v>
      </c>
      <c r="AS52" s="6">
        <v>2</v>
      </c>
      <c r="AT52" s="9" t="s">
        <v>134</v>
      </c>
      <c r="AU52" s="6">
        <v>2</v>
      </c>
      <c r="AV52" s="9" t="s">
        <v>89</v>
      </c>
      <c r="AW52" s="6">
        <v>13</v>
      </c>
      <c r="AX52" s="6" t="s">
        <v>89</v>
      </c>
      <c r="AY52" s="6">
        <v>6</v>
      </c>
      <c r="AZ52" s="6" t="s">
        <v>89</v>
      </c>
      <c r="BA52" s="6">
        <v>6</v>
      </c>
      <c r="BB52" s="6" t="s">
        <v>89</v>
      </c>
      <c r="BC52" s="6">
        <v>5</v>
      </c>
      <c r="BD52" s="6" t="s">
        <v>89</v>
      </c>
      <c r="BE52" s="6">
        <v>5</v>
      </c>
      <c r="BF52" s="6" t="s">
        <v>89</v>
      </c>
      <c r="BG52" s="6">
        <v>7</v>
      </c>
      <c r="BH52" s="6" t="s">
        <v>89</v>
      </c>
      <c r="BI52" s="6">
        <v>2</v>
      </c>
      <c r="BJ52" s="6" t="s">
        <v>89</v>
      </c>
      <c r="BK52" s="6">
        <v>3</v>
      </c>
      <c r="BL52" s="6" t="s">
        <v>89</v>
      </c>
      <c r="BM52" s="6">
        <v>2</v>
      </c>
      <c r="BN52" s="6" t="s">
        <v>89</v>
      </c>
      <c r="BO52" s="6">
        <v>2</v>
      </c>
      <c r="BP52" s="6" t="s">
        <v>89</v>
      </c>
      <c r="BQ52" s="6">
        <v>2</v>
      </c>
      <c r="BR52" s="9" t="s">
        <v>88</v>
      </c>
      <c r="BS52" s="6">
        <v>9</v>
      </c>
      <c r="BT52" s="6" t="s">
        <v>88</v>
      </c>
      <c r="BU52" s="6">
        <v>5</v>
      </c>
      <c r="BV52" s="6" t="s">
        <v>88</v>
      </c>
      <c r="BW52" s="6">
        <v>3</v>
      </c>
      <c r="BX52" s="9" t="s">
        <v>135</v>
      </c>
      <c r="BY52" s="6">
        <v>9</v>
      </c>
      <c r="BZ52" s="6" t="s">
        <v>135</v>
      </c>
      <c r="CA52" s="6">
        <v>8</v>
      </c>
    </row>
    <row r="53" spans="1:79" x14ac:dyDescent="0.25">
      <c r="A53" s="1" t="s">
        <v>79</v>
      </c>
      <c r="B53" s="6"/>
      <c r="C53" s="6"/>
      <c r="D53" s="6" t="s">
        <v>136</v>
      </c>
      <c r="E53" s="6">
        <v>3</v>
      </c>
      <c r="F53" s="6" t="s">
        <v>136</v>
      </c>
      <c r="G53" s="6">
        <v>2</v>
      </c>
      <c r="H53" s="6" t="s">
        <v>136</v>
      </c>
      <c r="I53" s="6">
        <v>5</v>
      </c>
      <c r="J53" s="6" t="s">
        <v>136</v>
      </c>
      <c r="K53" s="6">
        <v>1</v>
      </c>
      <c r="L53" s="9" t="s">
        <v>137</v>
      </c>
      <c r="M53" s="10">
        <v>14</v>
      </c>
      <c r="N53" s="6" t="s">
        <v>137</v>
      </c>
      <c r="O53" s="6">
        <v>10</v>
      </c>
      <c r="P53" s="9" t="s">
        <v>83</v>
      </c>
      <c r="Q53" s="10">
        <v>3</v>
      </c>
      <c r="R53" s="6" t="s">
        <v>83</v>
      </c>
      <c r="S53" s="10">
        <v>5</v>
      </c>
      <c r="T53" s="6" t="s">
        <v>83</v>
      </c>
      <c r="U53" s="10">
        <v>3</v>
      </c>
      <c r="V53" s="6" t="s">
        <v>83</v>
      </c>
      <c r="W53" s="10">
        <v>13</v>
      </c>
      <c r="X53" s="6" t="s">
        <v>83</v>
      </c>
      <c r="Y53" s="6">
        <v>1</v>
      </c>
      <c r="Z53" s="6" t="s">
        <v>83</v>
      </c>
      <c r="AA53" s="6">
        <v>1</v>
      </c>
      <c r="AB53" s="6" t="s">
        <v>83</v>
      </c>
      <c r="AC53" s="6">
        <v>14</v>
      </c>
      <c r="AD53" s="6" t="s">
        <v>83</v>
      </c>
      <c r="AE53" s="10">
        <v>23</v>
      </c>
      <c r="AF53" s="6" t="s">
        <v>83</v>
      </c>
      <c r="AG53" s="6">
        <v>5</v>
      </c>
      <c r="AH53" s="6" t="s">
        <v>83</v>
      </c>
      <c r="AI53" s="6">
        <v>7</v>
      </c>
      <c r="AJ53" s="6" t="s">
        <v>83</v>
      </c>
      <c r="AK53" s="6">
        <v>5</v>
      </c>
      <c r="AL53" s="6" t="s">
        <v>83</v>
      </c>
      <c r="AM53" s="6">
        <v>3</v>
      </c>
      <c r="AN53" s="6" t="s">
        <v>83</v>
      </c>
      <c r="AO53" s="10">
        <v>6</v>
      </c>
      <c r="AP53" s="6" t="s">
        <v>83</v>
      </c>
      <c r="AQ53" s="6">
        <v>7</v>
      </c>
      <c r="AR53" s="6" t="s">
        <v>83</v>
      </c>
      <c r="AS53" s="10">
        <v>11</v>
      </c>
      <c r="AT53" s="6" t="s">
        <v>83</v>
      </c>
      <c r="AU53" s="6">
        <v>8</v>
      </c>
      <c r="AV53" s="6" t="s">
        <v>83</v>
      </c>
      <c r="AW53" s="10">
        <v>4</v>
      </c>
      <c r="AX53" s="6" t="s">
        <v>83</v>
      </c>
      <c r="AY53" s="6">
        <v>2</v>
      </c>
      <c r="AZ53" s="6" t="s">
        <v>83</v>
      </c>
      <c r="BA53" s="10">
        <v>15</v>
      </c>
      <c r="BB53" s="9" t="s">
        <v>138</v>
      </c>
      <c r="BC53" s="6">
        <v>0</v>
      </c>
      <c r="BD53" s="6" t="s">
        <v>138</v>
      </c>
      <c r="BE53" s="6">
        <v>2</v>
      </c>
      <c r="BF53" s="6" t="s">
        <v>138</v>
      </c>
      <c r="BG53" s="6">
        <v>2</v>
      </c>
      <c r="BH53" s="9" t="s">
        <v>85</v>
      </c>
      <c r="BI53" s="6">
        <v>7</v>
      </c>
      <c r="BJ53" s="6" t="s">
        <v>85</v>
      </c>
      <c r="BK53" s="6">
        <v>6</v>
      </c>
      <c r="BL53" s="6" t="s">
        <v>85</v>
      </c>
      <c r="BM53" s="6">
        <v>12</v>
      </c>
      <c r="BN53" s="6" t="s">
        <v>85</v>
      </c>
      <c r="BO53" s="10">
        <v>8</v>
      </c>
      <c r="BP53" s="6" t="s">
        <v>85</v>
      </c>
      <c r="BQ53" s="6">
        <v>6</v>
      </c>
      <c r="BR53" s="6" t="s">
        <v>85</v>
      </c>
      <c r="BS53" s="6">
        <v>3</v>
      </c>
      <c r="BT53" s="6" t="s">
        <v>85</v>
      </c>
      <c r="BU53" s="6">
        <v>8</v>
      </c>
      <c r="BV53" s="6" t="s">
        <v>85</v>
      </c>
      <c r="BW53" s="6">
        <v>2</v>
      </c>
      <c r="BX53" s="6" t="s">
        <v>85</v>
      </c>
      <c r="BY53" s="6">
        <v>7</v>
      </c>
      <c r="BZ53" s="9" t="s">
        <v>134</v>
      </c>
      <c r="CA53" s="6">
        <v>9</v>
      </c>
    </row>
    <row r="54" spans="1:79" x14ac:dyDescent="0.25">
      <c r="A54" s="1" t="s">
        <v>79</v>
      </c>
      <c r="B54" s="6"/>
      <c r="C54" s="6"/>
      <c r="D54" s="6" t="s">
        <v>139</v>
      </c>
      <c r="E54" s="6">
        <v>2</v>
      </c>
      <c r="F54" s="18" t="s">
        <v>133</v>
      </c>
      <c r="G54" s="6">
        <v>2</v>
      </c>
      <c r="H54" s="6" t="s">
        <v>133</v>
      </c>
      <c r="I54" s="6">
        <v>2</v>
      </c>
      <c r="J54" s="6" t="s">
        <v>133</v>
      </c>
      <c r="K54" s="6">
        <v>1</v>
      </c>
      <c r="L54" s="6" t="s">
        <v>133</v>
      </c>
      <c r="M54" s="6">
        <v>7</v>
      </c>
      <c r="N54" s="6" t="s">
        <v>133</v>
      </c>
      <c r="O54" s="6">
        <v>14</v>
      </c>
      <c r="P54" s="6" t="s">
        <v>133</v>
      </c>
      <c r="Q54" s="6">
        <v>2</v>
      </c>
      <c r="R54" s="6" t="s">
        <v>133</v>
      </c>
      <c r="S54" s="6">
        <v>3</v>
      </c>
      <c r="T54" s="6" t="s">
        <v>133</v>
      </c>
      <c r="U54" s="6">
        <v>10</v>
      </c>
      <c r="V54" s="6" t="s">
        <v>133</v>
      </c>
      <c r="W54" s="6">
        <v>8</v>
      </c>
      <c r="X54" s="6" t="s">
        <v>133</v>
      </c>
      <c r="Y54" s="6">
        <v>11</v>
      </c>
      <c r="Z54" s="6" t="s">
        <v>133</v>
      </c>
      <c r="AA54" s="6">
        <v>2</v>
      </c>
      <c r="AB54" s="6" t="s">
        <v>133</v>
      </c>
      <c r="AC54" s="6">
        <v>1</v>
      </c>
      <c r="AD54" s="9" t="s">
        <v>94</v>
      </c>
      <c r="AE54" s="6">
        <v>18</v>
      </c>
      <c r="AF54" s="6" t="s">
        <v>94</v>
      </c>
      <c r="AG54" s="6">
        <v>2</v>
      </c>
      <c r="AH54" s="6" t="s">
        <v>94</v>
      </c>
      <c r="AI54" s="6">
        <v>19</v>
      </c>
      <c r="AJ54" s="6" t="s">
        <v>94</v>
      </c>
      <c r="AK54" s="6">
        <v>2</v>
      </c>
      <c r="AL54" s="6" t="s">
        <v>94</v>
      </c>
      <c r="AM54" s="6">
        <v>10</v>
      </c>
      <c r="AN54" s="6" t="s">
        <v>94</v>
      </c>
      <c r="AO54" s="6">
        <v>2</v>
      </c>
      <c r="AP54" s="6" t="s">
        <v>94</v>
      </c>
      <c r="AQ54" s="6">
        <v>11</v>
      </c>
      <c r="AR54" s="6" t="s">
        <v>94</v>
      </c>
      <c r="AS54" s="6">
        <v>10</v>
      </c>
      <c r="AT54" s="6" t="s">
        <v>94</v>
      </c>
      <c r="AU54" s="6">
        <v>2</v>
      </c>
      <c r="AV54" s="6" t="s">
        <v>94</v>
      </c>
      <c r="AW54" s="6">
        <v>3</v>
      </c>
      <c r="AX54" s="6" t="s">
        <v>94</v>
      </c>
      <c r="AY54" s="6">
        <v>3</v>
      </c>
      <c r="AZ54" s="6" t="s">
        <v>94</v>
      </c>
      <c r="BA54" s="6">
        <v>2</v>
      </c>
      <c r="BB54" s="6" t="s">
        <v>94</v>
      </c>
      <c r="BC54" s="6">
        <v>11</v>
      </c>
      <c r="BD54" s="9" t="s">
        <v>87</v>
      </c>
      <c r="BE54" s="6">
        <v>6</v>
      </c>
      <c r="BF54" s="6" t="s">
        <v>87</v>
      </c>
      <c r="BG54" s="6" t="s">
        <v>58</v>
      </c>
      <c r="BH54" s="6" t="s">
        <v>87</v>
      </c>
      <c r="BI54" s="6">
        <v>2</v>
      </c>
      <c r="BJ54" s="6" t="s">
        <v>87</v>
      </c>
      <c r="BK54" s="6">
        <v>1</v>
      </c>
      <c r="BL54" s="6" t="s">
        <v>87</v>
      </c>
      <c r="BM54" s="6">
        <v>1</v>
      </c>
      <c r="BN54" s="6" t="s">
        <v>87</v>
      </c>
      <c r="BO54" s="6">
        <v>9</v>
      </c>
      <c r="BP54" s="6" t="s">
        <v>87</v>
      </c>
      <c r="BQ54" s="6">
        <v>1</v>
      </c>
      <c r="BR54" s="9" t="s">
        <v>132</v>
      </c>
      <c r="BS54" s="6">
        <v>2</v>
      </c>
      <c r="BT54" s="6" t="s">
        <v>132</v>
      </c>
      <c r="BU54" s="6">
        <v>3</v>
      </c>
      <c r="BV54" s="9" t="s">
        <v>83</v>
      </c>
      <c r="BW54" s="10">
        <v>14</v>
      </c>
      <c r="BX54" s="6" t="s">
        <v>83</v>
      </c>
      <c r="BY54" s="6">
        <v>27</v>
      </c>
      <c r="BZ54" s="6" t="s">
        <v>83</v>
      </c>
      <c r="CA54" s="6">
        <v>9</v>
      </c>
    </row>
    <row r="55" spans="1:79" x14ac:dyDescent="0.25">
      <c r="A55" s="1" t="s">
        <v>79</v>
      </c>
      <c r="B55" s="6"/>
      <c r="C55" s="6"/>
      <c r="D55" s="6" t="s">
        <v>111</v>
      </c>
      <c r="E55" s="6">
        <v>5</v>
      </c>
      <c r="F55" s="6" t="s">
        <v>111</v>
      </c>
      <c r="G55" s="6">
        <v>0</v>
      </c>
      <c r="H55" s="6" t="s">
        <v>111</v>
      </c>
      <c r="I55" s="6">
        <v>0</v>
      </c>
      <c r="J55" s="9" t="s">
        <v>140</v>
      </c>
      <c r="K55" s="6">
        <v>13</v>
      </c>
      <c r="L55" s="6" t="s">
        <v>140</v>
      </c>
      <c r="M55" s="6">
        <v>7</v>
      </c>
      <c r="N55" s="6" t="s">
        <v>140</v>
      </c>
      <c r="O55" s="6">
        <v>2</v>
      </c>
      <c r="P55" s="6" t="s">
        <v>140</v>
      </c>
      <c r="Q55" s="6">
        <v>2</v>
      </c>
      <c r="R55" s="6" t="s">
        <v>140</v>
      </c>
      <c r="S55" s="6">
        <v>3</v>
      </c>
      <c r="T55" s="6" t="s">
        <v>140</v>
      </c>
      <c r="U55" s="6">
        <v>3</v>
      </c>
      <c r="V55" s="9" t="s">
        <v>141</v>
      </c>
      <c r="W55" s="6">
        <v>2</v>
      </c>
      <c r="X55" s="6" t="s">
        <v>141</v>
      </c>
      <c r="Y55" s="6">
        <v>2</v>
      </c>
      <c r="Z55" s="6" t="s">
        <v>141</v>
      </c>
      <c r="AA55" s="6">
        <v>3</v>
      </c>
      <c r="AB55" s="6" t="s">
        <v>141</v>
      </c>
      <c r="AC55" s="6">
        <v>3</v>
      </c>
      <c r="AD55" s="6" t="s">
        <v>141</v>
      </c>
      <c r="AE55" s="6">
        <v>2</v>
      </c>
      <c r="AF55" s="6" t="s">
        <v>141</v>
      </c>
      <c r="AG55" s="6">
        <v>1</v>
      </c>
      <c r="AH55" s="6" t="s">
        <v>141</v>
      </c>
      <c r="AI55" s="6">
        <v>3</v>
      </c>
      <c r="AJ55" s="6" t="s">
        <v>141</v>
      </c>
      <c r="AK55" s="6">
        <v>5</v>
      </c>
      <c r="AL55" s="6" t="s">
        <v>141</v>
      </c>
      <c r="AM55" s="6">
        <v>-2</v>
      </c>
      <c r="AN55" s="9" t="s">
        <v>97</v>
      </c>
      <c r="AO55" s="6">
        <v>6</v>
      </c>
      <c r="AP55" s="6" t="s">
        <v>97</v>
      </c>
      <c r="AQ55" s="6">
        <v>5</v>
      </c>
      <c r="AR55" s="6" t="s">
        <v>97</v>
      </c>
      <c r="AS55" s="6">
        <v>7</v>
      </c>
      <c r="AT55" s="6" t="s">
        <v>97</v>
      </c>
      <c r="AU55" s="6">
        <v>2</v>
      </c>
      <c r="AV55" s="6" t="s">
        <v>97</v>
      </c>
      <c r="AW55" s="6">
        <v>2</v>
      </c>
      <c r="AX55" s="6" t="s">
        <v>97</v>
      </c>
      <c r="AY55" s="6">
        <v>0</v>
      </c>
      <c r="AZ55" s="6" t="s">
        <v>97</v>
      </c>
      <c r="BA55" s="6">
        <v>0</v>
      </c>
      <c r="BB55" s="6" t="s">
        <v>97</v>
      </c>
      <c r="BC55" s="6">
        <v>0</v>
      </c>
      <c r="BD55" s="6" t="s">
        <v>97</v>
      </c>
      <c r="BE55" s="6">
        <v>0</v>
      </c>
      <c r="BF55" s="9" t="s">
        <v>91</v>
      </c>
      <c r="BG55" s="6">
        <v>18</v>
      </c>
      <c r="BH55" s="6" t="s">
        <v>91</v>
      </c>
      <c r="BI55" s="6">
        <v>8</v>
      </c>
      <c r="BJ55" s="6" t="s">
        <v>91</v>
      </c>
      <c r="BK55" s="6">
        <v>3</v>
      </c>
      <c r="BL55" s="6" t="s">
        <v>91</v>
      </c>
      <c r="BM55" s="6">
        <v>7</v>
      </c>
      <c r="BN55" s="6" t="s">
        <v>91</v>
      </c>
      <c r="BO55" s="6">
        <v>9</v>
      </c>
      <c r="BP55" s="6" t="s">
        <v>91</v>
      </c>
      <c r="BQ55" s="6">
        <v>2</v>
      </c>
      <c r="BR55" s="6" t="s">
        <v>91</v>
      </c>
      <c r="BS55" s="6">
        <v>8</v>
      </c>
      <c r="BT55" s="6" t="s">
        <v>91</v>
      </c>
      <c r="BU55" s="6">
        <v>11</v>
      </c>
      <c r="BV55" s="6" t="s">
        <v>91</v>
      </c>
      <c r="BW55" s="6">
        <v>5</v>
      </c>
      <c r="BX55" s="6" t="s">
        <v>91</v>
      </c>
      <c r="BY55" s="6">
        <v>9</v>
      </c>
      <c r="BZ55" s="6" t="s">
        <v>91</v>
      </c>
      <c r="CA55" s="6">
        <v>0</v>
      </c>
    </row>
    <row r="56" spans="1:79" x14ac:dyDescent="0.25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</row>
    <row r="57" spans="1:79" x14ac:dyDescent="0.25">
      <c r="A57" s="1" t="s">
        <v>101</v>
      </c>
      <c r="B57" s="6"/>
      <c r="C57" s="6"/>
      <c r="D57" s="6" t="s">
        <v>102</v>
      </c>
      <c r="E57" s="10">
        <v>9</v>
      </c>
      <c r="F57" s="6" t="s">
        <v>102</v>
      </c>
      <c r="G57" s="10">
        <v>13</v>
      </c>
      <c r="H57" s="6" t="s">
        <v>102</v>
      </c>
      <c r="I57" s="10">
        <v>2</v>
      </c>
      <c r="J57" s="9" t="s">
        <v>103</v>
      </c>
      <c r="K57" s="10">
        <v>17</v>
      </c>
      <c r="L57" s="6" t="s">
        <v>103</v>
      </c>
      <c r="M57" s="6">
        <v>12</v>
      </c>
      <c r="N57" s="6" t="s">
        <v>103</v>
      </c>
      <c r="O57" s="6">
        <v>2</v>
      </c>
      <c r="P57" s="6" t="s">
        <v>103</v>
      </c>
      <c r="Q57" s="6">
        <v>8</v>
      </c>
      <c r="R57" s="6" t="s">
        <v>103</v>
      </c>
      <c r="S57" s="6">
        <v>8</v>
      </c>
      <c r="T57" s="6" t="s">
        <v>103</v>
      </c>
      <c r="U57" s="6">
        <v>5</v>
      </c>
      <c r="V57" s="6" t="s">
        <v>103</v>
      </c>
      <c r="W57" s="6">
        <v>12</v>
      </c>
      <c r="X57" s="6" t="s">
        <v>103</v>
      </c>
      <c r="Y57" s="6">
        <v>2</v>
      </c>
      <c r="Z57" s="6" t="s">
        <v>103</v>
      </c>
      <c r="AA57" s="6">
        <v>2</v>
      </c>
      <c r="AB57" s="9" t="s">
        <v>142</v>
      </c>
      <c r="AC57" s="6">
        <v>2</v>
      </c>
      <c r="AD57" s="6" t="s">
        <v>142</v>
      </c>
      <c r="AE57" s="6">
        <v>2</v>
      </c>
      <c r="AF57" s="6" t="s">
        <v>142</v>
      </c>
      <c r="AG57" s="6">
        <v>2</v>
      </c>
      <c r="AH57" s="6" t="s">
        <v>142</v>
      </c>
      <c r="AI57" s="6">
        <v>17</v>
      </c>
      <c r="AJ57" s="6" t="s">
        <v>142</v>
      </c>
      <c r="AK57" s="6">
        <v>1</v>
      </c>
      <c r="AL57" s="6" t="s">
        <v>142</v>
      </c>
      <c r="AM57" s="6">
        <v>2</v>
      </c>
      <c r="AN57" s="6" t="s">
        <v>142</v>
      </c>
      <c r="AO57" s="6">
        <v>1</v>
      </c>
      <c r="AP57" s="6" t="s">
        <v>142</v>
      </c>
      <c r="AQ57" s="6">
        <v>5</v>
      </c>
      <c r="AR57" s="6" t="s">
        <v>142</v>
      </c>
      <c r="AS57" s="6">
        <v>2</v>
      </c>
      <c r="AT57" s="6" t="s">
        <v>142</v>
      </c>
      <c r="AU57" s="6">
        <v>2</v>
      </c>
      <c r="AV57" s="6" t="s">
        <v>142</v>
      </c>
      <c r="AW57" s="6">
        <v>2</v>
      </c>
      <c r="AX57" s="6" t="s">
        <v>142</v>
      </c>
      <c r="AY57" s="6">
        <v>2</v>
      </c>
      <c r="AZ57" s="6" t="s">
        <v>142</v>
      </c>
      <c r="BA57" s="6">
        <v>1</v>
      </c>
      <c r="BB57" s="6" t="s">
        <v>142</v>
      </c>
      <c r="BC57" s="6">
        <v>2</v>
      </c>
      <c r="BD57" s="6" t="s">
        <v>142</v>
      </c>
      <c r="BE57" s="6">
        <v>2</v>
      </c>
      <c r="BF57" s="6" t="s">
        <v>142</v>
      </c>
      <c r="BG57" s="6">
        <v>1</v>
      </c>
      <c r="BH57" s="6" t="s">
        <v>142</v>
      </c>
      <c r="BI57" s="6">
        <v>1</v>
      </c>
      <c r="BJ57" s="6" t="s">
        <v>142</v>
      </c>
      <c r="BK57" s="6">
        <v>1</v>
      </c>
      <c r="BL57" s="9" t="s">
        <v>143</v>
      </c>
      <c r="BM57" s="10">
        <v>9</v>
      </c>
      <c r="BN57" s="6" t="s">
        <v>143</v>
      </c>
      <c r="BO57" s="6">
        <v>5</v>
      </c>
      <c r="BP57" s="9" t="s">
        <v>104</v>
      </c>
      <c r="BQ57" s="10">
        <v>12</v>
      </c>
      <c r="BR57" s="6" t="s">
        <v>104</v>
      </c>
      <c r="BS57" s="6">
        <v>4</v>
      </c>
      <c r="BT57" s="6" t="s">
        <v>104</v>
      </c>
      <c r="BU57" s="10">
        <v>5</v>
      </c>
      <c r="BV57" s="6" t="s">
        <v>104</v>
      </c>
      <c r="BW57" s="6">
        <v>2</v>
      </c>
      <c r="BX57" s="6" t="s">
        <v>104</v>
      </c>
      <c r="BY57" s="10">
        <v>31</v>
      </c>
      <c r="BZ57" s="6" t="s">
        <v>104</v>
      </c>
      <c r="CA57" s="10">
        <v>17</v>
      </c>
    </row>
    <row r="58" spans="1:79" x14ac:dyDescent="0.25">
      <c r="A58" s="1" t="s">
        <v>101</v>
      </c>
      <c r="B58" s="6"/>
      <c r="C58" s="6"/>
      <c r="D58" s="6" t="s">
        <v>144</v>
      </c>
      <c r="E58" s="6">
        <v>2</v>
      </c>
      <c r="F58" s="6" t="s">
        <v>144</v>
      </c>
      <c r="G58" s="6">
        <v>2</v>
      </c>
      <c r="H58" s="6" t="s">
        <v>144</v>
      </c>
      <c r="I58" s="6">
        <v>1</v>
      </c>
      <c r="J58" s="6" t="s">
        <v>144</v>
      </c>
      <c r="K58" s="6">
        <v>1</v>
      </c>
      <c r="L58" s="6" t="s">
        <v>144</v>
      </c>
      <c r="M58" s="6">
        <v>0</v>
      </c>
      <c r="N58" s="9" t="s">
        <v>145</v>
      </c>
      <c r="O58" s="6">
        <v>1</v>
      </c>
      <c r="P58" s="6" t="s">
        <v>145</v>
      </c>
      <c r="Q58" s="6">
        <v>2</v>
      </c>
      <c r="R58" s="6" t="s">
        <v>145</v>
      </c>
      <c r="S58" s="6">
        <v>1</v>
      </c>
      <c r="T58" s="6" t="s">
        <v>145</v>
      </c>
      <c r="U58" s="6">
        <v>1</v>
      </c>
      <c r="V58" s="6" t="s">
        <v>145</v>
      </c>
      <c r="W58" s="6">
        <v>0</v>
      </c>
      <c r="X58" s="6" t="s">
        <v>145</v>
      </c>
      <c r="Y58" s="6">
        <v>0</v>
      </c>
      <c r="Z58" s="9" t="s">
        <v>146</v>
      </c>
      <c r="AA58" s="6">
        <v>11</v>
      </c>
      <c r="AB58" s="6" t="s">
        <v>146</v>
      </c>
      <c r="AC58" s="6">
        <v>2</v>
      </c>
      <c r="AD58" s="6" t="s">
        <v>146</v>
      </c>
      <c r="AE58" s="6">
        <v>9</v>
      </c>
      <c r="AF58" s="6" t="s">
        <v>146</v>
      </c>
      <c r="AG58" s="6">
        <v>2</v>
      </c>
      <c r="AH58" s="6" t="s">
        <v>146</v>
      </c>
      <c r="AI58" s="6">
        <v>1</v>
      </c>
      <c r="AJ58" s="6" t="s">
        <v>146</v>
      </c>
      <c r="AK58" s="6">
        <v>5</v>
      </c>
      <c r="AL58" s="6" t="s">
        <v>146</v>
      </c>
      <c r="AM58" s="6">
        <v>2</v>
      </c>
      <c r="AN58" s="6" t="s">
        <v>146</v>
      </c>
      <c r="AO58" s="6">
        <v>7</v>
      </c>
      <c r="AP58" s="6" t="s">
        <v>146</v>
      </c>
      <c r="AQ58" s="6">
        <v>13</v>
      </c>
      <c r="AR58" s="6" t="s">
        <v>146</v>
      </c>
      <c r="AS58" s="6">
        <v>6</v>
      </c>
      <c r="AT58" s="6" t="s">
        <v>146</v>
      </c>
      <c r="AU58" s="6">
        <v>2</v>
      </c>
      <c r="AV58" s="6" t="s">
        <v>146</v>
      </c>
      <c r="AW58" s="6">
        <v>2</v>
      </c>
      <c r="AX58" s="6" t="s">
        <v>146</v>
      </c>
      <c r="AY58" s="6">
        <v>13</v>
      </c>
      <c r="AZ58" s="6" t="s">
        <v>146</v>
      </c>
      <c r="BA58" s="6">
        <v>2</v>
      </c>
      <c r="BB58" s="6" t="s">
        <v>146</v>
      </c>
      <c r="BC58" s="6">
        <v>2</v>
      </c>
      <c r="BD58" s="9" t="s">
        <v>102</v>
      </c>
      <c r="BE58" s="10">
        <v>9</v>
      </c>
      <c r="BF58" s="9" t="s">
        <v>103</v>
      </c>
      <c r="BG58" s="10">
        <v>12</v>
      </c>
      <c r="BH58" s="6" t="s">
        <v>103</v>
      </c>
      <c r="BI58" s="10">
        <v>16</v>
      </c>
      <c r="BJ58" s="6" t="s">
        <v>103</v>
      </c>
      <c r="BK58" s="6">
        <v>2</v>
      </c>
      <c r="BL58" s="9" t="s">
        <v>147</v>
      </c>
      <c r="BM58" s="6">
        <v>7</v>
      </c>
      <c r="BN58" s="6" t="s">
        <v>147</v>
      </c>
      <c r="BO58" s="6">
        <v>2</v>
      </c>
      <c r="BP58" s="6" t="s">
        <v>147</v>
      </c>
      <c r="BQ58" s="6">
        <v>2</v>
      </c>
      <c r="BR58" s="9" t="s">
        <v>148</v>
      </c>
      <c r="BS58" s="10">
        <v>4</v>
      </c>
      <c r="BT58" s="6" t="s">
        <v>148</v>
      </c>
      <c r="BU58" s="6">
        <v>11</v>
      </c>
      <c r="BV58" s="6" t="s">
        <v>148</v>
      </c>
      <c r="BW58" s="6">
        <v>2</v>
      </c>
      <c r="BX58" s="9" t="s">
        <v>115</v>
      </c>
      <c r="BY58" s="6">
        <v>19</v>
      </c>
      <c r="BZ58" s="6" t="s">
        <v>115</v>
      </c>
      <c r="CA58" s="6">
        <v>11</v>
      </c>
    </row>
    <row r="59" spans="1:79" x14ac:dyDescent="0.25">
      <c r="A59" s="1" t="s">
        <v>101</v>
      </c>
      <c r="B59" s="6"/>
      <c r="C59" s="6"/>
      <c r="D59" s="6" t="s">
        <v>111</v>
      </c>
      <c r="E59" s="6">
        <v>2</v>
      </c>
      <c r="F59" s="6" t="s">
        <v>111</v>
      </c>
      <c r="G59" s="6">
        <v>10</v>
      </c>
      <c r="H59" s="6" t="s">
        <v>111</v>
      </c>
      <c r="I59" s="6">
        <v>2</v>
      </c>
      <c r="J59" s="6" t="s">
        <v>111</v>
      </c>
      <c r="K59" s="6">
        <v>2</v>
      </c>
      <c r="L59" s="6" t="s">
        <v>111</v>
      </c>
      <c r="M59" s="6">
        <v>2</v>
      </c>
      <c r="N59" s="9" t="s">
        <v>102</v>
      </c>
      <c r="O59" s="10">
        <v>13</v>
      </c>
      <c r="P59" s="6" t="s">
        <v>102</v>
      </c>
      <c r="Q59" s="6">
        <v>2</v>
      </c>
      <c r="R59" s="6" t="s">
        <v>102</v>
      </c>
      <c r="S59" s="6">
        <v>-1</v>
      </c>
      <c r="T59" s="6" t="s">
        <v>102</v>
      </c>
      <c r="U59" s="6">
        <v>1</v>
      </c>
      <c r="V59" s="6" t="s">
        <v>102</v>
      </c>
      <c r="W59" s="6">
        <v>16</v>
      </c>
      <c r="X59" s="6" t="s">
        <v>102</v>
      </c>
      <c r="Y59" s="10">
        <v>6</v>
      </c>
      <c r="Z59" s="6" t="s">
        <v>102</v>
      </c>
      <c r="AA59" s="10">
        <v>2</v>
      </c>
      <c r="AB59" s="6" t="s">
        <v>102</v>
      </c>
      <c r="AC59" s="6">
        <v>12</v>
      </c>
      <c r="AD59" s="6" t="s">
        <v>102</v>
      </c>
      <c r="AE59" s="6">
        <v>-1</v>
      </c>
      <c r="AF59" s="6" t="s">
        <v>108</v>
      </c>
      <c r="AG59" s="10">
        <v>8</v>
      </c>
      <c r="AH59" s="6" t="s">
        <v>108</v>
      </c>
      <c r="AI59" s="10">
        <v>2</v>
      </c>
      <c r="AJ59" s="6" t="s">
        <v>108</v>
      </c>
      <c r="AK59" s="10">
        <v>6</v>
      </c>
      <c r="AL59" s="9" t="s">
        <v>109</v>
      </c>
      <c r="AM59" s="10">
        <v>15</v>
      </c>
      <c r="AN59" s="6" t="s">
        <v>109</v>
      </c>
      <c r="AO59" s="6">
        <v>5</v>
      </c>
      <c r="AP59" s="9" t="s">
        <v>102</v>
      </c>
      <c r="AQ59" s="10">
        <v>7</v>
      </c>
      <c r="AR59" s="6" t="s">
        <v>102</v>
      </c>
      <c r="AS59" s="6">
        <v>2</v>
      </c>
      <c r="AT59" s="9" t="s">
        <v>108</v>
      </c>
      <c r="AU59" s="10">
        <v>6</v>
      </c>
      <c r="AV59" s="6" t="s">
        <v>108</v>
      </c>
      <c r="AW59" s="6">
        <v>0</v>
      </c>
      <c r="AX59" s="6" t="s">
        <v>108</v>
      </c>
      <c r="AY59" s="6">
        <v>8</v>
      </c>
      <c r="AZ59" s="6" t="s">
        <v>108</v>
      </c>
      <c r="BA59" s="6">
        <v>2</v>
      </c>
      <c r="BB59" s="6" t="s">
        <v>108</v>
      </c>
      <c r="BC59" s="10">
        <v>6</v>
      </c>
      <c r="BD59" s="6" t="s">
        <v>108</v>
      </c>
      <c r="BE59" s="6">
        <v>9</v>
      </c>
      <c r="BF59" s="6" t="s">
        <v>108</v>
      </c>
      <c r="BG59" s="6" t="s">
        <v>58</v>
      </c>
      <c r="BH59" s="6" t="s">
        <v>108</v>
      </c>
      <c r="BI59" s="6">
        <v>1</v>
      </c>
      <c r="BJ59" s="6" t="s">
        <v>108</v>
      </c>
      <c r="BK59" s="10">
        <v>1</v>
      </c>
      <c r="BL59" s="6" t="s">
        <v>108</v>
      </c>
      <c r="BM59" s="6">
        <v>2</v>
      </c>
      <c r="BN59" s="6" t="s">
        <v>108</v>
      </c>
      <c r="BO59" s="6">
        <v>8</v>
      </c>
      <c r="BP59" s="6" t="s">
        <v>108</v>
      </c>
      <c r="BQ59" s="6">
        <v>1</v>
      </c>
      <c r="BR59" s="9" t="s">
        <v>106</v>
      </c>
      <c r="BS59" s="6">
        <v>14</v>
      </c>
      <c r="BT59" s="6" t="s">
        <v>106</v>
      </c>
      <c r="BU59" s="6">
        <v>1</v>
      </c>
      <c r="BV59" s="9" t="s">
        <v>107</v>
      </c>
      <c r="BW59" s="6">
        <v>1</v>
      </c>
      <c r="BX59" s="6" t="s">
        <v>107</v>
      </c>
      <c r="BY59" s="6">
        <v>1</v>
      </c>
      <c r="BZ59" s="6" t="s">
        <v>107</v>
      </c>
      <c r="CA59" s="6">
        <v>0</v>
      </c>
    </row>
    <row r="60" spans="1:79" s="15" customFormat="1" ht="15.75" thickBot="1" x14ac:dyDescent="0.3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1"/>
      <c r="Y60" s="20"/>
      <c r="Z60" s="21"/>
      <c r="AA60" s="20"/>
      <c r="AB60" s="21"/>
      <c r="AC60" s="20"/>
      <c r="AD60" s="21"/>
      <c r="AE60" s="20"/>
      <c r="AF60" s="21"/>
      <c r="AG60" s="20"/>
      <c r="AH60" s="21"/>
      <c r="AI60" s="20"/>
      <c r="AJ60" s="21"/>
      <c r="AK60" s="20"/>
      <c r="AL60" s="21"/>
      <c r="AM60" s="20"/>
      <c r="AN60" s="21"/>
      <c r="AO60" s="20"/>
      <c r="AP60" s="21"/>
      <c r="AQ60" s="20"/>
      <c r="AR60" s="21"/>
      <c r="AS60" s="20"/>
      <c r="AT60" s="21"/>
      <c r="AU60" s="20"/>
      <c r="AV60" s="21"/>
      <c r="AW60" s="20"/>
      <c r="AX60" s="21"/>
      <c r="AY60" s="20"/>
      <c r="AZ60" s="21"/>
      <c r="BA60" s="20"/>
      <c r="BB60" s="21"/>
      <c r="BC60" s="20"/>
      <c r="BD60" s="21"/>
      <c r="BE60" s="20"/>
      <c r="BF60" s="21"/>
      <c r="BG60" s="20"/>
      <c r="BH60" s="21"/>
      <c r="BI60" s="20"/>
      <c r="BJ60" s="21"/>
      <c r="BK60" s="20"/>
      <c r="BL60" s="21"/>
      <c r="BM60" s="20"/>
      <c r="BN60" s="21"/>
      <c r="BO60" s="20"/>
      <c r="BP60" s="21"/>
      <c r="BQ60" s="20"/>
      <c r="BR60" s="21"/>
      <c r="BS60" s="20"/>
      <c r="BT60" s="21"/>
      <c r="BU60" s="20"/>
      <c r="BV60" s="21"/>
      <c r="BW60" s="20"/>
      <c r="BX60" s="21"/>
      <c r="BY60" s="20"/>
      <c r="BZ60" s="21"/>
      <c r="CA60" s="20"/>
    </row>
  </sheetData>
  <mergeCells count="38">
    <mergeCell ref="N2:O2"/>
    <mergeCell ref="D2:E2"/>
    <mergeCell ref="F2:G2"/>
    <mergeCell ref="H2:I2"/>
    <mergeCell ref="J2:K2"/>
    <mergeCell ref="L2:M2"/>
    <mergeCell ref="AL2:AM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BJ2:BK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X2:BY2"/>
    <mergeCell ref="BZ2:CA2"/>
    <mergeCell ref="BL2:BM2"/>
    <mergeCell ref="BN2:BO2"/>
    <mergeCell ref="BP2:BQ2"/>
    <mergeCell ref="BR2:BS2"/>
    <mergeCell ref="BT2:BU2"/>
    <mergeCell ref="BV2:BW2"/>
  </mergeCells>
  <pageMargins left="0.7" right="0.7" top="0.75" bottom="0.75" header="0.3" footer="0.3"/>
  <pageSetup paperSize="9" orientation="portrait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William Eilertsen</cp:lastModifiedBy>
  <dcterms:created xsi:type="dcterms:W3CDTF">2017-07-31T23:25:49Z</dcterms:created>
  <dcterms:modified xsi:type="dcterms:W3CDTF">2018-03-06T14:21:53Z</dcterms:modified>
</cp:coreProperties>
</file>